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05" windowWidth="20115" windowHeight="7755"/>
  </bookViews>
  <sheets>
    <sheet name="Original" sheetId="1" r:id="rId1"/>
  </sheets>
  <calcPr calcId="145621"/>
</workbook>
</file>

<file path=xl/calcChain.xml><?xml version="1.0" encoding="utf-8"?>
<calcChain xmlns="http://schemas.openxmlformats.org/spreadsheetml/2006/main">
  <c r="AE19" i="1" l="1"/>
  <c r="AF19" i="1"/>
  <c r="AE20" i="1"/>
  <c r="AF20" i="1"/>
  <c r="AE21" i="1"/>
  <c r="AF21" i="1"/>
  <c r="AE22" i="1"/>
  <c r="AF22" i="1"/>
  <c r="AE23" i="1"/>
  <c r="AF23" i="1"/>
  <c r="AE24" i="1"/>
  <c r="AF24" i="1"/>
  <c r="AE25" i="1"/>
  <c r="AF25" i="1"/>
  <c r="AE26" i="1"/>
  <c r="AF26" i="1"/>
  <c r="AE27" i="1"/>
  <c r="AF27" i="1"/>
  <c r="AE28" i="1"/>
  <c r="AF28" i="1"/>
  <c r="AE29" i="1"/>
  <c r="AF29" i="1"/>
  <c r="AE30" i="1"/>
  <c r="AF30" i="1"/>
  <c r="AE31" i="1"/>
  <c r="AF31" i="1"/>
  <c r="AE32" i="1"/>
  <c r="AF32" i="1"/>
  <c r="AE33" i="1"/>
  <c r="AF33" i="1"/>
  <c r="AE34" i="1"/>
  <c r="AF34" i="1"/>
  <c r="AE35" i="1"/>
  <c r="AF35" i="1"/>
  <c r="AE36" i="1"/>
  <c r="AF36" i="1"/>
  <c r="AE37" i="1"/>
  <c r="AF37" i="1"/>
  <c r="AE38" i="1"/>
  <c r="AF38" i="1"/>
  <c r="AE39" i="1"/>
  <c r="AF39" i="1"/>
  <c r="AE40" i="1"/>
  <c r="AF40" i="1"/>
  <c r="AE41" i="1"/>
  <c r="AF41" i="1"/>
  <c r="AE42" i="1"/>
  <c r="AF42" i="1"/>
  <c r="AE43" i="1"/>
  <c r="AF43" i="1"/>
  <c r="AE44" i="1"/>
  <c r="AF44" i="1"/>
  <c r="AE45" i="1"/>
  <c r="AF45" i="1"/>
  <c r="AE46" i="1"/>
  <c r="AF46" i="1"/>
  <c r="AE47" i="1"/>
  <c r="AF47" i="1"/>
  <c r="AE48" i="1"/>
  <c r="AF48" i="1"/>
  <c r="AE49" i="1"/>
  <c r="AF49" i="1"/>
  <c r="AE50" i="1"/>
  <c r="AF50" i="1"/>
  <c r="AE51" i="1"/>
  <c r="AF51" i="1"/>
  <c r="AE52" i="1"/>
  <c r="AF52" i="1"/>
  <c r="AE53" i="1"/>
  <c r="AF53" i="1"/>
  <c r="AE54" i="1"/>
  <c r="AF54" i="1"/>
  <c r="AE55" i="1"/>
  <c r="AF55" i="1"/>
  <c r="AE56" i="1"/>
  <c r="AF56" i="1"/>
  <c r="AE57" i="1"/>
  <c r="AF57" i="1"/>
  <c r="AE58" i="1"/>
  <c r="AF58" i="1"/>
  <c r="AE59" i="1"/>
  <c r="AF59" i="1"/>
  <c r="AE60" i="1"/>
  <c r="AF60" i="1"/>
  <c r="AE61" i="1"/>
  <c r="AF61" i="1"/>
  <c r="AE62" i="1"/>
  <c r="AF62" i="1"/>
  <c r="AE63" i="1"/>
  <c r="AF63" i="1"/>
  <c r="AE64" i="1"/>
  <c r="AF64" i="1"/>
  <c r="AE65" i="1"/>
  <c r="AF65" i="1"/>
  <c r="AE66" i="1"/>
  <c r="AF66" i="1"/>
  <c r="AE67" i="1"/>
  <c r="AF67" i="1"/>
  <c r="AE68" i="1"/>
  <c r="AF68" i="1"/>
  <c r="AE69" i="1"/>
  <c r="AF69" i="1"/>
  <c r="AE70" i="1"/>
  <c r="AF70" i="1"/>
  <c r="AE71" i="1"/>
  <c r="AF71" i="1"/>
  <c r="AE72" i="1"/>
  <c r="AF72" i="1"/>
  <c r="AE73" i="1"/>
  <c r="AF73" i="1"/>
  <c r="AE74" i="1"/>
  <c r="AF74" i="1"/>
  <c r="AE75" i="1"/>
  <c r="AF75" i="1"/>
  <c r="AE76" i="1"/>
  <c r="AF76" i="1"/>
  <c r="AE77" i="1"/>
  <c r="AF77" i="1"/>
  <c r="AE78" i="1"/>
  <c r="AF78" i="1"/>
  <c r="AE79" i="1"/>
  <c r="AF79" i="1"/>
  <c r="AE80" i="1"/>
  <c r="AF80" i="1"/>
  <c r="AE81" i="1"/>
  <c r="AF81" i="1"/>
  <c r="AE82" i="1"/>
  <c r="AF82" i="1"/>
  <c r="AE83" i="1"/>
  <c r="AF83" i="1"/>
  <c r="AE84" i="1"/>
  <c r="AF84" i="1"/>
  <c r="AE85" i="1"/>
  <c r="AF85" i="1"/>
  <c r="AE86" i="1"/>
  <c r="AF86" i="1"/>
  <c r="AE87" i="1"/>
  <c r="AF87" i="1"/>
  <c r="AE88" i="1"/>
  <c r="AF88" i="1"/>
  <c r="AE89" i="1"/>
  <c r="AF89" i="1"/>
  <c r="AE90" i="1"/>
  <c r="AF90" i="1"/>
  <c r="AE91" i="1"/>
  <c r="AF91" i="1"/>
  <c r="AE92" i="1"/>
  <c r="AF92" i="1"/>
  <c r="AE93" i="1"/>
  <c r="AF93" i="1"/>
  <c r="AE94" i="1"/>
  <c r="AF94" i="1"/>
  <c r="AE95" i="1"/>
  <c r="AF95" i="1"/>
  <c r="AE96" i="1"/>
  <c r="AF96" i="1"/>
  <c r="AE97" i="1"/>
  <c r="AF97" i="1"/>
  <c r="AE98" i="1"/>
  <c r="AF98" i="1"/>
  <c r="AE99" i="1"/>
  <c r="AF99" i="1"/>
  <c r="AE100" i="1"/>
  <c r="AF100" i="1"/>
  <c r="AE101" i="1"/>
  <c r="AF101" i="1"/>
  <c r="AE102" i="1"/>
  <c r="AF102" i="1"/>
  <c r="AE103" i="1"/>
  <c r="AF103" i="1"/>
  <c r="AE104" i="1"/>
  <c r="AF104" i="1"/>
  <c r="AE105" i="1"/>
  <c r="AF105" i="1"/>
  <c r="AE106" i="1"/>
  <c r="AF106" i="1"/>
  <c r="AE107" i="1"/>
  <c r="AF107" i="1"/>
  <c r="AE108" i="1"/>
  <c r="AF108" i="1"/>
  <c r="AE109" i="1"/>
  <c r="AF109" i="1"/>
  <c r="AE110" i="1"/>
  <c r="AF110" i="1"/>
  <c r="AE111" i="1"/>
  <c r="AF111" i="1"/>
  <c r="AE112" i="1"/>
  <c r="AF112" i="1"/>
  <c r="AE113" i="1"/>
  <c r="AF113" i="1"/>
  <c r="AE114" i="1"/>
  <c r="AF114" i="1"/>
  <c r="AE115" i="1"/>
  <c r="AF115" i="1"/>
  <c r="AE116" i="1"/>
  <c r="AF116" i="1"/>
  <c r="AE117" i="1"/>
  <c r="AF117" i="1"/>
  <c r="AE118" i="1"/>
  <c r="AF118" i="1"/>
  <c r="AE119" i="1"/>
  <c r="AF119" i="1"/>
  <c r="AE120" i="1"/>
  <c r="AF120" i="1"/>
  <c r="AE121" i="1"/>
  <c r="AF121" i="1"/>
  <c r="AE122" i="1"/>
  <c r="AF122" i="1"/>
  <c r="AE123" i="1"/>
  <c r="AF123" i="1"/>
  <c r="AE124" i="1"/>
  <c r="AF124" i="1"/>
  <c r="AE125" i="1"/>
  <c r="AF125" i="1"/>
  <c r="AE126" i="1"/>
  <c r="AF126" i="1"/>
  <c r="AE127" i="1"/>
  <c r="AF127" i="1"/>
  <c r="AE128" i="1"/>
  <c r="AF128" i="1"/>
  <c r="AE129" i="1"/>
  <c r="AF129" i="1"/>
  <c r="AE130" i="1"/>
  <c r="AF130" i="1"/>
  <c r="AE131" i="1"/>
  <c r="AF131" i="1"/>
  <c r="AE132" i="1"/>
  <c r="AF132" i="1"/>
  <c r="AE133" i="1"/>
  <c r="AF133" i="1"/>
  <c r="AE134" i="1"/>
  <c r="AF134" i="1"/>
  <c r="AE135" i="1"/>
  <c r="AF135" i="1"/>
  <c r="AE136" i="1"/>
  <c r="AF136" i="1"/>
  <c r="AE137" i="1"/>
  <c r="AF137" i="1"/>
  <c r="AE138" i="1"/>
  <c r="AF138" i="1"/>
  <c r="AE139" i="1"/>
  <c r="AF139" i="1"/>
  <c r="AE140" i="1"/>
  <c r="AF140" i="1"/>
  <c r="AE141" i="1"/>
  <c r="AF141" i="1"/>
  <c r="AE142" i="1"/>
  <c r="AF142" i="1"/>
  <c r="AE143" i="1"/>
  <c r="AF143" i="1"/>
  <c r="AE144" i="1"/>
  <c r="AF144" i="1"/>
  <c r="AE145" i="1"/>
  <c r="AF145" i="1"/>
  <c r="AE146" i="1"/>
  <c r="AF146" i="1"/>
  <c r="AE147" i="1"/>
  <c r="AF147" i="1"/>
  <c r="AE148" i="1"/>
  <c r="AF148" i="1"/>
  <c r="AE149" i="1"/>
  <c r="AF149" i="1"/>
  <c r="AE150" i="1"/>
  <c r="AF150" i="1"/>
  <c r="AE151" i="1"/>
  <c r="AF151" i="1"/>
  <c r="AE152" i="1"/>
  <c r="AF152" i="1"/>
  <c r="AE153" i="1"/>
  <c r="AF153" i="1"/>
  <c r="AE154" i="1"/>
  <c r="AF154" i="1"/>
  <c r="AE155" i="1"/>
  <c r="AF155" i="1"/>
  <c r="AE156" i="1"/>
  <c r="AF156" i="1"/>
  <c r="AE157" i="1"/>
  <c r="AF157" i="1"/>
  <c r="AE158" i="1"/>
  <c r="AF158" i="1"/>
  <c r="AE159" i="1"/>
  <c r="AF159" i="1"/>
  <c r="AE160" i="1"/>
  <c r="AF160" i="1"/>
  <c r="AE161" i="1"/>
  <c r="AF161" i="1"/>
  <c r="AE162" i="1"/>
  <c r="AF162" i="1"/>
  <c r="AE163" i="1"/>
  <c r="AF163" i="1"/>
  <c r="AE164" i="1"/>
  <c r="AF164" i="1"/>
  <c r="AE165" i="1"/>
  <c r="AF165" i="1"/>
  <c r="AE166" i="1"/>
  <c r="AF166" i="1"/>
  <c r="AE167" i="1"/>
  <c r="AF167" i="1"/>
  <c r="AE168" i="1"/>
  <c r="AF168" i="1"/>
  <c r="AE169" i="1"/>
  <c r="AF169" i="1"/>
  <c r="AE170" i="1"/>
  <c r="AF170" i="1"/>
  <c r="AE171" i="1"/>
  <c r="AF171" i="1"/>
  <c r="AE172" i="1"/>
  <c r="AF172" i="1"/>
  <c r="AE173" i="1"/>
  <c r="AF173" i="1"/>
  <c r="AE174" i="1"/>
  <c r="AF174" i="1"/>
  <c r="AE175" i="1"/>
  <c r="AF175" i="1"/>
  <c r="AE176" i="1"/>
  <c r="AF176" i="1"/>
  <c r="AE177" i="1"/>
  <c r="AF177" i="1"/>
  <c r="AE178" i="1"/>
  <c r="AF178" i="1"/>
  <c r="AE179" i="1"/>
  <c r="AF179" i="1"/>
  <c r="AE180" i="1"/>
  <c r="AF180" i="1"/>
  <c r="AE181" i="1"/>
  <c r="AF181" i="1"/>
  <c r="AE182" i="1"/>
  <c r="AF182" i="1"/>
  <c r="AE183" i="1"/>
  <c r="AF183" i="1"/>
  <c r="AE184" i="1"/>
  <c r="AF184" i="1"/>
  <c r="AE185" i="1"/>
  <c r="AF185" i="1"/>
  <c r="AE186" i="1"/>
  <c r="AF186" i="1"/>
  <c r="AE187" i="1"/>
  <c r="AF187" i="1"/>
  <c r="AE188" i="1"/>
  <c r="AF188" i="1"/>
  <c r="AE189" i="1"/>
  <c r="AF189" i="1"/>
  <c r="AE190" i="1"/>
  <c r="AF190" i="1"/>
  <c r="AE191" i="1"/>
  <c r="AF191" i="1"/>
  <c r="AE192" i="1"/>
  <c r="AF192" i="1"/>
  <c r="AE193" i="1"/>
  <c r="AF193" i="1"/>
  <c r="AE194" i="1"/>
  <c r="AF194" i="1"/>
  <c r="AE195" i="1"/>
  <c r="AF195" i="1"/>
  <c r="AE196" i="1"/>
  <c r="AF196" i="1"/>
  <c r="AE197" i="1"/>
  <c r="AF197" i="1"/>
  <c r="AE198" i="1"/>
  <c r="AF198" i="1"/>
  <c r="AE199" i="1"/>
  <c r="AF199" i="1"/>
  <c r="AE200" i="1"/>
  <c r="AF200" i="1"/>
  <c r="AE201" i="1"/>
  <c r="AF201" i="1"/>
  <c r="AE202" i="1"/>
  <c r="AF202" i="1"/>
  <c r="AE203" i="1"/>
  <c r="AF203" i="1"/>
  <c r="AE204" i="1"/>
  <c r="AF204" i="1"/>
  <c r="AE205" i="1"/>
  <c r="AF205" i="1"/>
  <c r="AE206" i="1"/>
  <c r="AF206" i="1"/>
  <c r="AE207" i="1"/>
  <c r="AF207" i="1"/>
  <c r="AE208" i="1"/>
  <c r="AF208" i="1"/>
  <c r="AE209" i="1"/>
  <c r="AF209" i="1"/>
  <c r="AE210" i="1"/>
  <c r="AF210" i="1"/>
  <c r="AE211" i="1"/>
  <c r="AF211" i="1"/>
  <c r="AE212" i="1"/>
  <c r="AF212" i="1"/>
  <c r="AE213" i="1"/>
  <c r="AF213" i="1"/>
  <c r="AE214" i="1"/>
  <c r="AF214" i="1"/>
  <c r="AE215" i="1"/>
  <c r="AF215" i="1"/>
  <c r="AE216" i="1"/>
  <c r="AF216" i="1"/>
  <c r="AE217" i="1"/>
  <c r="AF217" i="1"/>
  <c r="AE218" i="1"/>
  <c r="AF218" i="1"/>
  <c r="AE219" i="1"/>
  <c r="AF219" i="1"/>
  <c r="AE220" i="1"/>
  <c r="AF220" i="1"/>
  <c r="AE221" i="1"/>
  <c r="AF221" i="1"/>
  <c r="AE222" i="1"/>
  <c r="AF222" i="1"/>
  <c r="AE223" i="1"/>
  <c r="AF223" i="1"/>
  <c r="AE224" i="1"/>
  <c r="AF224" i="1"/>
  <c r="AE225" i="1"/>
  <c r="AF225" i="1"/>
  <c r="AE226" i="1"/>
  <c r="AF226" i="1"/>
  <c r="AE227" i="1"/>
  <c r="AF227" i="1"/>
  <c r="AE228" i="1"/>
  <c r="AF228" i="1"/>
  <c r="AE229" i="1"/>
  <c r="AF229" i="1"/>
  <c r="AE230" i="1"/>
  <c r="AF230" i="1"/>
  <c r="AE231" i="1"/>
  <c r="AF231" i="1"/>
  <c r="AE232" i="1"/>
  <c r="AF232" i="1"/>
  <c r="AE233" i="1"/>
  <c r="AF233" i="1"/>
  <c r="AE234" i="1"/>
  <c r="AF234" i="1"/>
  <c r="AE235" i="1"/>
  <c r="AF235" i="1"/>
  <c r="AE236" i="1"/>
  <c r="AF236" i="1"/>
  <c r="AE237" i="1"/>
  <c r="AF237" i="1"/>
  <c r="AE238" i="1"/>
  <c r="AF238" i="1"/>
  <c r="AE239" i="1"/>
  <c r="AF239" i="1"/>
  <c r="AE240" i="1"/>
  <c r="AF240" i="1"/>
  <c r="AE241" i="1"/>
  <c r="AF241" i="1"/>
  <c r="AE242" i="1"/>
  <c r="AF242" i="1"/>
  <c r="AE243" i="1"/>
  <c r="AF243" i="1"/>
  <c r="AE244" i="1"/>
  <c r="AF244" i="1"/>
  <c r="AE245" i="1"/>
  <c r="AF245" i="1"/>
  <c r="AE246" i="1"/>
  <c r="AF246" i="1"/>
  <c r="AE247" i="1"/>
  <c r="AF247" i="1"/>
  <c r="AE248" i="1"/>
  <c r="AF248" i="1"/>
  <c r="AE249" i="1"/>
  <c r="AF249" i="1"/>
  <c r="AE250" i="1"/>
  <c r="AF250" i="1"/>
  <c r="AE251" i="1"/>
  <c r="AF251" i="1"/>
  <c r="AE252" i="1"/>
  <c r="AF252" i="1"/>
  <c r="AE253" i="1"/>
  <c r="AF253" i="1"/>
  <c r="AE254" i="1"/>
  <c r="AF254" i="1"/>
  <c r="AE255" i="1"/>
  <c r="AF255" i="1"/>
  <c r="AE256" i="1"/>
  <c r="AF256" i="1"/>
  <c r="AE257" i="1"/>
  <c r="AF257" i="1"/>
  <c r="AE258" i="1"/>
  <c r="AF258" i="1"/>
  <c r="AE259" i="1"/>
  <c r="AF259" i="1"/>
  <c r="AE260" i="1"/>
  <c r="AF260" i="1"/>
  <c r="AE261" i="1"/>
  <c r="AF261" i="1"/>
  <c r="AE262" i="1"/>
  <c r="AF262" i="1"/>
  <c r="AE263" i="1"/>
  <c r="AF263" i="1"/>
  <c r="AE264" i="1"/>
  <c r="AF264" i="1"/>
  <c r="AE265" i="1"/>
  <c r="AF265" i="1"/>
  <c r="AE266" i="1"/>
  <c r="AF266" i="1"/>
  <c r="AE267" i="1"/>
  <c r="AF267" i="1"/>
  <c r="AE268" i="1"/>
  <c r="AF268" i="1"/>
  <c r="AE269" i="1"/>
  <c r="AF269" i="1"/>
  <c r="AE270" i="1"/>
  <c r="AF270" i="1"/>
  <c r="AE271" i="1"/>
  <c r="AF271" i="1"/>
  <c r="AE272" i="1"/>
  <c r="AF272" i="1"/>
  <c r="AE273" i="1"/>
  <c r="AF273" i="1"/>
  <c r="AE274" i="1"/>
  <c r="AF274" i="1"/>
  <c r="AE275" i="1"/>
  <c r="AF275" i="1"/>
  <c r="AE276" i="1"/>
  <c r="AF276" i="1"/>
  <c r="AE277" i="1"/>
  <c r="AF277" i="1"/>
  <c r="AE278" i="1"/>
  <c r="AF278" i="1"/>
  <c r="AE279" i="1"/>
  <c r="AF279" i="1"/>
  <c r="AE280" i="1"/>
  <c r="AF280" i="1"/>
  <c r="AE281" i="1"/>
  <c r="AF281" i="1"/>
  <c r="AE282" i="1"/>
  <c r="AF282" i="1"/>
  <c r="AE283" i="1"/>
  <c r="AF283" i="1"/>
  <c r="AE284" i="1"/>
  <c r="AF284" i="1"/>
  <c r="AE285" i="1"/>
  <c r="AF285" i="1"/>
  <c r="AE286" i="1"/>
  <c r="AF286" i="1"/>
  <c r="AE287" i="1"/>
  <c r="AF287" i="1"/>
  <c r="AE288" i="1"/>
  <c r="AF288" i="1"/>
  <c r="AE289" i="1"/>
  <c r="AF289" i="1"/>
  <c r="AE290" i="1"/>
  <c r="AF290" i="1"/>
  <c r="AE291" i="1"/>
  <c r="AF291" i="1"/>
  <c r="AE292" i="1"/>
  <c r="AF292" i="1"/>
  <c r="AE293" i="1"/>
  <c r="AF293" i="1"/>
  <c r="AE294" i="1"/>
  <c r="AF294" i="1"/>
  <c r="AE295" i="1"/>
  <c r="AF295" i="1"/>
  <c r="AE296" i="1"/>
  <c r="AF296" i="1"/>
  <c r="AE297" i="1"/>
  <c r="AF297" i="1"/>
  <c r="AE298" i="1"/>
  <c r="AF298" i="1"/>
  <c r="AE299" i="1"/>
  <c r="AF299" i="1"/>
  <c r="AE300" i="1"/>
  <c r="AF300" i="1"/>
  <c r="AE301" i="1"/>
  <c r="AF301" i="1"/>
  <c r="AE302" i="1"/>
  <c r="AF302" i="1"/>
  <c r="AE303" i="1"/>
  <c r="AF303" i="1"/>
  <c r="AE304" i="1"/>
  <c r="AF304" i="1"/>
  <c r="AE305" i="1"/>
  <c r="AF305" i="1"/>
  <c r="AE306" i="1"/>
  <c r="AF306" i="1"/>
  <c r="AE307" i="1"/>
  <c r="AF307" i="1"/>
  <c r="AE308" i="1"/>
  <c r="AF308" i="1"/>
  <c r="AE309" i="1"/>
  <c r="AF309" i="1"/>
  <c r="AE310" i="1"/>
  <c r="AF310" i="1"/>
  <c r="AE311" i="1"/>
  <c r="AF311" i="1"/>
  <c r="AE312" i="1"/>
  <c r="AF312" i="1"/>
  <c r="AE313" i="1"/>
  <c r="AF313" i="1"/>
  <c r="AE314" i="1"/>
  <c r="AF314" i="1"/>
  <c r="AE315" i="1"/>
  <c r="AF315" i="1"/>
  <c r="AE316" i="1"/>
  <c r="AF316" i="1"/>
  <c r="AE317" i="1"/>
  <c r="AF317" i="1"/>
  <c r="AE318" i="1"/>
  <c r="AF318" i="1"/>
  <c r="AE319" i="1"/>
  <c r="AF319" i="1"/>
  <c r="AE320" i="1"/>
  <c r="AF320" i="1"/>
  <c r="AE321" i="1"/>
  <c r="AF321" i="1"/>
  <c r="AE322" i="1"/>
  <c r="AF322" i="1"/>
  <c r="AE323" i="1"/>
  <c r="AF323" i="1"/>
  <c r="AE324" i="1"/>
  <c r="AF324" i="1"/>
  <c r="AE325" i="1"/>
  <c r="AF325" i="1"/>
  <c r="AE326" i="1"/>
  <c r="AF326" i="1"/>
  <c r="AE327" i="1"/>
  <c r="AF327" i="1"/>
  <c r="AE328" i="1"/>
  <c r="AF328" i="1"/>
  <c r="AE329" i="1"/>
  <c r="AF329" i="1"/>
  <c r="AE330" i="1"/>
  <c r="AF330" i="1"/>
  <c r="AE331" i="1"/>
  <c r="AF331" i="1"/>
  <c r="AE332" i="1"/>
  <c r="AF332" i="1"/>
  <c r="AE333" i="1"/>
  <c r="AF333" i="1"/>
  <c r="AE334" i="1"/>
  <c r="AF334" i="1"/>
  <c r="AE335" i="1"/>
  <c r="AF335" i="1"/>
  <c r="AE336" i="1"/>
  <c r="AF336" i="1"/>
  <c r="AE337" i="1"/>
  <c r="AF337" i="1"/>
  <c r="AE338" i="1"/>
  <c r="AF338" i="1"/>
  <c r="AE339" i="1"/>
  <c r="AF339" i="1"/>
  <c r="AE340" i="1"/>
  <c r="AF340" i="1"/>
  <c r="AE341" i="1"/>
  <c r="AF341" i="1"/>
  <c r="AE342" i="1"/>
  <c r="AF342" i="1"/>
  <c r="AE343" i="1"/>
  <c r="AF343" i="1"/>
  <c r="AE344" i="1"/>
  <c r="AF344" i="1"/>
  <c r="AE345" i="1"/>
  <c r="AF345" i="1"/>
  <c r="AE346" i="1"/>
  <c r="AF346" i="1"/>
  <c r="AE347" i="1"/>
  <c r="AF347" i="1"/>
  <c r="AE348" i="1"/>
  <c r="AF348" i="1"/>
  <c r="AE349" i="1"/>
  <c r="AF349" i="1"/>
  <c r="AE350" i="1"/>
  <c r="AF350" i="1"/>
  <c r="AE351" i="1"/>
  <c r="AF351" i="1"/>
  <c r="AE352" i="1"/>
  <c r="AF352" i="1"/>
  <c r="AE353" i="1"/>
  <c r="AF353" i="1"/>
  <c r="AE354" i="1"/>
  <c r="AF354" i="1"/>
  <c r="AE355" i="1"/>
  <c r="AF355" i="1"/>
  <c r="AE356" i="1"/>
  <c r="AF356" i="1"/>
  <c r="AE357" i="1"/>
  <c r="AF357" i="1"/>
  <c r="AE358" i="1"/>
  <c r="AF358" i="1"/>
  <c r="AE359" i="1"/>
  <c r="AF359" i="1"/>
  <c r="AE360" i="1"/>
  <c r="AF360" i="1"/>
  <c r="AE361" i="1"/>
  <c r="AF361" i="1"/>
  <c r="AE362" i="1"/>
  <c r="AF362" i="1"/>
  <c r="AE363" i="1"/>
  <c r="AF363" i="1"/>
  <c r="AE364" i="1"/>
  <c r="AF364" i="1"/>
  <c r="AE365" i="1"/>
  <c r="AF365" i="1"/>
  <c r="AE366" i="1"/>
  <c r="AF366" i="1"/>
  <c r="AE367" i="1"/>
  <c r="AF367" i="1"/>
  <c r="AE368" i="1"/>
  <c r="AF368" i="1"/>
  <c r="AE369" i="1"/>
  <c r="AF369" i="1"/>
  <c r="AE370" i="1"/>
  <c r="AF370" i="1"/>
  <c r="AE371" i="1"/>
  <c r="AF371" i="1"/>
  <c r="AE372" i="1"/>
  <c r="AF372" i="1"/>
  <c r="AE373" i="1"/>
  <c r="AF373" i="1"/>
  <c r="AE374" i="1"/>
  <c r="AF374" i="1"/>
  <c r="AE375" i="1"/>
  <c r="AF375" i="1"/>
  <c r="AE376" i="1"/>
  <c r="AF376" i="1"/>
  <c r="AE377" i="1"/>
  <c r="AF377" i="1"/>
  <c r="AE378" i="1"/>
  <c r="AF378" i="1"/>
  <c r="AE379" i="1"/>
  <c r="AF379" i="1"/>
  <c r="AE380" i="1"/>
  <c r="AF380" i="1"/>
  <c r="AE381" i="1"/>
  <c r="AF381" i="1"/>
  <c r="AE382" i="1"/>
  <c r="AF382" i="1"/>
  <c r="AE383" i="1"/>
  <c r="AF383" i="1"/>
  <c r="AE384" i="1"/>
  <c r="AF384" i="1"/>
  <c r="AE385" i="1"/>
  <c r="AF385" i="1"/>
  <c r="AE386" i="1"/>
  <c r="AF386" i="1"/>
  <c r="AE387" i="1"/>
  <c r="AF387" i="1"/>
  <c r="AE388" i="1"/>
  <c r="AF388" i="1"/>
  <c r="AE389" i="1"/>
  <c r="AF389" i="1"/>
  <c r="AE390" i="1"/>
  <c r="AF390" i="1"/>
  <c r="AE391" i="1"/>
  <c r="AF391" i="1"/>
  <c r="AE392" i="1"/>
  <c r="AF392" i="1"/>
  <c r="AE393" i="1"/>
  <c r="AF393" i="1"/>
  <c r="AE394" i="1"/>
  <c r="AF394" i="1"/>
  <c r="AE395" i="1"/>
  <c r="AF395" i="1"/>
  <c r="AE396" i="1"/>
  <c r="AF396" i="1"/>
  <c r="AE397" i="1"/>
  <c r="AF397" i="1"/>
  <c r="AE398" i="1"/>
  <c r="AF398" i="1"/>
  <c r="AE399" i="1"/>
  <c r="AF399" i="1"/>
  <c r="AE400" i="1"/>
  <c r="AF400" i="1"/>
  <c r="AE401" i="1"/>
  <c r="AF401" i="1"/>
  <c r="AE402" i="1"/>
  <c r="AF402" i="1"/>
  <c r="AE403" i="1"/>
  <c r="AF403" i="1"/>
  <c r="AE404" i="1"/>
  <c r="AF404" i="1"/>
  <c r="AE405" i="1"/>
  <c r="AF405" i="1"/>
  <c r="AE406" i="1"/>
  <c r="AF406" i="1"/>
  <c r="AE407" i="1"/>
  <c r="AF407" i="1"/>
  <c r="AE408" i="1"/>
  <c r="AF408" i="1"/>
  <c r="AE409" i="1"/>
  <c r="AF409" i="1"/>
  <c r="AE410" i="1"/>
  <c r="AF410" i="1"/>
  <c r="AE411" i="1"/>
  <c r="AF411" i="1"/>
  <c r="AE412" i="1"/>
  <c r="AF412" i="1"/>
  <c r="AE413" i="1"/>
  <c r="AF413" i="1"/>
  <c r="AE414" i="1"/>
  <c r="AF414" i="1"/>
  <c r="AE415" i="1"/>
  <c r="AF415" i="1"/>
  <c r="AE416" i="1"/>
  <c r="AF416" i="1"/>
  <c r="AE417" i="1"/>
  <c r="AF417" i="1"/>
  <c r="AE418" i="1"/>
  <c r="AF418" i="1"/>
  <c r="AE419" i="1"/>
  <c r="AF419" i="1"/>
  <c r="AE420" i="1"/>
  <c r="AF420" i="1"/>
  <c r="AE421" i="1"/>
  <c r="AF421" i="1"/>
  <c r="AE422" i="1"/>
  <c r="AF422" i="1"/>
  <c r="AE423" i="1"/>
  <c r="AF423" i="1"/>
  <c r="AE424" i="1"/>
  <c r="AF424" i="1"/>
  <c r="AE425" i="1"/>
  <c r="AF425" i="1"/>
  <c r="AE426" i="1"/>
  <c r="AF426" i="1"/>
  <c r="AE427" i="1"/>
  <c r="AF427" i="1"/>
  <c r="AE428" i="1"/>
  <c r="AF428" i="1"/>
  <c r="AE429" i="1"/>
  <c r="AF429" i="1"/>
  <c r="AE430" i="1"/>
  <c r="AF430" i="1"/>
  <c r="AE431" i="1"/>
  <c r="AF431" i="1"/>
  <c r="AE432" i="1"/>
  <c r="AF432" i="1"/>
  <c r="AE433" i="1"/>
  <c r="AF433" i="1"/>
  <c r="AE434" i="1"/>
  <c r="AF434" i="1"/>
  <c r="AE435" i="1"/>
  <c r="AF435" i="1"/>
  <c r="AE436" i="1"/>
  <c r="AF436" i="1"/>
  <c r="AE437" i="1"/>
  <c r="AF437" i="1"/>
  <c r="AE438" i="1"/>
  <c r="AF438" i="1"/>
  <c r="AE439" i="1"/>
  <c r="AF439" i="1"/>
  <c r="AE440" i="1"/>
  <c r="AF440" i="1"/>
  <c r="AE441" i="1"/>
  <c r="AF441" i="1"/>
  <c r="AE442" i="1"/>
  <c r="AF442" i="1"/>
  <c r="AE443" i="1"/>
  <c r="AF443" i="1"/>
  <c r="AE444" i="1"/>
  <c r="AF444" i="1"/>
  <c r="AE445" i="1"/>
  <c r="AF445" i="1"/>
  <c r="AE446" i="1"/>
  <c r="AF446" i="1"/>
  <c r="AE447" i="1"/>
  <c r="AF447" i="1"/>
  <c r="AE448" i="1"/>
  <c r="AF448" i="1"/>
  <c r="AE449" i="1"/>
  <c r="AF449" i="1"/>
  <c r="AE450" i="1"/>
  <c r="AF450" i="1"/>
  <c r="AE451" i="1"/>
  <c r="AF451" i="1"/>
  <c r="AE452" i="1"/>
  <c r="AF452" i="1"/>
  <c r="AE453" i="1"/>
  <c r="AF453" i="1"/>
  <c r="AE454" i="1"/>
  <c r="AF454" i="1"/>
  <c r="AE455" i="1"/>
  <c r="AF455" i="1"/>
  <c r="AE456" i="1"/>
  <c r="AF456" i="1"/>
  <c r="AE457" i="1"/>
  <c r="AF457" i="1"/>
  <c r="AE458" i="1"/>
  <c r="AF458" i="1"/>
  <c r="AE459" i="1"/>
  <c r="AF459" i="1"/>
  <c r="AE460" i="1"/>
  <c r="AF460" i="1"/>
  <c r="AE461" i="1"/>
  <c r="AF461" i="1"/>
  <c r="AE462" i="1"/>
  <c r="AF462" i="1"/>
  <c r="AE463" i="1"/>
  <c r="AF463" i="1"/>
  <c r="AE464" i="1"/>
  <c r="AF464" i="1"/>
  <c r="AE465" i="1"/>
  <c r="AF465" i="1"/>
  <c r="AE466" i="1"/>
  <c r="AF466" i="1"/>
  <c r="AE467" i="1"/>
  <c r="AF467" i="1"/>
  <c r="AE468" i="1"/>
  <c r="AF468" i="1"/>
  <c r="AE469" i="1"/>
  <c r="AF469" i="1"/>
  <c r="AE470" i="1"/>
  <c r="AF470" i="1"/>
  <c r="AE471" i="1"/>
  <c r="AF471" i="1"/>
  <c r="AE472" i="1"/>
  <c r="AF472" i="1"/>
  <c r="AE473" i="1"/>
  <c r="AF473" i="1"/>
  <c r="AE474" i="1"/>
  <c r="AF474" i="1"/>
  <c r="AE475" i="1"/>
  <c r="AF475" i="1"/>
  <c r="AE476" i="1"/>
  <c r="AF476" i="1"/>
  <c r="AE477" i="1"/>
  <c r="AF477" i="1"/>
  <c r="AE478" i="1"/>
  <c r="AF478" i="1"/>
  <c r="AE479" i="1"/>
  <c r="AF479" i="1"/>
  <c r="AE480" i="1"/>
  <c r="AF480" i="1"/>
  <c r="AE481" i="1"/>
  <c r="AF481" i="1"/>
  <c r="AE482" i="1"/>
  <c r="AF482" i="1"/>
  <c r="AE483" i="1"/>
  <c r="AF483" i="1"/>
  <c r="AE484" i="1"/>
  <c r="AF484" i="1"/>
  <c r="AE485" i="1"/>
  <c r="AF485" i="1"/>
  <c r="AE486" i="1"/>
  <c r="AF486" i="1"/>
  <c r="AE487" i="1"/>
  <c r="AF487" i="1"/>
  <c r="AE488" i="1"/>
  <c r="AF488" i="1"/>
  <c r="AE489" i="1"/>
  <c r="AF489" i="1"/>
  <c r="AE490" i="1"/>
  <c r="AF490" i="1"/>
  <c r="AE491" i="1"/>
  <c r="AF491" i="1"/>
  <c r="AE492" i="1"/>
  <c r="AF492" i="1"/>
  <c r="AE493" i="1"/>
  <c r="AF493" i="1"/>
  <c r="AE494" i="1"/>
  <c r="AF494" i="1"/>
  <c r="AE495" i="1"/>
  <c r="AF495" i="1"/>
  <c r="AE496" i="1"/>
  <c r="AF496" i="1"/>
  <c r="AE497" i="1"/>
  <c r="AF497" i="1"/>
  <c r="AE498" i="1"/>
  <c r="AF498" i="1"/>
  <c r="AE499" i="1"/>
  <c r="AF499" i="1"/>
  <c r="AE500" i="1"/>
  <c r="AF500" i="1"/>
  <c r="AE501" i="1"/>
  <c r="AF501" i="1"/>
  <c r="AE502" i="1"/>
  <c r="AF502" i="1"/>
  <c r="AE503" i="1"/>
  <c r="AF503" i="1"/>
  <c r="AE504" i="1"/>
  <c r="AF504" i="1"/>
  <c r="AE505" i="1"/>
  <c r="AF505" i="1"/>
  <c r="AE506" i="1"/>
  <c r="AF506" i="1"/>
  <c r="AE507" i="1"/>
  <c r="AF507" i="1"/>
  <c r="AE508" i="1"/>
  <c r="AF508" i="1"/>
  <c r="AE509" i="1"/>
  <c r="AF509" i="1"/>
  <c r="AE510" i="1"/>
  <c r="AF510" i="1"/>
  <c r="AE511" i="1"/>
  <c r="AF511" i="1"/>
  <c r="AE512" i="1"/>
  <c r="AF512" i="1"/>
  <c r="AE513" i="1"/>
  <c r="AF513" i="1"/>
  <c r="AE514" i="1"/>
  <c r="AF514" i="1"/>
  <c r="AE515" i="1"/>
  <c r="AF515" i="1"/>
  <c r="AE516" i="1"/>
  <c r="AF516" i="1"/>
  <c r="AE517" i="1"/>
  <c r="AF517" i="1"/>
  <c r="AE518" i="1"/>
  <c r="AF518" i="1"/>
  <c r="AE519" i="1"/>
  <c r="AF519" i="1"/>
  <c r="AE520" i="1"/>
  <c r="AF520" i="1"/>
  <c r="AE521" i="1"/>
  <c r="AF521" i="1"/>
  <c r="AE522" i="1"/>
  <c r="AF522" i="1"/>
  <c r="AE523" i="1"/>
  <c r="AF523" i="1"/>
  <c r="AE524" i="1"/>
  <c r="AF524" i="1"/>
  <c r="AE525" i="1"/>
  <c r="AF525" i="1"/>
  <c r="AE526" i="1"/>
  <c r="AF526" i="1"/>
  <c r="AE527" i="1"/>
  <c r="AF527" i="1"/>
  <c r="AE528" i="1"/>
  <c r="AF528" i="1"/>
  <c r="AE529" i="1"/>
  <c r="AF529" i="1"/>
  <c r="AE530" i="1"/>
  <c r="AF530" i="1"/>
  <c r="AE531" i="1"/>
  <c r="AF531" i="1"/>
  <c r="AE532" i="1"/>
  <c r="AF532" i="1"/>
  <c r="AE533" i="1"/>
  <c r="AF533" i="1"/>
  <c r="AE534" i="1"/>
  <c r="AF534" i="1"/>
  <c r="AE535" i="1"/>
  <c r="AF535" i="1"/>
  <c r="AE536" i="1"/>
  <c r="AF536" i="1"/>
  <c r="AE537" i="1"/>
  <c r="AF537" i="1"/>
  <c r="AE538" i="1"/>
  <c r="AF538" i="1"/>
  <c r="AE539" i="1"/>
  <c r="AF539" i="1"/>
  <c r="AE540" i="1"/>
  <c r="AF540" i="1"/>
  <c r="AE541" i="1"/>
  <c r="AF541" i="1"/>
  <c r="AE542" i="1"/>
  <c r="AF542" i="1"/>
  <c r="AE543" i="1"/>
  <c r="AF543" i="1"/>
  <c r="AE544" i="1"/>
  <c r="AF544" i="1"/>
  <c r="AE545" i="1"/>
  <c r="AF545" i="1"/>
  <c r="AE546" i="1"/>
  <c r="AF546" i="1"/>
  <c r="AE547" i="1"/>
  <c r="AF547" i="1"/>
  <c r="AE548" i="1"/>
  <c r="AF548" i="1"/>
  <c r="AE549" i="1"/>
  <c r="AF549" i="1"/>
  <c r="AE550" i="1"/>
  <c r="AF550" i="1"/>
  <c r="AE551" i="1"/>
  <c r="AF551" i="1"/>
  <c r="AE552" i="1"/>
  <c r="AF552" i="1"/>
  <c r="AE553" i="1"/>
  <c r="AF553" i="1"/>
  <c r="AE554" i="1"/>
  <c r="AF554" i="1"/>
  <c r="AE555" i="1"/>
  <c r="AF555" i="1"/>
  <c r="AE556" i="1"/>
  <c r="AF556" i="1"/>
  <c r="AE557" i="1"/>
  <c r="AF557" i="1"/>
  <c r="AE558" i="1"/>
  <c r="AF558" i="1"/>
  <c r="AE559" i="1"/>
  <c r="AF559" i="1"/>
  <c r="AE560" i="1"/>
  <c r="AF560" i="1"/>
  <c r="AE561" i="1"/>
  <c r="AF561" i="1"/>
  <c r="AE562" i="1"/>
  <c r="AF562" i="1"/>
  <c r="AE563" i="1"/>
  <c r="AF563" i="1"/>
  <c r="AE564" i="1"/>
  <c r="AF564" i="1"/>
  <c r="AE565" i="1"/>
  <c r="AF565" i="1"/>
  <c r="AE566" i="1"/>
  <c r="AF566" i="1"/>
  <c r="AE567" i="1"/>
  <c r="AF567" i="1"/>
  <c r="AE568" i="1"/>
  <c r="AF568" i="1"/>
  <c r="AE569" i="1"/>
  <c r="AF569" i="1"/>
  <c r="AE570" i="1"/>
  <c r="AF570" i="1"/>
  <c r="AE571" i="1"/>
  <c r="AF571" i="1"/>
  <c r="AE572" i="1"/>
  <c r="AF572" i="1"/>
  <c r="AE573" i="1"/>
  <c r="AF573" i="1"/>
  <c r="AE574" i="1"/>
  <c r="AF574" i="1"/>
  <c r="AE575" i="1"/>
  <c r="AF575" i="1"/>
  <c r="AE576" i="1"/>
  <c r="AF576" i="1"/>
  <c r="AE577" i="1"/>
  <c r="AF577" i="1"/>
  <c r="AE578" i="1"/>
  <c r="AF578" i="1"/>
  <c r="AE579" i="1"/>
  <c r="AF579" i="1"/>
  <c r="AE580" i="1"/>
  <c r="AF580" i="1"/>
  <c r="AE581" i="1"/>
  <c r="AF581" i="1"/>
  <c r="AE582" i="1"/>
  <c r="AF582" i="1"/>
  <c r="AE583" i="1"/>
  <c r="AF583" i="1"/>
  <c r="AE584" i="1"/>
  <c r="AF584" i="1"/>
  <c r="AE585" i="1"/>
  <c r="AF585" i="1"/>
  <c r="AE586" i="1"/>
  <c r="AF586" i="1"/>
  <c r="AE587" i="1"/>
  <c r="AF587" i="1"/>
  <c r="AE588" i="1"/>
  <c r="AF588" i="1"/>
  <c r="AE589" i="1"/>
  <c r="AF589" i="1"/>
  <c r="AE590" i="1"/>
  <c r="AF590" i="1"/>
  <c r="AE591" i="1"/>
  <c r="AF591" i="1"/>
  <c r="AE592" i="1"/>
  <c r="AF592" i="1"/>
  <c r="AE593" i="1"/>
  <c r="AF593" i="1"/>
  <c r="AE594" i="1"/>
  <c r="AF594" i="1"/>
  <c r="AE595" i="1"/>
  <c r="AF595" i="1"/>
  <c r="AE596" i="1"/>
  <c r="AF596" i="1"/>
  <c r="AE597" i="1"/>
  <c r="AF597" i="1"/>
  <c r="AE598" i="1"/>
  <c r="AF598" i="1"/>
  <c r="AE599" i="1"/>
  <c r="AF599" i="1"/>
  <c r="AE600" i="1"/>
  <c r="AF600" i="1"/>
  <c r="AE601" i="1"/>
  <c r="AF601" i="1"/>
  <c r="AE602" i="1"/>
  <c r="AF602" i="1"/>
  <c r="AE603" i="1"/>
  <c r="AF603" i="1"/>
  <c r="AE604" i="1"/>
  <c r="AF604" i="1"/>
  <c r="AE605" i="1"/>
  <c r="AF605" i="1"/>
  <c r="AE606" i="1"/>
  <c r="AF606" i="1"/>
  <c r="AE607" i="1"/>
  <c r="AF607" i="1"/>
  <c r="AE608" i="1"/>
  <c r="AF608" i="1"/>
  <c r="AE609" i="1"/>
  <c r="AF609" i="1"/>
  <c r="AE610" i="1"/>
  <c r="AF610" i="1"/>
  <c r="AE611" i="1"/>
  <c r="AF611" i="1"/>
  <c r="AE612" i="1"/>
  <c r="AF612" i="1"/>
  <c r="AE613" i="1"/>
  <c r="AF613" i="1"/>
  <c r="AE614" i="1"/>
  <c r="AF614" i="1"/>
  <c r="AE615" i="1"/>
  <c r="AF615" i="1"/>
  <c r="AE616" i="1"/>
  <c r="AF616" i="1"/>
  <c r="AE617" i="1"/>
  <c r="AF617" i="1"/>
  <c r="AE618" i="1"/>
  <c r="AF618" i="1"/>
  <c r="AE619" i="1"/>
  <c r="AF619" i="1"/>
  <c r="AE620" i="1"/>
  <c r="AF620" i="1"/>
  <c r="AE621" i="1"/>
  <c r="AF621" i="1"/>
  <c r="AE622" i="1"/>
  <c r="AF622" i="1"/>
  <c r="AE623" i="1"/>
  <c r="AF623" i="1"/>
  <c r="AE624" i="1"/>
  <c r="AF624" i="1"/>
  <c r="AE625" i="1"/>
  <c r="AF625" i="1"/>
  <c r="AE626" i="1"/>
  <c r="AF626" i="1"/>
  <c r="AE627" i="1"/>
  <c r="AF627" i="1"/>
  <c r="AE628" i="1"/>
  <c r="AF628" i="1"/>
  <c r="AE629" i="1"/>
  <c r="AF629" i="1"/>
  <c r="AE630" i="1"/>
  <c r="AF630" i="1"/>
  <c r="AE631" i="1"/>
  <c r="AF631" i="1"/>
  <c r="AE632" i="1"/>
  <c r="AF632" i="1"/>
  <c r="AE633" i="1"/>
  <c r="AF633" i="1"/>
  <c r="AE634" i="1"/>
  <c r="AF634" i="1"/>
  <c r="AE635" i="1"/>
  <c r="AF635" i="1"/>
  <c r="AE636" i="1"/>
  <c r="AF636" i="1"/>
  <c r="AE637" i="1"/>
  <c r="AF637" i="1"/>
  <c r="AE638" i="1"/>
  <c r="AF638" i="1"/>
  <c r="AE639" i="1"/>
  <c r="AF639" i="1"/>
  <c r="AE640" i="1"/>
  <c r="AF640" i="1"/>
  <c r="AE641" i="1"/>
  <c r="AF641" i="1"/>
  <c r="AE642" i="1"/>
  <c r="AF642" i="1"/>
  <c r="AE643" i="1"/>
  <c r="AF643" i="1"/>
  <c r="AE644" i="1"/>
  <c r="AF644" i="1"/>
  <c r="AE645" i="1"/>
  <c r="AF645" i="1"/>
  <c r="AE646" i="1"/>
  <c r="AF646" i="1"/>
  <c r="AE647" i="1"/>
  <c r="AF647" i="1"/>
  <c r="AE648" i="1"/>
  <c r="AF648" i="1"/>
  <c r="AE649" i="1"/>
  <c r="AF649" i="1"/>
  <c r="AE650" i="1"/>
  <c r="AF650" i="1"/>
  <c r="AE651" i="1"/>
  <c r="AF651" i="1"/>
  <c r="AE652" i="1"/>
  <c r="AF652" i="1"/>
  <c r="AE653" i="1"/>
  <c r="AF653" i="1"/>
  <c r="AE654" i="1"/>
  <c r="AF654" i="1"/>
  <c r="AE655" i="1"/>
  <c r="AF655" i="1"/>
  <c r="AE656" i="1"/>
  <c r="AF656" i="1"/>
  <c r="AE657" i="1"/>
  <c r="AF657" i="1"/>
  <c r="AE658" i="1"/>
  <c r="AF658" i="1"/>
  <c r="AE659" i="1"/>
  <c r="AF659" i="1"/>
  <c r="AE660" i="1"/>
  <c r="AF660" i="1"/>
  <c r="AE661" i="1"/>
  <c r="AF661" i="1"/>
  <c r="AE662" i="1"/>
  <c r="AF662" i="1"/>
  <c r="AE663" i="1"/>
  <c r="AF663" i="1"/>
  <c r="AE664" i="1"/>
  <c r="AF664" i="1"/>
  <c r="AE665" i="1"/>
  <c r="AF665" i="1"/>
  <c r="AE666" i="1"/>
  <c r="AF666" i="1"/>
  <c r="AE667" i="1"/>
  <c r="AF667" i="1"/>
  <c r="AE668" i="1"/>
  <c r="AF668" i="1"/>
  <c r="AE669" i="1"/>
  <c r="AF669" i="1"/>
  <c r="AE670" i="1"/>
  <c r="AF670" i="1"/>
  <c r="AE671" i="1"/>
  <c r="AF671" i="1"/>
  <c r="AE672" i="1"/>
  <c r="AF672" i="1"/>
  <c r="AE673" i="1"/>
  <c r="AF673" i="1"/>
  <c r="AE674" i="1"/>
  <c r="AF674" i="1"/>
  <c r="AE675" i="1"/>
  <c r="AF675" i="1"/>
  <c r="AE676" i="1"/>
  <c r="AF676" i="1"/>
  <c r="AE677" i="1"/>
  <c r="AF677" i="1"/>
  <c r="AE678" i="1"/>
  <c r="AF678" i="1"/>
  <c r="AE679" i="1"/>
  <c r="AF679" i="1"/>
  <c r="AE680" i="1"/>
  <c r="AF680" i="1"/>
  <c r="AE681" i="1"/>
  <c r="AF681" i="1"/>
  <c r="AE682" i="1"/>
  <c r="AF682" i="1"/>
  <c r="AE683" i="1"/>
  <c r="AF683" i="1"/>
  <c r="AE684" i="1"/>
  <c r="AF684" i="1"/>
  <c r="AE685" i="1"/>
  <c r="AF685" i="1"/>
  <c r="AE686" i="1"/>
  <c r="AF686" i="1"/>
  <c r="AE687" i="1"/>
  <c r="AF687" i="1"/>
  <c r="AE688" i="1"/>
  <c r="AF688" i="1"/>
  <c r="AE689" i="1"/>
  <c r="AF689" i="1"/>
  <c r="AE690" i="1"/>
  <c r="AF690" i="1"/>
  <c r="AE691" i="1"/>
  <c r="AF691" i="1"/>
  <c r="AE692" i="1"/>
  <c r="AF692" i="1"/>
  <c r="AE693" i="1"/>
  <c r="AF693" i="1"/>
  <c r="AE694" i="1"/>
  <c r="AF694" i="1"/>
  <c r="AE695" i="1"/>
  <c r="AF695" i="1"/>
  <c r="AE696" i="1"/>
  <c r="AF696" i="1"/>
  <c r="AE697" i="1"/>
  <c r="AF697" i="1"/>
  <c r="AE698" i="1"/>
  <c r="AF698" i="1"/>
  <c r="AE699" i="1"/>
  <c r="AF699" i="1"/>
  <c r="AE700" i="1"/>
  <c r="AF700" i="1"/>
  <c r="AE701" i="1"/>
  <c r="AF701" i="1"/>
  <c r="AE702" i="1"/>
  <c r="AF702" i="1"/>
  <c r="AE703" i="1"/>
  <c r="AF703" i="1"/>
  <c r="AE704" i="1"/>
  <c r="AF704" i="1"/>
  <c r="AE705" i="1"/>
  <c r="AF705" i="1"/>
  <c r="AE706" i="1"/>
  <c r="AF706" i="1"/>
  <c r="AE707" i="1"/>
  <c r="AF707" i="1"/>
  <c r="AE708" i="1"/>
  <c r="AF708" i="1"/>
  <c r="AE709" i="1"/>
  <c r="AF709" i="1"/>
  <c r="AE710" i="1"/>
  <c r="AF710" i="1"/>
  <c r="AE711" i="1"/>
  <c r="AF711" i="1"/>
  <c r="AE712" i="1"/>
  <c r="AF712" i="1"/>
  <c r="AE713" i="1"/>
  <c r="AF713" i="1"/>
  <c r="AE714" i="1"/>
  <c r="AF714" i="1"/>
  <c r="AE715" i="1"/>
  <c r="AF715" i="1"/>
  <c r="AE716" i="1"/>
  <c r="AF716" i="1"/>
  <c r="AE717" i="1"/>
  <c r="AF717" i="1"/>
  <c r="AE718" i="1"/>
  <c r="AF718" i="1"/>
  <c r="AE719" i="1"/>
  <c r="AF719" i="1"/>
  <c r="AE720" i="1"/>
  <c r="AF720" i="1"/>
  <c r="AE721" i="1"/>
  <c r="AF721" i="1"/>
  <c r="AE722" i="1"/>
  <c r="AF722" i="1"/>
  <c r="AE723" i="1"/>
  <c r="AF723" i="1"/>
  <c r="AE724" i="1"/>
  <c r="AF724" i="1"/>
  <c r="AE725" i="1"/>
  <c r="AF725" i="1"/>
  <c r="AE726" i="1"/>
  <c r="AF726" i="1"/>
  <c r="AE727" i="1"/>
  <c r="AF727" i="1"/>
  <c r="AE728" i="1"/>
  <c r="AF728" i="1"/>
  <c r="AE729" i="1"/>
  <c r="AF729" i="1"/>
  <c r="AE730" i="1"/>
  <c r="AF730" i="1"/>
  <c r="AE731" i="1"/>
  <c r="AF731" i="1"/>
  <c r="AE732" i="1"/>
  <c r="AF732" i="1"/>
  <c r="AE733" i="1"/>
  <c r="AF733" i="1"/>
  <c r="AE734" i="1"/>
  <c r="AF734" i="1"/>
  <c r="AE735" i="1"/>
  <c r="AF735" i="1"/>
  <c r="AE736" i="1"/>
  <c r="AF736" i="1"/>
  <c r="AE737" i="1"/>
  <c r="AF737" i="1"/>
  <c r="AE738" i="1"/>
  <c r="AF738" i="1"/>
  <c r="AE739" i="1"/>
  <c r="AF739" i="1"/>
  <c r="AE740" i="1"/>
  <c r="AF740" i="1"/>
  <c r="AE741" i="1"/>
  <c r="AF741" i="1"/>
  <c r="AE742" i="1"/>
  <c r="AF742" i="1"/>
  <c r="AE743" i="1"/>
  <c r="AF743" i="1"/>
  <c r="AE744" i="1"/>
  <c r="AF744" i="1"/>
  <c r="AE745" i="1"/>
  <c r="AF745" i="1"/>
  <c r="AE746" i="1"/>
  <c r="AF746" i="1"/>
  <c r="AE747" i="1"/>
  <c r="AF747" i="1"/>
  <c r="AE748" i="1"/>
  <c r="AF748" i="1"/>
  <c r="AE749" i="1"/>
  <c r="AF749" i="1"/>
  <c r="AE750" i="1"/>
  <c r="AF750" i="1"/>
  <c r="AE751" i="1"/>
  <c r="AF751" i="1"/>
  <c r="AE752" i="1"/>
  <c r="AF752" i="1"/>
  <c r="AE753" i="1"/>
  <c r="AF753" i="1"/>
  <c r="AE754" i="1"/>
  <c r="AF754" i="1"/>
  <c r="AE755" i="1"/>
  <c r="AF755" i="1"/>
  <c r="AE756" i="1"/>
  <c r="AF756" i="1"/>
  <c r="AE757" i="1"/>
  <c r="AF757" i="1"/>
  <c r="AE758" i="1"/>
  <c r="AF758" i="1"/>
  <c r="AE759" i="1"/>
  <c r="AF759" i="1"/>
  <c r="AE760" i="1"/>
  <c r="AF760" i="1"/>
  <c r="AE761" i="1"/>
  <c r="AF761" i="1"/>
  <c r="AE762" i="1"/>
  <c r="AF762" i="1"/>
  <c r="AE763" i="1"/>
  <c r="AF763" i="1"/>
  <c r="AE764" i="1"/>
  <c r="AF764" i="1"/>
  <c r="AE765" i="1"/>
  <c r="AF765" i="1"/>
  <c r="AE766" i="1"/>
  <c r="AF766" i="1"/>
  <c r="AE767" i="1"/>
  <c r="AF767" i="1"/>
  <c r="AE768" i="1"/>
  <c r="AF768" i="1"/>
  <c r="AE769" i="1"/>
  <c r="AF769" i="1"/>
  <c r="AE770" i="1"/>
  <c r="AF770" i="1"/>
  <c r="AE771" i="1"/>
  <c r="AF771" i="1"/>
  <c r="AE772" i="1"/>
  <c r="AF772" i="1"/>
  <c r="AE773" i="1"/>
  <c r="AF773" i="1"/>
  <c r="AE774" i="1"/>
  <c r="AF774" i="1"/>
  <c r="AE775" i="1"/>
  <c r="AF775" i="1"/>
  <c r="AE776" i="1"/>
  <c r="AF776" i="1"/>
  <c r="AE777" i="1"/>
  <c r="AF777" i="1"/>
  <c r="AE778" i="1"/>
  <c r="AF778" i="1"/>
  <c r="AE779" i="1"/>
  <c r="AF779" i="1"/>
  <c r="AE780" i="1"/>
  <c r="AF780" i="1"/>
  <c r="AE781" i="1"/>
  <c r="AF781" i="1"/>
  <c r="AE782" i="1"/>
  <c r="AF782" i="1"/>
  <c r="AE783" i="1"/>
  <c r="AF783" i="1"/>
  <c r="AE784" i="1"/>
  <c r="AF784" i="1"/>
  <c r="AE785" i="1"/>
  <c r="AF785" i="1"/>
  <c r="AE786" i="1"/>
  <c r="AF786" i="1"/>
  <c r="AE787" i="1"/>
  <c r="AF787" i="1"/>
  <c r="AE788" i="1"/>
  <c r="AF788" i="1"/>
  <c r="AE789" i="1"/>
  <c r="AF789" i="1"/>
  <c r="AE790" i="1"/>
  <c r="AF790" i="1"/>
  <c r="AE791" i="1"/>
  <c r="AF791" i="1"/>
  <c r="AE792" i="1"/>
  <c r="AF792" i="1"/>
  <c r="AE793" i="1"/>
  <c r="AF793" i="1"/>
  <c r="AE794" i="1"/>
  <c r="AF794" i="1"/>
  <c r="AE795" i="1"/>
  <c r="AF795" i="1"/>
  <c r="AE796" i="1"/>
  <c r="AF796" i="1"/>
  <c r="AE797" i="1"/>
  <c r="AF797" i="1"/>
  <c r="AE798" i="1"/>
  <c r="AF798" i="1"/>
  <c r="AE799" i="1"/>
  <c r="AF799" i="1"/>
  <c r="AE800" i="1"/>
  <c r="AF800" i="1"/>
  <c r="AE801" i="1"/>
  <c r="AF801" i="1"/>
  <c r="AE802" i="1"/>
  <c r="AF802" i="1"/>
  <c r="AE803" i="1"/>
  <c r="AF803" i="1"/>
  <c r="AE804" i="1"/>
  <c r="AF804" i="1"/>
  <c r="AE805" i="1"/>
  <c r="AF805" i="1"/>
  <c r="AE806" i="1"/>
  <c r="AF806" i="1"/>
  <c r="AE807" i="1"/>
  <c r="AF807" i="1"/>
  <c r="AE808" i="1"/>
  <c r="AF808" i="1"/>
  <c r="AE809" i="1"/>
  <c r="AF809" i="1"/>
  <c r="AE810" i="1"/>
  <c r="AF810" i="1"/>
  <c r="AE811" i="1"/>
  <c r="AF811" i="1"/>
  <c r="AE812" i="1"/>
  <c r="AF812" i="1"/>
  <c r="AE813" i="1"/>
  <c r="AF813" i="1"/>
  <c r="AE814" i="1"/>
  <c r="AF814" i="1"/>
  <c r="AE815" i="1"/>
  <c r="AF815" i="1"/>
  <c r="AE816" i="1"/>
  <c r="AF816" i="1"/>
  <c r="AE817" i="1"/>
  <c r="AF817" i="1"/>
  <c r="AE818" i="1"/>
  <c r="AF818" i="1"/>
  <c r="AE819" i="1"/>
  <c r="AF819" i="1"/>
  <c r="AE820" i="1"/>
  <c r="AF820" i="1"/>
  <c r="AE821" i="1"/>
  <c r="AF821" i="1"/>
  <c r="AE822" i="1"/>
  <c r="AF822" i="1"/>
  <c r="AE823" i="1"/>
  <c r="AF823" i="1"/>
  <c r="AE824" i="1"/>
  <c r="AF824" i="1"/>
  <c r="AE825" i="1"/>
  <c r="AF825" i="1"/>
  <c r="AE826" i="1"/>
  <c r="AF826" i="1"/>
  <c r="AE827" i="1"/>
  <c r="AF827" i="1"/>
  <c r="AE828" i="1"/>
  <c r="AF828" i="1"/>
  <c r="AE829" i="1"/>
  <c r="AF829" i="1"/>
  <c r="AE830" i="1"/>
  <c r="AF830" i="1"/>
  <c r="AE831" i="1"/>
  <c r="AF831" i="1"/>
  <c r="AE832" i="1"/>
  <c r="AF832" i="1"/>
  <c r="AE833" i="1"/>
  <c r="AF833" i="1"/>
  <c r="AE834" i="1"/>
  <c r="AF834" i="1"/>
  <c r="AE835" i="1"/>
  <c r="AF835" i="1"/>
  <c r="AE836" i="1"/>
  <c r="AF836" i="1"/>
  <c r="AE837" i="1"/>
  <c r="AF837" i="1"/>
  <c r="AE838" i="1"/>
  <c r="AF838" i="1"/>
  <c r="AE839" i="1"/>
  <c r="AF839" i="1"/>
  <c r="AE840" i="1"/>
  <c r="AF840" i="1"/>
  <c r="AE841" i="1"/>
  <c r="AF841" i="1"/>
  <c r="AE842" i="1"/>
  <c r="AF842" i="1"/>
  <c r="AE843" i="1"/>
  <c r="AF843" i="1"/>
  <c r="AE844" i="1"/>
  <c r="AF844" i="1"/>
  <c r="AE845" i="1"/>
  <c r="AF845" i="1"/>
  <c r="AE846" i="1"/>
  <c r="AF846" i="1"/>
  <c r="AE847" i="1"/>
  <c r="AF847" i="1"/>
  <c r="AE848" i="1"/>
  <c r="AF848" i="1"/>
  <c r="AE849" i="1"/>
  <c r="AF849" i="1"/>
  <c r="AE850" i="1"/>
  <c r="AF850" i="1"/>
  <c r="AE851" i="1"/>
  <c r="AF851" i="1"/>
  <c r="AE852" i="1"/>
  <c r="AF852" i="1"/>
  <c r="AE853" i="1"/>
  <c r="AF853" i="1"/>
  <c r="AE854" i="1"/>
  <c r="AF854" i="1"/>
  <c r="AE855" i="1"/>
  <c r="AF855" i="1"/>
  <c r="AE856" i="1"/>
  <c r="AF856" i="1"/>
  <c r="AE857" i="1"/>
  <c r="AF857" i="1"/>
  <c r="AE858" i="1"/>
  <c r="AF858" i="1"/>
  <c r="AE859" i="1"/>
  <c r="AF859" i="1"/>
  <c r="AE860" i="1"/>
  <c r="AF860" i="1"/>
  <c r="AE861" i="1"/>
  <c r="AF861" i="1"/>
  <c r="AE862" i="1"/>
  <c r="AF862" i="1"/>
  <c r="AE863" i="1"/>
  <c r="AF863" i="1"/>
  <c r="AE864" i="1"/>
  <c r="AF864" i="1"/>
  <c r="AE865" i="1"/>
  <c r="AF865" i="1"/>
  <c r="AE866" i="1"/>
  <c r="AF866" i="1"/>
  <c r="AE867" i="1"/>
  <c r="AF867" i="1"/>
  <c r="AE868" i="1"/>
  <c r="AF868" i="1"/>
  <c r="AE869" i="1"/>
  <c r="AF869" i="1"/>
  <c r="AE870" i="1"/>
  <c r="AF870" i="1"/>
  <c r="AE871" i="1"/>
  <c r="AF871" i="1"/>
  <c r="AE872" i="1"/>
  <c r="AF872" i="1"/>
  <c r="AE873" i="1"/>
  <c r="AF873" i="1"/>
  <c r="AE874" i="1"/>
  <c r="AF874" i="1"/>
  <c r="AE875" i="1"/>
  <c r="AF875" i="1"/>
  <c r="AE876" i="1"/>
  <c r="AF876" i="1"/>
  <c r="AE877" i="1"/>
  <c r="AF877" i="1"/>
  <c r="AE878" i="1"/>
  <c r="AF878" i="1"/>
  <c r="AE879" i="1"/>
  <c r="AF879" i="1"/>
  <c r="AE880" i="1"/>
  <c r="AF880" i="1"/>
  <c r="AE881" i="1"/>
  <c r="AF881" i="1"/>
  <c r="AE882" i="1"/>
  <c r="AF882" i="1"/>
  <c r="AE883" i="1"/>
  <c r="AF883" i="1"/>
  <c r="AE884" i="1"/>
  <c r="AF884" i="1"/>
  <c r="AE885" i="1"/>
  <c r="AF885" i="1"/>
  <c r="AE886" i="1"/>
  <c r="AF886" i="1"/>
  <c r="AE887" i="1"/>
  <c r="AF887" i="1"/>
  <c r="AE888" i="1"/>
  <c r="AF888" i="1"/>
  <c r="AE889" i="1"/>
  <c r="AF889" i="1"/>
  <c r="AE890" i="1"/>
  <c r="AF890" i="1"/>
  <c r="AE891" i="1"/>
  <c r="AF891" i="1"/>
  <c r="AE892" i="1"/>
  <c r="AF892" i="1"/>
  <c r="AE893" i="1"/>
  <c r="AF893" i="1"/>
  <c r="AE894" i="1"/>
  <c r="AF894" i="1"/>
  <c r="AE895" i="1"/>
  <c r="AF895" i="1"/>
  <c r="AE896" i="1"/>
  <c r="AF896" i="1"/>
  <c r="AE897" i="1"/>
  <c r="AF897" i="1"/>
  <c r="AE898" i="1"/>
  <c r="AF898" i="1"/>
  <c r="AE899" i="1"/>
  <c r="AF899" i="1"/>
  <c r="AE900" i="1"/>
  <c r="AF900" i="1"/>
  <c r="AE901" i="1"/>
  <c r="AF901" i="1"/>
  <c r="AE902" i="1"/>
  <c r="AF902" i="1"/>
  <c r="AE903" i="1"/>
  <c r="AF903" i="1"/>
  <c r="AE904" i="1"/>
  <c r="AF904" i="1"/>
  <c r="AE905" i="1"/>
  <c r="AF905" i="1"/>
  <c r="AE906" i="1"/>
  <c r="AF906" i="1"/>
  <c r="AE907" i="1"/>
  <c r="AF907" i="1"/>
  <c r="AE908" i="1"/>
  <c r="AF908" i="1"/>
  <c r="AE909" i="1"/>
  <c r="AF909" i="1"/>
  <c r="AE910" i="1"/>
  <c r="AF910" i="1"/>
  <c r="AE911" i="1"/>
  <c r="AF911" i="1"/>
  <c r="AE912" i="1"/>
  <c r="AF912" i="1"/>
  <c r="AE913" i="1"/>
  <c r="AF913" i="1"/>
  <c r="AE914" i="1"/>
  <c r="AF914" i="1"/>
  <c r="AE915" i="1"/>
  <c r="AF915" i="1"/>
  <c r="AE916" i="1"/>
  <c r="AF916" i="1"/>
  <c r="AE917" i="1"/>
  <c r="AF917" i="1"/>
  <c r="AE918" i="1"/>
  <c r="AF918" i="1"/>
  <c r="AE919" i="1"/>
  <c r="AF919" i="1"/>
  <c r="AE920" i="1"/>
  <c r="AF920" i="1"/>
  <c r="AE921" i="1"/>
  <c r="AF921" i="1"/>
  <c r="AE922" i="1"/>
  <c r="AF922" i="1"/>
  <c r="AE923" i="1"/>
  <c r="AF923" i="1"/>
  <c r="AE924" i="1"/>
  <c r="AF924" i="1"/>
  <c r="AE925" i="1"/>
  <c r="AF925" i="1"/>
  <c r="AE926" i="1"/>
  <c r="AF926" i="1"/>
  <c r="AE927" i="1"/>
  <c r="AF927" i="1"/>
  <c r="AE928" i="1"/>
  <c r="AF928" i="1"/>
  <c r="AE929" i="1"/>
  <c r="AF929" i="1"/>
  <c r="AE930" i="1"/>
  <c r="AF930" i="1"/>
  <c r="AE931" i="1"/>
  <c r="AF931" i="1"/>
  <c r="AE932" i="1"/>
  <c r="AF932" i="1"/>
  <c r="AE933" i="1"/>
  <c r="AF933" i="1"/>
  <c r="AE934" i="1"/>
  <c r="AF934" i="1"/>
  <c r="AE935" i="1"/>
  <c r="AF935" i="1"/>
  <c r="AE936" i="1"/>
  <c r="AF936" i="1"/>
  <c r="AE937" i="1"/>
  <c r="AF937" i="1"/>
  <c r="AE938" i="1"/>
  <c r="AF938" i="1"/>
  <c r="AE939" i="1"/>
  <c r="AF939" i="1"/>
  <c r="AE940" i="1"/>
  <c r="AF940" i="1"/>
  <c r="AE941" i="1"/>
  <c r="AF941" i="1"/>
  <c r="AE942" i="1"/>
  <c r="AF942" i="1"/>
  <c r="AE943" i="1"/>
  <c r="AF943" i="1"/>
  <c r="AE944" i="1"/>
  <c r="AF944" i="1"/>
  <c r="AE945" i="1"/>
  <c r="AF945" i="1"/>
  <c r="AE946" i="1"/>
  <c r="AF946" i="1"/>
  <c r="AE947" i="1"/>
  <c r="AF947" i="1"/>
  <c r="AE948" i="1"/>
  <c r="AF948" i="1"/>
  <c r="AE949" i="1"/>
  <c r="AF949" i="1"/>
  <c r="AE950" i="1"/>
  <c r="AF950" i="1"/>
  <c r="AE951" i="1"/>
  <c r="AF951" i="1"/>
  <c r="AE952" i="1"/>
  <c r="AF952" i="1"/>
  <c r="AE953" i="1"/>
  <c r="AF953" i="1"/>
  <c r="AE954" i="1"/>
  <c r="AF954" i="1"/>
  <c r="AE955" i="1"/>
  <c r="AF955" i="1"/>
  <c r="AE956" i="1"/>
  <c r="AF956" i="1"/>
  <c r="AE957" i="1"/>
  <c r="AF957" i="1"/>
  <c r="AE958" i="1"/>
  <c r="AF958" i="1"/>
  <c r="AE959" i="1"/>
  <c r="AF959" i="1"/>
  <c r="AE960" i="1"/>
  <c r="AF960" i="1"/>
  <c r="AE961" i="1"/>
  <c r="AF961" i="1"/>
  <c r="AE962" i="1"/>
  <c r="AF962" i="1"/>
  <c r="AE963" i="1"/>
  <c r="AF963" i="1"/>
  <c r="AE964" i="1"/>
  <c r="AF964" i="1"/>
  <c r="AE965" i="1"/>
  <c r="AF965" i="1"/>
  <c r="AE966" i="1"/>
  <c r="AF966" i="1"/>
  <c r="AE967" i="1"/>
  <c r="AF967" i="1"/>
  <c r="AE968" i="1"/>
  <c r="AF968" i="1"/>
  <c r="AE969" i="1"/>
  <c r="AF969" i="1"/>
  <c r="AE970" i="1"/>
  <c r="AF970" i="1"/>
  <c r="AE971" i="1"/>
  <c r="AF971" i="1"/>
  <c r="AE972" i="1"/>
  <c r="AF972" i="1"/>
  <c r="AE973" i="1"/>
  <c r="AF973" i="1"/>
  <c r="AE974" i="1"/>
  <c r="AF974" i="1"/>
  <c r="AE975" i="1"/>
  <c r="AF975" i="1"/>
  <c r="AE976" i="1"/>
  <c r="AF976" i="1"/>
  <c r="AE977" i="1"/>
  <c r="AF977" i="1"/>
  <c r="AE978" i="1"/>
  <c r="AF978" i="1"/>
  <c r="AE979" i="1"/>
  <c r="AF979" i="1"/>
  <c r="AE980" i="1"/>
  <c r="AF980" i="1"/>
  <c r="AE981" i="1"/>
  <c r="AF981" i="1"/>
  <c r="AE982" i="1"/>
  <c r="AF982" i="1"/>
  <c r="AE983" i="1"/>
  <c r="AF983" i="1"/>
  <c r="AE984" i="1"/>
  <c r="AF984" i="1"/>
  <c r="AE985" i="1"/>
  <c r="AF985" i="1"/>
  <c r="AE986" i="1"/>
  <c r="AF986" i="1"/>
  <c r="AE987" i="1"/>
  <c r="AF987" i="1"/>
  <c r="AE988" i="1"/>
  <c r="AF988" i="1"/>
  <c r="AE989" i="1"/>
  <c r="AF989" i="1"/>
  <c r="AE990" i="1"/>
  <c r="AF990" i="1"/>
  <c r="AE991" i="1"/>
  <c r="AF991" i="1"/>
  <c r="AE992" i="1"/>
  <c r="AF992" i="1"/>
  <c r="AE993" i="1"/>
  <c r="AF993" i="1"/>
  <c r="AE994" i="1"/>
  <c r="AF994" i="1"/>
  <c r="AE995" i="1"/>
  <c r="AF995" i="1"/>
  <c r="AE996" i="1"/>
  <c r="AF996" i="1"/>
  <c r="AE997" i="1"/>
  <c r="AF997" i="1"/>
  <c r="AE998" i="1"/>
  <c r="AF998" i="1"/>
  <c r="AE999" i="1"/>
  <c r="AF999" i="1"/>
  <c r="AE1000" i="1"/>
  <c r="AF1000" i="1"/>
  <c r="AE1001" i="1"/>
  <c r="AF1001" i="1"/>
  <c r="AE1002" i="1"/>
  <c r="AF1002" i="1"/>
  <c r="AE1003" i="1"/>
  <c r="AF1003" i="1"/>
  <c r="AE1004" i="1"/>
  <c r="AF1004" i="1"/>
  <c r="AE1005" i="1"/>
  <c r="AF1005" i="1"/>
  <c r="AE1006" i="1"/>
  <c r="AF1006" i="1"/>
  <c r="AE1007" i="1"/>
  <c r="AF1007" i="1"/>
  <c r="AE1008" i="1"/>
  <c r="AF1008" i="1"/>
  <c r="AE1009" i="1"/>
  <c r="AF1009" i="1"/>
  <c r="AE1010" i="1"/>
  <c r="AF1010" i="1"/>
  <c r="AE1011" i="1"/>
  <c r="AF1011" i="1"/>
  <c r="AE1012" i="1"/>
  <c r="AF1012" i="1"/>
  <c r="AE1013" i="1"/>
  <c r="AF1013" i="1"/>
  <c r="AE1014" i="1"/>
  <c r="AF1014" i="1"/>
  <c r="AE1015" i="1"/>
  <c r="AF1015" i="1"/>
  <c r="AE1016" i="1"/>
  <c r="AF1016" i="1"/>
  <c r="AE1017" i="1"/>
  <c r="AF1017" i="1"/>
  <c r="AE1018" i="1"/>
  <c r="AF1018" i="1"/>
  <c r="AE1019" i="1"/>
  <c r="AF1019" i="1"/>
  <c r="AE1020" i="1"/>
  <c r="AF1020" i="1"/>
  <c r="AE1021" i="1"/>
  <c r="AF1021" i="1"/>
  <c r="AE1022" i="1"/>
  <c r="AF1022" i="1"/>
  <c r="AE1023" i="1"/>
  <c r="AF1023" i="1"/>
  <c r="AE1024" i="1"/>
  <c r="AF1024" i="1"/>
  <c r="AE1025" i="1"/>
  <c r="AF1025" i="1"/>
  <c r="AE1026" i="1"/>
  <c r="AF1026" i="1"/>
  <c r="AE1027" i="1"/>
  <c r="AF1027" i="1"/>
  <c r="AE1028" i="1"/>
  <c r="AF1028" i="1"/>
  <c r="AE1029" i="1"/>
  <c r="AF1029" i="1"/>
  <c r="AE1030" i="1"/>
  <c r="AF1030" i="1"/>
  <c r="AE1031" i="1"/>
  <c r="AF1031" i="1"/>
  <c r="AE1032" i="1"/>
  <c r="AF1032" i="1"/>
  <c r="AE1033" i="1"/>
  <c r="AF1033" i="1"/>
  <c r="AE1034" i="1"/>
  <c r="AF1034" i="1"/>
  <c r="AE1035" i="1"/>
  <c r="AF1035" i="1"/>
  <c r="AE1036" i="1"/>
  <c r="AF1036" i="1"/>
  <c r="AE1037" i="1"/>
  <c r="AF1037" i="1"/>
  <c r="AE1038" i="1"/>
  <c r="AF1038" i="1"/>
  <c r="AE1039" i="1"/>
  <c r="AF1039" i="1"/>
  <c r="AE1040" i="1"/>
  <c r="AF1040" i="1"/>
  <c r="AE1041" i="1"/>
  <c r="AF1041" i="1"/>
  <c r="AE1042" i="1"/>
  <c r="AF1042" i="1"/>
  <c r="AE1043" i="1"/>
  <c r="AF1043" i="1"/>
  <c r="AE1044" i="1"/>
  <c r="AF1044" i="1"/>
  <c r="AE1045" i="1"/>
  <c r="AF1045" i="1"/>
  <c r="AE1046" i="1"/>
  <c r="AF1046" i="1"/>
  <c r="AE1047" i="1"/>
  <c r="AF1047" i="1"/>
  <c r="AE1048" i="1"/>
  <c r="AF1048" i="1"/>
  <c r="AE1049" i="1"/>
  <c r="AF1049" i="1"/>
  <c r="AE1050" i="1"/>
  <c r="AF1050" i="1"/>
  <c r="AE1051" i="1"/>
  <c r="AF1051" i="1"/>
  <c r="AE1052" i="1"/>
  <c r="AF1052" i="1"/>
  <c r="AE1053" i="1"/>
  <c r="AF1053" i="1"/>
  <c r="AE1054" i="1"/>
  <c r="AF1054" i="1"/>
  <c r="AE1055" i="1"/>
  <c r="AF1055" i="1"/>
  <c r="AE1056" i="1"/>
  <c r="AF1056" i="1"/>
  <c r="AE1057" i="1"/>
  <c r="AF1057" i="1"/>
  <c r="AE1058" i="1"/>
  <c r="AF1058" i="1"/>
  <c r="AE1059" i="1"/>
  <c r="AF1059" i="1"/>
  <c r="AE1060" i="1"/>
  <c r="AF1060" i="1"/>
  <c r="AE1061" i="1"/>
  <c r="AF1061" i="1"/>
  <c r="AE1062" i="1"/>
  <c r="AF1062" i="1"/>
  <c r="AE1063" i="1"/>
  <c r="AF1063" i="1"/>
  <c r="AE1064" i="1"/>
  <c r="AF1064" i="1"/>
  <c r="AE1065" i="1"/>
  <c r="AF1065" i="1"/>
  <c r="AE1066" i="1"/>
  <c r="AF1066" i="1"/>
  <c r="AE1067" i="1"/>
  <c r="AF1067" i="1"/>
  <c r="AE1068" i="1"/>
  <c r="AF1068" i="1"/>
  <c r="AE1069" i="1"/>
  <c r="AF1069" i="1"/>
  <c r="AE1070" i="1"/>
  <c r="AF1070" i="1"/>
  <c r="AE1071" i="1"/>
  <c r="AF1071" i="1"/>
  <c r="AE1072" i="1"/>
  <c r="AF1072" i="1"/>
  <c r="AE1073" i="1"/>
  <c r="AF1073" i="1"/>
  <c r="AE1074" i="1"/>
  <c r="AF1074" i="1"/>
  <c r="AE1075" i="1"/>
  <c r="AF1075" i="1"/>
  <c r="AE1076" i="1"/>
  <c r="AF1076" i="1"/>
  <c r="AE1077" i="1"/>
  <c r="AF1077" i="1"/>
  <c r="AE1078" i="1"/>
  <c r="AF1078" i="1"/>
  <c r="AE1079" i="1"/>
  <c r="AF1079" i="1"/>
  <c r="AE1080" i="1"/>
  <c r="AF1080" i="1"/>
  <c r="AE1081" i="1"/>
  <c r="AF1081" i="1"/>
  <c r="AE1082" i="1"/>
  <c r="AF1082" i="1"/>
  <c r="AE1083" i="1"/>
  <c r="AF1083" i="1"/>
  <c r="AE1084" i="1"/>
  <c r="AF1084" i="1"/>
  <c r="AE1085" i="1"/>
  <c r="AF1085" i="1"/>
  <c r="AE1086" i="1"/>
  <c r="AF1086" i="1"/>
  <c r="AE1087" i="1"/>
  <c r="AF1087" i="1"/>
  <c r="AE1088" i="1"/>
  <c r="AF1088" i="1"/>
  <c r="AE1089" i="1"/>
  <c r="AF1089" i="1"/>
  <c r="AE1090" i="1"/>
  <c r="AF1090" i="1"/>
  <c r="AE1091" i="1"/>
  <c r="AF1091" i="1"/>
  <c r="AE1092" i="1"/>
  <c r="AF1092" i="1"/>
  <c r="AE1093" i="1"/>
  <c r="AF1093" i="1"/>
  <c r="AE1094" i="1"/>
  <c r="AF1094" i="1"/>
  <c r="AE1095" i="1"/>
  <c r="AF1095" i="1"/>
  <c r="AE1096" i="1"/>
  <c r="AF1096" i="1"/>
  <c r="AE1097" i="1"/>
  <c r="AF1097" i="1"/>
  <c r="AE1098" i="1"/>
  <c r="AF1098" i="1"/>
  <c r="AE1099" i="1"/>
  <c r="AF1099" i="1"/>
  <c r="AE1100" i="1"/>
  <c r="AF1100" i="1"/>
  <c r="AE1101" i="1"/>
  <c r="AF1101" i="1"/>
  <c r="AE1102" i="1"/>
  <c r="AF1102" i="1"/>
  <c r="AE1103" i="1"/>
  <c r="AF1103" i="1"/>
  <c r="AE1104" i="1"/>
  <c r="AF1104" i="1"/>
  <c r="AE1105" i="1"/>
  <c r="AF1105" i="1"/>
  <c r="AE1106" i="1"/>
  <c r="AF1106" i="1"/>
  <c r="AE1107" i="1"/>
  <c r="AF1107" i="1"/>
  <c r="AE1108" i="1"/>
  <c r="AF1108" i="1"/>
  <c r="AE1109" i="1"/>
  <c r="AF1109" i="1"/>
  <c r="AE1110" i="1"/>
  <c r="AF1110" i="1"/>
  <c r="AE1111" i="1"/>
  <c r="AF1111" i="1"/>
  <c r="AE1112" i="1"/>
  <c r="AF1112" i="1"/>
  <c r="AE1113" i="1"/>
  <c r="AF1113" i="1"/>
  <c r="AE1114" i="1"/>
  <c r="AF1114" i="1"/>
  <c r="AE1115" i="1"/>
  <c r="AF1115" i="1"/>
  <c r="AE1116" i="1"/>
  <c r="AF1116" i="1"/>
  <c r="AE1117" i="1"/>
  <c r="AF1117" i="1"/>
  <c r="AE1118" i="1"/>
  <c r="AF1118" i="1"/>
  <c r="AE1119" i="1"/>
  <c r="AF1119" i="1"/>
  <c r="AE1120" i="1"/>
  <c r="AF1120" i="1"/>
  <c r="AE1121" i="1"/>
  <c r="AF1121" i="1"/>
  <c r="AE1122" i="1"/>
  <c r="AF1122" i="1"/>
  <c r="AE1123" i="1"/>
  <c r="AF1123" i="1"/>
  <c r="AE1124" i="1"/>
  <c r="AF1124" i="1"/>
  <c r="AE1125" i="1"/>
  <c r="AF1125" i="1"/>
  <c r="AE1126" i="1"/>
  <c r="AF1126" i="1"/>
  <c r="AE1127" i="1"/>
  <c r="AF1127" i="1"/>
  <c r="AE1128" i="1"/>
  <c r="AF1128" i="1"/>
  <c r="AE1129" i="1"/>
  <c r="AF1129" i="1"/>
  <c r="AE1130" i="1"/>
  <c r="AF1130" i="1"/>
  <c r="AE1131" i="1"/>
  <c r="AF1131" i="1"/>
  <c r="AE1132" i="1"/>
  <c r="AF1132" i="1"/>
  <c r="AE1133" i="1"/>
  <c r="AF1133" i="1"/>
  <c r="AE1134" i="1"/>
  <c r="AF1134" i="1"/>
  <c r="AE1135" i="1"/>
  <c r="AF1135" i="1"/>
  <c r="AE1136" i="1"/>
  <c r="AF1136" i="1"/>
  <c r="AE1137" i="1"/>
  <c r="AF1137" i="1"/>
  <c r="AE1138" i="1"/>
  <c r="AF1138" i="1"/>
  <c r="AE1139" i="1"/>
  <c r="AF1139" i="1"/>
  <c r="AE1140" i="1"/>
  <c r="AF1140" i="1"/>
  <c r="AE1141" i="1"/>
  <c r="AF1141" i="1"/>
  <c r="AE1142" i="1"/>
  <c r="AF1142" i="1"/>
  <c r="AE1143" i="1"/>
  <c r="AF1143" i="1"/>
  <c r="AE1144" i="1"/>
  <c r="AF1144" i="1"/>
  <c r="AE1145" i="1"/>
  <c r="AF1145" i="1"/>
  <c r="AE1146" i="1"/>
  <c r="AF1146" i="1"/>
  <c r="AE1147" i="1"/>
  <c r="AF1147" i="1"/>
  <c r="AE1148" i="1"/>
  <c r="AF1148" i="1"/>
  <c r="AE1149" i="1"/>
  <c r="AF1149" i="1"/>
  <c r="AE1150" i="1"/>
  <c r="AF1150" i="1"/>
  <c r="AE1151" i="1"/>
  <c r="AF1151" i="1"/>
  <c r="AE1152" i="1"/>
  <c r="AF1152" i="1"/>
  <c r="AE1153" i="1"/>
  <c r="AF1153" i="1"/>
  <c r="AE1154" i="1"/>
  <c r="AF1154" i="1"/>
  <c r="AE1155" i="1"/>
  <c r="AF1155" i="1"/>
  <c r="AE1156" i="1"/>
  <c r="AF1156" i="1"/>
  <c r="AE1157" i="1"/>
  <c r="AF1157" i="1"/>
  <c r="AE1158" i="1"/>
  <c r="AF1158" i="1"/>
  <c r="AE1159" i="1"/>
  <c r="AF1159" i="1"/>
  <c r="AE1160" i="1"/>
  <c r="AF1160" i="1"/>
  <c r="AE1161" i="1"/>
  <c r="AF1161" i="1"/>
  <c r="AE1162" i="1"/>
  <c r="AF1162" i="1"/>
  <c r="AE1163" i="1"/>
  <c r="AF1163" i="1"/>
  <c r="AE1164" i="1"/>
  <c r="AF1164" i="1"/>
  <c r="AE1165" i="1"/>
  <c r="AF1165" i="1"/>
  <c r="AE1166" i="1"/>
  <c r="AF1166" i="1"/>
  <c r="AE1167" i="1"/>
  <c r="AF1167" i="1"/>
  <c r="AE1168" i="1"/>
  <c r="AF1168" i="1"/>
  <c r="AE1169" i="1"/>
  <c r="AF1169" i="1"/>
  <c r="AE1170" i="1"/>
  <c r="AF1170" i="1"/>
  <c r="AE1171" i="1"/>
  <c r="AF1171" i="1"/>
  <c r="AE1172" i="1"/>
  <c r="AF1172" i="1"/>
  <c r="AE1173" i="1"/>
  <c r="AF1173" i="1"/>
  <c r="AE1174" i="1"/>
  <c r="AF1174" i="1"/>
  <c r="AE1175" i="1"/>
  <c r="AF1175" i="1"/>
  <c r="AE1176" i="1"/>
  <c r="AF1176" i="1"/>
  <c r="AE1177" i="1"/>
  <c r="AF1177" i="1"/>
  <c r="AE1178" i="1"/>
  <c r="AF1178" i="1"/>
  <c r="AE1179" i="1"/>
  <c r="AF1179" i="1"/>
  <c r="AE1180" i="1"/>
  <c r="AF1180" i="1"/>
  <c r="AE1181" i="1"/>
  <c r="AF1181" i="1"/>
  <c r="AE1182" i="1"/>
  <c r="AF1182" i="1"/>
  <c r="AE1183" i="1"/>
  <c r="AF1183" i="1"/>
  <c r="AE1184" i="1"/>
  <c r="AF1184" i="1"/>
  <c r="AE1185" i="1"/>
  <c r="AF1185" i="1"/>
  <c r="AE1186" i="1"/>
  <c r="AF1186" i="1"/>
  <c r="AE1187" i="1"/>
  <c r="AF1187" i="1"/>
  <c r="AE1188" i="1"/>
  <c r="AF1188" i="1"/>
  <c r="AE1189" i="1"/>
  <c r="AF1189" i="1"/>
  <c r="AE1190" i="1"/>
  <c r="AF1190" i="1"/>
  <c r="AE1191" i="1"/>
  <c r="AF1191" i="1"/>
  <c r="AE1192" i="1"/>
  <c r="AF1192" i="1"/>
  <c r="AE1193" i="1"/>
  <c r="AF1193" i="1"/>
  <c r="AE1194" i="1"/>
  <c r="AF1194" i="1"/>
  <c r="AE1195" i="1"/>
  <c r="AF1195" i="1"/>
  <c r="AE1196" i="1"/>
  <c r="AF1196" i="1"/>
  <c r="AE1197" i="1"/>
  <c r="AF1197" i="1"/>
  <c r="AE1198" i="1"/>
  <c r="AF1198" i="1"/>
  <c r="AE1199" i="1"/>
  <c r="AF1199" i="1"/>
  <c r="AE1200" i="1"/>
  <c r="AF1200" i="1"/>
  <c r="AE1201" i="1"/>
  <c r="AF1201" i="1"/>
  <c r="AE1202" i="1"/>
  <c r="AF1202" i="1"/>
  <c r="AE1203" i="1"/>
  <c r="AF1203" i="1"/>
  <c r="AE1204" i="1"/>
  <c r="AF1204" i="1"/>
  <c r="AE1205" i="1"/>
  <c r="AF1205" i="1"/>
  <c r="AE1206" i="1"/>
  <c r="AF1206" i="1"/>
  <c r="AE1207" i="1"/>
  <c r="AF1207" i="1"/>
  <c r="AE1208" i="1"/>
  <c r="AF1208" i="1"/>
  <c r="AE1209" i="1"/>
  <c r="AF1209" i="1"/>
  <c r="AE1210" i="1"/>
  <c r="AF1210" i="1"/>
  <c r="AE1211" i="1"/>
  <c r="AF1211" i="1"/>
  <c r="AE1212" i="1"/>
  <c r="AF1212" i="1"/>
  <c r="AE1213" i="1"/>
  <c r="AF1213" i="1"/>
  <c r="AE1214" i="1"/>
  <c r="AF1214" i="1"/>
  <c r="AE1215" i="1"/>
  <c r="AF1215" i="1"/>
  <c r="AE1216" i="1"/>
  <c r="AF1216" i="1"/>
  <c r="AE1217" i="1"/>
  <c r="AF1217" i="1"/>
  <c r="AE1218" i="1"/>
  <c r="AF1218" i="1"/>
  <c r="AE1219" i="1"/>
  <c r="AF1219" i="1"/>
  <c r="AE1220" i="1"/>
  <c r="AF1220" i="1"/>
  <c r="AE1221" i="1"/>
  <c r="AF1221" i="1"/>
  <c r="AE1222" i="1"/>
  <c r="AF1222" i="1"/>
  <c r="AE1223" i="1"/>
  <c r="AF1223" i="1"/>
  <c r="AE1224" i="1"/>
  <c r="AF1224" i="1"/>
  <c r="AE1225" i="1"/>
  <c r="AF1225" i="1"/>
  <c r="AE1226" i="1"/>
  <c r="AF1226" i="1"/>
  <c r="AE1227" i="1"/>
  <c r="AF1227" i="1"/>
  <c r="AE1228" i="1"/>
  <c r="AF1228" i="1"/>
  <c r="AE1229" i="1"/>
  <c r="AF1229" i="1"/>
  <c r="AE1230" i="1"/>
  <c r="AF1230" i="1"/>
  <c r="AE1231" i="1"/>
  <c r="AF1231" i="1"/>
  <c r="AE1232" i="1"/>
  <c r="AF1232" i="1"/>
  <c r="AE1233" i="1"/>
  <c r="AF1233" i="1"/>
  <c r="AE1234" i="1"/>
  <c r="AF1234" i="1"/>
  <c r="AE1235" i="1"/>
  <c r="AF1235" i="1"/>
  <c r="AE1236" i="1"/>
  <c r="AF1236" i="1"/>
  <c r="AE1237" i="1"/>
  <c r="AF1237" i="1"/>
  <c r="AE1238" i="1"/>
  <c r="AF1238" i="1"/>
  <c r="AE1239" i="1"/>
  <c r="AF1239" i="1"/>
  <c r="AE1240" i="1"/>
  <c r="AF1240" i="1"/>
  <c r="AE1241" i="1"/>
  <c r="AF1241" i="1"/>
  <c r="AE1242" i="1"/>
  <c r="AF1242" i="1"/>
  <c r="AE1243" i="1"/>
  <c r="AF1243" i="1"/>
  <c r="AE1244" i="1"/>
  <c r="AF1244" i="1"/>
  <c r="AE1245" i="1"/>
  <c r="AF1245" i="1"/>
  <c r="AE1246" i="1"/>
  <c r="AF1246" i="1"/>
  <c r="AE1247" i="1"/>
  <c r="AF1247" i="1"/>
  <c r="AE1248" i="1"/>
  <c r="AF1248" i="1"/>
  <c r="AE1249" i="1"/>
  <c r="AF1249" i="1"/>
  <c r="AE1250" i="1"/>
  <c r="AF1250" i="1"/>
  <c r="AE1251" i="1"/>
  <c r="AF1251" i="1"/>
  <c r="AE1252" i="1"/>
  <c r="AF1252" i="1"/>
  <c r="AE1253" i="1"/>
  <c r="AF1253" i="1"/>
  <c r="AE1254" i="1"/>
  <c r="AF1254" i="1"/>
  <c r="AE1255" i="1"/>
  <c r="AF1255" i="1"/>
  <c r="AE1256" i="1"/>
  <c r="AF1256" i="1"/>
  <c r="AE1257" i="1"/>
  <c r="AF1257" i="1"/>
  <c r="AE1258" i="1"/>
  <c r="AF1258" i="1"/>
  <c r="AE1259" i="1"/>
  <c r="AF1259" i="1"/>
  <c r="AE1260" i="1"/>
  <c r="AF1260" i="1"/>
  <c r="AE1261" i="1"/>
  <c r="AF1261" i="1"/>
  <c r="AE1262" i="1"/>
  <c r="AF1262" i="1"/>
  <c r="AE1263" i="1"/>
  <c r="AF1263" i="1"/>
  <c r="AE1264" i="1"/>
  <c r="AF1264" i="1"/>
  <c r="AE1265" i="1"/>
  <c r="AF1265" i="1"/>
  <c r="AE1266" i="1"/>
  <c r="AF1266" i="1"/>
  <c r="AE1267" i="1"/>
  <c r="AF1267" i="1"/>
  <c r="AE1268" i="1"/>
  <c r="AF1268" i="1"/>
  <c r="AE1269" i="1"/>
  <c r="AF1269" i="1"/>
  <c r="AE1270" i="1"/>
  <c r="AF1270" i="1"/>
  <c r="AE1271" i="1"/>
  <c r="AF1271" i="1"/>
  <c r="AE1272" i="1"/>
  <c r="AF1272" i="1"/>
  <c r="AE1273" i="1"/>
  <c r="AF1273" i="1"/>
  <c r="AE1274" i="1"/>
  <c r="AF1274" i="1"/>
  <c r="AE1275" i="1"/>
  <c r="AF1275" i="1"/>
  <c r="AE1276" i="1"/>
  <c r="AF1276" i="1"/>
  <c r="AE1277" i="1"/>
  <c r="AF1277" i="1"/>
  <c r="AE1278" i="1"/>
  <c r="AF1278" i="1"/>
  <c r="AE1279" i="1"/>
  <c r="AF1279" i="1"/>
  <c r="AE1280" i="1"/>
  <c r="AF1280" i="1"/>
  <c r="AE1281" i="1"/>
  <c r="AF1281" i="1"/>
  <c r="AE1282" i="1"/>
  <c r="AF1282" i="1"/>
  <c r="AE1283" i="1"/>
  <c r="AF1283" i="1"/>
  <c r="AE1284" i="1"/>
  <c r="AF1284" i="1"/>
  <c r="AE1285" i="1"/>
  <c r="AF1285" i="1"/>
  <c r="AE1286" i="1"/>
  <c r="AF1286" i="1"/>
  <c r="AE1287" i="1"/>
  <c r="AF1287" i="1"/>
  <c r="AE1288" i="1"/>
  <c r="AF1288" i="1"/>
  <c r="AE1289" i="1"/>
  <c r="AF1289" i="1"/>
  <c r="AE1290" i="1"/>
  <c r="AF1290" i="1"/>
  <c r="AE1291" i="1"/>
  <c r="AF1291" i="1"/>
  <c r="AE1292" i="1"/>
  <c r="AF1292" i="1"/>
  <c r="AE1293" i="1"/>
  <c r="AF1293" i="1"/>
  <c r="AE1294" i="1"/>
  <c r="AF1294" i="1"/>
  <c r="AE1295" i="1"/>
  <c r="AF1295" i="1"/>
  <c r="AE1296" i="1"/>
  <c r="AF1296" i="1"/>
  <c r="AE1297" i="1"/>
  <c r="AF1297" i="1"/>
  <c r="AE1298" i="1"/>
  <c r="AF1298" i="1"/>
  <c r="AE1299" i="1"/>
  <c r="AF1299" i="1"/>
  <c r="AE1300" i="1"/>
  <c r="AF1300" i="1"/>
  <c r="AE1301" i="1"/>
  <c r="AF1301" i="1"/>
  <c r="AE1302" i="1"/>
  <c r="AF1302" i="1"/>
  <c r="AE1303" i="1"/>
  <c r="AF1303" i="1"/>
  <c r="AE1304" i="1"/>
  <c r="AF1304" i="1"/>
  <c r="AE1305" i="1"/>
  <c r="AF1305" i="1"/>
  <c r="AE1306" i="1"/>
  <c r="AF1306" i="1"/>
  <c r="AE1307" i="1"/>
  <c r="AF1307" i="1"/>
  <c r="AE1308" i="1"/>
  <c r="AF1308" i="1"/>
  <c r="AE1309" i="1"/>
  <c r="AF1309" i="1"/>
  <c r="AE1310" i="1"/>
  <c r="AF1310" i="1"/>
  <c r="AE1311" i="1"/>
  <c r="AF1311" i="1"/>
  <c r="AE1312" i="1"/>
  <c r="AF1312" i="1"/>
  <c r="AE1313" i="1"/>
  <c r="AF1313" i="1"/>
  <c r="AE1314" i="1"/>
  <c r="AF1314" i="1"/>
  <c r="AE1315" i="1"/>
  <c r="AF1315" i="1"/>
  <c r="AE1316" i="1"/>
  <c r="AF1316" i="1"/>
  <c r="AE1317" i="1"/>
  <c r="AF1317" i="1"/>
  <c r="AE1318" i="1"/>
  <c r="AF1318" i="1"/>
  <c r="AE1319" i="1"/>
  <c r="AF1319" i="1"/>
  <c r="AE1320" i="1"/>
  <c r="AF1320" i="1"/>
  <c r="AE1321" i="1"/>
  <c r="AF1321" i="1"/>
  <c r="AE1322" i="1"/>
  <c r="AF1322" i="1"/>
  <c r="AE1323" i="1"/>
  <c r="AF1323" i="1"/>
  <c r="AE1324" i="1"/>
  <c r="AF1324" i="1"/>
  <c r="AE1325" i="1"/>
  <c r="AF1325" i="1"/>
  <c r="AE1326" i="1"/>
  <c r="AF1326" i="1"/>
  <c r="AE1327" i="1"/>
  <c r="AF1327" i="1"/>
  <c r="AE1328" i="1"/>
  <c r="AF1328" i="1"/>
  <c r="AE1329" i="1"/>
  <c r="AF1329" i="1"/>
  <c r="AE1330" i="1"/>
  <c r="AF1330" i="1"/>
  <c r="AE1331" i="1"/>
  <c r="AF1331" i="1"/>
  <c r="AE1332" i="1"/>
  <c r="AF1332" i="1"/>
  <c r="AE1333" i="1"/>
  <c r="AF1333" i="1"/>
  <c r="AE1334" i="1"/>
  <c r="AF1334" i="1"/>
  <c r="AE1335" i="1"/>
  <c r="AF1335" i="1"/>
  <c r="AE1336" i="1"/>
  <c r="AF1336" i="1"/>
  <c r="AE1337" i="1"/>
  <c r="AF1337" i="1"/>
  <c r="AE1338" i="1"/>
  <c r="AF1338" i="1"/>
  <c r="AE1339" i="1"/>
  <c r="AF1339" i="1"/>
  <c r="AE1340" i="1"/>
  <c r="AF1340" i="1"/>
  <c r="AE1341" i="1"/>
  <c r="AF1341" i="1"/>
  <c r="AE1342" i="1"/>
  <c r="AF1342" i="1"/>
  <c r="AE1343" i="1"/>
  <c r="AF1343" i="1"/>
  <c r="AE1344" i="1"/>
  <c r="AF1344" i="1"/>
  <c r="AE1345" i="1"/>
  <c r="AF1345" i="1"/>
  <c r="AE1346" i="1"/>
  <c r="AF1346" i="1"/>
  <c r="AE1347" i="1"/>
  <c r="AF1347" i="1"/>
  <c r="AE1348" i="1"/>
  <c r="AF1348" i="1"/>
  <c r="AE1349" i="1"/>
  <c r="AF1349" i="1"/>
  <c r="AE1350" i="1"/>
  <c r="AF1350" i="1"/>
  <c r="AE1351" i="1"/>
  <c r="AF1351" i="1"/>
  <c r="AE1352" i="1"/>
  <c r="AF1352" i="1"/>
  <c r="AE1353" i="1"/>
  <c r="AF1353" i="1"/>
  <c r="AE1354" i="1"/>
  <c r="AF1354" i="1"/>
  <c r="AE1355" i="1"/>
  <c r="AF1355" i="1"/>
  <c r="AE1356" i="1"/>
  <c r="AF1356" i="1"/>
  <c r="AE1357" i="1"/>
  <c r="AF1357" i="1"/>
  <c r="AE1358" i="1"/>
  <c r="AF1358" i="1"/>
  <c r="AE1359" i="1"/>
  <c r="AF1359" i="1"/>
  <c r="AE1360" i="1"/>
  <c r="AF1360" i="1"/>
  <c r="AE1361" i="1"/>
  <c r="AF1361" i="1"/>
  <c r="AE1362" i="1"/>
  <c r="AF1362" i="1"/>
  <c r="AE1363" i="1"/>
  <c r="AF1363" i="1"/>
  <c r="AE1364" i="1"/>
  <c r="AF1364" i="1"/>
  <c r="AE1365" i="1"/>
  <c r="AF1365" i="1"/>
  <c r="AE1366" i="1"/>
  <c r="AF1366" i="1"/>
  <c r="AE1367" i="1"/>
  <c r="AF1367" i="1"/>
  <c r="AE1368" i="1"/>
  <c r="AF1368" i="1"/>
  <c r="AE1369" i="1"/>
  <c r="AF1369" i="1"/>
  <c r="AE1370" i="1"/>
  <c r="AF1370" i="1"/>
  <c r="AE1371" i="1"/>
  <c r="AF1371" i="1"/>
  <c r="AE1372" i="1"/>
  <c r="AF1372" i="1"/>
  <c r="AE1373" i="1"/>
  <c r="AF1373" i="1"/>
  <c r="AE1374" i="1"/>
  <c r="AF1374" i="1"/>
  <c r="AE1375" i="1"/>
  <c r="AF1375" i="1"/>
  <c r="AE1376" i="1"/>
  <c r="AF1376" i="1"/>
  <c r="AE1377" i="1"/>
  <c r="AF1377" i="1"/>
  <c r="AE1378" i="1"/>
  <c r="AF1378" i="1"/>
  <c r="AE1379" i="1"/>
  <c r="AF1379" i="1"/>
  <c r="AE1380" i="1"/>
  <c r="AF1380" i="1"/>
  <c r="AE1381" i="1"/>
  <c r="AF1381" i="1"/>
  <c r="AE1382" i="1"/>
  <c r="AF1382" i="1"/>
  <c r="AE1383" i="1"/>
  <c r="AF1383" i="1"/>
  <c r="AE1384" i="1"/>
  <c r="AF1384" i="1"/>
  <c r="AE1385" i="1"/>
  <c r="AF1385" i="1"/>
  <c r="AE1386" i="1"/>
  <c r="AF1386" i="1"/>
  <c r="AE1387" i="1"/>
  <c r="AF1387" i="1"/>
  <c r="AE1388" i="1"/>
  <c r="AF1388" i="1"/>
  <c r="AE1389" i="1"/>
  <c r="AF1389" i="1"/>
  <c r="AE1390" i="1"/>
  <c r="AF1390" i="1"/>
  <c r="AE1391" i="1"/>
  <c r="AF1391" i="1"/>
  <c r="AE1392" i="1"/>
  <c r="AF1392" i="1"/>
  <c r="AE1393" i="1"/>
  <c r="AF1393" i="1"/>
  <c r="AE1394" i="1"/>
  <c r="AF1394" i="1"/>
  <c r="AE1395" i="1"/>
  <c r="AF1395" i="1"/>
  <c r="AE1396" i="1"/>
  <c r="AF1396" i="1"/>
  <c r="AE1397" i="1"/>
  <c r="AF1397" i="1"/>
  <c r="AE1398" i="1"/>
  <c r="AF1398" i="1"/>
  <c r="AE1399" i="1"/>
  <c r="AF1399" i="1"/>
  <c r="AE1400" i="1"/>
  <c r="AF1400" i="1"/>
  <c r="AE1401" i="1"/>
  <c r="AF1401" i="1"/>
  <c r="AE1402" i="1"/>
  <c r="AF1402" i="1"/>
  <c r="AE1403" i="1"/>
  <c r="AF1403" i="1"/>
  <c r="AE1404" i="1"/>
  <c r="AF1404" i="1"/>
  <c r="AE1405" i="1"/>
  <c r="AF1405" i="1"/>
  <c r="AE1406" i="1"/>
  <c r="AF1406" i="1"/>
  <c r="AE1407" i="1"/>
  <c r="AF1407" i="1"/>
  <c r="AE1408" i="1"/>
  <c r="AF1408" i="1"/>
  <c r="AE1409" i="1"/>
  <c r="AF1409" i="1"/>
  <c r="AE1410" i="1"/>
  <c r="AF1410" i="1"/>
  <c r="AE1411" i="1"/>
  <c r="AF1411" i="1"/>
  <c r="AE1412" i="1"/>
  <c r="AF1412" i="1"/>
  <c r="AE1413" i="1"/>
  <c r="AF1413" i="1"/>
  <c r="AE1414" i="1"/>
  <c r="AF1414" i="1"/>
  <c r="AE1415" i="1"/>
  <c r="AF1415" i="1"/>
  <c r="AE1416" i="1"/>
  <c r="AF1416" i="1"/>
  <c r="AE1417" i="1"/>
  <c r="AF1417" i="1"/>
  <c r="AE1418" i="1"/>
  <c r="AF1418" i="1"/>
  <c r="AE1419" i="1"/>
  <c r="AF1419" i="1"/>
  <c r="AE1420" i="1"/>
  <c r="AF1420" i="1"/>
  <c r="AE1421" i="1"/>
  <c r="AF1421" i="1"/>
  <c r="AE1422" i="1"/>
  <c r="AF1422" i="1"/>
  <c r="AE1423" i="1"/>
  <c r="AF1423" i="1"/>
  <c r="AE1424" i="1"/>
  <c r="AF1424" i="1"/>
  <c r="AE1425" i="1"/>
  <c r="AF1425" i="1"/>
  <c r="AE1426" i="1"/>
  <c r="AF1426" i="1"/>
  <c r="AE1427" i="1"/>
  <c r="AF1427" i="1"/>
  <c r="AE1428" i="1"/>
  <c r="AF1428" i="1"/>
  <c r="AE1429" i="1"/>
  <c r="AF1429" i="1"/>
  <c r="AE1430" i="1"/>
  <c r="AF1430" i="1"/>
  <c r="AE1431" i="1"/>
  <c r="AF1431" i="1"/>
  <c r="AE1432" i="1"/>
  <c r="AF1432" i="1"/>
  <c r="AE1433" i="1"/>
  <c r="AF1433" i="1"/>
  <c r="AE1434" i="1"/>
  <c r="AF1434" i="1"/>
  <c r="AE1435" i="1"/>
  <c r="AF1435" i="1"/>
  <c r="AE1436" i="1"/>
  <c r="AF1436" i="1"/>
  <c r="AE1437" i="1"/>
  <c r="AF1437" i="1"/>
  <c r="AE1438" i="1"/>
  <c r="AF1438" i="1"/>
  <c r="AE1439" i="1"/>
  <c r="AF1439" i="1"/>
  <c r="AE1440" i="1"/>
  <c r="AF1440" i="1"/>
  <c r="AE1441" i="1"/>
  <c r="AF1441" i="1"/>
  <c r="AE1442" i="1"/>
  <c r="AF1442" i="1"/>
  <c r="AE1443" i="1"/>
  <c r="AF1443" i="1"/>
  <c r="AE1444" i="1"/>
  <c r="AF1444" i="1"/>
  <c r="AE1445" i="1"/>
  <c r="AF1445" i="1"/>
  <c r="AE1446" i="1"/>
  <c r="AF1446" i="1"/>
  <c r="AE1447" i="1"/>
  <c r="AF1447" i="1"/>
  <c r="AE1448" i="1"/>
  <c r="AF1448" i="1"/>
  <c r="AE1449" i="1"/>
  <c r="AF1449" i="1"/>
  <c r="AE1450" i="1"/>
  <c r="AF1450" i="1"/>
  <c r="AE1451" i="1"/>
  <c r="AF1451" i="1"/>
  <c r="AE1452" i="1"/>
  <c r="AF1452" i="1"/>
  <c r="AE1453" i="1"/>
  <c r="AF1453" i="1"/>
  <c r="AE1454" i="1"/>
  <c r="AF1454" i="1"/>
  <c r="AE1455" i="1"/>
  <c r="AF1455" i="1"/>
  <c r="AE1456" i="1"/>
  <c r="AF1456" i="1"/>
  <c r="AE1457" i="1"/>
  <c r="AF1457" i="1"/>
  <c r="AE1458" i="1"/>
  <c r="AF1458" i="1"/>
  <c r="AE1459" i="1"/>
  <c r="AF1459" i="1"/>
  <c r="AE1460" i="1"/>
  <c r="AF1460" i="1"/>
  <c r="AE1461" i="1"/>
  <c r="AF1461" i="1"/>
  <c r="AE1462" i="1"/>
  <c r="AF1462" i="1"/>
  <c r="AE1463" i="1"/>
  <c r="AF1463" i="1"/>
  <c r="AE1464" i="1"/>
  <c r="AF1464" i="1"/>
  <c r="AE1465" i="1"/>
  <c r="AF1465" i="1"/>
  <c r="AE1466" i="1"/>
  <c r="AF1466" i="1"/>
  <c r="AE1467" i="1"/>
  <c r="AF1467" i="1"/>
  <c r="AE1468" i="1"/>
  <c r="AF1468" i="1"/>
  <c r="AE1469" i="1"/>
  <c r="AF1469" i="1"/>
  <c r="AE1470" i="1"/>
  <c r="AF1470" i="1"/>
  <c r="AE1471" i="1"/>
  <c r="AF1471" i="1"/>
  <c r="AE1472" i="1"/>
  <c r="AF1472" i="1"/>
  <c r="AE1473" i="1"/>
  <c r="AF1473" i="1"/>
  <c r="AE1474" i="1"/>
  <c r="AF1474" i="1"/>
  <c r="AE1475" i="1"/>
  <c r="AF1475" i="1"/>
  <c r="AE1476" i="1"/>
  <c r="AF1476" i="1"/>
  <c r="AE1477" i="1"/>
  <c r="AF1477" i="1"/>
  <c r="AE1478" i="1"/>
  <c r="AF1478" i="1"/>
  <c r="AE1479" i="1"/>
  <c r="AF1479" i="1"/>
  <c r="AE1480" i="1"/>
  <c r="AF1480" i="1"/>
  <c r="AE1481" i="1"/>
  <c r="AF1481" i="1"/>
  <c r="AE1482" i="1"/>
  <c r="AF1482" i="1"/>
  <c r="AE1483" i="1"/>
  <c r="AF1483" i="1"/>
  <c r="AE1484" i="1"/>
  <c r="AF1484" i="1"/>
  <c r="AE1485" i="1"/>
  <c r="AF1485" i="1"/>
  <c r="AE1486" i="1"/>
  <c r="AF1486" i="1"/>
  <c r="AE1487" i="1"/>
  <c r="AF1487" i="1"/>
  <c r="AE1488" i="1"/>
  <c r="AF1488" i="1"/>
  <c r="AE1489" i="1"/>
  <c r="AF1489" i="1"/>
  <c r="AE1490" i="1"/>
  <c r="AF1490" i="1"/>
  <c r="AE1491" i="1"/>
  <c r="AF1491" i="1"/>
  <c r="AE1492" i="1"/>
  <c r="AF1492" i="1"/>
  <c r="AE1493" i="1"/>
  <c r="AF1493" i="1"/>
  <c r="AE1494" i="1"/>
  <c r="AF1494" i="1"/>
  <c r="AE1495" i="1"/>
  <c r="AF1495" i="1"/>
  <c r="AE1496" i="1"/>
  <c r="AF1496" i="1"/>
  <c r="AE1497" i="1"/>
  <c r="AF1497" i="1"/>
  <c r="AE1498" i="1"/>
  <c r="AF1498" i="1"/>
  <c r="AE1499" i="1"/>
  <c r="AF1499" i="1"/>
  <c r="AE1500" i="1"/>
  <c r="AF1500" i="1"/>
  <c r="AE1501" i="1"/>
  <c r="AF1501" i="1"/>
  <c r="AE1502" i="1"/>
  <c r="AF1502" i="1"/>
  <c r="AE1503" i="1"/>
  <c r="AF1503" i="1"/>
  <c r="AE1504" i="1"/>
  <c r="AF1504" i="1"/>
  <c r="AE1505" i="1"/>
  <c r="AF1505" i="1"/>
  <c r="AE1506" i="1"/>
  <c r="AF1506" i="1"/>
  <c r="AE1507" i="1"/>
  <c r="AF1507" i="1"/>
  <c r="AE1508" i="1"/>
  <c r="AF1508" i="1"/>
  <c r="AE1509" i="1"/>
  <c r="AF1509" i="1"/>
  <c r="AE1510" i="1"/>
  <c r="AF1510" i="1"/>
  <c r="AE1511" i="1"/>
  <c r="AF1511" i="1"/>
  <c r="AE1512" i="1"/>
  <c r="AF1512" i="1"/>
  <c r="AE1513" i="1"/>
  <c r="AF1513" i="1"/>
  <c r="AE1514" i="1"/>
  <c r="AF1514" i="1"/>
  <c r="AE1515" i="1"/>
  <c r="AF1515" i="1"/>
  <c r="AE1516" i="1"/>
  <c r="AF1516" i="1"/>
  <c r="AE1517" i="1"/>
  <c r="AF1517" i="1"/>
  <c r="AE1518" i="1"/>
  <c r="AF1518" i="1"/>
  <c r="AE1519" i="1"/>
  <c r="AF1519" i="1"/>
  <c r="AE1520" i="1"/>
  <c r="AF1520" i="1"/>
  <c r="AE1521" i="1"/>
  <c r="AF1521" i="1"/>
  <c r="AE1522" i="1"/>
  <c r="AF1522" i="1"/>
  <c r="AE1523" i="1"/>
  <c r="AF1523" i="1"/>
  <c r="AE1524" i="1"/>
  <c r="AF1524" i="1"/>
  <c r="AE1525" i="1"/>
  <c r="AF1525" i="1"/>
  <c r="AE1526" i="1"/>
  <c r="AF1526" i="1"/>
  <c r="AE1527" i="1"/>
  <c r="AF1527" i="1"/>
  <c r="AE1528" i="1"/>
  <c r="AF1528" i="1"/>
  <c r="AE1529" i="1"/>
  <c r="AF1529" i="1"/>
  <c r="AE1530" i="1"/>
  <c r="AF1530" i="1"/>
  <c r="AE1531" i="1"/>
  <c r="AF1531" i="1"/>
  <c r="AE1532" i="1"/>
  <c r="AF1532" i="1"/>
  <c r="AE1533" i="1"/>
  <c r="AF1533" i="1"/>
  <c r="AE1534" i="1"/>
  <c r="AF1534" i="1"/>
  <c r="AE1535" i="1"/>
  <c r="AF1535" i="1"/>
  <c r="AE1536" i="1"/>
  <c r="AF1536" i="1"/>
  <c r="AE1537" i="1"/>
  <c r="AF1537" i="1"/>
  <c r="AE1538" i="1"/>
  <c r="AF1538" i="1"/>
  <c r="AE1539" i="1"/>
  <c r="AF1539" i="1"/>
  <c r="AE1540" i="1"/>
  <c r="AF1540" i="1"/>
  <c r="AE1541" i="1"/>
  <c r="AF1541" i="1"/>
  <c r="AE1542" i="1"/>
  <c r="AF1542" i="1"/>
  <c r="AE1543" i="1"/>
  <c r="AF1543" i="1"/>
  <c r="AE1544" i="1"/>
  <c r="AF1544" i="1"/>
  <c r="AE1545" i="1"/>
  <c r="AF1545" i="1"/>
  <c r="AE1546" i="1"/>
  <c r="AF1546" i="1"/>
  <c r="AE1547" i="1"/>
  <c r="AF1547" i="1"/>
  <c r="AE1548" i="1"/>
  <c r="AF1548" i="1"/>
  <c r="AE1549" i="1"/>
  <c r="AF1549" i="1"/>
  <c r="AE1550" i="1"/>
  <c r="AF1550" i="1"/>
  <c r="AE1551" i="1"/>
  <c r="AF1551" i="1"/>
  <c r="AE1552" i="1"/>
  <c r="AF1552" i="1"/>
  <c r="AE1553" i="1"/>
  <c r="AF1553" i="1"/>
  <c r="AE1554" i="1"/>
  <c r="AF1554" i="1"/>
  <c r="AE1555" i="1"/>
  <c r="AF1555" i="1"/>
  <c r="AE1556" i="1"/>
  <c r="AF1556" i="1"/>
  <c r="AE1557" i="1"/>
  <c r="AF1557" i="1"/>
  <c r="AE1558" i="1"/>
  <c r="AF1558" i="1"/>
  <c r="AE1559" i="1"/>
  <c r="AF1559" i="1"/>
  <c r="AE1560" i="1"/>
  <c r="AF1560" i="1"/>
  <c r="AE1561" i="1"/>
  <c r="AF1561" i="1"/>
  <c r="AE1562" i="1"/>
  <c r="AF1562" i="1"/>
  <c r="AE1563" i="1"/>
  <c r="AF1563" i="1"/>
  <c r="AE1564" i="1"/>
  <c r="AF1564" i="1"/>
  <c r="AE1565" i="1"/>
  <c r="AF1565" i="1"/>
  <c r="AE1566" i="1"/>
  <c r="AF1566" i="1"/>
  <c r="AE1567" i="1"/>
  <c r="AF1567" i="1"/>
  <c r="AE1568" i="1"/>
  <c r="AF1568" i="1"/>
  <c r="AE1569" i="1"/>
  <c r="AF1569" i="1"/>
  <c r="AE1570" i="1"/>
  <c r="AF1570" i="1"/>
  <c r="AE1571" i="1"/>
  <c r="AF1571" i="1"/>
  <c r="AE1572" i="1"/>
  <c r="AF1572" i="1"/>
  <c r="AE1573" i="1"/>
  <c r="AF1573" i="1"/>
  <c r="AE1574" i="1"/>
  <c r="AF1574" i="1"/>
  <c r="AE1575" i="1"/>
  <c r="AF1575" i="1"/>
  <c r="AE1576" i="1"/>
  <c r="AF1576" i="1"/>
  <c r="AE1577" i="1"/>
  <c r="AF1577" i="1"/>
  <c r="AE1578" i="1"/>
  <c r="AF1578" i="1"/>
  <c r="AE1579" i="1"/>
  <c r="AF1579" i="1"/>
  <c r="AE1580" i="1"/>
  <c r="AF1580" i="1"/>
  <c r="AE1581" i="1"/>
  <c r="AF1581" i="1"/>
  <c r="AE1582" i="1"/>
  <c r="AF1582" i="1"/>
  <c r="AE1583" i="1"/>
  <c r="AF1583" i="1"/>
  <c r="AE1584" i="1"/>
  <c r="AF1584" i="1"/>
  <c r="AE1585" i="1"/>
  <c r="AF1585" i="1"/>
  <c r="AE1586" i="1"/>
  <c r="AF1586" i="1"/>
  <c r="AE1587" i="1"/>
  <c r="AF1587" i="1"/>
  <c r="AE1588" i="1"/>
  <c r="AF1588" i="1"/>
  <c r="AE1589" i="1"/>
  <c r="AF1589" i="1"/>
  <c r="AE1590" i="1"/>
  <c r="AF1590" i="1"/>
  <c r="AE1591" i="1"/>
  <c r="AF1591" i="1"/>
  <c r="AE1592" i="1"/>
  <c r="AF1592" i="1"/>
  <c r="AE1593" i="1"/>
  <c r="AF1593" i="1"/>
  <c r="AE1594" i="1"/>
  <c r="AF1594" i="1"/>
  <c r="AE1595" i="1"/>
  <c r="AF1595" i="1"/>
  <c r="AE1596" i="1"/>
  <c r="AF1596" i="1"/>
  <c r="AE1597" i="1"/>
  <c r="AF1597" i="1"/>
  <c r="AE1598" i="1"/>
  <c r="AF1598" i="1"/>
  <c r="AE1599" i="1"/>
  <c r="AF1599" i="1"/>
  <c r="AE1600" i="1"/>
  <c r="AF1600" i="1"/>
  <c r="AE1601" i="1"/>
  <c r="AF1601" i="1"/>
  <c r="AE1602" i="1"/>
  <c r="AF1602" i="1"/>
  <c r="AE1603" i="1"/>
  <c r="AF1603" i="1"/>
  <c r="AE1604" i="1"/>
  <c r="AF1604" i="1"/>
  <c r="AE1605" i="1"/>
  <c r="AF1605" i="1"/>
  <c r="AE1606" i="1"/>
  <c r="AF1606" i="1"/>
  <c r="AE1607" i="1"/>
  <c r="AF1607" i="1"/>
  <c r="AE1608" i="1"/>
  <c r="AF1608" i="1"/>
  <c r="AE1609" i="1"/>
  <c r="AF1609" i="1"/>
  <c r="AE1610" i="1"/>
  <c r="AF1610" i="1"/>
  <c r="AE1611" i="1"/>
  <c r="AF1611" i="1"/>
  <c r="AE1612" i="1"/>
  <c r="AF1612" i="1"/>
  <c r="AE1613" i="1"/>
  <c r="AF1613" i="1"/>
  <c r="AE1614" i="1"/>
  <c r="AF1614" i="1"/>
  <c r="AE1615" i="1"/>
  <c r="AF1615" i="1"/>
  <c r="AE1616" i="1"/>
  <c r="AF1616" i="1"/>
  <c r="AE1617" i="1"/>
  <c r="AF1617" i="1"/>
  <c r="AE1618" i="1"/>
  <c r="AF1618" i="1"/>
  <c r="AE1619" i="1"/>
  <c r="AF1619" i="1"/>
  <c r="AE1620" i="1"/>
  <c r="AF1620" i="1"/>
  <c r="AE1621" i="1"/>
  <c r="AF1621" i="1"/>
  <c r="AE1622" i="1"/>
  <c r="AF1622" i="1"/>
  <c r="AE1623" i="1"/>
  <c r="AF1623" i="1"/>
  <c r="AE1624" i="1"/>
  <c r="AF1624" i="1"/>
  <c r="AE1625" i="1"/>
  <c r="AF1625" i="1"/>
  <c r="AE1626" i="1"/>
  <c r="AF1626" i="1"/>
  <c r="AE1627" i="1"/>
  <c r="AF1627" i="1"/>
  <c r="AE1628" i="1"/>
  <c r="AF1628" i="1"/>
  <c r="AE1629" i="1"/>
  <c r="AF1629" i="1"/>
  <c r="AE1630" i="1"/>
  <c r="AF1630" i="1"/>
  <c r="AE1631" i="1"/>
  <c r="AF1631" i="1"/>
  <c r="AE1632" i="1"/>
  <c r="AF1632" i="1"/>
  <c r="AE1633" i="1"/>
  <c r="AF1633" i="1"/>
  <c r="AE1634" i="1"/>
  <c r="AF1634" i="1"/>
  <c r="AE1635" i="1"/>
  <c r="AF1635" i="1"/>
  <c r="AE1636" i="1"/>
  <c r="AF1636" i="1"/>
  <c r="AE1637" i="1"/>
  <c r="AF1637" i="1"/>
  <c r="AE1638" i="1"/>
  <c r="AF1638" i="1"/>
  <c r="AE1639" i="1"/>
  <c r="AF1639" i="1"/>
  <c r="AE1640" i="1"/>
  <c r="AF1640" i="1"/>
  <c r="AE1641" i="1"/>
  <c r="AF1641" i="1"/>
  <c r="AE1642" i="1"/>
  <c r="AF1642" i="1"/>
  <c r="AE1643" i="1"/>
  <c r="AF1643" i="1"/>
  <c r="AE1644" i="1"/>
  <c r="AF1644" i="1"/>
  <c r="AE1645" i="1"/>
  <c r="AF1645" i="1"/>
  <c r="AE1646" i="1"/>
  <c r="AF1646" i="1"/>
  <c r="AE1647" i="1"/>
  <c r="AF1647" i="1"/>
  <c r="AE1648" i="1"/>
  <c r="AF1648" i="1"/>
  <c r="AE1649" i="1"/>
  <c r="AF1649" i="1"/>
  <c r="AE1650" i="1"/>
  <c r="AF1650" i="1"/>
  <c r="AE1651" i="1"/>
  <c r="AF1651" i="1"/>
  <c r="AE1652" i="1"/>
  <c r="AF1652" i="1"/>
  <c r="AE1653" i="1"/>
  <c r="AF1653" i="1"/>
  <c r="AE1654" i="1"/>
  <c r="AF1654" i="1"/>
  <c r="AE1655" i="1"/>
  <c r="AF1655" i="1"/>
  <c r="AE1656" i="1"/>
  <c r="AF1656" i="1"/>
  <c r="AE1657" i="1"/>
  <c r="AF1657" i="1"/>
  <c r="AE1658" i="1"/>
  <c r="AF1658" i="1"/>
  <c r="AE1659" i="1"/>
  <c r="AF1659" i="1"/>
  <c r="AE1660" i="1"/>
  <c r="AF1660" i="1"/>
  <c r="AE1661" i="1"/>
  <c r="AF1661" i="1"/>
  <c r="AE1662" i="1"/>
  <c r="AF1662" i="1"/>
  <c r="AE1663" i="1"/>
  <c r="AF1663" i="1"/>
  <c r="AE1664" i="1"/>
  <c r="AF1664" i="1"/>
  <c r="AE1665" i="1"/>
  <c r="AF1665" i="1"/>
  <c r="AE1666" i="1"/>
  <c r="AF1666" i="1"/>
  <c r="AE1667" i="1"/>
  <c r="AF1667" i="1"/>
  <c r="AE1668" i="1"/>
  <c r="AF1668" i="1"/>
  <c r="AE1669" i="1"/>
  <c r="AF1669" i="1"/>
  <c r="AE1670" i="1"/>
  <c r="AF1670" i="1"/>
  <c r="AE1671" i="1"/>
  <c r="AF1671" i="1"/>
  <c r="AE1672" i="1"/>
  <c r="AF1672" i="1"/>
  <c r="AE1673" i="1"/>
  <c r="AF1673" i="1"/>
  <c r="AE1674" i="1"/>
  <c r="AF1674" i="1"/>
  <c r="AE1675" i="1"/>
  <c r="AF1675" i="1"/>
  <c r="AE1676" i="1"/>
  <c r="AF1676" i="1"/>
  <c r="AE1677" i="1"/>
  <c r="AF1677" i="1"/>
  <c r="AE1678" i="1"/>
  <c r="AF1678" i="1"/>
  <c r="AE1679" i="1"/>
  <c r="AF1679" i="1"/>
  <c r="AE1680" i="1"/>
  <c r="AF1680" i="1"/>
  <c r="AE1681" i="1"/>
  <c r="AF1681" i="1"/>
  <c r="AE1682" i="1"/>
  <c r="AF1682" i="1"/>
  <c r="AE1683" i="1"/>
  <c r="AF1683" i="1"/>
  <c r="AE1684" i="1"/>
  <c r="AF1684" i="1"/>
  <c r="AE1685" i="1"/>
  <c r="AF1685" i="1"/>
  <c r="AE1686" i="1"/>
  <c r="AF1686" i="1"/>
  <c r="AE1687" i="1"/>
  <c r="AF1687" i="1"/>
  <c r="AE1688" i="1"/>
  <c r="AF1688" i="1"/>
  <c r="AE1689" i="1"/>
  <c r="AF1689" i="1"/>
  <c r="AE1690" i="1"/>
  <c r="AF1690" i="1"/>
  <c r="AE1691" i="1"/>
  <c r="AF1691" i="1"/>
  <c r="AE1692" i="1"/>
  <c r="AF1692" i="1"/>
  <c r="AE1693" i="1"/>
  <c r="AF1693" i="1"/>
  <c r="AE1694" i="1"/>
  <c r="AF1694" i="1"/>
  <c r="AE1695" i="1"/>
  <c r="AF1695" i="1"/>
  <c r="AE1696" i="1"/>
  <c r="AF1696" i="1"/>
  <c r="AE1697" i="1"/>
  <c r="AF1697" i="1"/>
  <c r="AE1698" i="1"/>
  <c r="AF1698" i="1"/>
  <c r="AE1699" i="1"/>
  <c r="AF1699" i="1"/>
  <c r="AE1700" i="1"/>
  <c r="AF1700" i="1"/>
  <c r="AE1701" i="1"/>
  <c r="AF1701" i="1"/>
  <c r="AE1702" i="1"/>
  <c r="AF1702" i="1"/>
  <c r="AE1703" i="1"/>
  <c r="AF1703" i="1"/>
  <c r="AE1704" i="1"/>
  <c r="AF1704" i="1"/>
  <c r="AE1705" i="1"/>
  <c r="AF1705" i="1"/>
  <c r="AE1706" i="1"/>
  <c r="AF1706" i="1"/>
  <c r="AE1707" i="1"/>
  <c r="AF1707" i="1"/>
  <c r="AE1708" i="1"/>
  <c r="AF1708" i="1"/>
  <c r="AE1709" i="1"/>
  <c r="AF1709" i="1"/>
  <c r="AE1710" i="1"/>
  <c r="AF1710" i="1"/>
  <c r="AE1711" i="1"/>
  <c r="AF1711" i="1"/>
  <c r="AE1712" i="1"/>
  <c r="AF1712" i="1"/>
  <c r="AE1713" i="1"/>
  <c r="AF1713" i="1"/>
  <c r="AE1714" i="1"/>
  <c r="AF1714" i="1"/>
  <c r="AE1715" i="1"/>
  <c r="AF1715" i="1"/>
  <c r="AE1716" i="1"/>
  <c r="AF1716" i="1"/>
  <c r="AE1717" i="1"/>
  <c r="AF1717" i="1"/>
  <c r="AE1718" i="1"/>
  <c r="AF1718" i="1"/>
  <c r="AE1719" i="1"/>
  <c r="AF1719" i="1"/>
  <c r="AE1720" i="1"/>
  <c r="AF1720" i="1"/>
  <c r="AE1721" i="1"/>
  <c r="AF1721" i="1"/>
  <c r="AE1722" i="1"/>
  <c r="AF1722" i="1"/>
  <c r="AE1723" i="1"/>
  <c r="AF1723" i="1"/>
  <c r="AE1724" i="1"/>
  <c r="AF1724" i="1"/>
  <c r="AE1725" i="1"/>
  <c r="AF1725" i="1"/>
  <c r="AE1726" i="1"/>
  <c r="AF1726" i="1"/>
  <c r="AE1727" i="1"/>
  <c r="AF1727" i="1"/>
  <c r="AE1728" i="1"/>
  <c r="AF1728" i="1"/>
  <c r="AE1729" i="1"/>
  <c r="AF1729" i="1"/>
  <c r="AE1730" i="1"/>
  <c r="AF1730" i="1"/>
  <c r="AE1731" i="1"/>
  <c r="AF1731" i="1"/>
  <c r="AE1732" i="1"/>
  <c r="AF1732" i="1"/>
  <c r="AE1733" i="1"/>
  <c r="AF1733" i="1"/>
  <c r="AE1734" i="1"/>
  <c r="AF1734" i="1"/>
  <c r="AE1735" i="1"/>
  <c r="AF1735" i="1"/>
  <c r="AE1736" i="1"/>
  <c r="AF1736" i="1"/>
  <c r="AE1737" i="1"/>
  <c r="AF1737" i="1"/>
  <c r="AE1738" i="1"/>
  <c r="AF1738" i="1"/>
  <c r="AE1739" i="1"/>
  <c r="AF1739" i="1"/>
  <c r="AE1740" i="1"/>
  <c r="AF1740" i="1"/>
  <c r="AE1741" i="1"/>
  <c r="AF1741" i="1"/>
  <c r="AE1742" i="1"/>
  <c r="AF1742" i="1"/>
  <c r="AE1743" i="1"/>
  <c r="AF1743" i="1"/>
  <c r="AE1744" i="1"/>
  <c r="AF1744" i="1"/>
  <c r="AE1745" i="1"/>
  <c r="AF1745" i="1"/>
  <c r="AE1746" i="1"/>
  <c r="AF1746" i="1"/>
  <c r="AE1747" i="1"/>
  <c r="AF1747" i="1"/>
  <c r="AE1748" i="1"/>
  <c r="AF1748" i="1"/>
  <c r="AE1749" i="1"/>
  <c r="AF1749" i="1"/>
  <c r="AE1750" i="1"/>
  <c r="AF1750" i="1"/>
  <c r="AE1751" i="1"/>
  <c r="AF1751" i="1"/>
  <c r="AE1752" i="1"/>
  <c r="AF1752" i="1"/>
  <c r="AE1753" i="1"/>
  <c r="AF1753" i="1"/>
  <c r="AE1754" i="1"/>
  <c r="AF1754" i="1"/>
  <c r="AE1755" i="1"/>
  <c r="AF1755" i="1"/>
  <c r="AE1756" i="1"/>
  <c r="AF1756" i="1"/>
  <c r="AE1757" i="1"/>
  <c r="AF1757" i="1"/>
  <c r="AE1758" i="1"/>
  <c r="AF1758" i="1"/>
  <c r="AE1759" i="1"/>
  <c r="AF1759" i="1"/>
  <c r="AE1760" i="1"/>
  <c r="AF1760" i="1"/>
  <c r="AE1761" i="1"/>
  <c r="AF1761" i="1"/>
  <c r="AE1762" i="1"/>
  <c r="AF1762" i="1"/>
  <c r="AE1763" i="1"/>
  <c r="AF1763" i="1"/>
  <c r="AE1764" i="1"/>
  <c r="AF1764" i="1"/>
  <c r="AE1765" i="1"/>
  <c r="AF1765" i="1"/>
  <c r="AE1766" i="1"/>
  <c r="AF1766" i="1"/>
  <c r="AE1767" i="1"/>
  <c r="AF1767" i="1"/>
  <c r="AE1768" i="1"/>
  <c r="AF1768" i="1"/>
  <c r="AE1769" i="1"/>
  <c r="AF1769" i="1"/>
  <c r="AE1770" i="1"/>
  <c r="AF1770" i="1"/>
  <c r="AE1771" i="1"/>
  <c r="AF1771" i="1"/>
  <c r="AE1772" i="1"/>
  <c r="AF1772" i="1"/>
  <c r="AE1773" i="1"/>
  <c r="AF1773" i="1"/>
  <c r="AE1774" i="1"/>
  <c r="AF1774" i="1"/>
  <c r="AE1775" i="1"/>
  <c r="AF1775" i="1"/>
  <c r="AE1776" i="1"/>
  <c r="AF1776" i="1"/>
  <c r="AE1777" i="1"/>
  <c r="AF1777" i="1"/>
  <c r="AE1778" i="1"/>
  <c r="AF1778" i="1"/>
  <c r="AE1779" i="1"/>
  <c r="AF1779" i="1"/>
  <c r="AE1780" i="1"/>
  <c r="AF1780" i="1"/>
  <c r="AE1781" i="1"/>
  <c r="AF1781" i="1"/>
  <c r="AE1782" i="1"/>
  <c r="AF1782" i="1"/>
  <c r="AE1783" i="1"/>
  <c r="AF1783" i="1"/>
  <c r="AE1784" i="1"/>
  <c r="AF1784" i="1"/>
  <c r="AE1785" i="1"/>
  <c r="AF1785" i="1"/>
  <c r="AE1786" i="1"/>
  <c r="AF1786" i="1"/>
  <c r="AE1787" i="1"/>
  <c r="AF1787" i="1"/>
  <c r="AE1788" i="1"/>
  <c r="AF1788" i="1"/>
  <c r="AE1789" i="1"/>
  <c r="AF1789" i="1"/>
  <c r="AE1790" i="1"/>
  <c r="AF1790" i="1"/>
  <c r="AE1791" i="1"/>
  <c r="AF1791" i="1"/>
  <c r="AE1792" i="1"/>
  <c r="AF1792" i="1"/>
  <c r="AE1793" i="1"/>
  <c r="AF1793" i="1"/>
  <c r="AE1794" i="1"/>
  <c r="AF1794" i="1"/>
  <c r="AE1795" i="1"/>
  <c r="AF1795" i="1"/>
  <c r="AE1796" i="1"/>
  <c r="AF1796" i="1"/>
  <c r="AE1797" i="1"/>
  <c r="AF1797" i="1"/>
  <c r="AE1798" i="1"/>
  <c r="AF1798" i="1"/>
  <c r="AE1799" i="1"/>
  <c r="AF1799" i="1"/>
  <c r="AE1800" i="1"/>
  <c r="AF1800" i="1"/>
  <c r="AE1801" i="1"/>
  <c r="AF1801" i="1"/>
  <c r="AE1802" i="1"/>
  <c r="AF1802" i="1"/>
  <c r="AE1803" i="1"/>
  <c r="AF1803" i="1"/>
  <c r="AE1804" i="1"/>
  <c r="AF1804" i="1"/>
  <c r="AE1805" i="1"/>
  <c r="AF1805" i="1"/>
  <c r="AE1806" i="1"/>
  <c r="AF1806" i="1"/>
  <c r="AE1807" i="1"/>
  <c r="AF1807" i="1"/>
  <c r="AE1808" i="1"/>
  <c r="AF1808" i="1"/>
  <c r="AE1809" i="1"/>
  <c r="AF1809" i="1"/>
  <c r="AE1810" i="1"/>
  <c r="AF1810" i="1"/>
  <c r="AE1811" i="1"/>
  <c r="AF1811" i="1"/>
  <c r="AE1812" i="1"/>
  <c r="AF1812" i="1"/>
  <c r="AE1813" i="1"/>
  <c r="AF1813" i="1"/>
  <c r="AE1814" i="1"/>
  <c r="AF1814" i="1"/>
  <c r="AE1815" i="1"/>
  <c r="AF1815" i="1"/>
  <c r="AE1816" i="1"/>
  <c r="AF1816" i="1"/>
  <c r="AE1817" i="1"/>
  <c r="AF1817" i="1"/>
  <c r="AE1818" i="1"/>
  <c r="AF1818" i="1"/>
  <c r="AE1819" i="1"/>
  <c r="AF1819" i="1"/>
  <c r="AE1820" i="1"/>
  <c r="AF1820" i="1"/>
  <c r="AE1821" i="1"/>
  <c r="AF1821" i="1"/>
  <c r="AE1822" i="1"/>
  <c r="AF1822" i="1"/>
  <c r="AE1823" i="1"/>
  <c r="AF1823" i="1"/>
  <c r="AE1824" i="1"/>
  <c r="AF1824" i="1"/>
  <c r="AE1825" i="1"/>
  <c r="AF1825" i="1"/>
  <c r="AE1826" i="1"/>
  <c r="AF1826" i="1"/>
  <c r="AE1827" i="1"/>
  <c r="AF1827" i="1"/>
  <c r="AE1828" i="1"/>
  <c r="AF1828" i="1"/>
  <c r="AE1829" i="1"/>
  <c r="AF1829" i="1"/>
  <c r="AE1830" i="1"/>
  <c r="AF1830" i="1"/>
  <c r="AE1831" i="1"/>
  <c r="AF1831" i="1"/>
  <c r="AE1832" i="1"/>
  <c r="AF1832" i="1"/>
  <c r="AE1833" i="1"/>
  <c r="AF1833" i="1"/>
  <c r="AE1834" i="1"/>
  <c r="AF1834" i="1"/>
  <c r="AE1835" i="1"/>
  <c r="AF1835" i="1"/>
  <c r="AE1836" i="1"/>
  <c r="AF1836" i="1"/>
  <c r="AE1837" i="1"/>
  <c r="AF1837" i="1"/>
  <c r="AE1838" i="1"/>
  <c r="AF1838" i="1"/>
  <c r="AE1839" i="1"/>
  <c r="AF1839" i="1"/>
  <c r="AE1840" i="1"/>
  <c r="AF1840" i="1"/>
  <c r="AE1841" i="1"/>
  <c r="AF1841" i="1"/>
  <c r="AE1842" i="1"/>
  <c r="AF1842" i="1"/>
  <c r="AE1843" i="1"/>
  <c r="AF1843" i="1"/>
  <c r="AE1844" i="1"/>
  <c r="AF1844" i="1"/>
  <c r="AE1845" i="1"/>
  <c r="AF1845" i="1"/>
  <c r="AE1846" i="1"/>
  <c r="AF1846" i="1"/>
  <c r="AE1847" i="1"/>
  <c r="AF1847" i="1"/>
  <c r="AE1848" i="1"/>
  <c r="AF1848" i="1"/>
  <c r="AE1849" i="1"/>
  <c r="AF1849" i="1"/>
  <c r="AE1850" i="1"/>
  <c r="AF1850" i="1"/>
  <c r="AE1851" i="1"/>
  <c r="AF1851" i="1"/>
  <c r="AE1852" i="1"/>
  <c r="AF1852" i="1"/>
  <c r="AE1853" i="1"/>
  <c r="AF1853" i="1"/>
  <c r="AE1854" i="1"/>
  <c r="AF1854" i="1"/>
  <c r="AE1855" i="1"/>
  <c r="AF1855" i="1"/>
  <c r="AE1856" i="1"/>
  <c r="AF1856" i="1"/>
  <c r="AE1857" i="1"/>
  <c r="AF1857" i="1"/>
  <c r="AE1858" i="1"/>
  <c r="AF1858" i="1"/>
  <c r="AE1859" i="1"/>
  <c r="AF1859" i="1"/>
  <c r="AE1860" i="1"/>
  <c r="AF1860" i="1"/>
  <c r="AE1861" i="1"/>
  <c r="AF1861" i="1"/>
  <c r="AE1862" i="1"/>
  <c r="AF1862" i="1"/>
  <c r="AE1863" i="1"/>
  <c r="AF1863" i="1"/>
  <c r="AE1864" i="1"/>
  <c r="AF1864" i="1"/>
  <c r="AE1865" i="1"/>
  <c r="AF1865" i="1"/>
  <c r="AE1866" i="1"/>
  <c r="AF1866" i="1"/>
  <c r="AE1867" i="1"/>
  <c r="AF1867" i="1"/>
  <c r="AE1868" i="1"/>
  <c r="AF1868" i="1"/>
  <c r="AE1869" i="1"/>
  <c r="AF1869" i="1"/>
  <c r="AE1870" i="1"/>
  <c r="AF1870" i="1"/>
  <c r="AE1871" i="1"/>
  <c r="AF1871" i="1"/>
  <c r="AE1872" i="1"/>
  <c r="AF1872" i="1"/>
  <c r="AE1873" i="1"/>
  <c r="AF1873" i="1"/>
  <c r="AE1874" i="1"/>
  <c r="AF1874" i="1"/>
  <c r="AE1875" i="1"/>
  <c r="AF1875" i="1"/>
  <c r="AE1876" i="1"/>
  <c r="AF1876" i="1"/>
  <c r="AE1877" i="1"/>
  <c r="AF1877" i="1"/>
  <c r="AE1878" i="1"/>
  <c r="AF1878" i="1"/>
  <c r="AE1879" i="1"/>
  <c r="AF1879" i="1"/>
  <c r="AE1880" i="1"/>
  <c r="AF1880" i="1"/>
  <c r="AE1881" i="1"/>
  <c r="AF1881" i="1"/>
  <c r="AE1882" i="1"/>
  <c r="AF1882" i="1"/>
  <c r="AE1883" i="1"/>
  <c r="AF1883" i="1"/>
  <c r="AE1884" i="1"/>
  <c r="AF1884" i="1"/>
  <c r="AE1885" i="1"/>
  <c r="AF1885" i="1"/>
  <c r="AE1886" i="1"/>
  <c r="AF1886" i="1"/>
  <c r="AE1887" i="1"/>
  <c r="AF1887" i="1"/>
  <c r="AE1888" i="1"/>
  <c r="AF1888" i="1"/>
  <c r="AE1889" i="1"/>
  <c r="AF1889" i="1"/>
  <c r="AE1890" i="1"/>
  <c r="AF1890" i="1"/>
  <c r="AE1891" i="1"/>
  <c r="AF1891" i="1"/>
  <c r="AE1892" i="1"/>
  <c r="AF1892" i="1"/>
  <c r="AE1893" i="1"/>
  <c r="AF1893" i="1"/>
  <c r="AE1894" i="1"/>
  <c r="AF1894" i="1"/>
  <c r="AE1895" i="1"/>
  <c r="AF1895" i="1"/>
  <c r="AE1896" i="1"/>
  <c r="AF1896" i="1"/>
  <c r="AE1897" i="1"/>
  <c r="AF1897" i="1"/>
  <c r="AE1898" i="1"/>
  <c r="AF1898" i="1"/>
  <c r="AE1899" i="1"/>
  <c r="AF1899" i="1"/>
  <c r="AE1900" i="1"/>
  <c r="AF1900" i="1"/>
  <c r="AE1901" i="1"/>
  <c r="AF1901" i="1"/>
  <c r="AE1902" i="1"/>
  <c r="AF1902" i="1"/>
  <c r="AE1903" i="1"/>
  <c r="AF1903" i="1"/>
  <c r="AE1904" i="1"/>
  <c r="AF1904" i="1"/>
  <c r="AE1905" i="1"/>
  <c r="AF1905" i="1"/>
  <c r="AE1906" i="1"/>
  <c r="AF1906" i="1"/>
  <c r="AE1907" i="1"/>
  <c r="AF1907" i="1"/>
  <c r="AE1908" i="1"/>
  <c r="AF1908" i="1"/>
  <c r="AE1909" i="1"/>
  <c r="AF1909" i="1"/>
  <c r="AE1910" i="1"/>
  <c r="AF1910" i="1"/>
  <c r="AE1911" i="1"/>
  <c r="AF1911" i="1"/>
  <c r="AE1912" i="1"/>
  <c r="AF1912" i="1"/>
  <c r="AE1913" i="1"/>
  <c r="AF1913" i="1"/>
  <c r="AE1914" i="1"/>
  <c r="AF1914" i="1"/>
  <c r="AE1915" i="1"/>
  <c r="AF1915" i="1"/>
  <c r="AE1916" i="1"/>
  <c r="AF1916" i="1"/>
  <c r="AE1917" i="1"/>
  <c r="AF1917" i="1"/>
  <c r="AE1918" i="1"/>
  <c r="AF1918" i="1"/>
  <c r="AE1919" i="1"/>
  <c r="AF1919" i="1"/>
  <c r="AE1920" i="1"/>
  <c r="AF1920" i="1"/>
  <c r="AE1921" i="1"/>
  <c r="AF1921" i="1"/>
  <c r="AE1922" i="1"/>
  <c r="AF1922" i="1"/>
  <c r="AE1923" i="1"/>
  <c r="AF1923" i="1"/>
  <c r="AE1924" i="1"/>
  <c r="AF1924" i="1"/>
  <c r="AE1925" i="1"/>
  <c r="AF1925" i="1"/>
  <c r="AE1926" i="1"/>
  <c r="AF1926" i="1"/>
  <c r="AE1927" i="1"/>
  <c r="AF1927" i="1"/>
  <c r="AE1928" i="1"/>
  <c r="AF1928" i="1"/>
  <c r="AE1929" i="1"/>
  <c r="AF1929" i="1"/>
  <c r="AE1930" i="1"/>
  <c r="AF1930" i="1"/>
  <c r="AE1931" i="1"/>
  <c r="AF1931" i="1"/>
  <c r="AE1932" i="1"/>
  <c r="AF1932" i="1"/>
  <c r="AE1933" i="1"/>
  <c r="AF1933" i="1"/>
  <c r="AE1934" i="1"/>
  <c r="AF1934" i="1"/>
  <c r="AE1935" i="1"/>
  <c r="AF1935" i="1"/>
  <c r="AE1936" i="1"/>
  <c r="AF1936" i="1"/>
  <c r="AE1937" i="1"/>
  <c r="AF1937" i="1"/>
  <c r="AE1938" i="1"/>
  <c r="AF1938" i="1"/>
  <c r="AE1939" i="1"/>
  <c r="AF1939" i="1"/>
  <c r="AE1940" i="1"/>
  <c r="AF1940" i="1"/>
  <c r="AE1941" i="1"/>
  <c r="AF1941" i="1"/>
  <c r="AE1942" i="1"/>
  <c r="AF1942" i="1"/>
  <c r="AE1943" i="1"/>
  <c r="AF1943" i="1"/>
  <c r="AE1944" i="1"/>
  <c r="AF1944" i="1"/>
  <c r="AE1945" i="1"/>
  <c r="AF1945" i="1"/>
  <c r="AE1946" i="1"/>
  <c r="AF1946" i="1"/>
  <c r="AE1947" i="1"/>
  <c r="AF1947" i="1"/>
  <c r="AE1948" i="1"/>
  <c r="AF1948" i="1"/>
  <c r="AE1949" i="1"/>
  <c r="AF1949" i="1"/>
  <c r="AE1950" i="1"/>
  <c r="AF1950" i="1"/>
  <c r="AE1951" i="1"/>
  <c r="AF1951" i="1"/>
  <c r="AE1952" i="1"/>
  <c r="AF1952" i="1"/>
  <c r="AE1953" i="1"/>
  <c r="AF1953" i="1"/>
  <c r="AE1954" i="1"/>
  <c r="AF1954" i="1"/>
  <c r="AE1955" i="1"/>
  <c r="AF1955" i="1"/>
  <c r="AE1956" i="1"/>
  <c r="AF1956" i="1"/>
  <c r="AE1957" i="1"/>
  <c r="AF1957" i="1"/>
  <c r="AE1958" i="1"/>
  <c r="AF1958" i="1"/>
  <c r="AE1959" i="1"/>
  <c r="AF1959" i="1"/>
  <c r="AE1960" i="1"/>
  <c r="AF1960" i="1"/>
  <c r="AE1961" i="1"/>
  <c r="AF1961" i="1"/>
  <c r="AE1962" i="1"/>
  <c r="AF1962" i="1"/>
  <c r="AE1963" i="1"/>
  <c r="AF1963" i="1"/>
  <c r="AE1964" i="1"/>
  <c r="AF1964" i="1"/>
  <c r="AE1965" i="1"/>
  <c r="AF1965" i="1"/>
  <c r="AE1966" i="1"/>
  <c r="AF1966" i="1"/>
  <c r="AE1967" i="1"/>
  <c r="AF1967" i="1"/>
  <c r="AE1968" i="1"/>
  <c r="AF1968" i="1"/>
  <c r="AE1969" i="1"/>
  <c r="AF1969" i="1"/>
  <c r="AE1970" i="1"/>
  <c r="AF1970" i="1"/>
  <c r="AE1971" i="1"/>
  <c r="AF1971" i="1"/>
  <c r="AE1972" i="1"/>
  <c r="AF1972" i="1"/>
  <c r="AE1973" i="1"/>
  <c r="AF1973" i="1"/>
  <c r="AE1974" i="1"/>
  <c r="AF1974" i="1"/>
  <c r="AE1975" i="1"/>
  <c r="AF1975" i="1"/>
  <c r="AE1976" i="1"/>
  <c r="AF1976" i="1"/>
  <c r="AE1977" i="1"/>
  <c r="AF1977" i="1"/>
  <c r="AE1978" i="1"/>
  <c r="AF1978" i="1"/>
  <c r="AE1979" i="1"/>
  <c r="AF1979" i="1"/>
  <c r="AE1980" i="1"/>
  <c r="AF1980" i="1"/>
  <c r="AE1981" i="1"/>
  <c r="AF1981" i="1"/>
  <c r="AE1982" i="1"/>
  <c r="AF1982" i="1"/>
  <c r="AE1983" i="1"/>
  <c r="AF1983" i="1"/>
  <c r="AE1984" i="1"/>
  <c r="AF1984" i="1"/>
  <c r="AE1985" i="1"/>
  <c r="AF1985" i="1"/>
  <c r="AE1986" i="1"/>
  <c r="AF1986" i="1"/>
  <c r="AE1987" i="1"/>
  <c r="AF1987" i="1"/>
  <c r="AE1988" i="1"/>
  <c r="AF1988" i="1"/>
  <c r="AE1989" i="1"/>
  <c r="AF1989" i="1"/>
  <c r="AE1990" i="1"/>
  <c r="AF1990" i="1"/>
  <c r="AE1991" i="1"/>
  <c r="AF1991" i="1"/>
  <c r="AE1992" i="1"/>
  <c r="AF1992" i="1"/>
  <c r="AE1993" i="1"/>
  <c r="AF1993" i="1"/>
  <c r="AE1994" i="1"/>
  <c r="AF1994" i="1"/>
  <c r="AE1995" i="1"/>
  <c r="AF1995" i="1"/>
  <c r="AE1996" i="1"/>
  <c r="AF1996" i="1"/>
  <c r="AE1997" i="1"/>
  <c r="AF1997" i="1"/>
  <c r="AE1998" i="1"/>
  <c r="AF1998" i="1"/>
  <c r="AE1999" i="1"/>
  <c r="AF1999" i="1"/>
  <c r="AE2000" i="1"/>
  <c r="AF2000" i="1"/>
  <c r="AE2001" i="1"/>
  <c r="AF2001" i="1"/>
  <c r="AE2002" i="1"/>
  <c r="AF2002" i="1"/>
  <c r="AE2003" i="1"/>
  <c r="AF2003" i="1"/>
  <c r="AE2004" i="1"/>
  <c r="AF2004" i="1"/>
  <c r="AE2005" i="1"/>
  <c r="AF2005" i="1"/>
  <c r="AE2006" i="1"/>
  <c r="AF2006" i="1"/>
  <c r="AE2007" i="1"/>
  <c r="AF2007" i="1"/>
  <c r="AE2008" i="1"/>
  <c r="AF2008" i="1"/>
  <c r="AE2009" i="1"/>
  <c r="AF2009" i="1"/>
  <c r="AE2010" i="1"/>
  <c r="AF2010" i="1"/>
  <c r="AE2011" i="1"/>
  <c r="AF2011" i="1"/>
  <c r="AE2012" i="1"/>
  <c r="AF2012" i="1"/>
  <c r="AE2013" i="1"/>
  <c r="AF2013" i="1"/>
  <c r="AE2014" i="1"/>
  <c r="AF2014" i="1"/>
  <c r="AE2015" i="1"/>
  <c r="AF2015" i="1"/>
  <c r="AE2016" i="1"/>
  <c r="AF2016" i="1"/>
  <c r="AE2017" i="1"/>
  <c r="AF2017" i="1"/>
  <c r="AE2018" i="1"/>
  <c r="AF2018" i="1"/>
  <c r="AE2019" i="1"/>
  <c r="AF2019" i="1"/>
  <c r="AE2020" i="1"/>
  <c r="AF2020" i="1"/>
  <c r="AE2021" i="1"/>
  <c r="AF2021" i="1"/>
  <c r="AE2022" i="1"/>
  <c r="AF2022" i="1"/>
  <c r="AE2023" i="1"/>
  <c r="AF2023" i="1"/>
  <c r="AE2024" i="1"/>
  <c r="AF2024" i="1"/>
  <c r="AE2025" i="1"/>
  <c r="AF2025" i="1"/>
  <c r="AE2026" i="1"/>
  <c r="AF2026" i="1"/>
  <c r="AE2027" i="1"/>
  <c r="AF2027" i="1"/>
  <c r="AE2028" i="1"/>
  <c r="AF2028" i="1"/>
  <c r="AE2029" i="1"/>
  <c r="AF2029" i="1"/>
  <c r="AE2030" i="1"/>
  <c r="AF2030" i="1"/>
  <c r="AE2031" i="1"/>
  <c r="AF2031" i="1"/>
  <c r="AE2032" i="1"/>
  <c r="AF2032" i="1"/>
  <c r="AE2033" i="1"/>
  <c r="AF2033" i="1"/>
  <c r="AE2034" i="1"/>
  <c r="AF2034" i="1"/>
  <c r="AE2035" i="1"/>
  <c r="AF2035" i="1"/>
  <c r="AE2036" i="1"/>
  <c r="AF2036" i="1"/>
  <c r="AE2037" i="1"/>
  <c r="AF2037" i="1"/>
  <c r="AE2038" i="1"/>
  <c r="AF2038" i="1"/>
  <c r="AE2039" i="1"/>
  <c r="AF2039" i="1"/>
  <c r="AE2040" i="1"/>
  <c r="AF2040" i="1"/>
  <c r="AE2041" i="1"/>
  <c r="AF2041" i="1"/>
  <c r="AE2042" i="1"/>
  <c r="AF2042" i="1"/>
  <c r="AE2043" i="1"/>
  <c r="AF2043" i="1"/>
  <c r="AE2044" i="1"/>
  <c r="AF2044" i="1"/>
  <c r="AE2045" i="1"/>
  <c r="AF2045" i="1"/>
  <c r="AE2046" i="1"/>
  <c r="AF2046" i="1"/>
  <c r="AE2047" i="1"/>
  <c r="AF2047" i="1"/>
  <c r="AE2048" i="1"/>
  <c r="AF2048" i="1"/>
  <c r="AE2049" i="1"/>
  <c r="AF2049" i="1"/>
  <c r="AE2050" i="1"/>
  <c r="AF2050" i="1"/>
  <c r="AE2051" i="1"/>
  <c r="AF2051" i="1"/>
  <c r="AE2052" i="1"/>
  <c r="AF2052" i="1"/>
  <c r="AE2053" i="1"/>
  <c r="AF2053" i="1"/>
  <c r="AE2054" i="1"/>
  <c r="AF2054" i="1"/>
  <c r="AE2055" i="1"/>
  <c r="AF2055" i="1"/>
  <c r="AE2056" i="1"/>
  <c r="AF2056" i="1"/>
  <c r="AE2057" i="1"/>
  <c r="AF2057" i="1"/>
  <c r="AE2058" i="1"/>
  <c r="AF2058" i="1"/>
  <c r="AE2059" i="1"/>
  <c r="AF2059" i="1"/>
  <c r="AE2060" i="1"/>
  <c r="AF2060" i="1"/>
  <c r="AE2061" i="1"/>
  <c r="AF2061" i="1"/>
  <c r="AE2062" i="1"/>
  <c r="AF2062" i="1"/>
  <c r="AE2063" i="1"/>
  <c r="AF2063" i="1"/>
  <c r="AE2064" i="1"/>
  <c r="AF2064" i="1"/>
  <c r="AE2065" i="1"/>
  <c r="AF2065" i="1"/>
  <c r="AE2066" i="1"/>
  <c r="AF2066" i="1"/>
  <c r="AE2067" i="1"/>
  <c r="AF2067" i="1"/>
  <c r="AE2068" i="1"/>
  <c r="AF2068" i="1"/>
  <c r="AE2069" i="1"/>
  <c r="AF2069" i="1"/>
  <c r="AE2070" i="1"/>
  <c r="AF2070" i="1"/>
  <c r="AE2071" i="1"/>
  <c r="AF2071" i="1"/>
  <c r="AE2072" i="1"/>
  <c r="AF2072" i="1"/>
  <c r="AE2073" i="1"/>
  <c r="AF2073" i="1"/>
  <c r="AE2074" i="1"/>
  <c r="AF2074" i="1"/>
  <c r="AE2075" i="1"/>
  <c r="AF2075" i="1"/>
  <c r="AE2076" i="1"/>
  <c r="AF2076" i="1"/>
  <c r="AE2077" i="1"/>
  <c r="AF2077" i="1"/>
  <c r="AE2078" i="1"/>
  <c r="AF2078" i="1"/>
  <c r="AE2079" i="1"/>
  <c r="AF2079" i="1"/>
  <c r="AE2080" i="1"/>
  <c r="AF2080" i="1"/>
  <c r="AE2081" i="1"/>
  <c r="AF2081" i="1"/>
  <c r="AE2082" i="1"/>
  <c r="AF2082" i="1"/>
  <c r="AE2083" i="1"/>
  <c r="AF2083" i="1"/>
  <c r="AE2084" i="1"/>
  <c r="AF2084" i="1"/>
  <c r="AE2085" i="1"/>
  <c r="AF2085" i="1"/>
  <c r="AE2086" i="1"/>
  <c r="AF2086" i="1"/>
  <c r="AE2087" i="1"/>
  <c r="AF2087" i="1"/>
  <c r="AE2088" i="1"/>
  <c r="AF2088" i="1"/>
  <c r="AE2089" i="1"/>
  <c r="AF2089" i="1"/>
  <c r="AE2090" i="1"/>
  <c r="AF2090" i="1"/>
  <c r="AE2091" i="1"/>
  <c r="AF2091" i="1"/>
  <c r="AE2092" i="1"/>
  <c r="AF2092" i="1"/>
  <c r="AE2093" i="1"/>
  <c r="AF2093" i="1"/>
  <c r="AE2094" i="1"/>
  <c r="AF2094" i="1"/>
  <c r="AE2095" i="1"/>
  <c r="AF2095" i="1"/>
  <c r="AE2096" i="1"/>
  <c r="AF2096" i="1"/>
  <c r="AE2097" i="1"/>
  <c r="AF2097" i="1"/>
  <c r="AE2098" i="1"/>
  <c r="AF2098" i="1"/>
  <c r="AE2099" i="1"/>
  <c r="AF2099" i="1"/>
  <c r="AE2100" i="1"/>
  <c r="AF2100" i="1"/>
  <c r="AE2101" i="1"/>
  <c r="AF2101" i="1"/>
  <c r="AE2102" i="1"/>
  <c r="AF2102" i="1"/>
  <c r="AE2103" i="1"/>
  <c r="AF2103" i="1"/>
  <c r="AE2104" i="1"/>
  <c r="AF2104" i="1"/>
  <c r="AE2105" i="1"/>
  <c r="AF2105" i="1"/>
  <c r="AE2106" i="1"/>
  <c r="AF2106" i="1"/>
  <c r="AE2107" i="1"/>
  <c r="AF2107" i="1"/>
  <c r="AE2108" i="1"/>
  <c r="AF2108" i="1"/>
  <c r="AE2109" i="1"/>
  <c r="AF2109" i="1"/>
  <c r="AE2110" i="1"/>
  <c r="AF2110" i="1"/>
  <c r="AE2111" i="1"/>
  <c r="AF2111" i="1"/>
  <c r="AE2112" i="1"/>
  <c r="AF2112" i="1"/>
  <c r="AE2113" i="1"/>
  <c r="AF2113" i="1"/>
  <c r="AE2114" i="1"/>
  <c r="AF2114" i="1"/>
  <c r="AE2115" i="1"/>
  <c r="AF2115" i="1"/>
  <c r="AE2116" i="1"/>
  <c r="AF2116" i="1"/>
  <c r="AE2117" i="1"/>
  <c r="AF2117" i="1"/>
  <c r="AE2118" i="1"/>
  <c r="AF2118" i="1"/>
  <c r="AE2119" i="1"/>
  <c r="AF2119" i="1"/>
  <c r="AE2120" i="1"/>
  <c r="AF2120" i="1"/>
  <c r="AE2121" i="1"/>
  <c r="AF2121" i="1"/>
  <c r="AE2122" i="1"/>
  <c r="AF2122" i="1"/>
  <c r="AE2123" i="1"/>
  <c r="AF2123" i="1"/>
  <c r="AE2124" i="1"/>
  <c r="AF2124" i="1"/>
  <c r="AE2125" i="1"/>
  <c r="AF2125" i="1"/>
  <c r="AE2126" i="1"/>
  <c r="AF2126" i="1"/>
  <c r="AE2127" i="1"/>
  <c r="AF2127" i="1"/>
  <c r="AE2128" i="1"/>
  <c r="AF2128" i="1"/>
  <c r="AE2129" i="1"/>
  <c r="AF2129" i="1"/>
  <c r="AE2130" i="1"/>
  <c r="AF2130" i="1"/>
  <c r="AE2131" i="1"/>
  <c r="AF2131" i="1"/>
  <c r="AE2132" i="1"/>
  <c r="AF2132" i="1"/>
  <c r="AE2133" i="1"/>
  <c r="AF2133" i="1"/>
  <c r="AE2134" i="1"/>
  <c r="AF2134" i="1"/>
  <c r="AE2135" i="1"/>
  <c r="AF2135" i="1"/>
  <c r="AE2136" i="1"/>
  <c r="AF2136" i="1"/>
  <c r="AE2137" i="1"/>
  <c r="AF2137" i="1"/>
  <c r="AE2138" i="1"/>
  <c r="AF2138" i="1"/>
  <c r="AE2139" i="1"/>
  <c r="AF2139" i="1"/>
  <c r="AE2140" i="1"/>
  <c r="AF2140" i="1"/>
  <c r="AE2141" i="1"/>
  <c r="AF2141" i="1"/>
  <c r="AE2142" i="1"/>
  <c r="AF2142" i="1"/>
  <c r="AE2143" i="1"/>
  <c r="AF2143" i="1"/>
  <c r="AE2144" i="1"/>
  <c r="AF2144" i="1"/>
  <c r="AE2145" i="1"/>
  <c r="AF2145" i="1"/>
  <c r="AE2146" i="1"/>
  <c r="AF2146" i="1"/>
  <c r="AE2147" i="1"/>
  <c r="AF2147" i="1"/>
  <c r="AE2148" i="1"/>
  <c r="AF2148" i="1"/>
  <c r="AE2149" i="1"/>
  <c r="AF2149" i="1"/>
  <c r="AE2150" i="1"/>
  <c r="AF2150" i="1"/>
  <c r="AE2151" i="1"/>
  <c r="AF2151" i="1"/>
  <c r="AE2152" i="1"/>
  <c r="AF2152" i="1"/>
  <c r="AE2153" i="1"/>
  <c r="AF2153" i="1"/>
  <c r="AE2154" i="1"/>
  <c r="AF2154" i="1"/>
  <c r="AE2155" i="1"/>
  <c r="AF2155" i="1"/>
  <c r="AE2156" i="1"/>
  <c r="AF2156" i="1"/>
  <c r="AE2157" i="1"/>
  <c r="AF2157" i="1"/>
  <c r="AE2158" i="1"/>
  <c r="AF2158" i="1"/>
  <c r="AE2159" i="1"/>
  <c r="AF2159" i="1"/>
  <c r="AE2160" i="1"/>
  <c r="AF2160" i="1"/>
  <c r="AE2161" i="1"/>
  <c r="AF2161" i="1"/>
  <c r="AE2162" i="1"/>
  <c r="AF2162" i="1"/>
  <c r="AE2163" i="1"/>
  <c r="AF2163" i="1"/>
  <c r="AE2164" i="1"/>
  <c r="AF2164" i="1"/>
  <c r="AE2165" i="1"/>
  <c r="AF2165" i="1"/>
  <c r="AE2166" i="1"/>
  <c r="AF2166" i="1"/>
  <c r="AE2167" i="1"/>
  <c r="AF2167" i="1"/>
  <c r="AE2168" i="1"/>
  <c r="AF2168" i="1"/>
  <c r="AE2169" i="1"/>
  <c r="AF2169" i="1"/>
  <c r="AE2170" i="1"/>
  <c r="AF2170" i="1"/>
  <c r="AE2171" i="1"/>
  <c r="AF2171" i="1"/>
  <c r="AE2172" i="1"/>
  <c r="AF2172" i="1"/>
  <c r="AE2173" i="1"/>
  <c r="AF2173" i="1"/>
  <c r="AE2174" i="1"/>
  <c r="AF2174" i="1"/>
  <c r="AE2175" i="1"/>
  <c r="AF2175" i="1"/>
  <c r="AE2176" i="1"/>
  <c r="AF2176" i="1"/>
  <c r="AE2177" i="1"/>
  <c r="AF2177" i="1"/>
  <c r="AE2178" i="1"/>
  <c r="AF2178" i="1"/>
  <c r="AE2179" i="1"/>
  <c r="AF2179" i="1"/>
  <c r="AE2180" i="1"/>
  <c r="AF2180" i="1"/>
  <c r="AE2181" i="1"/>
  <c r="AF2181" i="1"/>
  <c r="AE2182" i="1"/>
  <c r="AF2182" i="1"/>
  <c r="AE2183" i="1"/>
  <c r="AF2183" i="1"/>
  <c r="AE2184" i="1"/>
  <c r="AF2184" i="1"/>
  <c r="AE2185" i="1"/>
  <c r="AF2185" i="1"/>
  <c r="AE2186" i="1"/>
  <c r="AF2186" i="1"/>
  <c r="AE2187" i="1"/>
  <c r="AF2187" i="1"/>
  <c r="AE2188" i="1"/>
  <c r="AF2188" i="1"/>
  <c r="AE2189" i="1"/>
  <c r="AF2189" i="1"/>
  <c r="AE2190" i="1"/>
  <c r="AF2190" i="1"/>
  <c r="AE2191" i="1"/>
  <c r="AF2191" i="1"/>
  <c r="AE2192" i="1"/>
  <c r="AF2192" i="1"/>
  <c r="AE2193" i="1"/>
  <c r="AF2193" i="1"/>
  <c r="AE2194" i="1"/>
  <c r="AF2194" i="1"/>
  <c r="AE2195" i="1"/>
  <c r="AF2195" i="1"/>
  <c r="AE2196" i="1"/>
  <c r="AF2196" i="1"/>
  <c r="AE2197" i="1"/>
  <c r="AF2197" i="1"/>
  <c r="AE2198" i="1"/>
  <c r="AF2198" i="1"/>
  <c r="AE2199" i="1"/>
  <c r="AF2199" i="1"/>
  <c r="AE2200" i="1"/>
  <c r="AF2200" i="1"/>
  <c r="AE2201" i="1"/>
  <c r="AF2201" i="1"/>
  <c r="AE2202" i="1"/>
  <c r="AF2202" i="1"/>
  <c r="AE2203" i="1"/>
  <c r="AF2203" i="1"/>
  <c r="AE2204" i="1"/>
  <c r="AF2204" i="1"/>
  <c r="AE2205" i="1"/>
  <c r="AF2205" i="1"/>
  <c r="AE2206" i="1"/>
  <c r="AF2206" i="1"/>
  <c r="AE2207" i="1"/>
  <c r="AF2207" i="1"/>
  <c r="AE2208" i="1"/>
  <c r="AF2208" i="1"/>
  <c r="AE2209" i="1"/>
  <c r="AF2209" i="1"/>
  <c r="AE2210" i="1"/>
  <c r="AF2210" i="1"/>
  <c r="AE2211" i="1"/>
  <c r="AF2211" i="1"/>
  <c r="AE2212" i="1"/>
  <c r="AF2212" i="1"/>
  <c r="AE2213" i="1"/>
  <c r="AF2213" i="1"/>
  <c r="AE2214" i="1"/>
  <c r="AF2214" i="1"/>
  <c r="AE2215" i="1"/>
  <c r="AF2215" i="1"/>
  <c r="AE2216" i="1"/>
  <c r="AF2216" i="1"/>
  <c r="AE2217" i="1"/>
  <c r="AF2217" i="1"/>
  <c r="AE2218" i="1"/>
  <c r="AF2218" i="1"/>
  <c r="AE2219" i="1"/>
  <c r="AF2219" i="1"/>
  <c r="AE2220" i="1"/>
  <c r="AF2220" i="1"/>
  <c r="AE2221" i="1"/>
  <c r="AF2221" i="1"/>
  <c r="AE2222" i="1"/>
  <c r="AF2222" i="1"/>
  <c r="AE2223" i="1"/>
  <c r="AF2223" i="1"/>
  <c r="AE2224" i="1"/>
  <c r="AF2224" i="1"/>
  <c r="AE2225" i="1"/>
  <c r="AF2225" i="1"/>
  <c r="AE2226" i="1"/>
  <c r="AF2226" i="1"/>
  <c r="AE2227" i="1"/>
  <c r="AF2227" i="1"/>
  <c r="AE2228" i="1"/>
  <c r="AF2228" i="1"/>
  <c r="AE2229" i="1"/>
  <c r="AF2229" i="1"/>
  <c r="AE2230" i="1"/>
  <c r="AF2230" i="1"/>
  <c r="AE2231" i="1"/>
  <c r="AF2231" i="1"/>
  <c r="AE2232" i="1"/>
  <c r="AF2232" i="1"/>
  <c r="AE2233" i="1"/>
  <c r="AF2233" i="1"/>
  <c r="AE2234" i="1"/>
  <c r="AF2234" i="1"/>
  <c r="AE2235" i="1"/>
  <c r="AF2235" i="1"/>
  <c r="AE2236" i="1"/>
  <c r="AF2236" i="1"/>
  <c r="AE2237" i="1"/>
  <c r="AF2237" i="1"/>
  <c r="AE2238" i="1"/>
  <c r="AF2238" i="1"/>
  <c r="AE2239" i="1"/>
  <c r="AF2239" i="1"/>
  <c r="AE2240" i="1"/>
  <c r="AF2240" i="1"/>
  <c r="AE2241" i="1"/>
  <c r="AF2241" i="1"/>
  <c r="AE2242" i="1"/>
  <c r="AF2242" i="1"/>
  <c r="AE2243" i="1"/>
  <c r="AF2243" i="1"/>
  <c r="AE2244" i="1"/>
  <c r="AF2244" i="1"/>
  <c r="AE2245" i="1"/>
  <c r="AF2245" i="1"/>
  <c r="AE2246" i="1"/>
  <c r="AF2246" i="1"/>
  <c r="AE2247" i="1"/>
  <c r="AF2247" i="1"/>
  <c r="AE2248" i="1"/>
  <c r="AF2248" i="1"/>
  <c r="AE2249" i="1"/>
  <c r="AF2249" i="1"/>
  <c r="AE2250" i="1"/>
  <c r="AF2250" i="1"/>
  <c r="AE2251" i="1"/>
  <c r="AF2251" i="1"/>
  <c r="AE2252" i="1"/>
  <c r="AF2252" i="1"/>
  <c r="AE2253" i="1"/>
  <c r="AF2253" i="1"/>
  <c r="AE2254" i="1"/>
  <c r="AF2254" i="1"/>
  <c r="AE2255" i="1"/>
  <c r="AF2255" i="1"/>
  <c r="AE2256" i="1"/>
  <c r="AF2256" i="1"/>
  <c r="AE2257" i="1"/>
  <c r="AF2257" i="1"/>
  <c r="AE2258" i="1"/>
  <c r="AF2258" i="1"/>
  <c r="AE2259" i="1"/>
  <c r="AF2259" i="1"/>
  <c r="AE2260" i="1"/>
  <c r="AF2260" i="1"/>
  <c r="AE2261" i="1"/>
  <c r="AF2261" i="1"/>
  <c r="AE2262" i="1"/>
  <c r="AF2262" i="1"/>
  <c r="AE2263" i="1"/>
  <c r="AF2263" i="1"/>
  <c r="AE2264" i="1"/>
  <c r="AF2264" i="1"/>
  <c r="AE2265" i="1"/>
  <c r="AF2265" i="1"/>
  <c r="AE2266" i="1"/>
  <c r="AF2266" i="1"/>
  <c r="AE2267" i="1"/>
  <c r="AF2267" i="1"/>
  <c r="AE2268" i="1"/>
  <c r="AF2268" i="1"/>
  <c r="AE2269" i="1"/>
  <c r="AF2269" i="1"/>
  <c r="AE2270" i="1"/>
  <c r="AF2270" i="1"/>
  <c r="AE2271" i="1"/>
  <c r="AF2271" i="1"/>
  <c r="AE2272" i="1"/>
  <c r="AF2272" i="1"/>
  <c r="AE2273" i="1"/>
  <c r="AF2273" i="1"/>
  <c r="AE2274" i="1"/>
  <c r="AF2274" i="1"/>
  <c r="AE2275" i="1"/>
  <c r="AF2275" i="1"/>
  <c r="AE2276" i="1"/>
  <c r="AF2276" i="1"/>
  <c r="AE2277" i="1"/>
  <c r="AF2277" i="1"/>
  <c r="AE2278" i="1"/>
  <c r="AF2278" i="1"/>
  <c r="AE2279" i="1"/>
  <c r="AF2279" i="1"/>
  <c r="AE2280" i="1"/>
  <c r="AF2280" i="1"/>
  <c r="AE2281" i="1"/>
  <c r="AF2281" i="1"/>
  <c r="AE2282" i="1"/>
  <c r="AF2282" i="1"/>
  <c r="AE2283" i="1"/>
  <c r="AF2283" i="1"/>
  <c r="AE2284" i="1"/>
  <c r="AF2284" i="1"/>
  <c r="AE2285" i="1"/>
  <c r="AF2285" i="1"/>
  <c r="AE2286" i="1"/>
  <c r="AF2286" i="1"/>
  <c r="AE2287" i="1"/>
  <c r="AF2287" i="1"/>
  <c r="AE2288" i="1"/>
  <c r="AF2288" i="1"/>
  <c r="AE2289" i="1"/>
  <c r="AF2289" i="1"/>
  <c r="AE2290" i="1"/>
  <c r="AF2290" i="1"/>
  <c r="AE2291" i="1"/>
  <c r="AF2291" i="1"/>
  <c r="AE2292" i="1"/>
  <c r="AF2292" i="1"/>
  <c r="AE2293" i="1"/>
  <c r="AF2293" i="1"/>
  <c r="AE2294" i="1"/>
  <c r="AF2294" i="1"/>
  <c r="AE2295" i="1"/>
  <c r="AF2295" i="1"/>
  <c r="AE2296" i="1"/>
  <c r="AF2296" i="1"/>
  <c r="AE2297" i="1"/>
  <c r="AF2297" i="1"/>
  <c r="AE2298" i="1"/>
  <c r="AF2298" i="1"/>
  <c r="AE2299" i="1"/>
  <c r="AF2299" i="1"/>
  <c r="AE2300" i="1"/>
  <c r="AF2300" i="1"/>
  <c r="AE2301" i="1"/>
  <c r="AF2301" i="1"/>
  <c r="AE2302" i="1"/>
  <c r="AF2302" i="1"/>
  <c r="AE2303" i="1"/>
  <c r="AF2303" i="1"/>
  <c r="AE2304" i="1"/>
  <c r="AF2304" i="1"/>
  <c r="AE2305" i="1"/>
  <c r="AF2305" i="1"/>
  <c r="AE2306" i="1"/>
  <c r="AF2306" i="1"/>
  <c r="AE2307" i="1"/>
  <c r="AF2307" i="1"/>
  <c r="AE2308" i="1"/>
  <c r="AF2308" i="1"/>
  <c r="AE2309" i="1"/>
  <c r="AF2309" i="1"/>
  <c r="AE2310" i="1"/>
  <c r="AF2310" i="1"/>
  <c r="AE2311" i="1"/>
  <c r="AF2311" i="1"/>
  <c r="AE2312" i="1"/>
  <c r="AF2312" i="1"/>
  <c r="AE2313" i="1"/>
  <c r="AF2313" i="1"/>
  <c r="AE2314" i="1"/>
  <c r="AF2314" i="1"/>
  <c r="AE2315" i="1"/>
  <c r="AF2315" i="1"/>
  <c r="AE2316" i="1"/>
  <c r="AF2316" i="1"/>
  <c r="AE2317" i="1"/>
  <c r="AF2317" i="1"/>
  <c r="AE2318" i="1"/>
  <c r="AF2318" i="1"/>
  <c r="AE2319" i="1"/>
  <c r="AF2319" i="1"/>
  <c r="AE2320" i="1"/>
  <c r="AF2320" i="1"/>
  <c r="AE2321" i="1"/>
  <c r="AF2321" i="1"/>
  <c r="AE2322" i="1"/>
  <c r="AF2322" i="1"/>
  <c r="AE2323" i="1"/>
  <c r="AF2323" i="1"/>
  <c r="AE2324" i="1"/>
  <c r="AF2324" i="1"/>
  <c r="AE2325" i="1"/>
  <c r="AF2325" i="1"/>
  <c r="AE2326" i="1"/>
  <c r="AF2326" i="1"/>
  <c r="AE2327" i="1"/>
  <c r="AF2327" i="1"/>
  <c r="AE2328" i="1"/>
  <c r="AF2328" i="1"/>
  <c r="AE2329" i="1"/>
  <c r="AF2329" i="1"/>
  <c r="AE2330" i="1"/>
  <c r="AF2330" i="1"/>
  <c r="AE2331" i="1"/>
  <c r="AF2331" i="1"/>
  <c r="AE2332" i="1"/>
  <c r="AF2332" i="1"/>
  <c r="AE2333" i="1"/>
  <c r="AF2333" i="1"/>
  <c r="AE2334" i="1"/>
  <c r="AF2334" i="1"/>
  <c r="AE2335" i="1"/>
  <c r="AF2335" i="1"/>
  <c r="AE2336" i="1"/>
  <c r="AF2336" i="1"/>
  <c r="AE2337" i="1"/>
  <c r="AF2337" i="1"/>
  <c r="AE2338" i="1"/>
  <c r="AF2338" i="1"/>
  <c r="AE2339" i="1"/>
  <c r="AF2339" i="1"/>
  <c r="AE2340" i="1"/>
  <c r="AF2340" i="1"/>
  <c r="AE2341" i="1"/>
  <c r="AF2341" i="1"/>
  <c r="AE2342" i="1"/>
  <c r="AF2342" i="1"/>
  <c r="AE2343" i="1"/>
  <c r="AF2343" i="1"/>
  <c r="AE2344" i="1"/>
  <c r="AF2344" i="1"/>
  <c r="AE2345" i="1"/>
  <c r="AF2345" i="1"/>
  <c r="AE2346" i="1"/>
  <c r="AF2346" i="1"/>
  <c r="AE2347" i="1"/>
  <c r="AF2347" i="1"/>
  <c r="AE2348" i="1"/>
  <c r="AF2348" i="1"/>
  <c r="AE2349" i="1"/>
  <c r="AF2349" i="1"/>
  <c r="AE2350" i="1"/>
  <c r="AF2350" i="1"/>
  <c r="AE2351" i="1"/>
  <c r="AF2351" i="1"/>
  <c r="AE2352" i="1"/>
  <c r="AF2352" i="1"/>
  <c r="AE2353" i="1"/>
  <c r="AF2353" i="1"/>
  <c r="AE2354" i="1"/>
  <c r="AF2354" i="1"/>
  <c r="AE2355" i="1"/>
  <c r="AF2355" i="1"/>
  <c r="AE2356" i="1"/>
  <c r="AF2356" i="1"/>
  <c r="AE2357" i="1"/>
  <c r="AF2357" i="1"/>
  <c r="AE2358" i="1"/>
  <c r="AF2358" i="1"/>
  <c r="AE2359" i="1"/>
  <c r="AF2359" i="1"/>
  <c r="AE2360" i="1"/>
  <c r="AF2360" i="1"/>
  <c r="AE2361" i="1"/>
  <c r="AF2361" i="1"/>
  <c r="AE2362" i="1"/>
  <c r="AF2362" i="1"/>
  <c r="AE2363" i="1"/>
  <c r="AF2363" i="1"/>
  <c r="AE2364" i="1"/>
  <c r="AF2364" i="1"/>
  <c r="AE2365" i="1"/>
  <c r="AF2365" i="1"/>
  <c r="AE2366" i="1"/>
  <c r="AF2366" i="1"/>
  <c r="AE2367" i="1"/>
  <c r="AF2367" i="1"/>
  <c r="AE2368" i="1"/>
  <c r="AF2368" i="1"/>
  <c r="AE2369" i="1"/>
  <c r="AF2369" i="1"/>
  <c r="AE2370" i="1"/>
  <c r="AF2370" i="1"/>
  <c r="AE2371" i="1"/>
  <c r="AF2371" i="1"/>
  <c r="AE2372" i="1"/>
  <c r="AF2372" i="1"/>
  <c r="AE2373" i="1"/>
  <c r="AF2373" i="1"/>
  <c r="AE2374" i="1"/>
  <c r="AF2374" i="1"/>
  <c r="AE2375" i="1"/>
  <c r="AF2375" i="1"/>
  <c r="AE2376" i="1"/>
  <c r="AF2376" i="1"/>
  <c r="AE2377" i="1"/>
  <c r="AF2377" i="1"/>
  <c r="AE2378" i="1"/>
  <c r="AF2378" i="1"/>
  <c r="AE2379" i="1"/>
  <c r="AF2379" i="1"/>
  <c r="AE2380" i="1"/>
  <c r="AF2380" i="1"/>
  <c r="AE2381" i="1"/>
  <c r="AF2381" i="1"/>
  <c r="AE2382" i="1"/>
  <c r="AF2382" i="1"/>
  <c r="AE2383" i="1"/>
  <c r="AF2383" i="1"/>
  <c r="AE2384" i="1"/>
  <c r="AF2384" i="1"/>
  <c r="AE2385" i="1"/>
  <c r="AF2385" i="1"/>
  <c r="AE2386" i="1"/>
  <c r="AF2386" i="1"/>
  <c r="AE2387" i="1"/>
  <c r="AF2387" i="1"/>
  <c r="AE2388" i="1"/>
  <c r="AF2388" i="1"/>
  <c r="AE2389" i="1"/>
  <c r="AF2389" i="1"/>
  <c r="AE2390" i="1"/>
  <c r="AF2390" i="1"/>
  <c r="AE2391" i="1"/>
  <c r="AF2391" i="1"/>
  <c r="AE2392" i="1"/>
  <c r="AF2392" i="1"/>
  <c r="AE2393" i="1"/>
  <c r="AF2393" i="1"/>
  <c r="AE2394" i="1"/>
  <c r="AF2394" i="1"/>
  <c r="AE2395" i="1"/>
  <c r="AF2395" i="1"/>
  <c r="AE2396" i="1"/>
  <c r="AF2396" i="1"/>
  <c r="AE2397" i="1"/>
  <c r="AF2397" i="1"/>
  <c r="AE2398" i="1"/>
  <c r="AF2398" i="1"/>
  <c r="AE2399" i="1"/>
  <c r="AF2399" i="1"/>
  <c r="AE2400" i="1"/>
  <c r="AF2400" i="1"/>
  <c r="AE2401" i="1"/>
  <c r="AF2401" i="1"/>
  <c r="AE2402" i="1"/>
  <c r="AF2402" i="1"/>
  <c r="AE2403" i="1"/>
  <c r="AF2403" i="1"/>
  <c r="AE2404" i="1"/>
  <c r="AF2404" i="1"/>
  <c r="AE2405" i="1"/>
  <c r="AF2405" i="1"/>
  <c r="AE2406" i="1"/>
  <c r="AF2406" i="1"/>
  <c r="AE2407" i="1"/>
  <c r="AF2407" i="1"/>
  <c r="AE2408" i="1"/>
  <c r="AF2408" i="1"/>
  <c r="AE2409" i="1"/>
  <c r="AF2409" i="1"/>
  <c r="AE2410" i="1"/>
  <c r="AF2410" i="1"/>
  <c r="AE2411" i="1"/>
  <c r="AF2411" i="1"/>
  <c r="AE2412" i="1"/>
  <c r="AF2412" i="1"/>
  <c r="AE2413" i="1"/>
  <c r="AF2413" i="1"/>
  <c r="AE2414" i="1"/>
  <c r="AF2414" i="1"/>
  <c r="AE2415" i="1"/>
  <c r="AF2415" i="1"/>
  <c r="AE2416" i="1"/>
  <c r="AF2416" i="1"/>
  <c r="AE2417" i="1"/>
  <c r="AF2417" i="1"/>
  <c r="AE2418" i="1"/>
  <c r="AF2418" i="1"/>
  <c r="AE2419" i="1"/>
  <c r="AF2419" i="1"/>
  <c r="AE2420" i="1"/>
  <c r="AF2420" i="1"/>
  <c r="AE2421" i="1"/>
  <c r="AF2421" i="1"/>
  <c r="AE2422" i="1"/>
  <c r="AF2422" i="1"/>
  <c r="AE2423" i="1"/>
  <c r="AF2423" i="1"/>
  <c r="AE2424" i="1"/>
  <c r="AF2424" i="1"/>
  <c r="AE2425" i="1"/>
  <c r="AF2425" i="1"/>
  <c r="AE2426" i="1"/>
  <c r="AF2426" i="1"/>
  <c r="AE2427" i="1"/>
  <c r="AF2427" i="1"/>
  <c r="AE2428" i="1"/>
  <c r="AF2428" i="1"/>
  <c r="AE2429" i="1"/>
  <c r="AF2429" i="1"/>
  <c r="AE2430" i="1"/>
  <c r="AF2430" i="1"/>
  <c r="AE2431" i="1"/>
  <c r="AF2431" i="1"/>
  <c r="AE2432" i="1"/>
  <c r="AF2432" i="1"/>
  <c r="AE2433" i="1"/>
  <c r="AF2433" i="1"/>
  <c r="AE2434" i="1"/>
  <c r="AF2434" i="1"/>
  <c r="AE2435" i="1"/>
  <c r="AF2435" i="1"/>
  <c r="AE2436" i="1"/>
  <c r="AF2436" i="1"/>
  <c r="AE2437" i="1"/>
  <c r="AF2437" i="1"/>
  <c r="AE2438" i="1"/>
  <c r="AF2438" i="1"/>
  <c r="AE2439" i="1"/>
  <c r="AF2439" i="1"/>
  <c r="AE2440" i="1"/>
  <c r="AF2440" i="1"/>
  <c r="AE2441" i="1"/>
  <c r="AF2441" i="1"/>
  <c r="AE2442" i="1"/>
  <c r="AF2442" i="1"/>
  <c r="AE2443" i="1"/>
  <c r="AF2443" i="1"/>
  <c r="AE2444" i="1"/>
  <c r="AF2444" i="1"/>
  <c r="AE2445" i="1"/>
  <c r="AF2445" i="1"/>
  <c r="AE2446" i="1"/>
  <c r="AF2446" i="1"/>
  <c r="AE2447" i="1"/>
  <c r="AF2447" i="1"/>
  <c r="AE2448" i="1"/>
  <c r="AF2448" i="1"/>
  <c r="AE2449" i="1"/>
  <c r="AF2449" i="1"/>
  <c r="AE2450" i="1"/>
  <c r="AF2450" i="1"/>
  <c r="AE2451" i="1"/>
  <c r="AF2451" i="1"/>
  <c r="AE2452" i="1"/>
  <c r="AF2452" i="1"/>
  <c r="AE2453" i="1"/>
  <c r="AF2453" i="1"/>
  <c r="AE2454" i="1"/>
  <c r="AF2454" i="1"/>
  <c r="AE2455" i="1"/>
  <c r="AF2455" i="1"/>
  <c r="AE2456" i="1"/>
  <c r="AF2456" i="1"/>
  <c r="AE2457" i="1"/>
  <c r="AF2457" i="1"/>
  <c r="AE2458" i="1"/>
  <c r="AF2458" i="1"/>
  <c r="AE2459" i="1"/>
  <c r="AF2459" i="1"/>
  <c r="AE2460" i="1"/>
  <c r="AF2460" i="1"/>
  <c r="AE2461" i="1"/>
  <c r="AF2461" i="1"/>
  <c r="AE2462" i="1"/>
  <c r="AF2462" i="1"/>
  <c r="AE2463" i="1"/>
  <c r="AF2463" i="1"/>
  <c r="AE2464" i="1"/>
  <c r="AF2464" i="1"/>
  <c r="AE2465" i="1"/>
  <c r="AF2465" i="1"/>
  <c r="AE2466" i="1"/>
  <c r="AF2466" i="1"/>
  <c r="AE2467" i="1"/>
  <c r="AF2467" i="1"/>
  <c r="AE2468" i="1"/>
  <c r="AF2468" i="1"/>
  <c r="AE2469" i="1"/>
  <c r="AF2469" i="1"/>
  <c r="AE2470" i="1"/>
  <c r="AF2470" i="1"/>
  <c r="AE2471" i="1"/>
  <c r="AF2471" i="1"/>
  <c r="AE2472" i="1"/>
  <c r="AF2472" i="1"/>
  <c r="AE2473" i="1"/>
  <c r="AF2473" i="1"/>
  <c r="AE2474" i="1"/>
  <c r="AF2474" i="1"/>
  <c r="AE2475" i="1"/>
  <c r="AF2475" i="1"/>
  <c r="AE2476" i="1"/>
  <c r="AF2476" i="1"/>
  <c r="AE2477" i="1"/>
  <c r="AF2477" i="1"/>
  <c r="AE2478" i="1"/>
  <c r="AF2478" i="1"/>
  <c r="AE2479" i="1"/>
  <c r="AF2479" i="1"/>
  <c r="AE2480" i="1"/>
  <c r="AF2480" i="1"/>
  <c r="AE2481" i="1"/>
  <c r="AF2481" i="1"/>
  <c r="AE2482" i="1"/>
  <c r="AF2482" i="1"/>
  <c r="AE2483" i="1"/>
  <c r="AF2483" i="1"/>
  <c r="AE2484" i="1"/>
  <c r="AF2484" i="1"/>
  <c r="AE2485" i="1"/>
  <c r="AF2485" i="1"/>
  <c r="AE2486" i="1"/>
  <c r="AF2486" i="1"/>
  <c r="AE2487" i="1"/>
  <c r="AF2487" i="1"/>
  <c r="AE2488" i="1"/>
  <c r="AF2488" i="1"/>
  <c r="AE2489" i="1"/>
  <c r="AF2489" i="1"/>
  <c r="AE2490" i="1"/>
  <c r="AF2490" i="1"/>
  <c r="AE2491" i="1"/>
  <c r="AF2491" i="1"/>
  <c r="AE2492" i="1"/>
  <c r="AF2492" i="1"/>
  <c r="AE2493" i="1"/>
  <c r="AF2493" i="1"/>
  <c r="AE2494" i="1"/>
  <c r="AF2494" i="1"/>
  <c r="AE2495" i="1"/>
  <c r="AF2495" i="1"/>
  <c r="AE2496" i="1"/>
  <c r="AF2496" i="1"/>
  <c r="AE2497" i="1"/>
  <c r="AF2497" i="1"/>
  <c r="AE2498" i="1"/>
  <c r="AF2498" i="1"/>
  <c r="AE2499" i="1"/>
  <c r="AF2499" i="1"/>
  <c r="AE2500" i="1"/>
  <c r="AF2500" i="1"/>
  <c r="AE2501" i="1"/>
  <c r="AF2501" i="1"/>
  <c r="AE2502" i="1"/>
  <c r="AF2502" i="1"/>
  <c r="AE2503" i="1"/>
  <c r="AF2503" i="1"/>
  <c r="AE2504" i="1"/>
  <c r="AF2504" i="1"/>
  <c r="AE2505" i="1"/>
  <c r="AF2505" i="1"/>
  <c r="AE2506" i="1"/>
  <c r="AF2506" i="1"/>
  <c r="AE2507" i="1"/>
  <c r="AF2507" i="1"/>
  <c r="AE2508" i="1"/>
  <c r="AF2508" i="1"/>
  <c r="AE2509" i="1"/>
  <c r="AF2509" i="1"/>
  <c r="AE2510" i="1"/>
  <c r="AF2510" i="1"/>
  <c r="AE2511" i="1"/>
  <c r="AF2511" i="1"/>
  <c r="AE2512" i="1"/>
  <c r="AF2512" i="1"/>
  <c r="AE2513" i="1"/>
  <c r="AF2513" i="1"/>
  <c r="AE2514" i="1"/>
  <c r="AF2514" i="1"/>
  <c r="AE2515" i="1"/>
  <c r="AF2515" i="1"/>
  <c r="AE2516" i="1"/>
  <c r="AF2516" i="1"/>
  <c r="AE2517" i="1"/>
  <c r="AF2517" i="1"/>
  <c r="AE2518" i="1"/>
  <c r="AF2518" i="1"/>
  <c r="AE2519" i="1"/>
  <c r="AF2519" i="1"/>
  <c r="AE2520" i="1"/>
  <c r="AF2520" i="1"/>
  <c r="AE2521" i="1"/>
  <c r="AF2521" i="1"/>
  <c r="AE2522" i="1"/>
  <c r="AF2522" i="1"/>
  <c r="AE2523" i="1"/>
  <c r="AF2523" i="1"/>
  <c r="AE2524" i="1"/>
  <c r="AF2524" i="1"/>
  <c r="AE2525" i="1"/>
  <c r="AF2525" i="1"/>
  <c r="AE2526" i="1"/>
  <c r="AF2526" i="1"/>
  <c r="AE2527" i="1"/>
  <c r="AF2527" i="1"/>
  <c r="AE2528" i="1"/>
  <c r="AF2528" i="1"/>
  <c r="AE2529" i="1"/>
  <c r="AF2529" i="1"/>
  <c r="AE2530" i="1"/>
  <c r="AF2530" i="1"/>
  <c r="AE2531" i="1"/>
  <c r="AF2531" i="1"/>
  <c r="AE2532" i="1"/>
  <c r="AF2532" i="1"/>
  <c r="AE2533" i="1"/>
  <c r="AF2533" i="1"/>
  <c r="AE2534" i="1"/>
  <c r="AF2534" i="1"/>
  <c r="AE2535" i="1"/>
  <c r="AF2535" i="1"/>
  <c r="AE2536" i="1"/>
  <c r="AF2536" i="1"/>
  <c r="AE2537" i="1"/>
  <c r="AF2537" i="1"/>
  <c r="AE2538" i="1"/>
  <c r="AF2538" i="1"/>
  <c r="AE2539" i="1"/>
  <c r="AF2539" i="1"/>
  <c r="AE2540" i="1"/>
  <c r="AF2540" i="1"/>
  <c r="AE2541" i="1"/>
  <c r="AF2541" i="1"/>
  <c r="AE2542" i="1"/>
  <c r="AF2542" i="1"/>
  <c r="AE2543" i="1"/>
  <c r="AF2543" i="1"/>
  <c r="AE2544" i="1"/>
  <c r="AF2544" i="1"/>
  <c r="AE2545" i="1"/>
  <c r="AF2545" i="1"/>
  <c r="AE2546" i="1"/>
  <c r="AF2546" i="1"/>
  <c r="AE2547" i="1"/>
  <c r="AF2547" i="1"/>
  <c r="AE2548" i="1"/>
  <c r="AF2548" i="1"/>
  <c r="AE2549" i="1"/>
  <c r="AF2549" i="1"/>
  <c r="AE2550" i="1"/>
  <c r="AF2550" i="1"/>
  <c r="AE2551" i="1"/>
  <c r="AF2551" i="1"/>
  <c r="AE2552" i="1"/>
  <c r="AF2552" i="1"/>
  <c r="AE2553" i="1"/>
  <c r="AF2553" i="1"/>
  <c r="AE2554" i="1"/>
  <c r="AF2554" i="1"/>
  <c r="AE2555" i="1"/>
  <c r="AF2555" i="1"/>
  <c r="AE2556" i="1"/>
  <c r="AF2556" i="1"/>
  <c r="AE2557" i="1"/>
  <c r="AF2557" i="1"/>
  <c r="AE2558" i="1"/>
  <c r="AF2558" i="1"/>
  <c r="AE2559" i="1"/>
  <c r="AF2559" i="1"/>
  <c r="AE2560" i="1"/>
  <c r="AF2560" i="1"/>
  <c r="AE2561" i="1"/>
  <c r="AF2561" i="1"/>
  <c r="AE2562" i="1"/>
  <c r="AF2562" i="1"/>
  <c r="AE2563" i="1"/>
  <c r="AF2563" i="1"/>
  <c r="AE2564" i="1"/>
  <c r="AF2564" i="1"/>
  <c r="AE2565" i="1"/>
  <c r="AF2565" i="1"/>
  <c r="AE2566" i="1"/>
  <c r="AF2566" i="1"/>
  <c r="AE2567" i="1"/>
  <c r="AF2567" i="1"/>
  <c r="AE2568" i="1"/>
  <c r="AF2568" i="1"/>
  <c r="AE2569" i="1"/>
  <c r="AF2569" i="1"/>
  <c r="AE2570" i="1"/>
  <c r="AF2570" i="1"/>
  <c r="AE2571" i="1"/>
  <c r="AF2571" i="1"/>
  <c r="AE2572" i="1"/>
  <c r="AF2572" i="1"/>
  <c r="AE2573" i="1"/>
  <c r="AF2573" i="1"/>
  <c r="AE2574" i="1"/>
  <c r="AF2574" i="1"/>
  <c r="AE2575" i="1"/>
  <c r="AF2575" i="1"/>
  <c r="AE2576" i="1"/>
  <c r="AF2576" i="1"/>
  <c r="AE2577" i="1"/>
  <c r="AF2577" i="1"/>
  <c r="AE2578" i="1"/>
  <c r="AF2578" i="1"/>
  <c r="AE2579" i="1"/>
  <c r="AF2579" i="1"/>
  <c r="AE2580" i="1"/>
  <c r="AF2580" i="1"/>
  <c r="AE2581" i="1"/>
  <c r="AF2581" i="1"/>
  <c r="AE2582" i="1"/>
  <c r="AF2582" i="1"/>
  <c r="AE2583" i="1"/>
  <c r="AF2583" i="1"/>
  <c r="AE2584" i="1"/>
  <c r="AF2584" i="1"/>
  <c r="AE2585" i="1"/>
  <c r="AF2585" i="1"/>
  <c r="AE2586" i="1"/>
  <c r="AF2586" i="1"/>
  <c r="AE2587" i="1"/>
  <c r="AF2587" i="1"/>
  <c r="AE2588" i="1"/>
  <c r="AF2588" i="1"/>
  <c r="AE2589" i="1"/>
  <c r="AF2589" i="1"/>
  <c r="AE2590" i="1"/>
  <c r="AF2590" i="1"/>
  <c r="AE2591" i="1"/>
  <c r="AF2591" i="1"/>
  <c r="AE2592" i="1"/>
  <c r="AF2592" i="1"/>
  <c r="AE2593" i="1"/>
  <c r="AF2593" i="1"/>
  <c r="AE2594" i="1"/>
  <c r="AF2594" i="1"/>
  <c r="AE2595" i="1"/>
  <c r="AF2595" i="1"/>
  <c r="AE2596" i="1"/>
  <c r="AF2596" i="1"/>
  <c r="AE2597" i="1"/>
  <c r="AF2597" i="1"/>
  <c r="AE2598" i="1"/>
  <c r="AF2598" i="1"/>
  <c r="AE2599" i="1"/>
  <c r="AF2599" i="1"/>
  <c r="AE2600" i="1"/>
  <c r="AF2600" i="1"/>
  <c r="AE2601" i="1"/>
  <c r="AF2601" i="1"/>
  <c r="AE2602" i="1"/>
  <c r="AF2602" i="1"/>
  <c r="AE2603" i="1"/>
  <c r="AF2603" i="1"/>
  <c r="AE2604" i="1"/>
  <c r="AF2604" i="1"/>
  <c r="AE2605" i="1"/>
  <c r="AF2605" i="1"/>
  <c r="AE2606" i="1"/>
  <c r="AF2606" i="1"/>
  <c r="AE2607" i="1"/>
  <c r="AF2607" i="1"/>
  <c r="AE2608" i="1"/>
  <c r="AF2608" i="1"/>
  <c r="AE2609" i="1"/>
  <c r="AF2609" i="1"/>
  <c r="AE2610" i="1"/>
  <c r="AF2610" i="1"/>
  <c r="AE2611" i="1"/>
  <c r="AF2611" i="1"/>
  <c r="AE2612" i="1"/>
  <c r="AF2612" i="1"/>
  <c r="AE2613" i="1"/>
  <c r="AF2613" i="1"/>
  <c r="AE2614" i="1"/>
  <c r="AF2614" i="1"/>
  <c r="AE2615" i="1"/>
  <c r="AF2615" i="1"/>
  <c r="AE2616" i="1"/>
  <c r="AF2616" i="1"/>
  <c r="AE2617" i="1"/>
  <c r="AF2617" i="1"/>
  <c r="AE2618" i="1"/>
  <c r="AF2618" i="1"/>
  <c r="AE2619" i="1"/>
  <c r="AF2619" i="1"/>
  <c r="AE2620" i="1"/>
  <c r="AF2620" i="1"/>
  <c r="AE2621" i="1"/>
  <c r="AF2621" i="1"/>
  <c r="AE2622" i="1"/>
  <c r="AF2622" i="1"/>
  <c r="AE2623" i="1"/>
  <c r="AF2623" i="1"/>
  <c r="AE2624" i="1"/>
  <c r="AF2624" i="1"/>
  <c r="AE2625" i="1"/>
  <c r="AF2625" i="1"/>
  <c r="AE2626" i="1"/>
  <c r="AF2626" i="1"/>
  <c r="AE2627" i="1"/>
  <c r="AF2627" i="1"/>
  <c r="AE2628" i="1"/>
  <c r="AF2628" i="1"/>
  <c r="AE2629" i="1"/>
  <c r="AF2629" i="1"/>
  <c r="AE2630" i="1"/>
  <c r="AF2630" i="1"/>
  <c r="AE2631" i="1"/>
  <c r="AF2631" i="1"/>
  <c r="AE2632" i="1"/>
  <c r="AF2632" i="1"/>
  <c r="AE2633" i="1"/>
  <c r="AF2633" i="1"/>
  <c r="AE2634" i="1"/>
  <c r="AF2634" i="1"/>
  <c r="AE2635" i="1"/>
  <c r="AF2635" i="1"/>
  <c r="AE2636" i="1"/>
  <c r="AF2636" i="1"/>
  <c r="AE2637" i="1"/>
  <c r="AF2637" i="1"/>
  <c r="AE2638" i="1"/>
  <c r="AF2638" i="1"/>
  <c r="AE2639" i="1"/>
  <c r="AF2639" i="1"/>
  <c r="AE2640" i="1"/>
  <c r="AF2640" i="1"/>
  <c r="AE2641" i="1"/>
  <c r="AF2641" i="1"/>
  <c r="AE2642" i="1"/>
  <c r="AF2642" i="1"/>
  <c r="AE2643" i="1"/>
  <c r="AF2643" i="1"/>
  <c r="AE2644" i="1"/>
  <c r="AF2644" i="1"/>
  <c r="AE2645" i="1"/>
  <c r="AF2645" i="1"/>
  <c r="AE2646" i="1"/>
  <c r="AF2646" i="1"/>
  <c r="AE2647" i="1"/>
  <c r="AF2647" i="1"/>
  <c r="AE2648" i="1"/>
  <c r="AF2648" i="1"/>
  <c r="AE2649" i="1"/>
  <c r="AF2649" i="1"/>
  <c r="AE2650" i="1"/>
  <c r="AF2650" i="1"/>
  <c r="AE2651" i="1"/>
  <c r="AF2651" i="1"/>
  <c r="AE2652" i="1"/>
  <c r="AF2652" i="1"/>
  <c r="AE2653" i="1"/>
  <c r="AF2653" i="1"/>
  <c r="AE2654" i="1"/>
  <c r="AF2654" i="1"/>
  <c r="AE2655" i="1"/>
  <c r="AF2655" i="1"/>
  <c r="AE2656" i="1"/>
  <c r="AF2656" i="1"/>
  <c r="AE2657" i="1"/>
  <c r="AF2657" i="1"/>
  <c r="AE2658" i="1"/>
  <c r="AF2658" i="1"/>
  <c r="AE2659" i="1"/>
  <c r="AF2659" i="1"/>
  <c r="AE2660" i="1"/>
  <c r="AF2660" i="1"/>
  <c r="AE2661" i="1"/>
  <c r="AF2661" i="1"/>
  <c r="AE2662" i="1"/>
  <c r="AF2662" i="1"/>
  <c r="AE2663" i="1"/>
  <c r="AF2663" i="1"/>
  <c r="AE2664" i="1"/>
  <c r="AF2664" i="1"/>
  <c r="AE2665" i="1"/>
  <c r="AF2665" i="1"/>
  <c r="AE2666" i="1"/>
  <c r="AF2666" i="1"/>
  <c r="AE2667" i="1"/>
  <c r="AF2667" i="1"/>
  <c r="AE2668" i="1"/>
  <c r="AF2668" i="1"/>
  <c r="AE2669" i="1"/>
  <c r="AF2669" i="1"/>
  <c r="AE2670" i="1"/>
  <c r="AF2670" i="1"/>
  <c r="AE2671" i="1"/>
  <c r="AF2671" i="1"/>
  <c r="AE2672" i="1"/>
  <c r="AF2672" i="1"/>
  <c r="AE2673" i="1"/>
  <c r="AF2673" i="1"/>
  <c r="AE2674" i="1"/>
  <c r="AF2674" i="1"/>
  <c r="AE2675" i="1"/>
  <c r="AF2675" i="1"/>
  <c r="AE2676" i="1"/>
  <c r="AF2676" i="1"/>
  <c r="AE2677" i="1"/>
  <c r="AF2677" i="1"/>
  <c r="AE2678" i="1"/>
  <c r="AF2678" i="1"/>
  <c r="AE2679" i="1"/>
  <c r="AF2679" i="1"/>
  <c r="AE2680" i="1"/>
  <c r="AF2680" i="1"/>
  <c r="AE2681" i="1"/>
  <c r="AF2681" i="1"/>
  <c r="AE2682" i="1"/>
  <c r="AF2682" i="1"/>
  <c r="AE2683" i="1"/>
  <c r="AF2683" i="1"/>
  <c r="AE2684" i="1"/>
  <c r="AF2684" i="1"/>
  <c r="AE2685" i="1"/>
  <c r="AF2685" i="1"/>
  <c r="AE2686" i="1"/>
  <c r="AF2686" i="1"/>
  <c r="AE2687" i="1"/>
  <c r="AF2687" i="1"/>
  <c r="AE2688" i="1"/>
  <c r="AF2688" i="1"/>
  <c r="AE2689" i="1"/>
  <c r="AF2689" i="1"/>
  <c r="AE2690" i="1"/>
  <c r="AF2690" i="1"/>
  <c r="AE2691" i="1"/>
  <c r="AF2691" i="1"/>
  <c r="AE2692" i="1"/>
  <c r="AF2692" i="1"/>
  <c r="AE2693" i="1"/>
  <c r="AF2693" i="1"/>
  <c r="AE2694" i="1"/>
  <c r="AF2694" i="1"/>
  <c r="AE2695" i="1"/>
  <c r="AF2695" i="1"/>
  <c r="AE2696" i="1"/>
  <c r="AF2696" i="1"/>
  <c r="AE2697" i="1"/>
  <c r="AF2697" i="1"/>
  <c r="AE2698" i="1"/>
  <c r="AF2698" i="1"/>
  <c r="AE2699" i="1"/>
  <c r="AF2699" i="1"/>
  <c r="AE2700" i="1"/>
  <c r="AF2700" i="1"/>
  <c r="AE2701" i="1"/>
  <c r="AF2701" i="1"/>
  <c r="AE2702" i="1"/>
  <c r="AF2702" i="1"/>
  <c r="AE2703" i="1"/>
  <c r="AF2703" i="1"/>
  <c r="AE2704" i="1"/>
  <c r="AF2704" i="1"/>
  <c r="AE2705" i="1"/>
  <c r="AF2705" i="1"/>
  <c r="AE2706" i="1"/>
  <c r="AF2706" i="1"/>
  <c r="AE2707" i="1"/>
  <c r="AF2707" i="1"/>
  <c r="AE2708" i="1"/>
  <c r="AF2708" i="1"/>
  <c r="AE2709" i="1"/>
  <c r="AF2709" i="1"/>
  <c r="AE2710" i="1"/>
  <c r="AF2710" i="1"/>
  <c r="AE2711" i="1"/>
  <c r="AF2711" i="1"/>
  <c r="AE2712" i="1"/>
  <c r="AF2712" i="1"/>
  <c r="AE2713" i="1"/>
  <c r="AF2713" i="1"/>
  <c r="AE2714" i="1"/>
  <c r="AF2714" i="1"/>
  <c r="AE2715" i="1"/>
  <c r="AF2715" i="1"/>
  <c r="AE2716" i="1"/>
  <c r="AF2716" i="1"/>
  <c r="AE2717" i="1"/>
  <c r="AF2717" i="1"/>
  <c r="AE2718" i="1"/>
  <c r="AF2718" i="1"/>
  <c r="AE2719" i="1"/>
  <c r="AF2719" i="1"/>
  <c r="AE2720" i="1"/>
  <c r="AF2720" i="1"/>
  <c r="AE2721" i="1"/>
  <c r="AF2721" i="1"/>
  <c r="AE2722" i="1"/>
  <c r="AF2722" i="1"/>
  <c r="AE2723" i="1"/>
  <c r="AF2723" i="1"/>
  <c r="AE2724" i="1"/>
  <c r="AF2724" i="1"/>
  <c r="AE2725" i="1"/>
  <c r="AF2725" i="1"/>
  <c r="AE2726" i="1"/>
  <c r="AF2726" i="1"/>
  <c r="AE2727" i="1"/>
  <c r="AF2727" i="1"/>
  <c r="AE2728" i="1"/>
  <c r="AF2728" i="1"/>
  <c r="AE2729" i="1"/>
  <c r="AF2729" i="1"/>
  <c r="AE2730" i="1"/>
  <c r="AF2730" i="1"/>
  <c r="AE2731" i="1"/>
  <c r="AF2731" i="1"/>
  <c r="AE2732" i="1"/>
  <c r="AF2732" i="1"/>
  <c r="AE2733" i="1"/>
  <c r="AF2733" i="1"/>
  <c r="AE2734" i="1"/>
  <c r="AF2734" i="1"/>
  <c r="AE2735" i="1"/>
  <c r="AF2735" i="1"/>
  <c r="AE2736" i="1"/>
  <c r="AF2736" i="1"/>
  <c r="AE2737" i="1"/>
  <c r="AF2737" i="1"/>
  <c r="AE2738" i="1"/>
  <c r="AF2738" i="1"/>
  <c r="AE2739" i="1"/>
  <c r="AF2739" i="1"/>
  <c r="AE2740" i="1"/>
  <c r="AF2740" i="1"/>
  <c r="AE2741" i="1"/>
  <c r="AF2741" i="1"/>
  <c r="AE2742" i="1"/>
  <c r="AF2742" i="1"/>
  <c r="AE2743" i="1"/>
  <c r="AF2743" i="1"/>
  <c r="AE2744" i="1"/>
  <c r="AF2744" i="1"/>
  <c r="AE2745" i="1"/>
  <c r="AF2745" i="1"/>
  <c r="AE2746" i="1"/>
  <c r="AF2746" i="1"/>
  <c r="AE2747" i="1"/>
  <c r="AF2747" i="1"/>
  <c r="AE2748" i="1"/>
  <c r="AF2748" i="1"/>
  <c r="AE2749" i="1"/>
  <c r="AF2749" i="1"/>
  <c r="AE2750" i="1"/>
  <c r="AF2750" i="1"/>
  <c r="AE2751" i="1"/>
  <c r="AF2751" i="1"/>
  <c r="AE2752" i="1"/>
  <c r="AF2752" i="1"/>
  <c r="AE2753" i="1"/>
  <c r="AF2753" i="1"/>
  <c r="AE2754" i="1"/>
  <c r="AF2754" i="1"/>
  <c r="AE2755" i="1"/>
  <c r="AF2755" i="1"/>
  <c r="AE2756" i="1"/>
  <c r="AF2756" i="1"/>
  <c r="AE2757" i="1"/>
  <c r="AF2757" i="1"/>
  <c r="AE2758" i="1"/>
  <c r="AF2758" i="1"/>
  <c r="AE2759" i="1"/>
  <c r="AF2759" i="1"/>
  <c r="AE2760" i="1"/>
  <c r="AF2760" i="1"/>
  <c r="AE2761" i="1"/>
  <c r="AF2761" i="1"/>
  <c r="AE2762" i="1"/>
  <c r="AF2762" i="1"/>
  <c r="AE2763" i="1"/>
  <c r="AF2763" i="1"/>
  <c r="AE2764" i="1"/>
  <c r="AF2764" i="1"/>
  <c r="AE2765" i="1"/>
  <c r="AF2765" i="1"/>
  <c r="AE2766" i="1"/>
  <c r="AF2766" i="1"/>
  <c r="AE2767" i="1"/>
  <c r="AF2767" i="1"/>
  <c r="AE2768" i="1"/>
  <c r="AF2768" i="1"/>
  <c r="AE2769" i="1"/>
  <c r="AF2769" i="1"/>
  <c r="AE2770" i="1"/>
  <c r="AF2770" i="1"/>
  <c r="AE2771" i="1"/>
  <c r="AF2771" i="1"/>
  <c r="AE2772" i="1"/>
  <c r="AF2772" i="1"/>
  <c r="AE2773" i="1"/>
  <c r="AF2773" i="1"/>
  <c r="AE2774" i="1"/>
  <c r="AF2774" i="1"/>
  <c r="AE2775" i="1"/>
  <c r="AF2775" i="1"/>
  <c r="AE2776" i="1"/>
  <c r="AF2776" i="1"/>
  <c r="AE2777" i="1"/>
  <c r="AF2777" i="1"/>
  <c r="AE2778" i="1"/>
  <c r="AF2778" i="1"/>
  <c r="AE2779" i="1"/>
  <c r="AF2779" i="1"/>
  <c r="AE2780" i="1"/>
  <c r="AF2780" i="1"/>
  <c r="AE2781" i="1"/>
  <c r="AF2781" i="1"/>
  <c r="AE2782" i="1"/>
  <c r="AF2782" i="1"/>
  <c r="AE2783" i="1"/>
  <c r="AF2783" i="1"/>
  <c r="AE2784" i="1"/>
  <c r="AF2784" i="1"/>
  <c r="AE2785" i="1"/>
  <c r="AF2785" i="1"/>
  <c r="AE2786" i="1"/>
  <c r="AF2786" i="1"/>
  <c r="AE2787" i="1"/>
  <c r="AF2787" i="1"/>
  <c r="AE2788" i="1"/>
  <c r="AF2788" i="1"/>
  <c r="AE2789" i="1"/>
  <c r="AF2789" i="1"/>
  <c r="AE2790" i="1"/>
  <c r="AF2790" i="1"/>
  <c r="AE2791" i="1"/>
  <c r="AF2791" i="1"/>
  <c r="AE2792" i="1"/>
  <c r="AF2792" i="1"/>
  <c r="AE2793" i="1"/>
  <c r="AF2793" i="1"/>
  <c r="AE2794" i="1"/>
  <c r="AF2794" i="1"/>
  <c r="AE2795" i="1"/>
  <c r="AF2795" i="1"/>
  <c r="AE2796" i="1"/>
  <c r="AF2796" i="1"/>
  <c r="AE2797" i="1"/>
  <c r="AF2797" i="1"/>
  <c r="AE2798" i="1"/>
  <c r="AF2798" i="1"/>
  <c r="AE2799" i="1"/>
  <c r="AF2799" i="1"/>
  <c r="AE2800" i="1"/>
  <c r="AF2800" i="1"/>
  <c r="AE2801" i="1"/>
  <c r="AF2801" i="1"/>
  <c r="AE2802" i="1"/>
  <c r="AF2802" i="1"/>
  <c r="AE2803" i="1"/>
  <c r="AF2803" i="1"/>
  <c r="AE2804" i="1"/>
  <c r="AF2804" i="1"/>
  <c r="AE2805" i="1"/>
  <c r="AF2805" i="1"/>
  <c r="AE2806" i="1"/>
  <c r="AF2806" i="1"/>
  <c r="AE2807" i="1"/>
  <c r="AF2807" i="1"/>
  <c r="AE2808" i="1"/>
  <c r="AF2808" i="1"/>
  <c r="AE2809" i="1"/>
  <c r="AF2809" i="1"/>
  <c r="AE2810" i="1"/>
  <c r="AF2810" i="1"/>
  <c r="AE2811" i="1"/>
  <c r="AF2811" i="1"/>
  <c r="AE2812" i="1"/>
  <c r="AF2812" i="1"/>
  <c r="AE2813" i="1"/>
  <c r="AF2813" i="1"/>
  <c r="AE2814" i="1"/>
  <c r="AF2814" i="1"/>
  <c r="AE2815" i="1"/>
  <c r="AF2815" i="1"/>
  <c r="AE2816" i="1"/>
  <c r="AF2816" i="1"/>
  <c r="AE2817" i="1"/>
  <c r="AF2817" i="1"/>
  <c r="AE2818" i="1"/>
  <c r="AF2818" i="1"/>
  <c r="AE2819" i="1"/>
  <c r="AF2819" i="1"/>
  <c r="AE2820" i="1"/>
  <c r="AF2820" i="1"/>
  <c r="AE2821" i="1"/>
  <c r="AF2821" i="1"/>
  <c r="AE2822" i="1"/>
  <c r="AF2822" i="1"/>
  <c r="AE2823" i="1"/>
  <c r="AF2823" i="1"/>
  <c r="AE2824" i="1"/>
  <c r="AF2824" i="1"/>
  <c r="AE2825" i="1"/>
  <c r="AF2825" i="1"/>
  <c r="AE2826" i="1"/>
  <c r="AF2826" i="1"/>
  <c r="AE2827" i="1"/>
  <c r="AF2827" i="1"/>
  <c r="AE2828" i="1"/>
  <c r="AF2828" i="1"/>
  <c r="AE2829" i="1"/>
  <c r="AF2829" i="1"/>
  <c r="AE2830" i="1"/>
  <c r="AF2830" i="1"/>
  <c r="AE2831" i="1"/>
  <c r="AF2831" i="1"/>
  <c r="AE2832" i="1"/>
  <c r="AF2832" i="1"/>
  <c r="AE2833" i="1"/>
  <c r="AF2833" i="1"/>
  <c r="AE2834" i="1"/>
  <c r="AF2834" i="1"/>
  <c r="AE2835" i="1"/>
  <c r="AF2835" i="1"/>
  <c r="AE2836" i="1"/>
  <c r="AF2836" i="1"/>
  <c r="AE2837" i="1"/>
  <c r="AF2837" i="1"/>
  <c r="AE2838" i="1"/>
  <c r="AF2838" i="1"/>
  <c r="AE2839" i="1"/>
  <c r="AF2839" i="1"/>
  <c r="AE2840" i="1"/>
  <c r="AF2840" i="1"/>
  <c r="AE2841" i="1"/>
  <c r="AF2841" i="1"/>
  <c r="AE2842" i="1"/>
  <c r="AF2842" i="1"/>
  <c r="AE2843" i="1"/>
  <c r="AF2843" i="1"/>
  <c r="AE2844" i="1"/>
  <c r="AF2844" i="1"/>
  <c r="AE2845" i="1"/>
  <c r="AF2845" i="1"/>
  <c r="AE2846" i="1"/>
  <c r="AF2846" i="1"/>
  <c r="AE2847" i="1"/>
  <c r="AF2847" i="1"/>
  <c r="AE2848" i="1"/>
  <c r="AF2848" i="1"/>
  <c r="AE2849" i="1"/>
  <c r="AF2849" i="1"/>
  <c r="AE2850" i="1"/>
  <c r="AF2850" i="1"/>
  <c r="AE2851" i="1"/>
  <c r="AF2851" i="1"/>
  <c r="AE2852" i="1"/>
  <c r="AF2852" i="1"/>
  <c r="AE2853" i="1"/>
  <c r="AF2853" i="1"/>
  <c r="AE2854" i="1"/>
  <c r="AF2854" i="1"/>
  <c r="AE2855" i="1"/>
  <c r="AF2855" i="1"/>
  <c r="AE2856" i="1"/>
  <c r="AF2856" i="1"/>
  <c r="AE2857" i="1"/>
  <c r="AF2857" i="1"/>
  <c r="AE2858" i="1"/>
  <c r="AF2858" i="1"/>
  <c r="AE2859" i="1"/>
  <c r="AF2859" i="1"/>
  <c r="AE2860" i="1"/>
  <c r="AF2860" i="1"/>
  <c r="AE2861" i="1"/>
  <c r="AF2861" i="1"/>
  <c r="AE2862" i="1"/>
  <c r="AF2862" i="1"/>
  <c r="AE2863" i="1"/>
  <c r="AF2863" i="1"/>
  <c r="AE2864" i="1"/>
  <c r="AF2864" i="1"/>
  <c r="AE2865" i="1"/>
  <c r="AF2865" i="1"/>
  <c r="AE2866" i="1"/>
  <c r="AF2866" i="1"/>
  <c r="AE2867" i="1"/>
  <c r="AF2867" i="1"/>
  <c r="AE2868" i="1"/>
  <c r="AF2868" i="1"/>
  <c r="AE2869" i="1"/>
  <c r="AF2869" i="1"/>
  <c r="AE2870" i="1"/>
  <c r="AF2870" i="1"/>
  <c r="AE2871" i="1"/>
  <c r="AF2871" i="1"/>
  <c r="AE2872" i="1"/>
  <c r="AF2872" i="1"/>
  <c r="AE2873" i="1"/>
  <c r="AF2873" i="1"/>
  <c r="AE2874" i="1"/>
  <c r="AF2874" i="1"/>
  <c r="AE2875" i="1"/>
  <c r="AF2875" i="1"/>
  <c r="AE2876" i="1"/>
  <c r="AF2876" i="1"/>
  <c r="AE2877" i="1"/>
  <c r="AF2877" i="1"/>
  <c r="AE2878" i="1"/>
  <c r="AF2878" i="1"/>
  <c r="AE2879" i="1"/>
  <c r="AF2879" i="1"/>
  <c r="AE2880" i="1"/>
  <c r="AF2880" i="1"/>
  <c r="AE2881" i="1"/>
  <c r="AF2881" i="1"/>
  <c r="AE2882" i="1"/>
  <c r="AF2882" i="1"/>
  <c r="AE2883" i="1"/>
  <c r="AF2883" i="1"/>
  <c r="AE2884" i="1"/>
  <c r="AF2884" i="1"/>
  <c r="AE2885" i="1"/>
  <c r="AF2885" i="1"/>
  <c r="AE2886" i="1"/>
  <c r="AF2886" i="1"/>
  <c r="AE2887" i="1"/>
  <c r="AF2887" i="1"/>
  <c r="AE2888" i="1"/>
  <c r="AF2888" i="1"/>
  <c r="AE2889" i="1"/>
  <c r="AF2889" i="1"/>
  <c r="AE2890" i="1"/>
  <c r="AF2890" i="1"/>
  <c r="AE2891" i="1"/>
  <c r="AF2891" i="1"/>
  <c r="AE2892" i="1"/>
  <c r="AF2892" i="1"/>
  <c r="AE2893" i="1"/>
  <c r="AF2893" i="1"/>
  <c r="AE2894" i="1"/>
  <c r="AF2894" i="1"/>
  <c r="AE2895" i="1"/>
  <c r="AF2895" i="1"/>
  <c r="AE2896" i="1"/>
  <c r="AF2896" i="1"/>
  <c r="AE2897" i="1"/>
  <c r="AF2897" i="1"/>
  <c r="AE2898" i="1"/>
  <c r="AF2898" i="1"/>
  <c r="AE2899" i="1"/>
  <c r="AF2899" i="1"/>
  <c r="AE2900" i="1"/>
  <c r="AF2900" i="1"/>
  <c r="AE2901" i="1"/>
  <c r="AF2901" i="1"/>
  <c r="AE2902" i="1"/>
  <c r="AF2902" i="1"/>
  <c r="AE2903" i="1"/>
  <c r="AF2903" i="1"/>
  <c r="AE2904" i="1"/>
  <c r="AF2904" i="1"/>
  <c r="AE2905" i="1"/>
  <c r="AF2905" i="1"/>
  <c r="AE2906" i="1"/>
  <c r="AF2906" i="1"/>
  <c r="AE2907" i="1"/>
  <c r="AF2907" i="1"/>
  <c r="AE2908" i="1"/>
  <c r="AF2908" i="1"/>
  <c r="AE2909" i="1"/>
  <c r="AF2909" i="1"/>
  <c r="AE2910" i="1"/>
  <c r="AF2910" i="1"/>
  <c r="AE2911" i="1"/>
  <c r="AF2911" i="1"/>
  <c r="AE2912" i="1"/>
  <c r="AF2912" i="1"/>
  <c r="AE2913" i="1"/>
  <c r="AF2913" i="1"/>
  <c r="AE2914" i="1"/>
  <c r="AF2914" i="1"/>
  <c r="AE2915" i="1"/>
  <c r="AF2915" i="1"/>
  <c r="AE2916" i="1"/>
  <c r="AF2916" i="1"/>
  <c r="AE2917" i="1"/>
  <c r="AF2917" i="1"/>
  <c r="AE2918" i="1"/>
  <c r="AF2918" i="1"/>
  <c r="AE2919" i="1"/>
  <c r="AF2919" i="1"/>
  <c r="AE2920" i="1"/>
  <c r="AF2920" i="1"/>
  <c r="AE2921" i="1"/>
  <c r="AF2921" i="1"/>
  <c r="AE2922" i="1"/>
  <c r="AF2922" i="1"/>
  <c r="AE2923" i="1"/>
  <c r="AF2923" i="1"/>
  <c r="AE2924" i="1"/>
  <c r="AF2924" i="1"/>
  <c r="AE2925" i="1"/>
  <c r="AF2925" i="1"/>
  <c r="AE2926" i="1"/>
  <c r="AF2926" i="1"/>
  <c r="AE2927" i="1"/>
  <c r="AF2927" i="1"/>
  <c r="AE2928" i="1"/>
  <c r="AF2928" i="1"/>
  <c r="AE2929" i="1"/>
  <c r="AF2929" i="1"/>
  <c r="AE2930" i="1"/>
  <c r="AF2930" i="1"/>
  <c r="AE2931" i="1"/>
  <c r="AF2931" i="1"/>
  <c r="AE2932" i="1"/>
  <c r="AF2932" i="1"/>
  <c r="AE2933" i="1"/>
  <c r="AF2933" i="1"/>
  <c r="AE2934" i="1"/>
  <c r="AF2934" i="1"/>
  <c r="AE2935" i="1"/>
  <c r="AF2935" i="1"/>
  <c r="AE2936" i="1"/>
  <c r="AF2936" i="1"/>
  <c r="AE2937" i="1"/>
  <c r="AF2937" i="1"/>
  <c r="AE2938" i="1"/>
  <c r="AF2938" i="1"/>
  <c r="AE2939" i="1"/>
  <c r="AF2939" i="1"/>
  <c r="AE2940" i="1"/>
  <c r="AF2940" i="1"/>
  <c r="AE2941" i="1"/>
  <c r="AF2941" i="1"/>
  <c r="AE2942" i="1"/>
  <c r="AF2942" i="1"/>
  <c r="AE2943" i="1"/>
  <c r="AF2943" i="1"/>
  <c r="AE2944" i="1"/>
  <c r="AF2944" i="1"/>
  <c r="AE2945" i="1"/>
  <c r="AF2945" i="1"/>
  <c r="AE2946" i="1"/>
  <c r="AF2946" i="1"/>
  <c r="AE2947" i="1"/>
  <c r="AF2947" i="1"/>
  <c r="AE2948" i="1"/>
  <c r="AF2948" i="1"/>
  <c r="AE2949" i="1"/>
  <c r="AF2949" i="1"/>
  <c r="AE2950" i="1"/>
  <c r="AF2950" i="1"/>
  <c r="AE2951" i="1"/>
  <c r="AF2951" i="1"/>
  <c r="AE2952" i="1"/>
  <c r="AF2952" i="1"/>
  <c r="AE2953" i="1"/>
  <c r="AF2953" i="1"/>
  <c r="AE2954" i="1"/>
  <c r="AF2954" i="1"/>
  <c r="AE2955" i="1"/>
  <c r="AF2955" i="1"/>
  <c r="AE2956" i="1"/>
  <c r="AF2956" i="1"/>
  <c r="AE2957" i="1"/>
  <c r="AF2957" i="1"/>
  <c r="AE2958" i="1"/>
  <c r="AF2958" i="1"/>
  <c r="AE2959" i="1"/>
  <c r="AF2959" i="1"/>
  <c r="AE2960" i="1"/>
  <c r="AF2960" i="1"/>
  <c r="AE2961" i="1"/>
  <c r="AF2961" i="1"/>
  <c r="AE2962" i="1"/>
  <c r="AF2962" i="1"/>
  <c r="AE2963" i="1"/>
  <c r="AF2963" i="1"/>
  <c r="AE2964" i="1"/>
  <c r="AF2964" i="1"/>
  <c r="AE2965" i="1"/>
  <c r="AF2965" i="1"/>
  <c r="AE2966" i="1"/>
  <c r="AF2966" i="1"/>
  <c r="AE2967" i="1"/>
  <c r="AF2967" i="1"/>
  <c r="AE2968" i="1"/>
  <c r="AF2968" i="1"/>
  <c r="AE2969" i="1"/>
  <c r="AF2969" i="1"/>
  <c r="AE2970" i="1"/>
  <c r="AF2970" i="1"/>
  <c r="AE2971" i="1"/>
  <c r="AF2971" i="1"/>
  <c r="AE2972" i="1"/>
  <c r="AF2972" i="1"/>
  <c r="AE2973" i="1"/>
  <c r="AF2973" i="1"/>
  <c r="AE2974" i="1"/>
  <c r="AF2974" i="1"/>
  <c r="AE2975" i="1"/>
  <c r="AF2975" i="1"/>
  <c r="AE2976" i="1"/>
  <c r="AF2976" i="1"/>
  <c r="AE2977" i="1"/>
  <c r="AF2977" i="1"/>
  <c r="AE2978" i="1"/>
  <c r="AF2978" i="1"/>
  <c r="AE2979" i="1"/>
  <c r="AF2979" i="1"/>
  <c r="AE2980" i="1"/>
  <c r="AF2980" i="1"/>
  <c r="AE2981" i="1"/>
  <c r="AF2981" i="1"/>
  <c r="AE2982" i="1"/>
  <c r="AF2982" i="1"/>
  <c r="AE2983" i="1"/>
  <c r="AF2983" i="1"/>
  <c r="AE2984" i="1"/>
  <c r="AF2984" i="1"/>
  <c r="AE2985" i="1"/>
  <c r="AF2985" i="1"/>
  <c r="AE2986" i="1"/>
  <c r="AF2986" i="1"/>
  <c r="AE2987" i="1"/>
  <c r="AF2987" i="1"/>
  <c r="AE2988" i="1"/>
  <c r="AF2988" i="1"/>
  <c r="AE2989" i="1"/>
  <c r="AF2989" i="1"/>
  <c r="AE2990" i="1"/>
  <c r="AF2990" i="1"/>
  <c r="AE2991" i="1"/>
  <c r="AF2991" i="1"/>
  <c r="AE2992" i="1"/>
  <c r="AF2992" i="1"/>
  <c r="AE2993" i="1"/>
  <c r="AF2993" i="1"/>
  <c r="AE2994" i="1"/>
  <c r="AF2994" i="1"/>
  <c r="AE2995" i="1"/>
  <c r="AF2995" i="1"/>
  <c r="AE2996" i="1"/>
  <c r="AF2996" i="1"/>
  <c r="AE2997" i="1"/>
  <c r="AF2997" i="1"/>
  <c r="AE2998" i="1"/>
  <c r="AF2998" i="1"/>
  <c r="AE2999" i="1"/>
  <c r="AF2999" i="1"/>
  <c r="AE3000" i="1"/>
  <c r="AF3000" i="1"/>
  <c r="AE3001" i="1"/>
  <c r="AF3001" i="1"/>
  <c r="AE3002" i="1"/>
  <c r="AF3002" i="1"/>
  <c r="AE3003" i="1"/>
  <c r="AF3003" i="1"/>
  <c r="AE3004" i="1"/>
  <c r="AF3004" i="1"/>
  <c r="AE3005" i="1"/>
  <c r="AF3005" i="1"/>
  <c r="AE3006" i="1"/>
  <c r="AF3006" i="1"/>
  <c r="AE3007" i="1"/>
  <c r="AF3007" i="1"/>
  <c r="AE3008" i="1"/>
  <c r="AF3008" i="1"/>
  <c r="AE3009" i="1"/>
  <c r="AF3009" i="1"/>
  <c r="AE3010" i="1"/>
  <c r="AF3010" i="1"/>
  <c r="AE3011" i="1"/>
  <c r="AF3011" i="1"/>
  <c r="AE3012" i="1"/>
  <c r="AF3012" i="1"/>
  <c r="AE3013" i="1"/>
  <c r="AF3013" i="1"/>
  <c r="AE3014" i="1"/>
  <c r="AF3014" i="1"/>
  <c r="AE3015" i="1"/>
  <c r="AF3015" i="1"/>
  <c r="AE3016" i="1"/>
  <c r="AF3016" i="1"/>
  <c r="AE3017" i="1"/>
  <c r="AF3017" i="1"/>
  <c r="AE3018" i="1"/>
  <c r="AF3018" i="1"/>
  <c r="AE3019" i="1"/>
  <c r="AF3019" i="1"/>
  <c r="AE3020" i="1"/>
  <c r="AF3020" i="1"/>
  <c r="AE3021" i="1"/>
  <c r="AF3021" i="1"/>
  <c r="AE3022" i="1"/>
  <c r="AF3022" i="1"/>
  <c r="AE3023" i="1"/>
  <c r="AF3023" i="1"/>
  <c r="AE3024" i="1"/>
  <c r="AF3024" i="1"/>
  <c r="AE3025" i="1"/>
  <c r="AF3025" i="1"/>
  <c r="AE3026" i="1"/>
  <c r="AF3026" i="1"/>
  <c r="AE3027" i="1"/>
  <c r="AF3027" i="1"/>
  <c r="AE3028" i="1"/>
  <c r="AF3028" i="1"/>
  <c r="AE3029" i="1"/>
  <c r="AF3029" i="1"/>
  <c r="AE3030" i="1"/>
  <c r="AF3030" i="1"/>
  <c r="AE3031" i="1"/>
  <c r="AF3031" i="1"/>
  <c r="AE3032" i="1"/>
  <c r="AF3032" i="1"/>
  <c r="AE3033" i="1"/>
  <c r="AF3033" i="1"/>
  <c r="AE3034" i="1"/>
  <c r="AF3034" i="1"/>
  <c r="AE3035" i="1"/>
  <c r="AF3035" i="1"/>
  <c r="AE3036" i="1"/>
  <c r="AF3036" i="1"/>
  <c r="AE3037" i="1"/>
  <c r="AF3037" i="1"/>
  <c r="AE3038" i="1"/>
  <c r="AF3038" i="1"/>
  <c r="AE3039" i="1"/>
  <c r="AF3039" i="1"/>
  <c r="AE3040" i="1"/>
  <c r="AF3040" i="1"/>
  <c r="AE3041" i="1"/>
  <c r="AF3041" i="1"/>
  <c r="AE3042" i="1"/>
  <c r="AF3042" i="1"/>
  <c r="AE3043" i="1"/>
  <c r="AF3043" i="1"/>
  <c r="AE3044" i="1"/>
  <c r="AF3044" i="1"/>
  <c r="AE3045" i="1"/>
  <c r="AF3045" i="1"/>
  <c r="AE3046" i="1"/>
  <c r="AF3046" i="1"/>
  <c r="AE3047" i="1"/>
  <c r="AF3047" i="1"/>
  <c r="AE3048" i="1"/>
  <c r="AF3048" i="1"/>
  <c r="AE3049" i="1"/>
  <c r="AF3049" i="1"/>
  <c r="AE3050" i="1"/>
  <c r="AF3050" i="1"/>
  <c r="AE3051" i="1"/>
  <c r="AF3051" i="1"/>
  <c r="AE3052" i="1"/>
  <c r="AF3052" i="1"/>
  <c r="AE3053" i="1"/>
  <c r="AF3053" i="1"/>
  <c r="AE3054" i="1"/>
  <c r="AF3054" i="1"/>
  <c r="AE3055" i="1"/>
  <c r="AF3055" i="1"/>
  <c r="AE3056" i="1"/>
  <c r="AF3056" i="1"/>
  <c r="AE3057" i="1"/>
  <c r="AF3057" i="1"/>
  <c r="AE3058" i="1"/>
  <c r="AF3058" i="1"/>
  <c r="AE3059" i="1"/>
  <c r="AF3059" i="1"/>
  <c r="AE3060" i="1"/>
  <c r="AF3060" i="1"/>
  <c r="AE3061" i="1"/>
  <c r="AF3061" i="1"/>
  <c r="AE3062" i="1"/>
  <c r="AF3062" i="1"/>
  <c r="AE3063" i="1"/>
  <c r="AF3063" i="1"/>
  <c r="AE3064" i="1"/>
  <c r="AF3064" i="1"/>
  <c r="AE3065" i="1"/>
  <c r="AF3065" i="1"/>
  <c r="AE3066" i="1"/>
  <c r="AF3066" i="1"/>
  <c r="AE3067" i="1"/>
  <c r="AF3067" i="1"/>
  <c r="AE3068" i="1"/>
  <c r="AF3068" i="1"/>
  <c r="AE3069" i="1"/>
  <c r="AF3069" i="1"/>
  <c r="AE3070" i="1"/>
  <c r="AF3070" i="1"/>
  <c r="AE3071" i="1"/>
  <c r="AF3071" i="1"/>
  <c r="AE3072" i="1"/>
  <c r="AF3072" i="1"/>
  <c r="AE3073" i="1"/>
  <c r="AF3073" i="1"/>
  <c r="AE3074" i="1"/>
  <c r="AF3074" i="1"/>
  <c r="AE3075" i="1"/>
  <c r="AF3075" i="1"/>
  <c r="AE3076" i="1"/>
  <c r="AF3076" i="1"/>
  <c r="AE3077" i="1"/>
  <c r="AF3077" i="1"/>
  <c r="AE3078" i="1"/>
  <c r="AF3078" i="1"/>
  <c r="AE3079" i="1"/>
  <c r="AF3079" i="1"/>
  <c r="AE3080" i="1"/>
  <c r="AF3080" i="1"/>
  <c r="AE3081" i="1"/>
  <c r="AF3081" i="1"/>
  <c r="AE3082" i="1"/>
  <c r="AF3082" i="1"/>
  <c r="AE3083" i="1"/>
  <c r="AF3083" i="1"/>
  <c r="AE3084" i="1"/>
  <c r="AF3084" i="1"/>
  <c r="AE3085" i="1"/>
  <c r="AF3085" i="1"/>
  <c r="AE3086" i="1"/>
  <c r="AF3086" i="1"/>
  <c r="AE3087" i="1"/>
  <c r="AF3087" i="1"/>
  <c r="AE3088" i="1"/>
  <c r="AF3088" i="1"/>
  <c r="AE3089" i="1"/>
  <c r="AF3089" i="1"/>
  <c r="AE3090" i="1"/>
  <c r="AF3090" i="1"/>
  <c r="AE3091" i="1"/>
  <c r="AF3091" i="1"/>
  <c r="AE3092" i="1"/>
  <c r="AF3092" i="1"/>
  <c r="AE3093" i="1"/>
  <c r="AF3093" i="1"/>
  <c r="AE3094" i="1"/>
  <c r="AF3094" i="1"/>
  <c r="AE3095" i="1"/>
  <c r="AF3095" i="1"/>
  <c r="AE3096" i="1"/>
  <c r="AF3096" i="1"/>
  <c r="AE3097" i="1"/>
  <c r="AF3097" i="1"/>
  <c r="AE3098" i="1"/>
  <c r="AF3098" i="1"/>
  <c r="AE3099" i="1"/>
  <c r="AF3099" i="1"/>
  <c r="AE3100" i="1"/>
  <c r="AF3100" i="1"/>
  <c r="AE3101" i="1"/>
  <c r="AF3101" i="1"/>
  <c r="AE3102" i="1"/>
  <c r="AF3102" i="1"/>
  <c r="AE3103" i="1"/>
  <c r="AF3103" i="1"/>
  <c r="AE3104" i="1"/>
  <c r="AF3104" i="1"/>
  <c r="AE3105" i="1"/>
  <c r="AF3105" i="1"/>
  <c r="AE3106" i="1"/>
  <c r="AF3106" i="1"/>
  <c r="AE3107" i="1"/>
  <c r="AF3107" i="1"/>
  <c r="AE3108" i="1"/>
  <c r="AF3108" i="1"/>
  <c r="AE3109" i="1"/>
  <c r="AF3109" i="1"/>
  <c r="AE3110" i="1"/>
  <c r="AF3110" i="1"/>
  <c r="AE3111" i="1"/>
  <c r="AF3111" i="1"/>
  <c r="AE3112" i="1"/>
  <c r="AF3112" i="1"/>
  <c r="AE3113" i="1"/>
  <c r="AF3113" i="1"/>
  <c r="AE3114" i="1"/>
  <c r="AF3114" i="1"/>
  <c r="AE3115" i="1"/>
  <c r="AF3115" i="1"/>
  <c r="AE3116" i="1"/>
  <c r="AF3116" i="1"/>
  <c r="AE3117" i="1"/>
  <c r="AF3117" i="1"/>
  <c r="AE3118" i="1"/>
  <c r="AF3118" i="1"/>
  <c r="AE3119" i="1"/>
  <c r="AF3119" i="1"/>
  <c r="AE3120" i="1"/>
  <c r="AF3120" i="1"/>
  <c r="AE3121" i="1"/>
  <c r="AF3121" i="1"/>
  <c r="AE18" i="1"/>
  <c r="AF18" i="1"/>
  <c r="AE17" i="1"/>
  <c r="AB27" i="1"/>
  <c r="AB28" i="1" s="1"/>
  <c r="AB29" i="1" s="1"/>
  <c r="AB30" i="1" s="1"/>
  <c r="AB31" i="1" s="1"/>
  <c r="AB32" i="1" s="1"/>
  <c r="AB33" i="1" s="1"/>
  <c r="AB34" i="1" s="1"/>
  <c r="AB35" i="1" s="1"/>
  <c r="AB36" i="1" s="1"/>
  <c r="AB37" i="1" s="1"/>
  <c r="AB38" i="1" s="1"/>
  <c r="AB39" i="1" s="1"/>
  <c r="AB40" i="1" s="1"/>
  <c r="AB41" i="1" s="1"/>
  <c r="AB42" i="1" s="1"/>
  <c r="AB43" i="1" s="1"/>
  <c r="AB44" i="1" s="1"/>
  <c r="AB45" i="1" s="1"/>
  <c r="AB46" i="1" s="1"/>
  <c r="AB47" i="1" s="1"/>
  <c r="AB48" i="1" s="1"/>
  <c r="AB49" i="1" s="1"/>
  <c r="AB50" i="1" s="1"/>
  <c r="AB51" i="1" s="1"/>
  <c r="AB52" i="1" s="1"/>
  <c r="AB53" i="1" s="1"/>
  <c r="AB54" i="1" s="1"/>
  <c r="AB55" i="1" s="1"/>
  <c r="AB56" i="1" s="1"/>
  <c r="AB57" i="1" s="1"/>
  <c r="AB58" i="1" s="1"/>
  <c r="AB59" i="1"/>
  <c r="AB60" i="1" s="1"/>
  <c r="AB61" i="1" s="1"/>
  <c r="AB62" i="1" s="1"/>
  <c r="AB63" i="1" s="1"/>
  <c r="AB64" i="1" s="1"/>
  <c r="AB65" i="1" s="1"/>
  <c r="AB66" i="1" s="1"/>
  <c r="AB67" i="1" s="1"/>
  <c r="AB68" i="1" s="1"/>
  <c r="AB69" i="1"/>
  <c r="AB70" i="1" s="1"/>
  <c r="AB71" i="1" s="1"/>
  <c r="AB72" i="1" s="1"/>
  <c r="AB73" i="1" s="1"/>
  <c r="AB74" i="1" s="1"/>
  <c r="AB75" i="1" s="1"/>
  <c r="AB76" i="1" s="1"/>
  <c r="AB77" i="1" s="1"/>
  <c r="AB78" i="1" s="1"/>
  <c r="AB79" i="1" s="1"/>
  <c r="AB80" i="1" s="1"/>
  <c r="AB81" i="1" s="1"/>
  <c r="AB82" i="1" s="1"/>
  <c r="AB83" i="1" s="1"/>
  <c r="AB84" i="1" s="1"/>
  <c r="AB85" i="1" s="1"/>
  <c r="AB86" i="1" s="1"/>
  <c r="AB87" i="1" s="1"/>
  <c r="AB88" i="1" s="1"/>
  <c r="AB89" i="1" s="1"/>
  <c r="AB90" i="1" s="1"/>
  <c r="AB91" i="1" s="1"/>
  <c r="AB92" i="1" s="1"/>
  <c r="AB93" i="1" s="1"/>
  <c r="AB94" i="1" s="1"/>
  <c r="AB95" i="1" s="1"/>
  <c r="AB96" i="1" s="1"/>
  <c r="AB97" i="1" s="1"/>
  <c r="AB98" i="1" s="1"/>
  <c r="AB99" i="1" s="1"/>
  <c r="AB100" i="1" s="1"/>
  <c r="AB101" i="1" s="1"/>
  <c r="AB102" i="1" s="1"/>
  <c r="AB103" i="1" s="1"/>
  <c r="AB104" i="1" s="1"/>
  <c r="AB105" i="1" s="1"/>
  <c r="AB106" i="1" s="1"/>
  <c r="AB107" i="1" s="1"/>
  <c r="AB108" i="1" s="1"/>
  <c r="AB109" i="1" s="1"/>
  <c r="AB110" i="1" s="1"/>
  <c r="AB111" i="1" s="1"/>
  <c r="AB112" i="1" s="1"/>
  <c r="AB113" i="1" s="1"/>
  <c r="AB114" i="1" s="1"/>
  <c r="AB115" i="1" s="1"/>
  <c r="AB116" i="1" s="1"/>
  <c r="AB117" i="1" s="1"/>
  <c r="AB118" i="1" s="1"/>
  <c r="AB119" i="1" s="1"/>
  <c r="AB120" i="1" s="1"/>
  <c r="AB121" i="1" s="1"/>
  <c r="AB122" i="1" s="1"/>
  <c r="AB123" i="1" s="1"/>
  <c r="AB124" i="1" s="1"/>
  <c r="AB125" i="1" s="1"/>
  <c r="AB126" i="1" s="1"/>
  <c r="AB127" i="1" s="1"/>
  <c r="AB128" i="1" s="1"/>
  <c r="AB129" i="1" s="1"/>
  <c r="AB130" i="1" s="1"/>
  <c r="AB131" i="1" s="1"/>
  <c r="AB132" i="1" s="1"/>
  <c r="AB133" i="1" s="1"/>
  <c r="AB134" i="1" s="1"/>
  <c r="AB135" i="1" s="1"/>
  <c r="AB136" i="1" s="1"/>
  <c r="AB137" i="1" s="1"/>
  <c r="AB138" i="1" s="1"/>
  <c r="AB139" i="1" s="1"/>
  <c r="AB140" i="1" s="1"/>
  <c r="AB141" i="1" s="1"/>
  <c r="AB142" i="1" s="1"/>
  <c r="AB143" i="1" s="1"/>
  <c r="AB144" i="1" s="1"/>
  <c r="AB145" i="1" s="1"/>
  <c r="AB146" i="1" s="1"/>
  <c r="AB147" i="1" s="1"/>
  <c r="AB148" i="1" s="1"/>
  <c r="AB149" i="1" s="1"/>
  <c r="AB150" i="1" s="1"/>
  <c r="AB151" i="1" s="1"/>
  <c r="AB152" i="1" s="1"/>
  <c r="AB153" i="1" s="1"/>
  <c r="AB154" i="1" s="1"/>
  <c r="AB155" i="1" s="1"/>
  <c r="AB156" i="1" s="1"/>
  <c r="AB157" i="1" s="1"/>
  <c r="AB158" i="1" s="1"/>
  <c r="AB159" i="1" s="1"/>
  <c r="AB160" i="1" s="1"/>
  <c r="AB161" i="1" s="1"/>
  <c r="AB162" i="1" s="1"/>
  <c r="AB163" i="1" s="1"/>
  <c r="AB164" i="1" s="1"/>
  <c r="AB165" i="1" s="1"/>
  <c r="AB166" i="1" s="1"/>
  <c r="AB167" i="1" s="1"/>
  <c r="AB168" i="1" s="1"/>
  <c r="AB169" i="1" s="1"/>
  <c r="AB170" i="1" s="1"/>
  <c r="AB171" i="1" s="1"/>
  <c r="AB172" i="1" s="1"/>
  <c r="AB173" i="1" s="1"/>
  <c r="AB174" i="1" s="1"/>
  <c r="AB175" i="1" s="1"/>
  <c r="AB176" i="1" s="1"/>
  <c r="AB177" i="1" s="1"/>
  <c r="AB178" i="1" s="1"/>
  <c r="AB179" i="1" s="1"/>
  <c r="AB180" i="1" s="1"/>
  <c r="AB181" i="1" s="1"/>
  <c r="AB182" i="1" s="1"/>
  <c r="AB183" i="1" s="1"/>
  <c r="AB184" i="1" s="1"/>
  <c r="AB185" i="1" s="1"/>
  <c r="AB186" i="1" s="1"/>
  <c r="AB187" i="1" s="1"/>
  <c r="AB188" i="1" s="1"/>
  <c r="AB189" i="1" s="1"/>
  <c r="AB190" i="1" s="1"/>
  <c r="AB191" i="1" s="1"/>
  <c r="AB192" i="1" s="1"/>
  <c r="AB193" i="1" s="1"/>
  <c r="AB194" i="1" s="1"/>
  <c r="AB195" i="1" s="1"/>
  <c r="AB196" i="1" s="1"/>
  <c r="AB197" i="1" s="1"/>
  <c r="AB198" i="1" s="1"/>
  <c r="AB199" i="1" s="1"/>
  <c r="AB200" i="1" s="1"/>
  <c r="AB201" i="1" s="1"/>
  <c r="AB202" i="1" s="1"/>
  <c r="AB203" i="1" s="1"/>
  <c r="AB204" i="1" s="1"/>
  <c r="AB205" i="1" s="1"/>
  <c r="AB206" i="1" s="1"/>
  <c r="AB207" i="1" s="1"/>
  <c r="AB208" i="1" s="1"/>
  <c r="AB209" i="1" s="1"/>
  <c r="AB210" i="1" s="1"/>
  <c r="AB211" i="1" s="1"/>
  <c r="AB212" i="1" s="1"/>
  <c r="AB213" i="1" s="1"/>
  <c r="AB214" i="1" s="1"/>
  <c r="AB215" i="1" s="1"/>
  <c r="AB216" i="1" s="1"/>
  <c r="AB217" i="1" s="1"/>
  <c r="AB218" i="1" s="1"/>
  <c r="AB219" i="1" s="1"/>
  <c r="AB220" i="1" s="1"/>
  <c r="AB221" i="1" s="1"/>
  <c r="AB222" i="1" s="1"/>
  <c r="AB223" i="1" s="1"/>
  <c r="AB224" i="1" s="1"/>
  <c r="AB225" i="1" s="1"/>
  <c r="AB226" i="1" s="1"/>
  <c r="AB227" i="1" s="1"/>
  <c r="AB228" i="1" s="1"/>
  <c r="AB229" i="1" s="1"/>
  <c r="AB230" i="1" s="1"/>
  <c r="AB231" i="1" s="1"/>
  <c r="AB232" i="1" s="1"/>
  <c r="AB233" i="1" s="1"/>
  <c r="AB234" i="1" s="1"/>
  <c r="AB235" i="1" s="1"/>
  <c r="AB236" i="1" s="1"/>
  <c r="AB237" i="1" s="1"/>
  <c r="AB238" i="1" s="1"/>
  <c r="AB239" i="1" s="1"/>
  <c r="AB240" i="1" s="1"/>
  <c r="AB241" i="1" s="1"/>
  <c r="AB242" i="1" s="1"/>
  <c r="AB243" i="1" s="1"/>
  <c r="AB244" i="1" s="1"/>
  <c r="AB245" i="1" s="1"/>
  <c r="AB246" i="1" s="1"/>
  <c r="AB247" i="1" s="1"/>
  <c r="AB248" i="1" s="1"/>
  <c r="AB249" i="1" s="1"/>
  <c r="AB250" i="1" s="1"/>
  <c r="AB251" i="1" s="1"/>
  <c r="AB252" i="1" s="1"/>
  <c r="AB253" i="1" s="1"/>
  <c r="AB254" i="1" s="1"/>
  <c r="AB255" i="1" s="1"/>
  <c r="AB256" i="1" s="1"/>
  <c r="AB257" i="1" s="1"/>
  <c r="AB258" i="1" s="1"/>
  <c r="AB259" i="1" s="1"/>
  <c r="AB260" i="1" s="1"/>
  <c r="AB261" i="1" s="1"/>
  <c r="AB262" i="1" s="1"/>
  <c r="AB263" i="1" s="1"/>
  <c r="AB264" i="1" s="1"/>
  <c r="AB265" i="1" s="1"/>
  <c r="AB266" i="1" s="1"/>
  <c r="AB267" i="1" s="1"/>
  <c r="AB268" i="1" s="1"/>
  <c r="AB269" i="1" s="1"/>
  <c r="AB270" i="1" s="1"/>
  <c r="AB271" i="1" s="1"/>
  <c r="AB272" i="1" s="1"/>
  <c r="AB273" i="1" s="1"/>
  <c r="AB274" i="1" s="1"/>
  <c r="AB275" i="1" s="1"/>
  <c r="AB276" i="1" s="1"/>
  <c r="AB277" i="1" s="1"/>
  <c r="AB278" i="1" s="1"/>
  <c r="AB279" i="1" s="1"/>
  <c r="AB280" i="1" s="1"/>
  <c r="AB281" i="1" s="1"/>
  <c r="AB282" i="1" s="1"/>
  <c r="AB283" i="1" s="1"/>
  <c r="AB284" i="1" s="1"/>
  <c r="AB285" i="1" s="1"/>
  <c r="AB286" i="1" s="1"/>
  <c r="AB287" i="1" s="1"/>
  <c r="AB288" i="1" s="1"/>
  <c r="AB289" i="1" s="1"/>
  <c r="AB290" i="1" s="1"/>
  <c r="AB291" i="1" s="1"/>
  <c r="AB292" i="1" s="1"/>
  <c r="AB293" i="1" s="1"/>
  <c r="AB294" i="1" s="1"/>
  <c r="AB295" i="1" s="1"/>
  <c r="AB296" i="1" s="1"/>
  <c r="AB297" i="1" s="1"/>
  <c r="AB298" i="1" s="1"/>
  <c r="AB299" i="1" s="1"/>
  <c r="AB300" i="1" s="1"/>
  <c r="AB301" i="1" s="1"/>
  <c r="AB302" i="1" s="1"/>
  <c r="AB303" i="1" s="1"/>
  <c r="AB304" i="1" s="1"/>
  <c r="AB305" i="1" s="1"/>
  <c r="AB306" i="1" s="1"/>
  <c r="AB307" i="1" s="1"/>
  <c r="AB308" i="1" s="1"/>
  <c r="AB309" i="1" s="1"/>
  <c r="AB310" i="1" s="1"/>
  <c r="AB311" i="1" s="1"/>
  <c r="AB312" i="1" s="1"/>
  <c r="AB313" i="1" s="1"/>
  <c r="AB314" i="1" s="1"/>
  <c r="AB315" i="1" s="1"/>
  <c r="AB316" i="1" s="1"/>
  <c r="AB317" i="1" s="1"/>
  <c r="AB318" i="1" s="1"/>
  <c r="AB319" i="1" s="1"/>
  <c r="AB320" i="1" s="1"/>
  <c r="AB321" i="1" s="1"/>
  <c r="AB322" i="1" s="1"/>
  <c r="AB323" i="1" s="1"/>
  <c r="AB324" i="1" s="1"/>
  <c r="AB325" i="1" s="1"/>
  <c r="AB326" i="1" s="1"/>
  <c r="AB327" i="1" s="1"/>
  <c r="AB328" i="1" s="1"/>
  <c r="AB329" i="1" s="1"/>
  <c r="AB330" i="1" s="1"/>
  <c r="AB331" i="1" s="1"/>
  <c r="AB332" i="1" s="1"/>
  <c r="AB333" i="1" s="1"/>
  <c r="AB334" i="1" s="1"/>
  <c r="AB335" i="1" s="1"/>
  <c r="AB336" i="1" s="1"/>
  <c r="AB337" i="1" s="1"/>
  <c r="AB338" i="1" s="1"/>
  <c r="AB339" i="1" s="1"/>
  <c r="AB340" i="1" s="1"/>
  <c r="AB341" i="1" s="1"/>
  <c r="AB342" i="1" s="1"/>
  <c r="AB343" i="1" s="1"/>
  <c r="AB344" i="1" s="1"/>
  <c r="AB345" i="1" s="1"/>
  <c r="AB346" i="1" s="1"/>
  <c r="AB347" i="1" s="1"/>
  <c r="AB348" i="1" s="1"/>
  <c r="AB349" i="1" s="1"/>
  <c r="AB350" i="1" s="1"/>
  <c r="AB351" i="1" s="1"/>
  <c r="AB352" i="1" s="1"/>
  <c r="AB353" i="1" s="1"/>
  <c r="AB354" i="1" s="1"/>
  <c r="AB355" i="1" s="1"/>
  <c r="AB356" i="1" s="1"/>
  <c r="AB357" i="1" s="1"/>
  <c r="AB358" i="1" s="1"/>
  <c r="AB359" i="1" s="1"/>
  <c r="AB360" i="1" s="1"/>
  <c r="AB361" i="1" s="1"/>
  <c r="AB362" i="1" s="1"/>
  <c r="AB363" i="1" s="1"/>
  <c r="AB364" i="1" s="1"/>
  <c r="AB365" i="1" s="1"/>
  <c r="AB366" i="1" s="1"/>
  <c r="AB367" i="1" s="1"/>
  <c r="AB368" i="1" s="1"/>
  <c r="AB369" i="1" s="1"/>
  <c r="AB370" i="1" s="1"/>
  <c r="AB371" i="1" s="1"/>
  <c r="AB372" i="1" s="1"/>
  <c r="AB373" i="1" s="1"/>
  <c r="AB374" i="1" s="1"/>
  <c r="AB375" i="1" s="1"/>
  <c r="AB376" i="1" s="1"/>
  <c r="AB377" i="1" s="1"/>
  <c r="AB378" i="1" s="1"/>
  <c r="AB379" i="1" s="1"/>
  <c r="AB380" i="1" s="1"/>
  <c r="AB381" i="1" s="1"/>
  <c r="AB382" i="1" s="1"/>
  <c r="AB383" i="1" s="1"/>
  <c r="AB384" i="1" s="1"/>
  <c r="AB385" i="1" s="1"/>
  <c r="AB386" i="1" s="1"/>
  <c r="AB387" i="1" s="1"/>
  <c r="AB388" i="1" s="1"/>
  <c r="AB389" i="1" s="1"/>
  <c r="AB390" i="1" s="1"/>
  <c r="AB391" i="1" s="1"/>
  <c r="AB392" i="1" s="1"/>
  <c r="AB393" i="1" s="1"/>
  <c r="AB394" i="1" s="1"/>
  <c r="AB395" i="1" s="1"/>
  <c r="AB396" i="1" s="1"/>
  <c r="AB397" i="1" s="1"/>
  <c r="AB398" i="1" s="1"/>
  <c r="AB399" i="1" s="1"/>
  <c r="AB400" i="1" s="1"/>
  <c r="AB401" i="1" s="1"/>
  <c r="AB402" i="1" s="1"/>
  <c r="AB403" i="1" s="1"/>
  <c r="AB404" i="1" s="1"/>
  <c r="AB405" i="1" s="1"/>
  <c r="AB406" i="1" s="1"/>
  <c r="AB407" i="1" s="1"/>
  <c r="AB408" i="1" s="1"/>
  <c r="AB409" i="1" s="1"/>
  <c r="AB410" i="1" s="1"/>
  <c r="AB411" i="1" s="1"/>
  <c r="AB412" i="1" s="1"/>
  <c r="AB413" i="1" s="1"/>
  <c r="AB414" i="1" s="1"/>
  <c r="AB415" i="1" s="1"/>
  <c r="AB416" i="1" s="1"/>
  <c r="AB417" i="1" s="1"/>
  <c r="AB418" i="1" s="1"/>
  <c r="AB419" i="1" s="1"/>
  <c r="AB420" i="1" s="1"/>
  <c r="AB421" i="1" s="1"/>
  <c r="AB422" i="1" s="1"/>
  <c r="AB423" i="1" s="1"/>
  <c r="AB424" i="1" s="1"/>
  <c r="AB425" i="1" s="1"/>
  <c r="AB426" i="1" s="1"/>
  <c r="AB427" i="1" s="1"/>
  <c r="AB428" i="1" s="1"/>
  <c r="AB429" i="1" s="1"/>
  <c r="AB430" i="1" s="1"/>
  <c r="AB431" i="1" s="1"/>
  <c r="AB432" i="1" s="1"/>
  <c r="AB433" i="1" s="1"/>
  <c r="AB434" i="1" s="1"/>
  <c r="AB435" i="1" s="1"/>
  <c r="AB436" i="1" s="1"/>
  <c r="AB437" i="1" s="1"/>
  <c r="AB438" i="1" s="1"/>
  <c r="AB439" i="1" s="1"/>
  <c r="AB440" i="1" s="1"/>
  <c r="AB441" i="1" s="1"/>
  <c r="AB442" i="1" s="1"/>
  <c r="AB443" i="1" s="1"/>
  <c r="AB444" i="1" s="1"/>
  <c r="AB445" i="1" s="1"/>
  <c r="AB446" i="1" s="1"/>
  <c r="AB447" i="1" s="1"/>
  <c r="AB448" i="1" s="1"/>
  <c r="AB449" i="1" s="1"/>
  <c r="AB450" i="1" s="1"/>
  <c r="AB451" i="1" s="1"/>
  <c r="AB452" i="1" s="1"/>
  <c r="AB453" i="1" s="1"/>
  <c r="AB454" i="1" s="1"/>
  <c r="AB455" i="1" s="1"/>
  <c r="AB456" i="1" s="1"/>
  <c r="AB457" i="1" s="1"/>
  <c r="AB458" i="1" s="1"/>
  <c r="AB459" i="1" s="1"/>
  <c r="AB460" i="1" s="1"/>
  <c r="AB461" i="1" s="1"/>
  <c r="AB462" i="1" s="1"/>
  <c r="AB463" i="1" s="1"/>
  <c r="AB464" i="1" s="1"/>
  <c r="AB465" i="1" s="1"/>
  <c r="AB466" i="1" s="1"/>
  <c r="AB467" i="1" s="1"/>
  <c r="AB468" i="1" s="1"/>
  <c r="AB469" i="1" s="1"/>
  <c r="AB470" i="1" s="1"/>
  <c r="AB471" i="1" s="1"/>
  <c r="AB472" i="1" s="1"/>
  <c r="AB473" i="1" s="1"/>
  <c r="AB474" i="1" s="1"/>
  <c r="AB475" i="1" s="1"/>
  <c r="AB476" i="1" s="1"/>
  <c r="AB477" i="1" s="1"/>
  <c r="AB478" i="1" s="1"/>
  <c r="AB479" i="1" s="1"/>
  <c r="AB480" i="1" s="1"/>
  <c r="AB481" i="1" s="1"/>
  <c r="AB482" i="1" s="1"/>
  <c r="AB483" i="1" s="1"/>
  <c r="AB484" i="1" s="1"/>
  <c r="AB485" i="1" s="1"/>
  <c r="AB486" i="1" s="1"/>
  <c r="AB487" i="1" s="1"/>
  <c r="AB488" i="1" s="1"/>
  <c r="AB489" i="1" s="1"/>
  <c r="AB490" i="1" s="1"/>
  <c r="AB491" i="1" s="1"/>
  <c r="AB492" i="1" s="1"/>
  <c r="AB493" i="1" s="1"/>
  <c r="AB494" i="1" s="1"/>
  <c r="AB495" i="1" s="1"/>
  <c r="AB496" i="1" s="1"/>
  <c r="AB497" i="1" s="1"/>
  <c r="AB498" i="1" s="1"/>
  <c r="AB499" i="1" s="1"/>
  <c r="AB500" i="1" s="1"/>
  <c r="AB501" i="1" s="1"/>
  <c r="AB502" i="1" s="1"/>
  <c r="AB503" i="1" s="1"/>
  <c r="AB504" i="1" s="1"/>
  <c r="AB505" i="1" s="1"/>
  <c r="AB506" i="1" s="1"/>
  <c r="AB507" i="1" s="1"/>
  <c r="AB508" i="1" s="1"/>
  <c r="AB509" i="1" s="1"/>
  <c r="AB510" i="1" s="1"/>
  <c r="AB511" i="1" s="1"/>
  <c r="AB512" i="1" s="1"/>
  <c r="AB513" i="1" s="1"/>
  <c r="AB514" i="1" s="1"/>
  <c r="AB515" i="1" s="1"/>
  <c r="AB516" i="1" s="1"/>
  <c r="AB517" i="1" s="1"/>
  <c r="AB518" i="1" s="1"/>
  <c r="AB519" i="1" s="1"/>
  <c r="AB520" i="1" s="1"/>
  <c r="AB521" i="1" s="1"/>
  <c r="AB522" i="1" s="1"/>
  <c r="AB523" i="1" s="1"/>
  <c r="AB524" i="1" s="1"/>
  <c r="AB525" i="1" s="1"/>
  <c r="AB526" i="1" s="1"/>
  <c r="AB527" i="1" s="1"/>
  <c r="AB528" i="1" s="1"/>
  <c r="AB529" i="1" s="1"/>
  <c r="AB530" i="1" s="1"/>
  <c r="AB531" i="1" s="1"/>
  <c r="AB532" i="1" s="1"/>
  <c r="AB533" i="1" s="1"/>
  <c r="AB534" i="1" s="1"/>
  <c r="AB535" i="1" s="1"/>
  <c r="AB536" i="1" s="1"/>
  <c r="AB537" i="1" s="1"/>
  <c r="AB538" i="1" s="1"/>
  <c r="AB539" i="1" s="1"/>
  <c r="AB540" i="1" s="1"/>
  <c r="AB541" i="1" s="1"/>
  <c r="AB542" i="1" s="1"/>
  <c r="AB543" i="1" s="1"/>
  <c r="AB544" i="1" s="1"/>
  <c r="AB545" i="1" s="1"/>
  <c r="AB546" i="1" s="1"/>
  <c r="AB547" i="1" s="1"/>
  <c r="AB548" i="1" s="1"/>
  <c r="AB549" i="1" s="1"/>
  <c r="AB550" i="1" s="1"/>
  <c r="AB551" i="1" s="1"/>
  <c r="AB552" i="1" s="1"/>
  <c r="AB553" i="1" s="1"/>
  <c r="AB554" i="1" s="1"/>
  <c r="AB555" i="1" s="1"/>
  <c r="AB556" i="1" s="1"/>
  <c r="AB557" i="1" s="1"/>
  <c r="AB558" i="1" s="1"/>
  <c r="AB559" i="1" s="1"/>
  <c r="AB560" i="1" s="1"/>
  <c r="AB561" i="1" s="1"/>
  <c r="AB562" i="1" s="1"/>
  <c r="AB563" i="1" s="1"/>
  <c r="AB564" i="1" s="1"/>
  <c r="AB565" i="1" s="1"/>
  <c r="AB566" i="1" s="1"/>
  <c r="AB567" i="1" s="1"/>
  <c r="AB568" i="1" s="1"/>
  <c r="AB569" i="1" s="1"/>
  <c r="AB570" i="1" s="1"/>
  <c r="AB571" i="1" s="1"/>
  <c r="AB572" i="1" s="1"/>
  <c r="AB573" i="1" s="1"/>
  <c r="AB574" i="1" s="1"/>
  <c r="AB575" i="1" s="1"/>
  <c r="AB576" i="1" s="1"/>
  <c r="AB577" i="1" s="1"/>
  <c r="AB578" i="1" s="1"/>
  <c r="AB579" i="1" s="1"/>
  <c r="AB580" i="1" s="1"/>
  <c r="AB581" i="1" s="1"/>
  <c r="AB582" i="1" s="1"/>
  <c r="AB583" i="1" s="1"/>
  <c r="AB584" i="1" s="1"/>
  <c r="AB585" i="1" s="1"/>
  <c r="AB586" i="1" s="1"/>
  <c r="AB587" i="1" s="1"/>
  <c r="AB588" i="1" s="1"/>
  <c r="AB589" i="1" s="1"/>
  <c r="AB590" i="1" s="1"/>
  <c r="AB591" i="1" s="1"/>
  <c r="AB592" i="1" s="1"/>
  <c r="AB593" i="1" s="1"/>
  <c r="AB594" i="1" s="1"/>
  <c r="AB595" i="1" s="1"/>
  <c r="AB596" i="1" s="1"/>
  <c r="AB597" i="1" s="1"/>
  <c r="AB598" i="1" s="1"/>
  <c r="AB599" i="1" s="1"/>
  <c r="AB600" i="1" s="1"/>
  <c r="AB601" i="1" s="1"/>
  <c r="AB602" i="1" s="1"/>
  <c r="AB603" i="1" s="1"/>
  <c r="AB604" i="1" s="1"/>
  <c r="AB605" i="1" s="1"/>
  <c r="AB606" i="1" s="1"/>
  <c r="AB607" i="1" s="1"/>
  <c r="AB608" i="1" s="1"/>
  <c r="AB609" i="1" s="1"/>
  <c r="AB610" i="1" s="1"/>
  <c r="AB611" i="1" s="1"/>
  <c r="AB612" i="1" s="1"/>
  <c r="AB613" i="1" s="1"/>
  <c r="AB614" i="1" s="1"/>
  <c r="AB615" i="1" s="1"/>
  <c r="AB616" i="1" s="1"/>
  <c r="AB617" i="1" s="1"/>
  <c r="AB618" i="1" s="1"/>
  <c r="AB619" i="1" s="1"/>
  <c r="AB620" i="1" s="1"/>
  <c r="AB621" i="1" s="1"/>
  <c r="AB622" i="1" s="1"/>
  <c r="AB623" i="1" s="1"/>
  <c r="AB624" i="1" s="1"/>
  <c r="AB625" i="1" s="1"/>
  <c r="AB626" i="1" s="1"/>
  <c r="AB627" i="1" s="1"/>
  <c r="AB628" i="1" s="1"/>
  <c r="AB629" i="1" s="1"/>
  <c r="AB630" i="1" s="1"/>
  <c r="AB631" i="1" s="1"/>
  <c r="AB632" i="1" s="1"/>
  <c r="AB633" i="1" s="1"/>
  <c r="AB634" i="1" s="1"/>
  <c r="AB635" i="1" s="1"/>
  <c r="AB636" i="1" s="1"/>
  <c r="AB637" i="1" s="1"/>
  <c r="AB638" i="1" s="1"/>
  <c r="AB639" i="1" s="1"/>
  <c r="AB640" i="1" s="1"/>
  <c r="AB641" i="1" s="1"/>
  <c r="AB642" i="1" s="1"/>
  <c r="AB643" i="1" s="1"/>
  <c r="AB644" i="1" s="1"/>
  <c r="AB645" i="1" s="1"/>
  <c r="AB646" i="1" s="1"/>
  <c r="AB647" i="1" s="1"/>
  <c r="AB648" i="1" s="1"/>
  <c r="AB649" i="1" s="1"/>
  <c r="AB650" i="1" s="1"/>
  <c r="AB651" i="1" s="1"/>
  <c r="AB652" i="1" s="1"/>
  <c r="AB653" i="1" s="1"/>
  <c r="AB654" i="1" s="1"/>
  <c r="AB655" i="1" s="1"/>
  <c r="AB656" i="1" s="1"/>
  <c r="AB657" i="1" s="1"/>
  <c r="AB658" i="1" s="1"/>
  <c r="AB659" i="1" s="1"/>
  <c r="AB660" i="1" s="1"/>
  <c r="AB661" i="1" s="1"/>
  <c r="AB662" i="1" s="1"/>
  <c r="AB663" i="1" s="1"/>
  <c r="AB664" i="1" s="1"/>
  <c r="AB665" i="1" s="1"/>
  <c r="AB666" i="1" s="1"/>
  <c r="AB667" i="1" s="1"/>
  <c r="AB668" i="1" s="1"/>
  <c r="AB669" i="1" s="1"/>
  <c r="AB670" i="1" s="1"/>
  <c r="AB671" i="1" s="1"/>
  <c r="AB672" i="1" s="1"/>
  <c r="AB673" i="1" s="1"/>
  <c r="AB674" i="1" s="1"/>
  <c r="AB675" i="1" s="1"/>
  <c r="AB676" i="1" s="1"/>
  <c r="AB677" i="1" s="1"/>
  <c r="AB678" i="1" s="1"/>
  <c r="AB679" i="1" s="1"/>
  <c r="AB680" i="1" s="1"/>
  <c r="AB681" i="1" s="1"/>
  <c r="AB682" i="1" s="1"/>
  <c r="AB683" i="1" s="1"/>
  <c r="AB684" i="1" s="1"/>
  <c r="AB685" i="1" s="1"/>
  <c r="AB686" i="1" s="1"/>
  <c r="AB687" i="1" s="1"/>
  <c r="AB688" i="1" s="1"/>
  <c r="AB689" i="1" s="1"/>
  <c r="AB690" i="1" s="1"/>
  <c r="AB691" i="1" s="1"/>
  <c r="AB692" i="1" s="1"/>
  <c r="AB693" i="1" s="1"/>
  <c r="AB694" i="1" s="1"/>
  <c r="AB695" i="1" s="1"/>
  <c r="AB696" i="1" s="1"/>
  <c r="AB697" i="1" s="1"/>
  <c r="AB698" i="1" s="1"/>
  <c r="AB699" i="1" s="1"/>
  <c r="AB700" i="1" s="1"/>
  <c r="AB701" i="1" s="1"/>
  <c r="AB702" i="1" s="1"/>
  <c r="AB703" i="1" s="1"/>
  <c r="AB704" i="1" s="1"/>
  <c r="AB705" i="1" s="1"/>
  <c r="AB706" i="1" s="1"/>
  <c r="AB707" i="1" s="1"/>
  <c r="AB708" i="1" s="1"/>
  <c r="AB709" i="1" s="1"/>
  <c r="AB710" i="1" s="1"/>
  <c r="AB711" i="1" s="1"/>
  <c r="AB712" i="1" s="1"/>
  <c r="AB713" i="1" s="1"/>
  <c r="AB714" i="1" s="1"/>
  <c r="AB715" i="1" s="1"/>
  <c r="AB716" i="1" s="1"/>
  <c r="AB717" i="1" s="1"/>
  <c r="AB718" i="1" s="1"/>
  <c r="AB719" i="1" s="1"/>
  <c r="AB720" i="1" s="1"/>
  <c r="AB721" i="1" s="1"/>
  <c r="AB722" i="1" s="1"/>
  <c r="AB723" i="1" s="1"/>
  <c r="AB724" i="1" s="1"/>
  <c r="AB725" i="1" s="1"/>
  <c r="AB726" i="1" s="1"/>
  <c r="AB727" i="1" s="1"/>
  <c r="AB728" i="1" s="1"/>
  <c r="AB729" i="1" s="1"/>
  <c r="AB730" i="1" s="1"/>
  <c r="AB731" i="1" s="1"/>
  <c r="AB732" i="1" s="1"/>
  <c r="AB733" i="1" s="1"/>
  <c r="AB734" i="1" s="1"/>
  <c r="AB735" i="1" s="1"/>
  <c r="AB736" i="1" s="1"/>
  <c r="AB737" i="1" s="1"/>
  <c r="AB738" i="1" s="1"/>
  <c r="AB739" i="1" s="1"/>
  <c r="AB740" i="1" s="1"/>
  <c r="AB741" i="1" s="1"/>
  <c r="AB742" i="1" s="1"/>
  <c r="AB743" i="1" s="1"/>
  <c r="AB744" i="1" s="1"/>
  <c r="AB745" i="1" s="1"/>
  <c r="AB746" i="1" s="1"/>
  <c r="AB747" i="1" s="1"/>
  <c r="AB748" i="1" s="1"/>
  <c r="AB749" i="1" s="1"/>
  <c r="AB750" i="1" s="1"/>
  <c r="AB751" i="1" s="1"/>
  <c r="AB752" i="1" s="1"/>
  <c r="AB753" i="1" s="1"/>
  <c r="AB754" i="1" s="1"/>
  <c r="AB755" i="1" s="1"/>
  <c r="AB756" i="1" s="1"/>
  <c r="AB757" i="1" s="1"/>
  <c r="AB758" i="1" s="1"/>
  <c r="AB759" i="1" s="1"/>
  <c r="AB760" i="1" s="1"/>
  <c r="AB761" i="1" s="1"/>
  <c r="AB762" i="1" s="1"/>
  <c r="AB763" i="1" s="1"/>
  <c r="AB764" i="1" s="1"/>
  <c r="AB765" i="1" s="1"/>
  <c r="AB766" i="1" s="1"/>
  <c r="AB767" i="1" s="1"/>
  <c r="AB768" i="1" s="1"/>
  <c r="AB769" i="1" s="1"/>
  <c r="AB770" i="1" s="1"/>
  <c r="AB771" i="1" s="1"/>
  <c r="AB772" i="1" s="1"/>
  <c r="AB773" i="1" s="1"/>
  <c r="AB774" i="1" s="1"/>
  <c r="AB775" i="1" s="1"/>
  <c r="AB776" i="1" s="1"/>
  <c r="AB777" i="1" s="1"/>
  <c r="AB778" i="1" s="1"/>
  <c r="AB779" i="1" s="1"/>
  <c r="AB780" i="1" s="1"/>
  <c r="AB781" i="1" s="1"/>
  <c r="AB782" i="1" s="1"/>
  <c r="AB783" i="1" s="1"/>
  <c r="AB784" i="1" s="1"/>
  <c r="AB785" i="1" s="1"/>
  <c r="AB786" i="1" s="1"/>
  <c r="AB787" i="1" s="1"/>
  <c r="AB788" i="1" s="1"/>
  <c r="AB789" i="1" s="1"/>
  <c r="AB790" i="1" s="1"/>
  <c r="AB791" i="1" s="1"/>
  <c r="AB792" i="1" s="1"/>
  <c r="AB793" i="1" s="1"/>
  <c r="AB794" i="1" s="1"/>
  <c r="AB795" i="1" s="1"/>
  <c r="AB796" i="1" s="1"/>
  <c r="AB797" i="1" s="1"/>
  <c r="AB798" i="1" s="1"/>
  <c r="AB799" i="1" s="1"/>
  <c r="AB800" i="1" s="1"/>
  <c r="AB801" i="1" s="1"/>
  <c r="AB802" i="1" s="1"/>
  <c r="AB803" i="1" s="1"/>
  <c r="AB804" i="1" s="1"/>
  <c r="AB805" i="1" s="1"/>
  <c r="AB806" i="1" s="1"/>
  <c r="AB807" i="1" s="1"/>
  <c r="AB808" i="1" s="1"/>
  <c r="AB809" i="1" s="1"/>
  <c r="AB810" i="1" s="1"/>
  <c r="AB811" i="1" s="1"/>
  <c r="AB812" i="1" s="1"/>
  <c r="AB813" i="1" s="1"/>
  <c r="AB814" i="1" s="1"/>
  <c r="AB815" i="1" s="1"/>
  <c r="AB816" i="1" s="1"/>
  <c r="AB817" i="1" s="1"/>
  <c r="AB818" i="1" s="1"/>
  <c r="AB819" i="1" s="1"/>
  <c r="AB820" i="1" s="1"/>
  <c r="AB821" i="1" s="1"/>
  <c r="AB822" i="1" s="1"/>
  <c r="AB823" i="1" s="1"/>
  <c r="AB824" i="1" s="1"/>
  <c r="AB825" i="1" s="1"/>
  <c r="AB826" i="1" s="1"/>
  <c r="AB827" i="1" s="1"/>
  <c r="AB828" i="1" s="1"/>
  <c r="AB829" i="1" s="1"/>
  <c r="AB830" i="1" s="1"/>
  <c r="AB831" i="1" s="1"/>
  <c r="AB832" i="1" s="1"/>
  <c r="AB833" i="1" s="1"/>
  <c r="AB834" i="1" s="1"/>
  <c r="AB835" i="1" s="1"/>
  <c r="AB836" i="1" s="1"/>
  <c r="AB837" i="1" s="1"/>
  <c r="AB838" i="1" s="1"/>
  <c r="AB839" i="1" s="1"/>
  <c r="AB840" i="1" s="1"/>
  <c r="AB841" i="1" s="1"/>
  <c r="AB842" i="1" s="1"/>
  <c r="AB843" i="1" s="1"/>
  <c r="AB844" i="1" s="1"/>
  <c r="AB845" i="1" s="1"/>
  <c r="AB846" i="1" s="1"/>
  <c r="AB847" i="1" s="1"/>
  <c r="AB848" i="1" s="1"/>
  <c r="AB849" i="1" s="1"/>
  <c r="AB850" i="1" s="1"/>
  <c r="AB851" i="1" s="1"/>
  <c r="AB852" i="1" s="1"/>
  <c r="AB853" i="1" s="1"/>
  <c r="AB854" i="1" s="1"/>
  <c r="AB855" i="1" s="1"/>
  <c r="AB856" i="1" s="1"/>
  <c r="AB857" i="1" s="1"/>
  <c r="AB858" i="1" s="1"/>
  <c r="AB859" i="1" s="1"/>
  <c r="AB860" i="1" s="1"/>
  <c r="AB861" i="1" s="1"/>
  <c r="AB862" i="1" s="1"/>
  <c r="AB863" i="1" s="1"/>
  <c r="AB864" i="1" s="1"/>
  <c r="AB865" i="1" s="1"/>
  <c r="AB866" i="1" s="1"/>
  <c r="AB867" i="1" s="1"/>
  <c r="AB868" i="1" s="1"/>
  <c r="AB869" i="1" s="1"/>
  <c r="AB870" i="1" s="1"/>
  <c r="AB871" i="1" s="1"/>
  <c r="AB872" i="1" s="1"/>
  <c r="AB873" i="1" s="1"/>
  <c r="AB874" i="1" s="1"/>
  <c r="AB875" i="1" s="1"/>
  <c r="AB876" i="1" s="1"/>
  <c r="AB877" i="1" s="1"/>
  <c r="AB878" i="1" s="1"/>
  <c r="AB879" i="1" s="1"/>
  <c r="AB880" i="1" s="1"/>
  <c r="AB881" i="1" s="1"/>
  <c r="AB882" i="1" s="1"/>
  <c r="AB883" i="1" s="1"/>
  <c r="AB884" i="1" s="1"/>
  <c r="AB885" i="1" s="1"/>
  <c r="AB886" i="1" s="1"/>
  <c r="AB887" i="1" s="1"/>
  <c r="AB888" i="1" s="1"/>
  <c r="AB889" i="1" s="1"/>
  <c r="AB890" i="1" s="1"/>
  <c r="AB891" i="1" s="1"/>
  <c r="AB892" i="1" s="1"/>
  <c r="AB893" i="1" s="1"/>
  <c r="AB894" i="1" s="1"/>
  <c r="AB895" i="1" s="1"/>
  <c r="AB896" i="1" s="1"/>
  <c r="AB897" i="1" s="1"/>
  <c r="AB898" i="1" s="1"/>
  <c r="AB899" i="1" s="1"/>
  <c r="AB900" i="1" s="1"/>
  <c r="AB901" i="1" s="1"/>
  <c r="AB902" i="1" s="1"/>
  <c r="AB903" i="1" s="1"/>
  <c r="AB904" i="1" s="1"/>
  <c r="AB905" i="1" s="1"/>
  <c r="AB906" i="1" s="1"/>
  <c r="AB907" i="1" s="1"/>
  <c r="AB908" i="1" s="1"/>
  <c r="AB909" i="1" s="1"/>
  <c r="AB910" i="1" s="1"/>
  <c r="AB911" i="1" s="1"/>
  <c r="AB912" i="1" s="1"/>
  <c r="AB913" i="1" s="1"/>
  <c r="AB914" i="1" s="1"/>
  <c r="AB915" i="1" s="1"/>
  <c r="AB916" i="1" s="1"/>
  <c r="AB917" i="1" s="1"/>
  <c r="AB918" i="1" s="1"/>
  <c r="AB919" i="1" s="1"/>
  <c r="AB920" i="1" s="1"/>
  <c r="AB921" i="1" s="1"/>
  <c r="AB922" i="1" s="1"/>
  <c r="AB923" i="1" s="1"/>
  <c r="AB924" i="1" s="1"/>
  <c r="AB925" i="1" s="1"/>
  <c r="AB926" i="1" s="1"/>
  <c r="AB927" i="1" s="1"/>
  <c r="AB928" i="1" s="1"/>
  <c r="AB929" i="1" s="1"/>
  <c r="AB930" i="1" s="1"/>
  <c r="AB931" i="1" s="1"/>
  <c r="AB932" i="1" s="1"/>
  <c r="AB933" i="1" s="1"/>
  <c r="AB934" i="1" s="1"/>
  <c r="AB935" i="1" s="1"/>
  <c r="AB936" i="1" s="1"/>
  <c r="AB937" i="1" s="1"/>
  <c r="AB938" i="1" s="1"/>
  <c r="AB939" i="1" s="1"/>
  <c r="AB940" i="1" s="1"/>
  <c r="AB941" i="1" s="1"/>
  <c r="AB942" i="1" s="1"/>
  <c r="AB943" i="1" s="1"/>
  <c r="AB944" i="1" s="1"/>
  <c r="AB945" i="1" s="1"/>
  <c r="AB946" i="1" s="1"/>
  <c r="AB947" i="1" s="1"/>
  <c r="AB948" i="1" s="1"/>
  <c r="AB949" i="1" s="1"/>
  <c r="AB950" i="1" s="1"/>
  <c r="AB951" i="1" s="1"/>
  <c r="AB952" i="1" s="1"/>
  <c r="AB953" i="1" s="1"/>
  <c r="AB954" i="1" s="1"/>
  <c r="AB955" i="1" s="1"/>
  <c r="AB956" i="1" s="1"/>
  <c r="AB957" i="1" s="1"/>
  <c r="AB958" i="1" s="1"/>
  <c r="AB959" i="1" s="1"/>
  <c r="AB960" i="1" s="1"/>
  <c r="AB961" i="1" s="1"/>
  <c r="AB962" i="1" s="1"/>
  <c r="AB963" i="1" s="1"/>
  <c r="AB964" i="1" s="1"/>
  <c r="AB965" i="1" s="1"/>
  <c r="AB966" i="1" s="1"/>
  <c r="AB967" i="1" s="1"/>
  <c r="AB968" i="1" s="1"/>
  <c r="AB969" i="1" s="1"/>
  <c r="AB970" i="1" s="1"/>
  <c r="AB971" i="1" s="1"/>
  <c r="AB972" i="1" s="1"/>
  <c r="AB973" i="1" s="1"/>
  <c r="AB974" i="1" s="1"/>
  <c r="AB975" i="1" s="1"/>
  <c r="AB976" i="1" s="1"/>
  <c r="AB977" i="1" s="1"/>
  <c r="AB978" i="1" s="1"/>
  <c r="AB979" i="1" s="1"/>
  <c r="AB980" i="1" s="1"/>
  <c r="AB981" i="1" s="1"/>
  <c r="AB982" i="1" s="1"/>
  <c r="AB983" i="1" s="1"/>
  <c r="AB984" i="1" s="1"/>
  <c r="AB985" i="1" s="1"/>
  <c r="AB986" i="1" s="1"/>
  <c r="AB987" i="1" s="1"/>
  <c r="AB988" i="1" s="1"/>
  <c r="AB989" i="1" s="1"/>
  <c r="AB990" i="1" s="1"/>
  <c r="AB991" i="1" s="1"/>
  <c r="AB992" i="1" s="1"/>
  <c r="AB993" i="1" s="1"/>
  <c r="AB994" i="1" s="1"/>
  <c r="AB995" i="1" s="1"/>
  <c r="AB996" i="1" s="1"/>
  <c r="AB997" i="1" s="1"/>
  <c r="AB998" i="1" s="1"/>
  <c r="AB999" i="1" s="1"/>
  <c r="AB1000" i="1" s="1"/>
  <c r="AB1001" i="1" s="1"/>
  <c r="AB1002" i="1" s="1"/>
  <c r="AB1003" i="1" s="1"/>
  <c r="AB1004" i="1" s="1"/>
  <c r="AB1005" i="1" s="1"/>
  <c r="AB1006" i="1" s="1"/>
  <c r="AB1007" i="1" s="1"/>
  <c r="AB1008" i="1" s="1"/>
  <c r="AB1009" i="1" s="1"/>
  <c r="AB1010" i="1" s="1"/>
  <c r="AB1011" i="1" s="1"/>
  <c r="AB1012" i="1" s="1"/>
  <c r="AB1013" i="1" s="1"/>
  <c r="AB1014" i="1" s="1"/>
  <c r="AB1015" i="1" s="1"/>
  <c r="AB1016" i="1" s="1"/>
  <c r="AB1017" i="1" s="1"/>
  <c r="AB1018" i="1" s="1"/>
  <c r="AB1019" i="1" s="1"/>
  <c r="AB1020" i="1" s="1"/>
  <c r="AB1021" i="1" s="1"/>
  <c r="AB1022" i="1" s="1"/>
  <c r="AB1023" i="1" s="1"/>
  <c r="AB1024" i="1" s="1"/>
  <c r="AB1025" i="1" s="1"/>
  <c r="AB1026" i="1" s="1"/>
  <c r="AB1027" i="1" s="1"/>
  <c r="AB1028" i="1" s="1"/>
  <c r="AB1029" i="1" s="1"/>
  <c r="AB1030" i="1" s="1"/>
  <c r="AB1031" i="1" s="1"/>
  <c r="AB1032" i="1" s="1"/>
  <c r="AB1033" i="1" s="1"/>
  <c r="AB1034" i="1" s="1"/>
  <c r="AB1035" i="1" s="1"/>
  <c r="AB1036" i="1" s="1"/>
  <c r="AB1037" i="1" s="1"/>
  <c r="AB1038" i="1" s="1"/>
  <c r="AB1039" i="1" s="1"/>
  <c r="AB1040" i="1" s="1"/>
  <c r="AB1041" i="1" s="1"/>
  <c r="AB1042" i="1" s="1"/>
  <c r="AB1043" i="1" s="1"/>
  <c r="AB1044" i="1" s="1"/>
  <c r="AB1045" i="1" s="1"/>
  <c r="AB1046" i="1" s="1"/>
  <c r="AB1047" i="1" s="1"/>
  <c r="AB1048" i="1" s="1"/>
  <c r="AB1049" i="1" s="1"/>
  <c r="AB1050" i="1" s="1"/>
  <c r="AB1051" i="1" s="1"/>
  <c r="AB1052" i="1" s="1"/>
  <c r="AB1053" i="1" s="1"/>
  <c r="AB1054" i="1" s="1"/>
  <c r="AB1055" i="1" s="1"/>
  <c r="AB1056" i="1" s="1"/>
  <c r="AB1057" i="1" s="1"/>
  <c r="AB1058" i="1" s="1"/>
  <c r="AB1059" i="1" s="1"/>
  <c r="AB1060" i="1" s="1"/>
  <c r="AB1061" i="1" s="1"/>
  <c r="AB1062" i="1" s="1"/>
  <c r="AB1063" i="1" s="1"/>
  <c r="AB1064" i="1" s="1"/>
  <c r="AB1065" i="1" s="1"/>
  <c r="AB1066" i="1" s="1"/>
  <c r="AB1067" i="1" s="1"/>
  <c r="AB1068" i="1" s="1"/>
  <c r="AB1069" i="1" s="1"/>
  <c r="AB1070" i="1" s="1"/>
  <c r="AB1071" i="1" s="1"/>
  <c r="AB1072" i="1" s="1"/>
  <c r="AB1073" i="1" s="1"/>
  <c r="AB1074" i="1" s="1"/>
  <c r="AB1075" i="1" s="1"/>
  <c r="AB1076" i="1" s="1"/>
  <c r="AB1077" i="1" s="1"/>
  <c r="AB1078" i="1" s="1"/>
  <c r="AB1079" i="1" s="1"/>
  <c r="AB1080" i="1" s="1"/>
  <c r="AB1081" i="1" s="1"/>
  <c r="AB1082" i="1" s="1"/>
  <c r="AB1083" i="1" s="1"/>
  <c r="AB1084" i="1" s="1"/>
  <c r="AB1085" i="1" s="1"/>
  <c r="AB1086" i="1" s="1"/>
  <c r="AB1087" i="1" s="1"/>
  <c r="AB1088" i="1" s="1"/>
  <c r="AB1089" i="1" s="1"/>
  <c r="AB1090" i="1" s="1"/>
  <c r="AB1091" i="1" s="1"/>
  <c r="AB1092" i="1" s="1"/>
  <c r="AB1093" i="1" s="1"/>
  <c r="AB1094" i="1" s="1"/>
  <c r="AB1095" i="1" s="1"/>
  <c r="AB1096" i="1" s="1"/>
  <c r="AB1097" i="1" s="1"/>
  <c r="AB1098" i="1" s="1"/>
  <c r="AB1099" i="1" s="1"/>
  <c r="AB1100" i="1" s="1"/>
  <c r="AB1101" i="1" s="1"/>
  <c r="AB1102" i="1" s="1"/>
  <c r="AB1103" i="1" s="1"/>
  <c r="AB1104" i="1" s="1"/>
  <c r="AB1105" i="1" s="1"/>
  <c r="AB1106" i="1" s="1"/>
  <c r="AB1107" i="1" s="1"/>
  <c r="AB1108" i="1" s="1"/>
  <c r="AB1109" i="1" s="1"/>
  <c r="AB1110" i="1" s="1"/>
  <c r="AB1111" i="1" s="1"/>
  <c r="AB1112" i="1" s="1"/>
  <c r="AB1113" i="1" s="1"/>
  <c r="AB1114" i="1" s="1"/>
  <c r="AB1115" i="1" s="1"/>
  <c r="AB1116" i="1" s="1"/>
  <c r="AB1117" i="1" s="1"/>
  <c r="AB1118" i="1" s="1"/>
  <c r="AB1119" i="1" s="1"/>
  <c r="AB1120" i="1" s="1"/>
  <c r="AB1121" i="1" s="1"/>
  <c r="AB1122" i="1" s="1"/>
  <c r="AB1123" i="1" s="1"/>
  <c r="AB1124" i="1" s="1"/>
  <c r="AB1125" i="1" s="1"/>
  <c r="AB1126" i="1" s="1"/>
  <c r="AB1127" i="1" s="1"/>
  <c r="AB1128" i="1" s="1"/>
  <c r="AB1129" i="1" s="1"/>
  <c r="AB1130" i="1" s="1"/>
  <c r="AB1131" i="1" s="1"/>
  <c r="AB1132" i="1" s="1"/>
  <c r="AB1133" i="1" s="1"/>
  <c r="AB1134" i="1" s="1"/>
  <c r="AB1135" i="1" s="1"/>
  <c r="AB1136" i="1" s="1"/>
  <c r="AB1137" i="1" s="1"/>
  <c r="AB1138" i="1" s="1"/>
  <c r="AB1139" i="1" s="1"/>
  <c r="AB1140" i="1" s="1"/>
  <c r="AB1141" i="1" s="1"/>
  <c r="AB1142" i="1" s="1"/>
  <c r="AB1143" i="1" s="1"/>
  <c r="AB1144" i="1" s="1"/>
  <c r="AB1145" i="1" s="1"/>
  <c r="AB1146" i="1" s="1"/>
  <c r="AB1147" i="1" s="1"/>
  <c r="AB1148" i="1" s="1"/>
  <c r="AB1149" i="1" s="1"/>
  <c r="AB1150" i="1" s="1"/>
  <c r="AB1151" i="1" s="1"/>
  <c r="AB1152" i="1" s="1"/>
  <c r="AB1153" i="1" s="1"/>
  <c r="AB1154" i="1" s="1"/>
  <c r="AB1155" i="1" s="1"/>
  <c r="AB1156" i="1" s="1"/>
  <c r="AB1157" i="1" s="1"/>
  <c r="AB1158" i="1" s="1"/>
  <c r="AB1159" i="1" s="1"/>
  <c r="AB1160" i="1" s="1"/>
  <c r="AB1161" i="1" s="1"/>
  <c r="AB1162" i="1" s="1"/>
  <c r="AB1163" i="1" s="1"/>
  <c r="AB1164" i="1" s="1"/>
  <c r="AB1165" i="1" s="1"/>
  <c r="AB1166" i="1" s="1"/>
  <c r="AB1167" i="1" s="1"/>
  <c r="AB1168" i="1" s="1"/>
  <c r="AB1169" i="1" s="1"/>
  <c r="AB1170" i="1" s="1"/>
  <c r="AB1171" i="1" s="1"/>
  <c r="AB1172" i="1" s="1"/>
  <c r="AB1173" i="1" s="1"/>
  <c r="AB1174" i="1" s="1"/>
  <c r="AB1175" i="1" s="1"/>
  <c r="AB1176" i="1" s="1"/>
  <c r="AB1177" i="1" s="1"/>
  <c r="AB1178" i="1" s="1"/>
  <c r="AB1179" i="1" s="1"/>
  <c r="AB1180" i="1" s="1"/>
  <c r="AB1181" i="1" s="1"/>
  <c r="AB1182" i="1" s="1"/>
  <c r="AB1183" i="1" s="1"/>
  <c r="AB1184" i="1" s="1"/>
  <c r="AB1185" i="1" s="1"/>
  <c r="AB1186" i="1" s="1"/>
  <c r="AB1187" i="1" s="1"/>
  <c r="AB1188" i="1" s="1"/>
  <c r="AB1189" i="1" s="1"/>
  <c r="AB1190" i="1" s="1"/>
  <c r="AB1191" i="1" s="1"/>
  <c r="AB1192" i="1" s="1"/>
  <c r="AB1193" i="1" s="1"/>
  <c r="AB1194" i="1" s="1"/>
  <c r="AB1195" i="1" s="1"/>
  <c r="AB1196" i="1" s="1"/>
  <c r="AB1197" i="1" s="1"/>
  <c r="AB1198" i="1" s="1"/>
  <c r="AB1199" i="1" s="1"/>
  <c r="AB1200" i="1" s="1"/>
  <c r="AB1201" i="1" s="1"/>
  <c r="AB1202" i="1" s="1"/>
  <c r="AB1203" i="1" s="1"/>
  <c r="AB1204" i="1" s="1"/>
  <c r="AB1205" i="1" s="1"/>
  <c r="AB1206" i="1" s="1"/>
  <c r="AB1207" i="1" s="1"/>
  <c r="AB1208" i="1" s="1"/>
  <c r="AB1209" i="1" s="1"/>
  <c r="AB1210" i="1" s="1"/>
  <c r="AB1211" i="1" s="1"/>
  <c r="AB1212" i="1" s="1"/>
  <c r="AB1213" i="1" s="1"/>
  <c r="AB1214" i="1" s="1"/>
  <c r="AB1215" i="1" s="1"/>
  <c r="AB1216" i="1" s="1"/>
  <c r="AB1217" i="1" s="1"/>
  <c r="AB1218" i="1" s="1"/>
  <c r="AB1219" i="1" s="1"/>
  <c r="AB1220" i="1" s="1"/>
  <c r="AB1221" i="1" s="1"/>
  <c r="AB1222" i="1" s="1"/>
  <c r="AB1223" i="1" s="1"/>
  <c r="AB1224" i="1" s="1"/>
  <c r="AB1225" i="1" s="1"/>
  <c r="AB1226" i="1" s="1"/>
  <c r="AB1227" i="1" s="1"/>
  <c r="AB1228" i="1" s="1"/>
  <c r="AB1229" i="1" s="1"/>
  <c r="AB1230" i="1" s="1"/>
  <c r="AB1231" i="1" s="1"/>
  <c r="AB1232" i="1" s="1"/>
  <c r="AB1233" i="1" s="1"/>
  <c r="AB1234" i="1" s="1"/>
  <c r="AB1235" i="1" s="1"/>
  <c r="AB1236" i="1" s="1"/>
  <c r="AB1237" i="1" s="1"/>
  <c r="AB1238" i="1" s="1"/>
  <c r="AB1239" i="1" s="1"/>
  <c r="AB1240" i="1" s="1"/>
  <c r="AB1241" i="1" s="1"/>
  <c r="AB1242" i="1" s="1"/>
  <c r="AB1243" i="1" s="1"/>
  <c r="AB1244" i="1" s="1"/>
  <c r="AB1245" i="1" s="1"/>
  <c r="AB1246" i="1" s="1"/>
  <c r="AB1247" i="1" s="1"/>
  <c r="AB1248" i="1" s="1"/>
  <c r="AB1249" i="1" s="1"/>
  <c r="AB1250" i="1" s="1"/>
  <c r="AB1251" i="1" s="1"/>
  <c r="AB1252" i="1" s="1"/>
  <c r="AB1253" i="1" s="1"/>
  <c r="AB1254" i="1" s="1"/>
  <c r="AB1255" i="1" s="1"/>
  <c r="AB1256" i="1" s="1"/>
  <c r="AB1257" i="1" s="1"/>
  <c r="AB1258" i="1" s="1"/>
  <c r="AB1259" i="1" s="1"/>
  <c r="AB1260" i="1" s="1"/>
  <c r="AB1261" i="1" s="1"/>
  <c r="AB1262" i="1" s="1"/>
  <c r="AB1263" i="1" s="1"/>
  <c r="AB1264" i="1" s="1"/>
  <c r="AB1265" i="1" s="1"/>
  <c r="AB1266" i="1" s="1"/>
  <c r="AB1267" i="1" s="1"/>
  <c r="AB1268" i="1" s="1"/>
  <c r="AB1269" i="1" s="1"/>
  <c r="AB1270" i="1" s="1"/>
  <c r="AB1271" i="1" s="1"/>
  <c r="AB1272" i="1" s="1"/>
  <c r="AB1273" i="1" s="1"/>
  <c r="AB1274" i="1" s="1"/>
  <c r="AB1275" i="1" s="1"/>
  <c r="AB1276" i="1" s="1"/>
  <c r="AB1277" i="1" s="1"/>
  <c r="AB1278" i="1" s="1"/>
  <c r="AB1279" i="1" s="1"/>
  <c r="AB1280" i="1" s="1"/>
  <c r="AB1281" i="1" s="1"/>
  <c r="AB1282" i="1" s="1"/>
  <c r="AB1283" i="1" s="1"/>
  <c r="AB1284" i="1" s="1"/>
  <c r="AB1285" i="1" s="1"/>
  <c r="AB1286" i="1" s="1"/>
  <c r="AB1287" i="1" s="1"/>
  <c r="AB1288" i="1" s="1"/>
  <c r="AB1289" i="1" s="1"/>
  <c r="AB1290" i="1" s="1"/>
  <c r="AB1291" i="1" s="1"/>
  <c r="AB1292" i="1" s="1"/>
  <c r="AB1293" i="1" s="1"/>
  <c r="AB1294" i="1" s="1"/>
  <c r="AB1295" i="1" s="1"/>
  <c r="AB1296" i="1" s="1"/>
  <c r="AB1297" i="1" s="1"/>
  <c r="AB1298" i="1" s="1"/>
  <c r="AB1299" i="1" s="1"/>
  <c r="AB1300" i="1" s="1"/>
  <c r="AB1301" i="1" s="1"/>
  <c r="AB1302" i="1" s="1"/>
  <c r="AB1303" i="1" s="1"/>
  <c r="AB1304" i="1" s="1"/>
  <c r="AB1305" i="1" s="1"/>
  <c r="AB1306" i="1" s="1"/>
  <c r="AB1307" i="1" s="1"/>
  <c r="AB1308" i="1" s="1"/>
  <c r="AB1309" i="1" s="1"/>
  <c r="AB1310" i="1" s="1"/>
  <c r="AB1311" i="1" s="1"/>
  <c r="AB1312" i="1" s="1"/>
  <c r="AB1313" i="1" s="1"/>
  <c r="AB1314" i="1" s="1"/>
  <c r="AB1315" i="1" s="1"/>
  <c r="AB1316" i="1" s="1"/>
  <c r="AB1317" i="1" s="1"/>
  <c r="AB1318" i="1" s="1"/>
  <c r="AB1319" i="1" s="1"/>
  <c r="AB1320" i="1" s="1"/>
  <c r="AB1321" i="1" s="1"/>
  <c r="AB1322" i="1" s="1"/>
  <c r="AB1323" i="1" s="1"/>
  <c r="AB1324" i="1" s="1"/>
  <c r="AB1325" i="1" s="1"/>
  <c r="AB1326" i="1" s="1"/>
  <c r="AB1327" i="1" s="1"/>
  <c r="AB1328" i="1" s="1"/>
  <c r="AB1329" i="1" s="1"/>
  <c r="AB1330" i="1" s="1"/>
  <c r="AB1331" i="1" s="1"/>
  <c r="AB1332" i="1" s="1"/>
  <c r="AB1333" i="1" s="1"/>
  <c r="AB1334" i="1" s="1"/>
  <c r="AB1335" i="1" s="1"/>
  <c r="AB1336" i="1" s="1"/>
  <c r="AB1337" i="1" s="1"/>
  <c r="AB1338" i="1" s="1"/>
  <c r="AB1339" i="1" s="1"/>
  <c r="AB1340" i="1" s="1"/>
  <c r="AB1341" i="1" s="1"/>
  <c r="AB1342" i="1" s="1"/>
  <c r="AB1343" i="1" s="1"/>
  <c r="AB1344" i="1" s="1"/>
  <c r="AB1345" i="1" s="1"/>
  <c r="AB1346" i="1" s="1"/>
  <c r="AB1347" i="1" s="1"/>
  <c r="AB1348" i="1" s="1"/>
  <c r="AB1349" i="1" s="1"/>
  <c r="AB1350" i="1" s="1"/>
  <c r="AB1351" i="1" s="1"/>
  <c r="AB1352" i="1" s="1"/>
  <c r="AB1353" i="1" s="1"/>
  <c r="AB1354" i="1" s="1"/>
  <c r="AB1355" i="1" s="1"/>
  <c r="AB1356" i="1" s="1"/>
  <c r="AB1357" i="1" s="1"/>
  <c r="AB1358" i="1" s="1"/>
  <c r="AB1359" i="1" s="1"/>
  <c r="AB1360" i="1" s="1"/>
  <c r="AB1361" i="1" s="1"/>
  <c r="AB1362" i="1" s="1"/>
  <c r="AB1363" i="1" s="1"/>
  <c r="AB1364" i="1" s="1"/>
  <c r="AB1365" i="1" s="1"/>
  <c r="AB1366" i="1" s="1"/>
  <c r="AB1367" i="1" s="1"/>
  <c r="AB1368" i="1" s="1"/>
  <c r="AB1369" i="1" s="1"/>
  <c r="AB1370" i="1" s="1"/>
  <c r="AB1371" i="1" s="1"/>
  <c r="AB1372" i="1" s="1"/>
  <c r="AB1373" i="1" s="1"/>
  <c r="AB1374" i="1" s="1"/>
  <c r="AB1375" i="1" s="1"/>
  <c r="AB1376" i="1" s="1"/>
  <c r="AB1377" i="1" s="1"/>
  <c r="AB1378" i="1" s="1"/>
  <c r="AB1379" i="1" s="1"/>
  <c r="AB1380" i="1" s="1"/>
  <c r="AB1381" i="1" s="1"/>
  <c r="AB1382" i="1" s="1"/>
  <c r="AB1383" i="1" s="1"/>
  <c r="AB1384" i="1" s="1"/>
  <c r="AB1385" i="1" s="1"/>
  <c r="AB1386" i="1" s="1"/>
  <c r="AB1387" i="1" s="1"/>
  <c r="AB1388" i="1" s="1"/>
  <c r="AB1389" i="1" s="1"/>
  <c r="AB1390" i="1" s="1"/>
  <c r="AB1391" i="1" s="1"/>
  <c r="AB1392" i="1" s="1"/>
  <c r="AB1393" i="1" s="1"/>
  <c r="AB1394" i="1" s="1"/>
  <c r="AB1395" i="1" s="1"/>
  <c r="AB1396" i="1" s="1"/>
  <c r="AB1397" i="1" s="1"/>
  <c r="AB1398" i="1" s="1"/>
  <c r="AB1399" i="1" s="1"/>
  <c r="AB1400" i="1" s="1"/>
  <c r="AB1401" i="1" s="1"/>
  <c r="AB1402" i="1" s="1"/>
  <c r="AB1403" i="1" s="1"/>
  <c r="AB1404" i="1" s="1"/>
  <c r="AB1405" i="1" s="1"/>
  <c r="AB1406" i="1" s="1"/>
  <c r="AB1407" i="1" s="1"/>
  <c r="AB1408" i="1" s="1"/>
  <c r="AB1409" i="1" s="1"/>
  <c r="AB1410" i="1" s="1"/>
  <c r="AB1411" i="1" s="1"/>
  <c r="AB1412" i="1" s="1"/>
  <c r="AB1413" i="1" s="1"/>
  <c r="AB1414" i="1"/>
  <c r="AB1415" i="1" s="1"/>
  <c r="AB1416" i="1" s="1"/>
  <c r="AB1417" i="1" s="1"/>
  <c r="AB1418" i="1" s="1"/>
  <c r="AB1419" i="1" s="1"/>
  <c r="AB1420" i="1" s="1"/>
  <c r="AB1421" i="1" s="1"/>
  <c r="AB1422" i="1" s="1"/>
  <c r="AB1423" i="1" s="1"/>
  <c r="AB1424" i="1" s="1"/>
  <c r="AB1425" i="1" s="1"/>
  <c r="AB1426" i="1" s="1"/>
  <c r="AB1427" i="1" s="1"/>
  <c r="AB1428" i="1" s="1"/>
  <c r="AB1429" i="1" s="1"/>
  <c r="AB1430" i="1" s="1"/>
  <c r="AB1431" i="1" s="1"/>
  <c r="AB1432" i="1" s="1"/>
  <c r="AB1433" i="1" s="1"/>
  <c r="AB1434" i="1" s="1"/>
  <c r="AB1435" i="1" s="1"/>
  <c r="AB1436" i="1" s="1"/>
  <c r="AB1437" i="1" s="1"/>
  <c r="AB1438" i="1" s="1"/>
  <c r="AB1439" i="1" s="1"/>
  <c r="AB1440" i="1" s="1"/>
  <c r="AB1441" i="1" s="1"/>
  <c r="AB1442" i="1" s="1"/>
  <c r="AB1443" i="1" s="1"/>
  <c r="AB1444" i="1" s="1"/>
  <c r="AB1445" i="1" s="1"/>
  <c r="AB1446" i="1" s="1"/>
  <c r="AB1447" i="1" s="1"/>
  <c r="AB1448" i="1" s="1"/>
  <c r="AB1449" i="1" s="1"/>
  <c r="AB1450" i="1" s="1"/>
  <c r="AB1451" i="1" s="1"/>
  <c r="AB1452" i="1" s="1"/>
  <c r="AB1453" i="1" s="1"/>
  <c r="AB1454" i="1" s="1"/>
  <c r="AB1455" i="1" s="1"/>
  <c r="AB1456" i="1" s="1"/>
  <c r="AB1457" i="1" s="1"/>
  <c r="AB1458" i="1" s="1"/>
  <c r="AB1459" i="1" s="1"/>
  <c r="AB1460" i="1" s="1"/>
  <c r="AB1461" i="1" s="1"/>
  <c r="AB1462" i="1" s="1"/>
  <c r="AB1463" i="1" s="1"/>
  <c r="AB1464" i="1" s="1"/>
  <c r="AB1465" i="1" s="1"/>
  <c r="AB1466" i="1" s="1"/>
  <c r="AB1467" i="1" s="1"/>
  <c r="AB1468" i="1" s="1"/>
  <c r="AB1469" i="1" s="1"/>
  <c r="AB1470" i="1" s="1"/>
  <c r="AB1471" i="1" s="1"/>
  <c r="AB1472" i="1" s="1"/>
  <c r="AB1473" i="1" s="1"/>
  <c r="AB1474" i="1" s="1"/>
  <c r="AB1475" i="1" s="1"/>
  <c r="AB1476" i="1" s="1"/>
  <c r="AB1477" i="1" s="1"/>
  <c r="AB1478" i="1" s="1"/>
  <c r="AB1479" i="1" s="1"/>
  <c r="AB1480" i="1" s="1"/>
  <c r="AB1481" i="1" s="1"/>
  <c r="AB1482" i="1" s="1"/>
  <c r="AB1483" i="1" s="1"/>
  <c r="AB1484" i="1" s="1"/>
  <c r="AB1485" i="1" s="1"/>
  <c r="AB1486" i="1" s="1"/>
  <c r="AB1487" i="1" s="1"/>
  <c r="AB1488" i="1" s="1"/>
  <c r="AB1489" i="1" s="1"/>
  <c r="AB1490" i="1" s="1"/>
  <c r="AB1491" i="1" s="1"/>
  <c r="AB1492" i="1" s="1"/>
  <c r="AB1493" i="1" s="1"/>
  <c r="AB1494" i="1" s="1"/>
  <c r="AB1495" i="1" s="1"/>
  <c r="AB1496" i="1" s="1"/>
  <c r="AB1497" i="1" s="1"/>
  <c r="AB1498" i="1" s="1"/>
  <c r="AB1499" i="1" s="1"/>
  <c r="AB1500" i="1" s="1"/>
  <c r="AB1501" i="1" s="1"/>
  <c r="AB1502" i="1" s="1"/>
  <c r="AB1503" i="1" s="1"/>
  <c r="AB1504" i="1" s="1"/>
  <c r="AB1505" i="1" s="1"/>
  <c r="AB1506" i="1" s="1"/>
  <c r="AB1507" i="1" s="1"/>
  <c r="AB1508" i="1" s="1"/>
  <c r="AB1509" i="1" s="1"/>
  <c r="AB1510" i="1" s="1"/>
  <c r="AB1511" i="1" s="1"/>
  <c r="AB1512" i="1" s="1"/>
  <c r="AB1513" i="1" s="1"/>
  <c r="AB1514" i="1" s="1"/>
  <c r="AB1515" i="1" s="1"/>
  <c r="AB1516" i="1" s="1"/>
  <c r="AB1517" i="1" s="1"/>
  <c r="AB1518" i="1" s="1"/>
  <c r="AB1519" i="1" s="1"/>
  <c r="AB1520" i="1" s="1"/>
  <c r="AB1521" i="1" s="1"/>
  <c r="AB1522" i="1" s="1"/>
  <c r="AB1523" i="1" s="1"/>
  <c r="AB1524" i="1" s="1"/>
  <c r="AB1525" i="1" s="1"/>
  <c r="AB1526" i="1" s="1"/>
  <c r="AB1527" i="1" s="1"/>
  <c r="AB1528" i="1" s="1"/>
  <c r="AB1529" i="1" s="1"/>
  <c r="AB1530" i="1" s="1"/>
  <c r="AB1531" i="1" s="1"/>
  <c r="AB1532" i="1" s="1"/>
  <c r="AB1533" i="1" s="1"/>
  <c r="AB1534" i="1" s="1"/>
  <c r="AB1535" i="1" s="1"/>
  <c r="AB1536" i="1" s="1"/>
  <c r="AB1537" i="1" s="1"/>
  <c r="AB1538" i="1" s="1"/>
  <c r="AB1539" i="1" s="1"/>
  <c r="AB1540" i="1" s="1"/>
  <c r="AB1541" i="1" s="1"/>
  <c r="AB1542" i="1" s="1"/>
  <c r="AB1543" i="1" s="1"/>
  <c r="AB1544" i="1" s="1"/>
  <c r="AB1545" i="1" s="1"/>
  <c r="AB1546" i="1" s="1"/>
  <c r="AB1547" i="1" s="1"/>
  <c r="AB1548" i="1" s="1"/>
  <c r="AB1549" i="1" s="1"/>
  <c r="AB1550" i="1" s="1"/>
  <c r="AB1551" i="1" s="1"/>
  <c r="AB1552" i="1" s="1"/>
  <c r="AB1553" i="1" s="1"/>
  <c r="AB1554" i="1" s="1"/>
  <c r="AB1555" i="1" s="1"/>
  <c r="AB1556" i="1" s="1"/>
  <c r="AB1557" i="1" s="1"/>
  <c r="AB1558" i="1" s="1"/>
  <c r="AB1559" i="1" s="1"/>
  <c r="AB1560" i="1" s="1"/>
  <c r="AB1561" i="1" s="1"/>
  <c r="AB1562" i="1" s="1"/>
  <c r="AB1563" i="1" s="1"/>
  <c r="AB1564" i="1" s="1"/>
  <c r="AB1565" i="1" s="1"/>
  <c r="AB1566" i="1" s="1"/>
  <c r="AB1567" i="1" s="1"/>
  <c r="AB1568" i="1" s="1"/>
  <c r="AB1569" i="1" s="1"/>
  <c r="AB1570" i="1" s="1"/>
  <c r="AB1571" i="1" s="1"/>
  <c r="AB1572" i="1" s="1"/>
  <c r="AB1573" i="1" s="1"/>
  <c r="AB1574" i="1" s="1"/>
  <c r="AB1575" i="1" s="1"/>
  <c r="AB1576" i="1" s="1"/>
  <c r="AB1577" i="1" s="1"/>
  <c r="AB1578" i="1" s="1"/>
  <c r="AB1579" i="1" s="1"/>
  <c r="AB1580" i="1" s="1"/>
  <c r="AB1581" i="1" s="1"/>
  <c r="AB1582" i="1" s="1"/>
  <c r="AB1583" i="1" s="1"/>
  <c r="AB1584" i="1" s="1"/>
  <c r="AB1585" i="1" s="1"/>
  <c r="AB1586" i="1" s="1"/>
  <c r="AB1587" i="1" s="1"/>
  <c r="AB1588" i="1" s="1"/>
  <c r="AB1589" i="1" s="1"/>
  <c r="AB1590" i="1" s="1"/>
  <c r="AB1591" i="1" s="1"/>
  <c r="AB1592" i="1" s="1"/>
  <c r="AB1593" i="1" s="1"/>
  <c r="AB1594" i="1" s="1"/>
  <c r="AB1595" i="1" s="1"/>
  <c r="AB1596" i="1" s="1"/>
  <c r="AB1597" i="1" s="1"/>
  <c r="AB1598" i="1" s="1"/>
  <c r="AB1599" i="1" s="1"/>
  <c r="AB1600" i="1" s="1"/>
  <c r="AB1601" i="1" s="1"/>
  <c r="AB1602" i="1" s="1"/>
  <c r="AB1603" i="1" s="1"/>
  <c r="AB1604" i="1" s="1"/>
  <c r="AB1605" i="1" s="1"/>
  <c r="AB1606" i="1" s="1"/>
  <c r="AB1607" i="1" s="1"/>
  <c r="AB1608" i="1" s="1"/>
  <c r="AB1609" i="1" s="1"/>
  <c r="AB1610" i="1" s="1"/>
  <c r="AB1611" i="1" s="1"/>
  <c r="AB1612" i="1" s="1"/>
  <c r="AB1613" i="1" s="1"/>
  <c r="AB1614" i="1" s="1"/>
  <c r="AB1615" i="1" s="1"/>
  <c r="AB1616" i="1" s="1"/>
  <c r="AB1617" i="1" s="1"/>
  <c r="AB1618" i="1" s="1"/>
  <c r="AB1619" i="1" s="1"/>
  <c r="AB1620" i="1" s="1"/>
  <c r="AB1621" i="1" s="1"/>
  <c r="AB1622" i="1" s="1"/>
  <c r="AB1623" i="1" s="1"/>
  <c r="AB1624" i="1" s="1"/>
  <c r="AB1625" i="1" s="1"/>
  <c r="AB1626" i="1" s="1"/>
  <c r="AB1627" i="1" s="1"/>
  <c r="AB1628" i="1" s="1"/>
  <c r="AB1629" i="1" s="1"/>
  <c r="AB1630" i="1" s="1"/>
  <c r="AB1631" i="1" s="1"/>
  <c r="AB1632" i="1" s="1"/>
  <c r="AB1633" i="1" s="1"/>
  <c r="AB1634" i="1" s="1"/>
  <c r="AB1635" i="1" s="1"/>
  <c r="AB1636" i="1" s="1"/>
  <c r="AB1637" i="1" s="1"/>
  <c r="AB1638" i="1" s="1"/>
  <c r="AB1639" i="1" s="1"/>
  <c r="AB1640" i="1" s="1"/>
  <c r="AB1641" i="1" s="1"/>
  <c r="AB1642" i="1" s="1"/>
  <c r="AB1643" i="1" s="1"/>
  <c r="AB1644" i="1" s="1"/>
  <c r="AB1645" i="1" s="1"/>
  <c r="AB1646" i="1" s="1"/>
  <c r="AB1647" i="1" s="1"/>
  <c r="AB1648" i="1" s="1"/>
  <c r="AB1649" i="1" s="1"/>
  <c r="AB1650" i="1" s="1"/>
  <c r="AB1651" i="1" s="1"/>
  <c r="AB1652" i="1" s="1"/>
  <c r="AB1653" i="1" s="1"/>
  <c r="AB1654" i="1" s="1"/>
  <c r="AB1655" i="1" s="1"/>
  <c r="AB1656" i="1" s="1"/>
  <c r="AB1657" i="1" s="1"/>
  <c r="AB1658" i="1" s="1"/>
  <c r="AB1659" i="1" s="1"/>
  <c r="AB1660" i="1" s="1"/>
  <c r="AB1661" i="1" s="1"/>
  <c r="AB1662" i="1" s="1"/>
  <c r="AB1663" i="1" s="1"/>
  <c r="AB1664" i="1" s="1"/>
  <c r="AB1665" i="1" s="1"/>
  <c r="AB1666" i="1" s="1"/>
  <c r="AB1667" i="1" s="1"/>
  <c r="AB1668" i="1" s="1"/>
  <c r="AB1669" i="1" s="1"/>
  <c r="AB1670" i="1" s="1"/>
  <c r="AB1671" i="1" s="1"/>
  <c r="AB1672" i="1" s="1"/>
  <c r="AB1673" i="1" s="1"/>
  <c r="AB1674" i="1" s="1"/>
  <c r="AB1675" i="1" s="1"/>
  <c r="AB1676" i="1" s="1"/>
  <c r="AB1677" i="1" s="1"/>
  <c r="AB1678" i="1" s="1"/>
  <c r="AB1679" i="1" s="1"/>
  <c r="AB1680" i="1" s="1"/>
  <c r="AB1681" i="1" s="1"/>
  <c r="AB1682" i="1" s="1"/>
  <c r="AB1683" i="1" s="1"/>
  <c r="AB1684" i="1" s="1"/>
  <c r="AB1685" i="1" s="1"/>
  <c r="AB1686" i="1" s="1"/>
  <c r="AB1687" i="1" s="1"/>
  <c r="AB1688" i="1" s="1"/>
  <c r="AB1689" i="1" s="1"/>
  <c r="AB1690" i="1" s="1"/>
  <c r="AB1691" i="1" s="1"/>
  <c r="AB1692" i="1" s="1"/>
  <c r="AB1693" i="1" s="1"/>
  <c r="AB1694" i="1" s="1"/>
  <c r="AB1695" i="1" s="1"/>
  <c r="AB1696" i="1" s="1"/>
  <c r="AB1697" i="1" s="1"/>
  <c r="AB1698" i="1" s="1"/>
  <c r="AB1699" i="1" s="1"/>
  <c r="AB1700" i="1" s="1"/>
  <c r="AB1701" i="1" s="1"/>
  <c r="AB1702" i="1" s="1"/>
  <c r="AB1703" i="1" s="1"/>
  <c r="AB1704" i="1" s="1"/>
  <c r="AB1705" i="1" s="1"/>
  <c r="AB1706" i="1" s="1"/>
  <c r="AB1707" i="1" s="1"/>
  <c r="AB1708" i="1" s="1"/>
  <c r="AB1709" i="1" s="1"/>
  <c r="AB1710" i="1" s="1"/>
  <c r="AB1711" i="1" s="1"/>
  <c r="AB1712" i="1" s="1"/>
  <c r="AB1713" i="1" s="1"/>
  <c r="AB1714" i="1" s="1"/>
  <c r="AB1715" i="1" s="1"/>
  <c r="AB1716" i="1" s="1"/>
  <c r="AB1717" i="1" s="1"/>
  <c r="AB1718" i="1" s="1"/>
  <c r="AB1719" i="1" s="1"/>
  <c r="AB1720" i="1" s="1"/>
  <c r="AB1721" i="1" s="1"/>
  <c r="AB1722" i="1" s="1"/>
  <c r="AB1723" i="1" s="1"/>
  <c r="AB1724" i="1" s="1"/>
  <c r="AB1725" i="1" s="1"/>
  <c r="AB1726" i="1" s="1"/>
  <c r="AB1727" i="1" s="1"/>
  <c r="AB1728" i="1" s="1"/>
  <c r="AB1729" i="1" s="1"/>
  <c r="AB1730" i="1" s="1"/>
  <c r="AB1731" i="1" s="1"/>
  <c r="AB1732" i="1" s="1"/>
  <c r="AB1733" i="1" s="1"/>
  <c r="AB1734" i="1" s="1"/>
  <c r="AB1735" i="1" s="1"/>
  <c r="AB1736" i="1" s="1"/>
  <c r="AB1737" i="1" s="1"/>
  <c r="AB1738" i="1" s="1"/>
  <c r="AB1739" i="1" s="1"/>
  <c r="AB1740" i="1" s="1"/>
  <c r="AB1741" i="1" s="1"/>
  <c r="AB1742" i="1" s="1"/>
  <c r="AB1743" i="1" s="1"/>
  <c r="AB1744" i="1"/>
  <c r="AB1745" i="1" s="1"/>
  <c r="AB1746" i="1" s="1"/>
  <c r="AB1747" i="1" s="1"/>
  <c r="AB1748" i="1"/>
  <c r="AB1749" i="1" s="1"/>
  <c r="AB1750" i="1" s="1"/>
  <c r="AB1751" i="1" s="1"/>
  <c r="AB1752" i="1" s="1"/>
  <c r="AB1753" i="1" s="1"/>
  <c r="AB1754" i="1" s="1"/>
  <c r="AB1755" i="1" s="1"/>
  <c r="AB1756" i="1" s="1"/>
  <c r="AB1757" i="1" s="1"/>
  <c r="AB1758" i="1" s="1"/>
  <c r="AB1759" i="1" s="1"/>
  <c r="AB1760" i="1" s="1"/>
  <c r="AB1761" i="1" s="1"/>
  <c r="AB1762" i="1" s="1"/>
  <c r="AB1763" i="1" s="1"/>
  <c r="AB1764" i="1" s="1"/>
  <c r="AB1765" i="1" s="1"/>
  <c r="AB1766" i="1" s="1"/>
  <c r="AB1767" i="1" s="1"/>
  <c r="AB1768" i="1" s="1"/>
  <c r="AB1769" i="1" s="1"/>
  <c r="AB1770" i="1" s="1"/>
  <c r="AB1771" i="1" s="1"/>
  <c r="AB1772" i="1" s="1"/>
  <c r="AB1773" i="1" s="1"/>
  <c r="AB1774" i="1" s="1"/>
  <c r="AB1775" i="1" s="1"/>
  <c r="AB1776" i="1" s="1"/>
  <c r="AB1777" i="1" s="1"/>
  <c r="AB1778" i="1" s="1"/>
  <c r="AB1779" i="1" s="1"/>
  <c r="AB1780" i="1" s="1"/>
  <c r="AB1781" i="1" s="1"/>
  <c r="AB1782" i="1" s="1"/>
  <c r="AB1783" i="1" s="1"/>
  <c r="AB1784" i="1" s="1"/>
  <c r="AB1785" i="1" s="1"/>
  <c r="AB1786" i="1" s="1"/>
  <c r="AB1787" i="1" s="1"/>
  <c r="AB1788" i="1" s="1"/>
  <c r="AB1789" i="1" s="1"/>
  <c r="AB1790" i="1" s="1"/>
  <c r="AB1791" i="1" s="1"/>
  <c r="AB1792" i="1" s="1"/>
  <c r="AB1793" i="1" s="1"/>
  <c r="AB1794" i="1" s="1"/>
  <c r="AB1795" i="1" s="1"/>
  <c r="AB1796" i="1" s="1"/>
  <c r="AB1797" i="1" s="1"/>
  <c r="AB1798" i="1" s="1"/>
  <c r="AB1799" i="1" s="1"/>
  <c r="AB1800" i="1" s="1"/>
  <c r="AB1801" i="1" s="1"/>
  <c r="AB1802" i="1" s="1"/>
  <c r="AB1803" i="1" s="1"/>
  <c r="AB1804" i="1" s="1"/>
  <c r="AB1805" i="1" s="1"/>
  <c r="AB1806" i="1" s="1"/>
  <c r="AB1807" i="1" s="1"/>
  <c r="AB1808" i="1" s="1"/>
  <c r="AB1809" i="1" s="1"/>
  <c r="AB1810" i="1" s="1"/>
  <c r="AB1811" i="1" s="1"/>
  <c r="AB1812" i="1" s="1"/>
  <c r="AB1813" i="1" s="1"/>
  <c r="AB1814" i="1" s="1"/>
  <c r="AB1815" i="1" s="1"/>
  <c r="AB1816" i="1" s="1"/>
  <c r="AB1817" i="1" s="1"/>
  <c r="AB1818" i="1" s="1"/>
  <c r="AB1819" i="1" s="1"/>
  <c r="AB1820" i="1" s="1"/>
  <c r="AB1821" i="1" s="1"/>
  <c r="AB1822" i="1" s="1"/>
  <c r="AB1823" i="1" s="1"/>
  <c r="AB1824" i="1" s="1"/>
  <c r="AB1825" i="1" s="1"/>
  <c r="AB1826" i="1" s="1"/>
  <c r="AB1827" i="1" s="1"/>
  <c r="AB1828" i="1" s="1"/>
  <c r="AB1829" i="1" s="1"/>
  <c r="AB1830" i="1" s="1"/>
  <c r="AB1831" i="1" s="1"/>
  <c r="AB1832" i="1" s="1"/>
  <c r="AB1833" i="1" s="1"/>
  <c r="AB1834" i="1" s="1"/>
  <c r="AB1835" i="1" s="1"/>
  <c r="AB1836" i="1" s="1"/>
  <c r="AB1837" i="1" s="1"/>
  <c r="AB1838" i="1" s="1"/>
  <c r="AB1839" i="1" s="1"/>
  <c r="AB1840" i="1" s="1"/>
  <c r="AB1841" i="1" s="1"/>
  <c r="AB1842" i="1" s="1"/>
  <c r="AB1843" i="1" s="1"/>
  <c r="AB1844" i="1" s="1"/>
  <c r="AB1845" i="1" s="1"/>
  <c r="AB1846" i="1" s="1"/>
  <c r="AB1847" i="1" s="1"/>
  <c r="AB1848" i="1" s="1"/>
  <c r="AB1849" i="1" s="1"/>
  <c r="AB1850" i="1" s="1"/>
  <c r="AB1851" i="1" s="1"/>
  <c r="AB1852" i="1" s="1"/>
  <c r="AB1853" i="1" s="1"/>
  <c r="AB1854" i="1" s="1"/>
  <c r="AB1855" i="1" s="1"/>
  <c r="AB1856" i="1" s="1"/>
  <c r="AB1857" i="1" s="1"/>
  <c r="AB1858" i="1" s="1"/>
  <c r="AB1859" i="1" s="1"/>
  <c r="AB1860" i="1" s="1"/>
  <c r="AB1861" i="1" s="1"/>
  <c r="AB1862" i="1" s="1"/>
  <c r="AB1863" i="1" s="1"/>
  <c r="AB1864" i="1" s="1"/>
  <c r="AB1865" i="1" s="1"/>
  <c r="AB1866" i="1" s="1"/>
  <c r="AB1867" i="1" s="1"/>
  <c r="AB1868" i="1" s="1"/>
  <c r="AB1869" i="1" s="1"/>
  <c r="AB1870" i="1" s="1"/>
  <c r="AB1871" i="1" s="1"/>
  <c r="AB1872" i="1" s="1"/>
  <c r="AB1873" i="1" s="1"/>
  <c r="AB1874" i="1" s="1"/>
  <c r="AB1875" i="1" s="1"/>
  <c r="AB1876" i="1" s="1"/>
  <c r="AB1877" i="1" s="1"/>
  <c r="AB1878" i="1" s="1"/>
  <c r="AB1879" i="1" s="1"/>
  <c r="AB1880" i="1" s="1"/>
  <c r="AB1881" i="1" s="1"/>
  <c r="AB1882" i="1" s="1"/>
  <c r="AB1883" i="1" s="1"/>
  <c r="AB1884" i="1" s="1"/>
  <c r="AB1885" i="1" s="1"/>
  <c r="AB1886" i="1" s="1"/>
  <c r="AB1887" i="1" s="1"/>
  <c r="AB1888" i="1" s="1"/>
  <c r="AB1889" i="1" s="1"/>
  <c r="AB1890" i="1" s="1"/>
  <c r="AB1891" i="1" s="1"/>
  <c r="AB1892" i="1" s="1"/>
  <c r="AB1893" i="1" s="1"/>
  <c r="AB1894" i="1" s="1"/>
  <c r="AB1895" i="1" s="1"/>
  <c r="AB1896" i="1" s="1"/>
  <c r="AB1897" i="1" s="1"/>
  <c r="AB1898" i="1" s="1"/>
  <c r="AB1899" i="1" s="1"/>
  <c r="AB1900" i="1" s="1"/>
  <c r="AB1901" i="1" s="1"/>
  <c r="AB1902" i="1" s="1"/>
  <c r="AB1903" i="1" s="1"/>
  <c r="AB1904" i="1" s="1"/>
  <c r="AB1905" i="1" s="1"/>
  <c r="AB1906" i="1" s="1"/>
  <c r="AB1907" i="1" s="1"/>
  <c r="AB1908" i="1" s="1"/>
  <c r="AB1909" i="1" s="1"/>
  <c r="AB1910" i="1" s="1"/>
  <c r="AB1911" i="1" s="1"/>
  <c r="AB1912" i="1" s="1"/>
  <c r="AB1913" i="1" s="1"/>
  <c r="AB1914" i="1" s="1"/>
  <c r="AB1915" i="1" s="1"/>
  <c r="AB1916" i="1" s="1"/>
  <c r="AB1917" i="1" s="1"/>
  <c r="AB1918" i="1" s="1"/>
  <c r="AB1919" i="1" s="1"/>
  <c r="AB1920" i="1" s="1"/>
  <c r="AB1921" i="1" s="1"/>
  <c r="AB1922" i="1" s="1"/>
  <c r="AB1923" i="1" s="1"/>
  <c r="AB1924" i="1" s="1"/>
  <c r="AB1925" i="1" s="1"/>
  <c r="AB1926" i="1" s="1"/>
  <c r="AB1927" i="1" s="1"/>
  <c r="AB1928" i="1" s="1"/>
  <c r="AB1929" i="1" s="1"/>
  <c r="AB1930" i="1" s="1"/>
  <c r="AB1931" i="1" s="1"/>
  <c r="AB1932" i="1" s="1"/>
  <c r="AB1933" i="1" s="1"/>
  <c r="AB1934" i="1" s="1"/>
  <c r="AB1935" i="1" s="1"/>
  <c r="AB1936" i="1" s="1"/>
  <c r="AB1937" i="1" s="1"/>
  <c r="AB1938" i="1" s="1"/>
  <c r="AB1939" i="1" s="1"/>
  <c r="AB1940" i="1" s="1"/>
  <c r="AB1941" i="1" s="1"/>
  <c r="AB1942" i="1" s="1"/>
  <c r="AB1943" i="1" s="1"/>
  <c r="AB1944" i="1" s="1"/>
  <c r="AB1945" i="1" s="1"/>
  <c r="AB1946" i="1" s="1"/>
  <c r="AB1947" i="1" s="1"/>
  <c r="AB1948" i="1" s="1"/>
  <c r="AB1949" i="1" s="1"/>
  <c r="AB1950" i="1" s="1"/>
  <c r="AB1951" i="1" s="1"/>
  <c r="AB1952" i="1" s="1"/>
  <c r="AB1953" i="1" s="1"/>
  <c r="AB1954" i="1" s="1"/>
  <c r="AB1955" i="1" s="1"/>
  <c r="AB1956" i="1" s="1"/>
  <c r="AB1957" i="1" s="1"/>
  <c r="AB1958" i="1" s="1"/>
  <c r="AB1959" i="1" s="1"/>
  <c r="AB1960" i="1" s="1"/>
  <c r="AB1961" i="1" s="1"/>
  <c r="AB1962" i="1" s="1"/>
  <c r="AB1963" i="1" s="1"/>
  <c r="AB1964" i="1" s="1"/>
  <c r="AB1965" i="1" s="1"/>
  <c r="AB1966" i="1" s="1"/>
  <c r="AB1967" i="1" s="1"/>
  <c r="AB1968" i="1" s="1"/>
  <c r="AB1969" i="1" s="1"/>
  <c r="AB1970" i="1" s="1"/>
  <c r="AB1971" i="1" s="1"/>
  <c r="AB1972" i="1" s="1"/>
  <c r="AB1973" i="1" s="1"/>
  <c r="AB1974" i="1" s="1"/>
  <c r="AB1975" i="1" s="1"/>
  <c r="AB1976" i="1" s="1"/>
  <c r="AB1977" i="1" s="1"/>
  <c r="AB1978" i="1" s="1"/>
  <c r="AB1979" i="1" s="1"/>
  <c r="AB1980" i="1" s="1"/>
  <c r="AB1981" i="1" s="1"/>
  <c r="AB1982" i="1" s="1"/>
  <c r="AB1983" i="1" s="1"/>
  <c r="AB1984" i="1" s="1"/>
  <c r="AB1985" i="1" s="1"/>
  <c r="AB1986" i="1" s="1"/>
  <c r="AB1987" i="1" s="1"/>
  <c r="AB1988" i="1" s="1"/>
  <c r="AB1989" i="1" s="1"/>
  <c r="AB1990" i="1" s="1"/>
  <c r="AB1991" i="1" s="1"/>
  <c r="AB1992" i="1" s="1"/>
  <c r="AB1993" i="1" s="1"/>
  <c r="AB1994" i="1" s="1"/>
  <c r="AB1995" i="1" s="1"/>
  <c r="AB1996" i="1" s="1"/>
  <c r="AB1997" i="1" s="1"/>
  <c r="AB1998" i="1" s="1"/>
  <c r="AB1999" i="1" s="1"/>
  <c r="AB2000" i="1" s="1"/>
  <c r="AB2001" i="1" s="1"/>
  <c r="AB2002" i="1" s="1"/>
  <c r="AB2003" i="1" s="1"/>
  <c r="AB2004" i="1" s="1"/>
  <c r="AB2005" i="1" s="1"/>
  <c r="AB2006" i="1" s="1"/>
  <c r="AB2007" i="1" s="1"/>
  <c r="AB2008" i="1" s="1"/>
  <c r="AB2009" i="1" s="1"/>
  <c r="AB2010" i="1" s="1"/>
  <c r="AB2011" i="1" s="1"/>
  <c r="AB2012" i="1" s="1"/>
  <c r="AB2013" i="1" s="1"/>
  <c r="AB2014" i="1" s="1"/>
  <c r="AB2015" i="1" s="1"/>
  <c r="AB2016" i="1" s="1"/>
  <c r="AB2017" i="1" s="1"/>
  <c r="AB2018" i="1" s="1"/>
  <c r="AB2019" i="1" s="1"/>
  <c r="AB2020" i="1" s="1"/>
  <c r="AB2021" i="1" s="1"/>
  <c r="AB2022" i="1" s="1"/>
  <c r="AB2023" i="1" s="1"/>
  <c r="AB2024" i="1" s="1"/>
  <c r="AB2025" i="1" s="1"/>
  <c r="AB2026" i="1" s="1"/>
  <c r="AB2027" i="1" s="1"/>
  <c r="AB2028" i="1" s="1"/>
  <c r="AB2029" i="1" s="1"/>
  <c r="AB2030" i="1" s="1"/>
  <c r="AB2031" i="1" s="1"/>
  <c r="AB2032" i="1" s="1"/>
  <c r="AB2033" i="1" s="1"/>
  <c r="AB2034" i="1" s="1"/>
  <c r="AB2035" i="1" s="1"/>
  <c r="AB2036" i="1" s="1"/>
  <c r="AB2037" i="1" s="1"/>
  <c r="AB2038" i="1" s="1"/>
  <c r="AB2039" i="1" s="1"/>
  <c r="AB2040" i="1" s="1"/>
  <c r="AB2041" i="1" s="1"/>
  <c r="AB2042" i="1" s="1"/>
  <c r="AB2043" i="1" s="1"/>
  <c r="AB2044" i="1" s="1"/>
  <c r="AB2045" i="1" s="1"/>
  <c r="AB2046" i="1" s="1"/>
  <c r="AB2047" i="1" s="1"/>
  <c r="AB2048" i="1" s="1"/>
  <c r="AB2049" i="1" s="1"/>
  <c r="AB2050" i="1" s="1"/>
  <c r="AB2051" i="1" s="1"/>
  <c r="AB2052" i="1" s="1"/>
  <c r="AB2053" i="1" s="1"/>
  <c r="AB2054" i="1" s="1"/>
  <c r="AB2055" i="1" s="1"/>
  <c r="AB2056" i="1" s="1"/>
  <c r="AB2057" i="1" s="1"/>
  <c r="AB2058" i="1" s="1"/>
  <c r="AB2059" i="1" s="1"/>
  <c r="AB2060" i="1" s="1"/>
  <c r="AB2061" i="1" s="1"/>
  <c r="AB2062" i="1" s="1"/>
  <c r="AB2063" i="1" s="1"/>
  <c r="AB2064" i="1" s="1"/>
  <c r="AB2065" i="1" s="1"/>
  <c r="AB2066" i="1" s="1"/>
  <c r="AB2067" i="1" s="1"/>
  <c r="AB2068" i="1" s="1"/>
  <c r="AB2069" i="1" s="1"/>
  <c r="AB2070" i="1" s="1"/>
  <c r="AB2071" i="1" s="1"/>
  <c r="AB2072" i="1" s="1"/>
  <c r="AB2073" i="1" s="1"/>
  <c r="AB2074" i="1" s="1"/>
  <c r="AB2075" i="1" s="1"/>
  <c r="AB2076" i="1" s="1"/>
  <c r="AB2077" i="1" s="1"/>
  <c r="AB2078" i="1" s="1"/>
  <c r="AB2079" i="1" s="1"/>
  <c r="AB2080" i="1" s="1"/>
  <c r="AB2081" i="1" s="1"/>
  <c r="AB2082" i="1" s="1"/>
  <c r="AB2083" i="1" s="1"/>
  <c r="AB2084" i="1" s="1"/>
  <c r="AB2085" i="1" s="1"/>
  <c r="AB2086" i="1" s="1"/>
  <c r="AB2087" i="1" s="1"/>
  <c r="AB2088" i="1" s="1"/>
  <c r="AB2089" i="1" s="1"/>
  <c r="AB2090" i="1" s="1"/>
  <c r="AB2091" i="1" s="1"/>
  <c r="AB2092" i="1" s="1"/>
  <c r="AB2093" i="1" s="1"/>
  <c r="AB2094" i="1" s="1"/>
  <c r="AB2095" i="1" s="1"/>
  <c r="AB2096" i="1" s="1"/>
  <c r="AB2097" i="1" s="1"/>
  <c r="AB2098" i="1" s="1"/>
  <c r="AB2099" i="1" s="1"/>
  <c r="AB2100" i="1" s="1"/>
  <c r="AB2101" i="1" s="1"/>
  <c r="AB2102" i="1" s="1"/>
  <c r="AB2103" i="1" s="1"/>
  <c r="AB2104" i="1" s="1"/>
  <c r="AB2105" i="1" s="1"/>
  <c r="AB2106" i="1" s="1"/>
  <c r="AB2107" i="1" s="1"/>
  <c r="AB2108" i="1" s="1"/>
  <c r="AB2109" i="1" s="1"/>
  <c r="AB2110" i="1" s="1"/>
  <c r="AB2111" i="1" s="1"/>
  <c r="AB2112" i="1" s="1"/>
  <c r="AB2113" i="1" s="1"/>
  <c r="AB2114" i="1" s="1"/>
  <c r="AB2115" i="1" s="1"/>
  <c r="AB2116" i="1" s="1"/>
  <c r="AB2117" i="1" s="1"/>
  <c r="AB2118" i="1" s="1"/>
  <c r="AB2119" i="1" s="1"/>
  <c r="AB2120" i="1" s="1"/>
  <c r="AB2121" i="1" s="1"/>
  <c r="AB2122" i="1" s="1"/>
  <c r="AB2123" i="1" s="1"/>
  <c r="AB2124" i="1" s="1"/>
  <c r="AB2125" i="1" s="1"/>
  <c r="AB2126" i="1" s="1"/>
  <c r="AB2127" i="1" s="1"/>
  <c r="AB2128" i="1" s="1"/>
  <c r="AB2129" i="1" s="1"/>
  <c r="AB2130" i="1" s="1"/>
  <c r="AB2131" i="1" s="1"/>
  <c r="AB2132" i="1" s="1"/>
  <c r="AB2133" i="1" s="1"/>
  <c r="AB2134" i="1" s="1"/>
  <c r="AB2135" i="1" s="1"/>
  <c r="AB2136" i="1" s="1"/>
  <c r="AB2137" i="1" s="1"/>
  <c r="AB2138" i="1" s="1"/>
  <c r="AB2139" i="1" s="1"/>
  <c r="AB2140" i="1" s="1"/>
  <c r="AB2141" i="1" s="1"/>
  <c r="AB2142" i="1" s="1"/>
  <c r="AB2143" i="1" s="1"/>
  <c r="AB2144" i="1" s="1"/>
  <c r="AB2145" i="1" s="1"/>
  <c r="AB2146" i="1" s="1"/>
  <c r="AB2147" i="1" s="1"/>
  <c r="AB2148" i="1" s="1"/>
  <c r="AB2149" i="1" s="1"/>
  <c r="AB2150" i="1" s="1"/>
  <c r="AB2151" i="1" s="1"/>
  <c r="AB2152" i="1" s="1"/>
  <c r="AB2153" i="1" s="1"/>
  <c r="AB2154" i="1" s="1"/>
  <c r="AB2155" i="1" s="1"/>
  <c r="AB2156" i="1" s="1"/>
  <c r="AB2157" i="1" s="1"/>
  <c r="AB2158" i="1" s="1"/>
  <c r="AB2159" i="1" s="1"/>
  <c r="AB2160" i="1" s="1"/>
  <c r="AB2161" i="1" s="1"/>
  <c r="AB2162" i="1" s="1"/>
  <c r="AB2163" i="1" s="1"/>
  <c r="AB2164" i="1" s="1"/>
  <c r="AB2165" i="1" s="1"/>
  <c r="AB2166" i="1" s="1"/>
  <c r="AB2167" i="1" s="1"/>
  <c r="AB2168" i="1" s="1"/>
  <c r="AB2169" i="1" s="1"/>
  <c r="AB2170" i="1" s="1"/>
  <c r="AB2171" i="1" s="1"/>
  <c r="AB2172" i="1" s="1"/>
  <c r="AB2173" i="1" s="1"/>
  <c r="AB2174" i="1" s="1"/>
  <c r="AB2175" i="1" s="1"/>
  <c r="AB2176" i="1" s="1"/>
  <c r="AB2177" i="1" s="1"/>
  <c r="AB2178" i="1" s="1"/>
  <c r="AB2179" i="1" s="1"/>
  <c r="AB2180" i="1" s="1"/>
  <c r="AB2181" i="1" s="1"/>
  <c r="AB2182" i="1" s="1"/>
  <c r="AB2183" i="1" s="1"/>
  <c r="AB2184" i="1" s="1"/>
  <c r="AB2185" i="1" s="1"/>
  <c r="AB2186" i="1" s="1"/>
  <c r="AB2187" i="1" s="1"/>
  <c r="AB2188" i="1" s="1"/>
  <c r="AB2189" i="1" s="1"/>
  <c r="AB2190" i="1" s="1"/>
  <c r="AB2191" i="1" s="1"/>
  <c r="AB2192" i="1" s="1"/>
  <c r="AB2193" i="1" s="1"/>
  <c r="AB2194" i="1" s="1"/>
  <c r="AB2195" i="1" s="1"/>
  <c r="AB2196" i="1" s="1"/>
  <c r="AB2197" i="1" s="1"/>
  <c r="AB2198" i="1" s="1"/>
  <c r="AB2199" i="1" s="1"/>
  <c r="AB2200" i="1" s="1"/>
  <c r="AB2201" i="1" s="1"/>
  <c r="AB2202" i="1" s="1"/>
  <c r="AB2203" i="1" s="1"/>
  <c r="AB2204" i="1" s="1"/>
  <c r="AB2205" i="1" s="1"/>
  <c r="AB2206" i="1" s="1"/>
  <c r="AB2207" i="1" s="1"/>
  <c r="AB2208" i="1" s="1"/>
  <c r="AB2209" i="1" s="1"/>
  <c r="AB2210" i="1" s="1"/>
  <c r="AB2211" i="1" s="1"/>
  <c r="AB2212" i="1" s="1"/>
  <c r="AB2213" i="1" s="1"/>
  <c r="AB2214" i="1" s="1"/>
  <c r="AB2215" i="1" s="1"/>
  <c r="AB2216" i="1" s="1"/>
  <c r="AB2217" i="1" s="1"/>
  <c r="AB2218" i="1" s="1"/>
  <c r="AB2219" i="1" s="1"/>
  <c r="AB2220" i="1" s="1"/>
  <c r="AB2221" i="1" s="1"/>
  <c r="AB2222" i="1" s="1"/>
  <c r="AB2223" i="1" s="1"/>
  <c r="AB2224" i="1" s="1"/>
  <c r="AB2225" i="1" s="1"/>
  <c r="AB2226" i="1" s="1"/>
  <c r="AB2227" i="1" s="1"/>
  <c r="AB2228" i="1" s="1"/>
  <c r="AB2229" i="1" s="1"/>
  <c r="AB2230" i="1" s="1"/>
  <c r="AB2231" i="1" s="1"/>
  <c r="AB2232" i="1" s="1"/>
  <c r="AB2233" i="1" s="1"/>
  <c r="AB2234" i="1" s="1"/>
  <c r="AB2235" i="1" s="1"/>
  <c r="AB2236" i="1" s="1"/>
  <c r="AB2237" i="1" s="1"/>
  <c r="AB2238" i="1" s="1"/>
  <c r="AB2239" i="1" s="1"/>
  <c r="AB2240" i="1" s="1"/>
  <c r="AB2241" i="1" s="1"/>
  <c r="AB2242" i="1" s="1"/>
  <c r="AB2243" i="1" s="1"/>
  <c r="AB2244" i="1" s="1"/>
  <c r="AB2245" i="1" s="1"/>
  <c r="AB2246" i="1" s="1"/>
  <c r="AB2247" i="1" s="1"/>
  <c r="AB2248" i="1" s="1"/>
  <c r="AB2249" i="1" s="1"/>
  <c r="AB2250" i="1" s="1"/>
  <c r="AB2251" i="1" s="1"/>
  <c r="AB2252" i="1" s="1"/>
  <c r="AB2253" i="1" s="1"/>
  <c r="AB2254" i="1" s="1"/>
  <c r="AB2255" i="1" s="1"/>
  <c r="AB2256" i="1" s="1"/>
  <c r="AB2257" i="1" s="1"/>
  <c r="AB2258" i="1" s="1"/>
  <c r="AB2259" i="1" s="1"/>
  <c r="AB2260" i="1" s="1"/>
  <c r="AB2261" i="1" s="1"/>
  <c r="AB2262" i="1" s="1"/>
  <c r="AB2263" i="1" s="1"/>
  <c r="AB2264" i="1" s="1"/>
  <c r="AB2265" i="1" s="1"/>
  <c r="AB2266" i="1" s="1"/>
  <c r="AB2267" i="1" s="1"/>
  <c r="AB2268" i="1" s="1"/>
  <c r="AB2269" i="1" s="1"/>
  <c r="AB2270" i="1" s="1"/>
  <c r="AB2271" i="1" s="1"/>
  <c r="AB2272" i="1" s="1"/>
  <c r="AB2273" i="1" s="1"/>
  <c r="AB2274" i="1" s="1"/>
  <c r="AB2275" i="1" s="1"/>
  <c r="AB2276" i="1" s="1"/>
  <c r="AB2277" i="1" s="1"/>
  <c r="AB2278" i="1" s="1"/>
  <c r="AB2279" i="1" s="1"/>
  <c r="AB2280" i="1" s="1"/>
  <c r="AB2281" i="1" s="1"/>
  <c r="AB2282" i="1" s="1"/>
  <c r="AB2283" i="1" s="1"/>
  <c r="AB2284" i="1" s="1"/>
  <c r="AB2285" i="1" s="1"/>
  <c r="AB2286" i="1" s="1"/>
  <c r="AB2287" i="1" s="1"/>
  <c r="AB2288" i="1" s="1"/>
  <c r="AB2289" i="1" s="1"/>
  <c r="AB2290" i="1" s="1"/>
  <c r="AB2291" i="1" s="1"/>
  <c r="AB2292" i="1" s="1"/>
  <c r="AB2293" i="1" s="1"/>
  <c r="AB2294" i="1" s="1"/>
  <c r="AB2295" i="1" s="1"/>
  <c r="AB2296" i="1" s="1"/>
  <c r="AB2297" i="1" s="1"/>
  <c r="AB2298" i="1" s="1"/>
  <c r="AB2299" i="1" s="1"/>
  <c r="AB2300" i="1" s="1"/>
  <c r="AB2301" i="1" s="1"/>
  <c r="AB2302" i="1" s="1"/>
  <c r="AB2303" i="1" s="1"/>
  <c r="AB2304" i="1" s="1"/>
  <c r="AB2305" i="1" s="1"/>
  <c r="AB2306" i="1" s="1"/>
  <c r="AB2307" i="1" s="1"/>
  <c r="AB2308" i="1" s="1"/>
  <c r="AB2309" i="1" s="1"/>
  <c r="AB2310" i="1" s="1"/>
  <c r="AB2311" i="1" s="1"/>
  <c r="AB2312" i="1" s="1"/>
  <c r="AB2313" i="1" s="1"/>
  <c r="AB2314" i="1" s="1"/>
  <c r="AB2315" i="1" s="1"/>
  <c r="AB2316" i="1" s="1"/>
  <c r="AB2317" i="1" s="1"/>
  <c r="AB2318" i="1" s="1"/>
  <c r="AB2319" i="1" s="1"/>
  <c r="AB2320" i="1" s="1"/>
  <c r="AB2321" i="1" s="1"/>
  <c r="AB2322" i="1" s="1"/>
  <c r="AB2323" i="1" s="1"/>
  <c r="AB2324" i="1" s="1"/>
  <c r="AB2325" i="1" s="1"/>
  <c r="AB2326" i="1" s="1"/>
  <c r="AB2327" i="1" s="1"/>
  <c r="AB2328" i="1" s="1"/>
  <c r="AB2329" i="1" s="1"/>
  <c r="AB2330" i="1" s="1"/>
  <c r="AB2331" i="1" s="1"/>
  <c r="AB2332" i="1" s="1"/>
  <c r="AB2333" i="1" s="1"/>
  <c r="AB2334" i="1" s="1"/>
  <c r="AB2335" i="1" s="1"/>
  <c r="AB2336" i="1" s="1"/>
  <c r="AB2337" i="1" s="1"/>
  <c r="AB2338" i="1" s="1"/>
  <c r="AB2339" i="1" s="1"/>
  <c r="AB2340" i="1" s="1"/>
  <c r="AB2341" i="1" s="1"/>
  <c r="AB2342" i="1" s="1"/>
  <c r="AB2343" i="1" s="1"/>
  <c r="AB2344" i="1" s="1"/>
  <c r="AB2345" i="1" s="1"/>
  <c r="AB2346" i="1" s="1"/>
  <c r="AB2347" i="1" s="1"/>
  <c r="AB2348" i="1" s="1"/>
  <c r="AB2349" i="1" s="1"/>
  <c r="AB2350" i="1" s="1"/>
  <c r="AB2351" i="1" s="1"/>
  <c r="AB2352" i="1" s="1"/>
  <c r="AB2353" i="1" s="1"/>
  <c r="AB2354" i="1" s="1"/>
  <c r="AB2355" i="1" s="1"/>
  <c r="AB2356" i="1" s="1"/>
  <c r="AB2357" i="1" s="1"/>
  <c r="AB2358" i="1" s="1"/>
  <c r="AB2359" i="1" s="1"/>
  <c r="AB2360" i="1" s="1"/>
  <c r="AB2361" i="1" s="1"/>
  <c r="AB2362" i="1" s="1"/>
  <c r="AB2363" i="1" s="1"/>
  <c r="AB2364" i="1" s="1"/>
  <c r="AB2365" i="1" s="1"/>
  <c r="AB2366" i="1" s="1"/>
  <c r="AB2367" i="1" s="1"/>
  <c r="AB2368" i="1" s="1"/>
  <c r="AB2369" i="1" s="1"/>
  <c r="AB2370" i="1" s="1"/>
  <c r="AB2371" i="1" s="1"/>
  <c r="AB2372" i="1" s="1"/>
  <c r="AB2373" i="1" s="1"/>
  <c r="AB2374" i="1" s="1"/>
  <c r="AB2375" i="1" s="1"/>
  <c r="AB2376" i="1" s="1"/>
  <c r="AB2377" i="1" s="1"/>
  <c r="AB2378" i="1" s="1"/>
  <c r="AB2379" i="1" s="1"/>
  <c r="AB2380" i="1" s="1"/>
  <c r="AB2381" i="1" s="1"/>
  <c r="AB2382" i="1" s="1"/>
  <c r="AB2383" i="1" s="1"/>
  <c r="AB2384" i="1" s="1"/>
  <c r="AB2385" i="1" s="1"/>
  <c r="AB2386" i="1" s="1"/>
  <c r="AB2387" i="1" s="1"/>
  <c r="AB2388" i="1" s="1"/>
  <c r="AB2389" i="1" s="1"/>
  <c r="AB2390" i="1" s="1"/>
  <c r="AB2391" i="1" s="1"/>
  <c r="AB2392" i="1" s="1"/>
  <c r="AB2393" i="1" s="1"/>
  <c r="AB2394" i="1" s="1"/>
  <c r="AB2395" i="1" s="1"/>
  <c r="AB2396" i="1" s="1"/>
  <c r="AB2397" i="1" s="1"/>
  <c r="AB2398" i="1" s="1"/>
  <c r="AB2399" i="1" s="1"/>
  <c r="AB2400" i="1" s="1"/>
  <c r="AB2401" i="1" s="1"/>
  <c r="AB2402" i="1" s="1"/>
  <c r="AB2403" i="1" s="1"/>
  <c r="AB2404" i="1" s="1"/>
  <c r="AB2405" i="1" s="1"/>
  <c r="AB2406" i="1" s="1"/>
  <c r="AB2407" i="1" s="1"/>
  <c r="AB2408" i="1" s="1"/>
  <c r="AB2409" i="1" s="1"/>
  <c r="AB2410" i="1" s="1"/>
  <c r="AB2411" i="1" s="1"/>
  <c r="AB2412" i="1" s="1"/>
  <c r="AB2413" i="1" s="1"/>
  <c r="AB2414" i="1" s="1"/>
  <c r="AB2415" i="1" s="1"/>
  <c r="AB2416" i="1" s="1"/>
  <c r="AB2417" i="1" s="1"/>
  <c r="AB2418" i="1" s="1"/>
  <c r="AB2419" i="1" s="1"/>
  <c r="AB2420" i="1" s="1"/>
  <c r="AB2421" i="1" s="1"/>
  <c r="AB2422" i="1" s="1"/>
  <c r="AB2423" i="1" s="1"/>
  <c r="AB2424" i="1" s="1"/>
  <c r="AB2425" i="1" s="1"/>
  <c r="AB2426" i="1" s="1"/>
  <c r="AB2427" i="1" s="1"/>
  <c r="AB2428" i="1" s="1"/>
  <c r="AB2429" i="1" s="1"/>
  <c r="AB2430" i="1" s="1"/>
  <c r="AB2431" i="1" s="1"/>
  <c r="AB2432" i="1" s="1"/>
  <c r="AB2433" i="1" s="1"/>
  <c r="AB2434" i="1" s="1"/>
  <c r="AB2435" i="1" s="1"/>
  <c r="AB2436" i="1" s="1"/>
  <c r="AB2437" i="1" s="1"/>
  <c r="AB2438" i="1" s="1"/>
  <c r="AB2439" i="1" s="1"/>
  <c r="AB2440" i="1" s="1"/>
  <c r="AB2441" i="1" s="1"/>
  <c r="AB2442" i="1" s="1"/>
  <c r="AB2443" i="1" s="1"/>
  <c r="AB2444" i="1" s="1"/>
  <c r="AB2445" i="1" s="1"/>
  <c r="AB2446" i="1" s="1"/>
  <c r="AB2447" i="1" s="1"/>
  <c r="AB2448" i="1" s="1"/>
  <c r="AB2449" i="1" s="1"/>
  <c r="AB2450" i="1" s="1"/>
  <c r="AB2451" i="1" s="1"/>
  <c r="AB2452" i="1" s="1"/>
  <c r="AB2453" i="1" s="1"/>
  <c r="AB2454" i="1" s="1"/>
  <c r="AB2455" i="1" s="1"/>
  <c r="AB2456" i="1" s="1"/>
  <c r="AB2457" i="1" s="1"/>
  <c r="AB2458" i="1" s="1"/>
  <c r="AB2459" i="1" s="1"/>
  <c r="AB2460" i="1" s="1"/>
  <c r="AB2461" i="1" s="1"/>
  <c r="AB2462" i="1" s="1"/>
  <c r="AB2463" i="1" s="1"/>
  <c r="AB2464" i="1" s="1"/>
  <c r="AB2465" i="1" s="1"/>
  <c r="AB2466" i="1" s="1"/>
  <c r="AB2467" i="1" s="1"/>
  <c r="AB2468" i="1" s="1"/>
  <c r="AB2469" i="1" s="1"/>
  <c r="AB2470" i="1" s="1"/>
  <c r="AB2471" i="1" s="1"/>
  <c r="AB2472" i="1" s="1"/>
  <c r="AB2473" i="1" s="1"/>
  <c r="AB2474" i="1" s="1"/>
  <c r="AB2475" i="1" s="1"/>
  <c r="AB2476" i="1" s="1"/>
  <c r="AB2477" i="1" s="1"/>
  <c r="AB2478" i="1" s="1"/>
  <c r="AB2479" i="1" s="1"/>
  <c r="AB2480" i="1" s="1"/>
  <c r="AB2481" i="1" s="1"/>
  <c r="AB2482" i="1" s="1"/>
  <c r="AB2483" i="1" s="1"/>
  <c r="AB2484" i="1" s="1"/>
  <c r="AB2485" i="1" s="1"/>
  <c r="AB2486" i="1" s="1"/>
  <c r="AB2487" i="1" s="1"/>
  <c r="AB2488" i="1" s="1"/>
  <c r="AB2489" i="1" s="1"/>
  <c r="AB2490" i="1" s="1"/>
  <c r="AB2491" i="1" s="1"/>
  <c r="AB2492" i="1" s="1"/>
  <c r="AB2493" i="1" s="1"/>
  <c r="AB2494" i="1" s="1"/>
  <c r="AB2495" i="1" s="1"/>
  <c r="AB2496" i="1" s="1"/>
  <c r="AB2497" i="1" s="1"/>
  <c r="AB2498" i="1" s="1"/>
  <c r="AB2499" i="1" s="1"/>
  <c r="AB2500" i="1" s="1"/>
  <c r="AB2501" i="1" s="1"/>
  <c r="AB2502" i="1" s="1"/>
  <c r="AB2503" i="1" s="1"/>
  <c r="AB2504" i="1" s="1"/>
  <c r="AB2505" i="1" s="1"/>
  <c r="AB2506" i="1" s="1"/>
  <c r="AB2507" i="1" s="1"/>
  <c r="AB2508" i="1" s="1"/>
  <c r="AB2509" i="1" s="1"/>
  <c r="AB2510" i="1" s="1"/>
  <c r="AB2511" i="1" s="1"/>
  <c r="AB2512" i="1" s="1"/>
  <c r="AB2513" i="1" s="1"/>
  <c r="AB2514" i="1" s="1"/>
  <c r="AB2515" i="1" s="1"/>
  <c r="AB2516" i="1" s="1"/>
  <c r="AB2517" i="1" s="1"/>
  <c r="AB2518" i="1" s="1"/>
  <c r="AB2519" i="1" s="1"/>
  <c r="AB2520" i="1" s="1"/>
  <c r="AB2521" i="1" s="1"/>
  <c r="AB2522" i="1" s="1"/>
  <c r="AB2523" i="1" s="1"/>
  <c r="AB2524" i="1" s="1"/>
  <c r="AB2525" i="1" s="1"/>
  <c r="AB2526" i="1" s="1"/>
  <c r="AB2527" i="1" s="1"/>
  <c r="AB2528" i="1" s="1"/>
  <c r="AB2529" i="1" s="1"/>
  <c r="AB2530" i="1" s="1"/>
  <c r="AB2531" i="1" s="1"/>
  <c r="AB2532" i="1" s="1"/>
  <c r="AB2533" i="1" s="1"/>
  <c r="AB2534" i="1" s="1"/>
  <c r="AB2535" i="1" s="1"/>
  <c r="AB2536" i="1" s="1"/>
  <c r="AB2537" i="1" s="1"/>
  <c r="AB2538" i="1" s="1"/>
  <c r="AB2539" i="1" s="1"/>
  <c r="AB2540" i="1" s="1"/>
  <c r="AB2541" i="1" s="1"/>
  <c r="AB2542" i="1" s="1"/>
  <c r="AB2543" i="1" s="1"/>
  <c r="AB2544" i="1" s="1"/>
  <c r="AB2545" i="1" s="1"/>
  <c r="AB2546" i="1" s="1"/>
  <c r="AB2547" i="1" s="1"/>
  <c r="AB2548" i="1" s="1"/>
  <c r="AB2549" i="1" s="1"/>
  <c r="AB2550" i="1" s="1"/>
  <c r="AB2551" i="1" s="1"/>
  <c r="AB2552" i="1" s="1"/>
  <c r="AB2553" i="1" s="1"/>
  <c r="AB2554" i="1" s="1"/>
  <c r="AB2555" i="1" s="1"/>
  <c r="AB2556" i="1" s="1"/>
  <c r="AB2557" i="1" s="1"/>
  <c r="AB2558" i="1" s="1"/>
  <c r="AB2559" i="1" s="1"/>
  <c r="AB2560" i="1" s="1"/>
  <c r="AB2561" i="1" s="1"/>
  <c r="AB2562" i="1" s="1"/>
  <c r="AB2563" i="1" s="1"/>
  <c r="AB2564" i="1" s="1"/>
  <c r="AB2565" i="1" s="1"/>
  <c r="AB2566" i="1" s="1"/>
  <c r="AB2567" i="1" s="1"/>
  <c r="AB2568" i="1" s="1"/>
  <c r="AB2569" i="1" s="1"/>
  <c r="AB2570" i="1" s="1"/>
  <c r="AB2571" i="1" s="1"/>
  <c r="AB2572" i="1" s="1"/>
  <c r="AB2573" i="1" s="1"/>
  <c r="AB2574" i="1" s="1"/>
  <c r="AB2575" i="1" s="1"/>
  <c r="AB2576" i="1" s="1"/>
  <c r="AB2577" i="1" s="1"/>
  <c r="AB2578" i="1" s="1"/>
  <c r="AB2579" i="1" s="1"/>
  <c r="AB2580" i="1" s="1"/>
  <c r="AB2581" i="1" s="1"/>
  <c r="AB2582" i="1" s="1"/>
  <c r="AB2583" i="1" s="1"/>
  <c r="AB2584" i="1" s="1"/>
  <c r="AB2585" i="1" s="1"/>
  <c r="AB2586" i="1" s="1"/>
  <c r="AB2587" i="1" s="1"/>
  <c r="AB2588" i="1" s="1"/>
  <c r="AB2589" i="1" s="1"/>
  <c r="AB2590" i="1" s="1"/>
  <c r="AB2591" i="1" s="1"/>
  <c r="AB2592" i="1" s="1"/>
  <c r="AB2593" i="1" s="1"/>
  <c r="AB2594" i="1" s="1"/>
  <c r="AB2595" i="1" s="1"/>
  <c r="AB2596" i="1" s="1"/>
  <c r="AB2597" i="1" s="1"/>
  <c r="AB2598" i="1" s="1"/>
  <c r="AB2599" i="1" s="1"/>
  <c r="AB2600" i="1" s="1"/>
  <c r="AB2601" i="1" s="1"/>
  <c r="AB2602" i="1" s="1"/>
  <c r="AB2603" i="1" s="1"/>
  <c r="AB2604" i="1" s="1"/>
  <c r="AB2605" i="1" s="1"/>
  <c r="AB2606" i="1" s="1"/>
  <c r="AB2607" i="1" s="1"/>
  <c r="AB2608" i="1" s="1"/>
  <c r="AB2609" i="1" s="1"/>
  <c r="AB2610" i="1" s="1"/>
  <c r="AB2611" i="1" s="1"/>
  <c r="AB2612" i="1" s="1"/>
  <c r="AB2613" i="1" s="1"/>
  <c r="AB2614" i="1" s="1"/>
  <c r="AB2615" i="1" s="1"/>
  <c r="AB2616" i="1" s="1"/>
  <c r="AB2617" i="1" s="1"/>
  <c r="AB2618" i="1" s="1"/>
  <c r="AB2619" i="1" s="1"/>
  <c r="AB2620" i="1" s="1"/>
  <c r="AB2621" i="1" s="1"/>
  <c r="AB2622" i="1" s="1"/>
  <c r="AB2623" i="1" s="1"/>
  <c r="AB2624" i="1" s="1"/>
  <c r="AB2625" i="1" s="1"/>
  <c r="AB2626" i="1" s="1"/>
  <c r="AB2627" i="1" s="1"/>
  <c r="AB2628" i="1" s="1"/>
  <c r="AB2629" i="1" s="1"/>
  <c r="AB2630" i="1" s="1"/>
  <c r="AB2631" i="1" s="1"/>
  <c r="AB2632" i="1" s="1"/>
  <c r="AB2633" i="1" s="1"/>
  <c r="AB2634" i="1" s="1"/>
  <c r="AB2635" i="1" s="1"/>
  <c r="AB2636" i="1" s="1"/>
  <c r="AB2637" i="1" s="1"/>
  <c r="AB2638" i="1" s="1"/>
  <c r="AB2639" i="1" s="1"/>
  <c r="AB2640" i="1" s="1"/>
  <c r="AB2641" i="1" s="1"/>
  <c r="AB2642" i="1" s="1"/>
  <c r="AB2643" i="1" s="1"/>
  <c r="AB2644" i="1" s="1"/>
  <c r="AB2645" i="1" s="1"/>
  <c r="AB2646" i="1" s="1"/>
  <c r="AB2647" i="1" s="1"/>
  <c r="AB2648" i="1" s="1"/>
  <c r="AB2649" i="1" s="1"/>
  <c r="AB2650" i="1" s="1"/>
  <c r="AB2651" i="1" s="1"/>
  <c r="AB2652" i="1" s="1"/>
  <c r="AB2653" i="1" s="1"/>
  <c r="AB2654" i="1" s="1"/>
  <c r="AB2655" i="1" s="1"/>
  <c r="AB2656" i="1" s="1"/>
  <c r="AB2657" i="1" s="1"/>
  <c r="AB2658" i="1" s="1"/>
  <c r="AB2659" i="1" s="1"/>
  <c r="AB2660" i="1" s="1"/>
  <c r="AB2661" i="1" s="1"/>
  <c r="AB2662" i="1" s="1"/>
  <c r="AB2663" i="1" s="1"/>
  <c r="AB2664" i="1" s="1"/>
  <c r="AB2665" i="1" s="1"/>
  <c r="AB2666" i="1" s="1"/>
  <c r="AB2667" i="1" s="1"/>
  <c r="AB2668" i="1" s="1"/>
  <c r="AB2669" i="1" s="1"/>
  <c r="AB2670" i="1" s="1"/>
  <c r="AB2671" i="1" s="1"/>
  <c r="AB2672" i="1" s="1"/>
  <c r="AB2673" i="1" s="1"/>
  <c r="AB2674" i="1" s="1"/>
  <c r="AB2675" i="1" s="1"/>
  <c r="AB2676" i="1" s="1"/>
  <c r="AB2677" i="1" s="1"/>
  <c r="AB2678" i="1" s="1"/>
  <c r="AB2679" i="1" s="1"/>
  <c r="AB2680" i="1" s="1"/>
  <c r="AB2681" i="1" s="1"/>
  <c r="AB2682" i="1" s="1"/>
  <c r="AB2683" i="1" s="1"/>
  <c r="AB2684" i="1" s="1"/>
  <c r="AB2685" i="1" s="1"/>
  <c r="AB2686" i="1" s="1"/>
  <c r="AB2687" i="1" s="1"/>
  <c r="AB2688" i="1" s="1"/>
  <c r="AB2689" i="1" s="1"/>
  <c r="AB2690" i="1" s="1"/>
  <c r="AB2691" i="1" s="1"/>
  <c r="AB2692" i="1" s="1"/>
  <c r="AB2693" i="1" s="1"/>
  <c r="AB2694" i="1" s="1"/>
  <c r="AB2695" i="1" s="1"/>
  <c r="AB2696" i="1" s="1"/>
  <c r="AB2697" i="1" s="1"/>
  <c r="AB2698" i="1" s="1"/>
  <c r="AB2699" i="1" s="1"/>
  <c r="AB2700" i="1" s="1"/>
  <c r="AB2701" i="1" s="1"/>
  <c r="AB2702" i="1" s="1"/>
  <c r="AB2703" i="1" s="1"/>
  <c r="AB2704" i="1" s="1"/>
  <c r="AB2705" i="1" s="1"/>
  <c r="AB2706" i="1" s="1"/>
  <c r="AB2707" i="1" s="1"/>
  <c r="AB2708" i="1" s="1"/>
  <c r="AB2709" i="1" s="1"/>
  <c r="AB2710" i="1" s="1"/>
  <c r="AB2711" i="1" s="1"/>
  <c r="AB2712" i="1" s="1"/>
  <c r="AB2713" i="1" s="1"/>
  <c r="AB2714" i="1" s="1"/>
  <c r="AB2715" i="1" s="1"/>
  <c r="AB2716" i="1" s="1"/>
  <c r="AB2717" i="1" s="1"/>
  <c r="AB2718" i="1" s="1"/>
  <c r="AB2719" i="1" s="1"/>
  <c r="AB2720" i="1" s="1"/>
  <c r="AB2721" i="1" s="1"/>
  <c r="AB2722" i="1" s="1"/>
  <c r="AB2723" i="1" s="1"/>
  <c r="AB2724" i="1" s="1"/>
  <c r="AB2725" i="1" s="1"/>
  <c r="AB2726" i="1" s="1"/>
  <c r="AB2727" i="1" s="1"/>
  <c r="AB2728" i="1" s="1"/>
  <c r="AB2729" i="1" s="1"/>
  <c r="AB2730" i="1" s="1"/>
  <c r="AB2731" i="1" s="1"/>
  <c r="AB2732" i="1" s="1"/>
  <c r="AB2733" i="1" s="1"/>
  <c r="AB2734" i="1" s="1"/>
  <c r="AB2735" i="1" s="1"/>
  <c r="AB2736" i="1" s="1"/>
  <c r="AB2737" i="1" s="1"/>
  <c r="AB2738" i="1" s="1"/>
  <c r="AB2739" i="1" s="1"/>
  <c r="AB2740" i="1" s="1"/>
  <c r="AB2741" i="1" s="1"/>
  <c r="AB2742" i="1" s="1"/>
  <c r="AB2743" i="1" s="1"/>
  <c r="AB2744" i="1" s="1"/>
  <c r="AB2745" i="1" s="1"/>
  <c r="AB2746" i="1" s="1"/>
  <c r="AB2747" i="1" s="1"/>
  <c r="AB2748" i="1" s="1"/>
  <c r="AB2749" i="1" s="1"/>
  <c r="AB2750" i="1" s="1"/>
  <c r="AB2751" i="1" s="1"/>
  <c r="AB2752" i="1" s="1"/>
  <c r="AB2753" i="1" s="1"/>
  <c r="AB2754" i="1" s="1"/>
  <c r="AB2755" i="1" s="1"/>
  <c r="AB2756" i="1" s="1"/>
  <c r="AB2757" i="1" s="1"/>
  <c r="AB2758" i="1" s="1"/>
  <c r="AB2759" i="1" s="1"/>
  <c r="AB2760" i="1" s="1"/>
  <c r="AB2761" i="1" s="1"/>
  <c r="AB2762" i="1" s="1"/>
  <c r="AB2763" i="1" s="1"/>
  <c r="AB2764" i="1" s="1"/>
  <c r="AB2765" i="1" s="1"/>
  <c r="AB2766" i="1" s="1"/>
  <c r="AB2767" i="1" s="1"/>
  <c r="AB2768" i="1" s="1"/>
  <c r="AB2769" i="1" s="1"/>
  <c r="AB2770" i="1" s="1"/>
  <c r="AB2771" i="1" s="1"/>
  <c r="AB2772" i="1" s="1"/>
  <c r="AB2773" i="1" s="1"/>
  <c r="AB2774" i="1" s="1"/>
  <c r="AB2775" i="1" s="1"/>
  <c r="AB2776" i="1" s="1"/>
  <c r="AB2777" i="1" s="1"/>
  <c r="AB2778" i="1" s="1"/>
  <c r="AB2779" i="1" s="1"/>
  <c r="AB2780" i="1" s="1"/>
  <c r="AB2781" i="1" s="1"/>
  <c r="AB2782" i="1" s="1"/>
  <c r="AB2783" i="1" s="1"/>
  <c r="AB2784" i="1" s="1"/>
  <c r="AB2785" i="1" s="1"/>
  <c r="AB2786" i="1" s="1"/>
  <c r="AB2787" i="1" s="1"/>
  <c r="AB2788" i="1" s="1"/>
  <c r="AB2789" i="1" s="1"/>
  <c r="AB2790" i="1" s="1"/>
  <c r="AB2791" i="1" s="1"/>
  <c r="AB2792" i="1" s="1"/>
  <c r="AB2793" i="1" s="1"/>
  <c r="AB2794" i="1" s="1"/>
  <c r="AB2795" i="1" s="1"/>
  <c r="AB2796" i="1" s="1"/>
  <c r="AB2797" i="1" s="1"/>
  <c r="AB2798" i="1" s="1"/>
  <c r="AB2799" i="1" s="1"/>
  <c r="AB2800" i="1" s="1"/>
  <c r="AB2801" i="1" s="1"/>
  <c r="AB2802" i="1" s="1"/>
  <c r="AB2803" i="1" s="1"/>
  <c r="AB2804" i="1" s="1"/>
  <c r="AB2805" i="1" s="1"/>
  <c r="AB2806" i="1" s="1"/>
  <c r="AB2807" i="1" s="1"/>
  <c r="AB2808" i="1" s="1"/>
  <c r="AB2809" i="1" s="1"/>
  <c r="AB2810" i="1" s="1"/>
  <c r="AB2811" i="1" s="1"/>
  <c r="AB2812" i="1" s="1"/>
  <c r="AB2813" i="1" s="1"/>
  <c r="AB2814" i="1" s="1"/>
  <c r="AB2815" i="1" s="1"/>
  <c r="AB2816" i="1" s="1"/>
  <c r="AB2817" i="1" s="1"/>
  <c r="AB2818" i="1" s="1"/>
  <c r="AB2819" i="1" s="1"/>
  <c r="AB2820" i="1" s="1"/>
  <c r="AB2821" i="1" s="1"/>
  <c r="AB2822" i="1" s="1"/>
  <c r="AB2823" i="1" s="1"/>
  <c r="AB2824" i="1" s="1"/>
  <c r="AB2825" i="1" s="1"/>
  <c r="AB2826" i="1" s="1"/>
  <c r="AB2827" i="1" s="1"/>
  <c r="AB2828" i="1" s="1"/>
  <c r="AB2829" i="1" s="1"/>
  <c r="AB2830" i="1" s="1"/>
  <c r="AB2831" i="1" s="1"/>
  <c r="AB2832" i="1" s="1"/>
  <c r="AB2833" i="1" s="1"/>
  <c r="AB2834" i="1" s="1"/>
  <c r="AB2835" i="1" s="1"/>
  <c r="AB2836" i="1" s="1"/>
  <c r="AB2837" i="1" s="1"/>
  <c r="AB2838" i="1" s="1"/>
  <c r="AB2839" i="1" s="1"/>
  <c r="AB2840" i="1" s="1"/>
  <c r="AB2841" i="1" s="1"/>
  <c r="AB2842" i="1" s="1"/>
  <c r="AB2843" i="1" s="1"/>
  <c r="AB2844" i="1" s="1"/>
  <c r="AB2845" i="1" s="1"/>
  <c r="AB2846" i="1" s="1"/>
  <c r="AB2847" i="1" s="1"/>
  <c r="AB2848" i="1" s="1"/>
  <c r="AB2849" i="1" s="1"/>
  <c r="AB2850" i="1" s="1"/>
  <c r="AB2851" i="1" s="1"/>
  <c r="AB2852" i="1" s="1"/>
  <c r="AB2853" i="1" s="1"/>
  <c r="AB2854" i="1" s="1"/>
  <c r="AB2855" i="1" s="1"/>
  <c r="AB2856" i="1" s="1"/>
  <c r="AB2857" i="1" s="1"/>
  <c r="AB2858" i="1" s="1"/>
  <c r="AB2859" i="1" s="1"/>
  <c r="AB2860" i="1" s="1"/>
  <c r="AB2861" i="1" s="1"/>
  <c r="AB2862" i="1" s="1"/>
  <c r="AB2863" i="1" s="1"/>
  <c r="AB2864" i="1" s="1"/>
  <c r="AB2865" i="1" s="1"/>
  <c r="AB2866" i="1" s="1"/>
  <c r="AB2867" i="1" s="1"/>
  <c r="AB2868" i="1" s="1"/>
  <c r="AB2869" i="1" s="1"/>
  <c r="AB2870" i="1" s="1"/>
  <c r="AB2871" i="1" s="1"/>
  <c r="AB2872" i="1" s="1"/>
  <c r="AB2873" i="1" s="1"/>
  <c r="AB2874" i="1" s="1"/>
  <c r="AB2875" i="1" s="1"/>
  <c r="AB2876" i="1" s="1"/>
  <c r="AB2877" i="1" s="1"/>
  <c r="AB2878" i="1" s="1"/>
  <c r="AB2879" i="1" s="1"/>
  <c r="AB2880" i="1" s="1"/>
  <c r="AB2881" i="1" s="1"/>
  <c r="AB2882" i="1" s="1"/>
  <c r="AB2883" i="1" s="1"/>
  <c r="AB2884" i="1" s="1"/>
  <c r="AB2885" i="1" s="1"/>
  <c r="AB2886" i="1" s="1"/>
  <c r="AB2887" i="1" s="1"/>
  <c r="AB2888" i="1" s="1"/>
  <c r="AB2889" i="1" s="1"/>
  <c r="AB2890" i="1" s="1"/>
  <c r="AB2891" i="1" s="1"/>
  <c r="AB2892" i="1" s="1"/>
  <c r="AB2893" i="1" s="1"/>
  <c r="AB2894" i="1" s="1"/>
  <c r="AB2895" i="1" s="1"/>
  <c r="AB2896" i="1" s="1"/>
  <c r="AB2897" i="1" s="1"/>
  <c r="AB2898" i="1" s="1"/>
  <c r="AB2899" i="1" s="1"/>
  <c r="AB2900" i="1" s="1"/>
  <c r="AB2901" i="1" s="1"/>
  <c r="AB2902" i="1" s="1"/>
  <c r="AB2903" i="1" s="1"/>
  <c r="AB2904" i="1" s="1"/>
  <c r="AB2905" i="1" s="1"/>
  <c r="AB2906" i="1" s="1"/>
  <c r="AB2907" i="1" s="1"/>
  <c r="AB2908" i="1" s="1"/>
  <c r="AB2909" i="1" s="1"/>
  <c r="AB2910" i="1" s="1"/>
  <c r="AB2911" i="1" s="1"/>
  <c r="AB2912" i="1" s="1"/>
  <c r="AB2913" i="1" s="1"/>
  <c r="AB2914" i="1" s="1"/>
  <c r="AB2915" i="1" s="1"/>
  <c r="AB2916" i="1" s="1"/>
  <c r="AB2917" i="1" s="1"/>
  <c r="AB2918" i="1" s="1"/>
  <c r="AB2919" i="1" s="1"/>
  <c r="AB2920" i="1" s="1"/>
  <c r="AB2921" i="1" s="1"/>
  <c r="AB2922" i="1" s="1"/>
  <c r="AB2923" i="1" s="1"/>
  <c r="AB2924" i="1" s="1"/>
  <c r="AB2925" i="1" s="1"/>
  <c r="AB2926" i="1" s="1"/>
  <c r="AB2927" i="1" s="1"/>
  <c r="AB2928" i="1" s="1"/>
  <c r="AB2929" i="1" s="1"/>
  <c r="AB2930" i="1" s="1"/>
  <c r="AB2931" i="1" s="1"/>
  <c r="AB2932" i="1" s="1"/>
  <c r="AB2933" i="1" s="1"/>
  <c r="AB2934" i="1" s="1"/>
  <c r="AB2935" i="1" s="1"/>
  <c r="AB2936" i="1" s="1"/>
  <c r="AB2937" i="1" s="1"/>
  <c r="AB2938" i="1" s="1"/>
  <c r="AB2939" i="1" s="1"/>
  <c r="AB2940" i="1" s="1"/>
  <c r="AB2941" i="1" s="1"/>
  <c r="AB2942" i="1" s="1"/>
  <c r="AB2943" i="1" s="1"/>
  <c r="AB2944" i="1" s="1"/>
  <c r="AB2945" i="1" s="1"/>
  <c r="AB2946" i="1" s="1"/>
  <c r="AB2947" i="1" s="1"/>
  <c r="AB2948" i="1" s="1"/>
  <c r="AB2949" i="1" s="1"/>
  <c r="AB2950" i="1" s="1"/>
  <c r="AB2951" i="1" s="1"/>
  <c r="AB2952" i="1" s="1"/>
  <c r="AB2953" i="1" s="1"/>
  <c r="AB2954" i="1" s="1"/>
  <c r="AB2955" i="1" s="1"/>
  <c r="AB2956" i="1" s="1"/>
  <c r="AB2957" i="1" s="1"/>
  <c r="AB2958" i="1" s="1"/>
  <c r="AB2959" i="1" s="1"/>
  <c r="AB2960" i="1" s="1"/>
  <c r="AB2961" i="1" s="1"/>
  <c r="AB2962" i="1" s="1"/>
  <c r="AB2963" i="1" s="1"/>
  <c r="AB2964" i="1" s="1"/>
  <c r="AB2965" i="1" s="1"/>
  <c r="AB2966" i="1" s="1"/>
  <c r="AB2967" i="1" s="1"/>
  <c r="AB2968" i="1" s="1"/>
  <c r="AB2969" i="1" s="1"/>
  <c r="AB2970" i="1" s="1"/>
  <c r="AB2971" i="1" s="1"/>
  <c r="AB2972" i="1" s="1"/>
  <c r="AB2973" i="1" s="1"/>
  <c r="AB2974" i="1" s="1"/>
  <c r="AB2975" i="1" s="1"/>
  <c r="AB2976" i="1" s="1"/>
  <c r="AB2977" i="1" s="1"/>
  <c r="AB2978" i="1" s="1"/>
  <c r="AB2979" i="1" s="1"/>
  <c r="AB2980" i="1" s="1"/>
  <c r="AB2981" i="1" s="1"/>
  <c r="AB2982" i="1" s="1"/>
  <c r="AB2983" i="1" s="1"/>
  <c r="AB2984" i="1" s="1"/>
  <c r="AB2985" i="1" s="1"/>
  <c r="AB2986" i="1" s="1"/>
  <c r="AB2987" i="1" s="1"/>
  <c r="AB2988" i="1" s="1"/>
  <c r="AB2989" i="1" s="1"/>
  <c r="AB2990" i="1" s="1"/>
  <c r="AB2991" i="1" s="1"/>
  <c r="AB2992" i="1" s="1"/>
  <c r="AB2993" i="1" s="1"/>
  <c r="AB2994" i="1" s="1"/>
  <c r="AB2995" i="1" s="1"/>
  <c r="AB2996" i="1" s="1"/>
  <c r="AB2997" i="1" s="1"/>
  <c r="AB2998" i="1" s="1"/>
  <c r="AB2999" i="1" s="1"/>
  <c r="AB3000" i="1" s="1"/>
  <c r="AB3001" i="1" s="1"/>
  <c r="AB3002" i="1" s="1"/>
  <c r="AB3003" i="1" s="1"/>
  <c r="AB3004" i="1" s="1"/>
  <c r="AB3005" i="1" s="1"/>
  <c r="AB3006" i="1" s="1"/>
  <c r="AB3007" i="1" s="1"/>
  <c r="AB3008" i="1" s="1"/>
  <c r="AB3009" i="1" s="1"/>
  <c r="AB3010" i="1" s="1"/>
  <c r="AB3011" i="1" s="1"/>
  <c r="AB3012" i="1" s="1"/>
  <c r="AB3013" i="1" s="1"/>
  <c r="AB3014" i="1" s="1"/>
  <c r="AB3015" i="1" s="1"/>
  <c r="AB3016" i="1" s="1"/>
  <c r="AB3017" i="1" s="1"/>
  <c r="AB3018" i="1" s="1"/>
  <c r="AB3019" i="1" s="1"/>
  <c r="AB3020" i="1" s="1"/>
  <c r="AB3021" i="1" s="1"/>
  <c r="AB3022" i="1" s="1"/>
  <c r="AB3023" i="1" s="1"/>
  <c r="AB3024" i="1" s="1"/>
  <c r="AB3025" i="1" s="1"/>
  <c r="AB3026" i="1" s="1"/>
  <c r="AB3027" i="1" s="1"/>
  <c r="AB3028" i="1" s="1"/>
  <c r="AB3029" i="1" s="1"/>
  <c r="AB3030" i="1" s="1"/>
  <c r="AB3031" i="1" s="1"/>
  <c r="AB3032" i="1" s="1"/>
  <c r="AB3033" i="1" s="1"/>
  <c r="AB3034" i="1" s="1"/>
  <c r="AB3035" i="1" s="1"/>
  <c r="AB3036" i="1" s="1"/>
  <c r="AB3037" i="1" s="1"/>
  <c r="AB3038" i="1" s="1"/>
  <c r="AB3039" i="1" s="1"/>
  <c r="AB3040" i="1" s="1"/>
  <c r="AB3041" i="1" s="1"/>
  <c r="AB3042" i="1" s="1"/>
  <c r="AB3043" i="1" s="1"/>
  <c r="AB3044" i="1" s="1"/>
  <c r="AB3045" i="1" s="1"/>
  <c r="AB3046" i="1" s="1"/>
  <c r="AB3047" i="1" s="1"/>
  <c r="AB3048" i="1" s="1"/>
  <c r="AB3049" i="1" s="1"/>
  <c r="AB3050" i="1" s="1"/>
  <c r="AB3051" i="1" s="1"/>
  <c r="AB3052" i="1" s="1"/>
  <c r="AB3053" i="1" s="1"/>
  <c r="AB3054" i="1" s="1"/>
  <c r="AB3055" i="1" s="1"/>
  <c r="AB3056" i="1" s="1"/>
  <c r="AB3057" i="1" s="1"/>
  <c r="AB3058" i="1" s="1"/>
  <c r="AB3059" i="1" s="1"/>
  <c r="AB3060" i="1" s="1"/>
  <c r="AB3061" i="1" s="1"/>
  <c r="AB3062" i="1" s="1"/>
  <c r="AB3063" i="1" s="1"/>
  <c r="AB3064" i="1" s="1"/>
  <c r="AB3065" i="1" s="1"/>
  <c r="AB3066" i="1" s="1"/>
  <c r="AB3067" i="1" s="1"/>
  <c r="AB3068" i="1" s="1"/>
  <c r="AB3069" i="1" s="1"/>
  <c r="AB3070" i="1" s="1"/>
  <c r="AB3071" i="1" s="1"/>
  <c r="AB3072" i="1" s="1"/>
  <c r="AB3073" i="1" s="1"/>
  <c r="AB3074" i="1" s="1"/>
  <c r="AB3075" i="1" s="1"/>
  <c r="AB3076" i="1" s="1"/>
  <c r="AB3077" i="1" s="1"/>
  <c r="AB3078" i="1" s="1"/>
  <c r="AB3079" i="1" s="1"/>
  <c r="AB3080" i="1" s="1"/>
  <c r="AB3081" i="1" s="1"/>
  <c r="AB3082" i="1" s="1"/>
  <c r="AB3083" i="1" s="1"/>
  <c r="AB3084" i="1" s="1"/>
  <c r="AB3085" i="1" s="1"/>
  <c r="AB3086" i="1" s="1"/>
  <c r="AB3087" i="1" s="1"/>
  <c r="AB3088" i="1" s="1"/>
  <c r="AB3089" i="1" s="1"/>
  <c r="AB3090" i="1" s="1"/>
  <c r="AB3091" i="1" s="1"/>
  <c r="AB3092" i="1" s="1"/>
  <c r="AB3093" i="1" s="1"/>
  <c r="AB3094" i="1" s="1"/>
  <c r="AB3095" i="1" s="1"/>
  <c r="AB3096" i="1" s="1"/>
  <c r="AB3097" i="1" s="1"/>
  <c r="AB3098" i="1" s="1"/>
  <c r="AB3099" i="1" s="1"/>
  <c r="AB3100" i="1" s="1"/>
  <c r="AB3101" i="1" s="1"/>
  <c r="AB3102" i="1" s="1"/>
  <c r="AB3103" i="1" s="1"/>
  <c r="AB3104" i="1" s="1"/>
  <c r="AB3105" i="1" s="1"/>
  <c r="AB3106" i="1" s="1"/>
  <c r="AB3107" i="1" s="1"/>
  <c r="AB3108" i="1" s="1"/>
  <c r="AB3109" i="1" s="1"/>
  <c r="AB3110" i="1" s="1"/>
  <c r="AB3111" i="1" s="1"/>
  <c r="AB3112" i="1" s="1"/>
  <c r="AB3113" i="1" s="1"/>
  <c r="AB3114" i="1" s="1"/>
  <c r="AB3115" i="1" s="1"/>
  <c r="AB3116" i="1" s="1"/>
  <c r="AB3117" i="1" s="1"/>
  <c r="AB3118" i="1" s="1"/>
  <c r="AB3119" i="1" s="1"/>
  <c r="AB3120" i="1" s="1"/>
  <c r="AB3121" i="1" s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" i="1"/>
  <c r="Y6" i="1"/>
  <c r="AB16" i="1"/>
  <c r="AB17" i="1" s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4" i="1"/>
  <c r="AA16" i="1" s="1"/>
  <c r="AA17" i="1" s="1"/>
  <c r="AA18" i="1" s="1"/>
  <c r="AA19" i="1" s="1"/>
  <c r="AA20" i="1" s="1"/>
  <c r="AA21" i="1" s="1"/>
  <c r="AA22" i="1" s="1"/>
  <c r="AA23" i="1" s="1"/>
  <c r="AA24" i="1" s="1"/>
  <c r="AA25" i="1" s="1"/>
  <c r="AA26" i="1" s="1"/>
  <c r="AA27" i="1" s="1"/>
  <c r="AA28" i="1" s="1"/>
  <c r="Y5" i="1"/>
  <c r="Y7" i="1"/>
  <c r="Y8" i="1"/>
  <c r="Y9" i="1"/>
  <c r="Y10" i="1"/>
  <c r="Y11" i="1"/>
  <c r="Y12" i="1"/>
  <c r="Y13" i="1"/>
  <c r="Y14" i="1"/>
  <c r="Y3" i="1"/>
  <c r="AA29" i="1" l="1"/>
  <c r="AC28" i="1"/>
  <c r="AD28" i="1" s="1"/>
  <c r="AC27" i="1"/>
  <c r="AD27" i="1" s="1"/>
  <c r="AC17" i="1"/>
  <c r="AD17" i="1" s="1"/>
  <c r="AB18" i="1"/>
  <c r="AC16" i="1"/>
  <c r="AD16" i="1" s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M167" i="1"/>
  <c r="AM168" i="1"/>
  <c r="AM169" i="1"/>
  <c r="AM170" i="1"/>
  <c r="AM171" i="1"/>
  <c r="AM172" i="1"/>
  <c r="AM173" i="1"/>
  <c r="AM174" i="1"/>
  <c r="AM175" i="1"/>
  <c r="AM176" i="1"/>
  <c r="AM177" i="1"/>
  <c r="AM178" i="1"/>
  <c r="AM179" i="1"/>
  <c r="AM180" i="1"/>
  <c r="AM181" i="1"/>
  <c r="AM182" i="1"/>
  <c r="AM183" i="1"/>
  <c r="AM184" i="1"/>
  <c r="AM185" i="1"/>
  <c r="AM186" i="1"/>
  <c r="AM187" i="1"/>
  <c r="AM188" i="1"/>
  <c r="AM189" i="1"/>
  <c r="AM190" i="1"/>
  <c r="AM191" i="1"/>
  <c r="AM192" i="1"/>
  <c r="AM193" i="1"/>
  <c r="AM194" i="1"/>
  <c r="AM195" i="1"/>
  <c r="AM196" i="1"/>
  <c r="AM197" i="1"/>
  <c r="AM198" i="1"/>
  <c r="AM199" i="1"/>
  <c r="AM200" i="1"/>
  <c r="AM201" i="1"/>
  <c r="AM202" i="1"/>
  <c r="AM203" i="1"/>
  <c r="AM204" i="1"/>
  <c r="AM205" i="1"/>
  <c r="AM206" i="1"/>
  <c r="AM207" i="1"/>
  <c r="AM208" i="1"/>
  <c r="AM209" i="1"/>
  <c r="AM210" i="1"/>
  <c r="AM211" i="1"/>
  <c r="AM212" i="1"/>
  <c r="AM213" i="1"/>
  <c r="AM214" i="1"/>
  <c r="AM215" i="1"/>
  <c r="AM216" i="1"/>
  <c r="AM217" i="1"/>
  <c r="AM218" i="1"/>
  <c r="AM219" i="1"/>
  <c r="AM220" i="1"/>
  <c r="AM221" i="1"/>
  <c r="AM222" i="1"/>
  <c r="AM223" i="1"/>
  <c r="AM224" i="1"/>
  <c r="AM225" i="1"/>
  <c r="AM226" i="1"/>
  <c r="AM227" i="1"/>
  <c r="AM228" i="1"/>
  <c r="AM229" i="1"/>
  <c r="AM230" i="1"/>
  <c r="AM231" i="1"/>
  <c r="AM232" i="1"/>
  <c r="AM233" i="1"/>
  <c r="AM234" i="1"/>
  <c r="AM235" i="1"/>
  <c r="AM236" i="1"/>
  <c r="AM237" i="1"/>
  <c r="AM238" i="1"/>
  <c r="AM239" i="1"/>
  <c r="AM240" i="1"/>
  <c r="AM241" i="1"/>
  <c r="AM242" i="1"/>
  <c r="AM243" i="1"/>
  <c r="AM244" i="1"/>
  <c r="AM245" i="1"/>
  <c r="AM246" i="1"/>
  <c r="AM247" i="1"/>
  <c r="AM248" i="1"/>
  <c r="AM249" i="1"/>
  <c r="AM250" i="1"/>
  <c r="AM251" i="1"/>
  <c r="AM252" i="1"/>
  <c r="AM253" i="1"/>
  <c r="AM254" i="1"/>
  <c r="AM255" i="1"/>
  <c r="AM256" i="1"/>
  <c r="AM257" i="1"/>
  <c r="AM258" i="1"/>
  <c r="AM259" i="1"/>
  <c r="AM260" i="1"/>
  <c r="AM261" i="1"/>
  <c r="AM262" i="1"/>
  <c r="AM263" i="1"/>
  <c r="AM264" i="1"/>
  <c r="AM265" i="1"/>
  <c r="AM266" i="1"/>
  <c r="AM267" i="1"/>
  <c r="AM268" i="1"/>
  <c r="AM269" i="1"/>
  <c r="AM270" i="1"/>
  <c r="AM271" i="1"/>
  <c r="AM272" i="1"/>
  <c r="AM273" i="1"/>
  <c r="AM274" i="1"/>
  <c r="AM275" i="1"/>
  <c r="AM276" i="1"/>
  <c r="AM277" i="1"/>
  <c r="AM278" i="1"/>
  <c r="AM279" i="1"/>
  <c r="AM280" i="1"/>
  <c r="AM281" i="1"/>
  <c r="AM282" i="1"/>
  <c r="AM283" i="1"/>
  <c r="AM284" i="1"/>
  <c r="AM285" i="1"/>
  <c r="AM286" i="1"/>
  <c r="AM287" i="1"/>
  <c r="AM288" i="1"/>
  <c r="AM289" i="1"/>
  <c r="AM290" i="1"/>
  <c r="AM291" i="1"/>
  <c r="AM292" i="1"/>
  <c r="AM293" i="1"/>
  <c r="AM294" i="1"/>
  <c r="AM295" i="1"/>
  <c r="AM296" i="1"/>
  <c r="AM297" i="1"/>
  <c r="AM298" i="1"/>
  <c r="AM299" i="1"/>
  <c r="AM300" i="1"/>
  <c r="AM301" i="1"/>
  <c r="AM302" i="1"/>
  <c r="AM303" i="1"/>
  <c r="AM304" i="1"/>
  <c r="AM305" i="1"/>
  <c r="AM306" i="1"/>
  <c r="AM307" i="1"/>
  <c r="AM308" i="1"/>
  <c r="AM309" i="1"/>
  <c r="AM310" i="1"/>
  <c r="AM311" i="1"/>
  <c r="AM312" i="1"/>
  <c r="AM313" i="1"/>
  <c r="AM314" i="1"/>
  <c r="AM315" i="1"/>
  <c r="AM316" i="1"/>
  <c r="AM317" i="1"/>
  <c r="AM318" i="1"/>
  <c r="AM319" i="1"/>
  <c r="AM320" i="1"/>
  <c r="AM321" i="1"/>
  <c r="AM322" i="1"/>
  <c r="AM323" i="1"/>
  <c r="AM324" i="1"/>
  <c r="AM325" i="1"/>
  <c r="AM326" i="1"/>
  <c r="AM327" i="1"/>
  <c r="AM328" i="1"/>
  <c r="AM329" i="1"/>
  <c r="AM330" i="1"/>
  <c r="AM331" i="1"/>
  <c r="AM332" i="1"/>
  <c r="AM333" i="1"/>
  <c r="AM334" i="1"/>
  <c r="AM335" i="1"/>
  <c r="AM336" i="1"/>
  <c r="AM337" i="1"/>
  <c r="AM338" i="1"/>
  <c r="AM339" i="1"/>
  <c r="AM340" i="1"/>
  <c r="AM341" i="1"/>
  <c r="AM342" i="1"/>
  <c r="AM343" i="1"/>
  <c r="AM344" i="1"/>
  <c r="AM345" i="1"/>
  <c r="AM346" i="1"/>
  <c r="AM347" i="1"/>
  <c r="AM348" i="1"/>
  <c r="AM349" i="1"/>
  <c r="AM350" i="1"/>
  <c r="AM351" i="1"/>
  <c r="AM352" i="1"/>
  <c r="AM353" i="1"/>
  <c r="AM354" i="1"/>
  <c r="AM355" i="1"/>
  <c r="AM356" i="1"/>
  <c r="AM357" i="1"/>
  <c r="AM358" i="1"/>
  <c r="AM359" i="1"/>
  <c r="AM360" i="1"/>
  <c r="AM361" i="1"/>
  <c r="AM362" i="1"/>
  <c r="AM363" i="1"/>
  <c r="AM364" i="1"/>
  <c r="AM365" i="1"/>
  <c r="AM366" i="1"/>
  <c r="AM367" i="1"/>
  <c r="AM368" i="1"/>
  <c r="AM369" i="1"/>
  <c r="AM370" i="1"/>
  <c r="AM371" i="1"/>
  <c r="AM372" i="1"/>
  <c r="AM373" i="1"/>
  <c r="AM374" i="1"/>
  <c r="AM375" i="1"/>
  <c r="AM376" i="1"/>
  <c r="AM377" i="1"/>
  <c r="AM378" i="1"/>
  <c r="AM379" i="1"/>
  <c r="AM380" i="1"/>
  <c r="AM381" i="1"/>
  <c r="AM382" i="1"/>
  <c r="AM383" i="1"/>
  <c r="AM384" i="1"/>
  <c r="AM385" i="1"/>
  <c r="AM386" i="1"/>
  <c r="AM387" i="1"/>
  <c r="AM388" i="1"/>
  <c r="AM389" i="1"/>
  <c r="AM390" i="1"/>
  <c r="AM391" i="1"/>
  <c r="AM392" i="1"/>
  <c r="AM393" i="1"/>
  <c r="AM394" i="1"/>
  <c r="AM395" i="1"/>
  <c r="AM396" i="1"/>
  <c r="AM397" i="1"/>
  <c r="AM398" i="1"/>
  <c r="AM399" i="1"/>
  <c r="AM400" i="1"/>
  <c r="AM401" i="1"/>
  <c r="AM402" i="1"/>
  <c r="AM403" i="1"/>
  <c r="AM404" i="1"/>
  <c r="AM405" i="1"/>
  <c r="AM406" i="1"/>
  <c r="AM407" i="1"/>
  <c r="AM408" i="1"/>
  <c r="AM409" i="1"/>
  <c r="AM410" i="1"/>
  <c r="AM411" i="1"/>
  <c r="AM412" i="1"/>
  <c r="AM413" i="1"/>
  <c r="AM414" i="1"/>
  <c r="AM415" i="1"/>
  <c r="AM416" i="1"/>
  <c r="AM417" i="1"/>
  <c r="AM418" i="1"/>
  <c r="AM419" i="1"/>
  <c r="AM420" i="1"/>
  <c r="AM421" i="1"/>
  <c r="AM422" i="1"/>
  <c r="AM423" i="1"/>
  <c r="AM424" i="1"/>
  <c r="AM425" i="1"/>
  <c r="AM426" i="1"/>
  <c r="AM427" i="1"/>
  <c r="AM428" i="1"/>
  <c r="AM429" i="1"/>
  <c r="AM430" i="1"/>
  <c r="AM431" i="1"/>
  <c r="AM432" i="1"/>
  <c r="AM433" i="1"/>
  <c r="AM434" i="1"/>
  <c r="AM435" i="1"/>
  <c r="AM436" i="1"/>
  <c r="AM437" i="1"/>
  <c r="AM438" i="1"/>
  <c r="AM439" i="1"/>
  <c r="AM440" i="1"/>
  <c r="AM441" i="1"/>
  <c r="AM442" i="1"/>
  <c r="AM443" i="1"/>
  <c r="AM444" i="1"/>
  <c r="AM445" i="1"/>
  <c r="AM446" i="1"/>
  <c r="AM447" i="1"/>
  <c r="AM448" i="1"/>
  <c r="AM449" i="1"/>
  <c r="AM450" i="1"/>
  <c r="AM451" i="1"/>
  <c r="AM452" i="1"/>
  <c r="AM453" i="1"/>
  <c r="AM454" i="1"/>
  <c r="AM455" i="1"/>
  <c r="AM456" i="1"/>
  <c r="AM457" i="1"/>
  <c r="AM458" i="1"/>
  <c r="AM459" i="1"/>
  <c r="AM460" i="1"/>
  <c r="AM461" i="1"/>
  <c r="AM462" i="1"/>
  <c r="AM463" i="1"/>
  <c r="AM464" i="1"/>
  <c r="AM465" i="1"/>
  <c r="AM466" i="1"/>
  <c r="AM467" i="1"/>
  <c r="AM468" i="1"/>
  <c r="AM469" i="1"/>
  <c r="AM470" i="1"/>
  <c r="AM471" i="1"/>
  <c r="AM472" i="1"/>
  <c r="AM473" i="1"/>
  <c r="AM474" i="1"/>
  <c r="AM475" i="1"/>
  <c r="AM476" i="1"/>
  <c r="AM477" i="1"/>
  <c r="AM478" i="1"/>
  <c r="AM479" i="1"/>
  <c r="AM480" i="1"/>
  <c r="AM481" i="1"/>
  <c r="AM482" i="1"/>
  <c r="AM483" i="1"/>
  <c r="AM484" i="1"/>
  <c r="AM485" i="1"/>
  <c r="AM486" i="1"/>
  <c r="AM487" i="1"/>
  <c r="AM488" i="1"/>
  <c r="AM489" i="1"/>
  <c r="AM490" i="1"/>
  <c r="AM491" i="1"/>
  <c r="AM492" i="1"/>
  <c r="AM493" i="1"/>
  <c r="AM494" i="1"/>
  <c r="AM495" i="1"/>
  <c r="AM496" i="1"/>
  <c r="AM497" i="1"/>
  <c r="AM498" i="1"/>
  <c r="AM499" i="1"/>
  <c r="AM500" i="1"/>
  <c r="AM501" i="1"/>
  <c r="AM502" i="1"/>
  <c r="AM503" i="1"/>
  <c r="AM504" i="1"/>
  <c r="AM505" i="1"/>
  <c r="AM506" i="1"/>
  <c r="AM507" i="1"/>
  <c r="AM508" i="1"/>
  <c r="AM509" i="1"/>
  <c r="AM510" i="1"/>
  <c r="AM511" i="1"/>
  <c r="AM512" i="1"/>
  <c r="AM513" i="1"/>
  <c r="AM514" i="1"/>
  <c r="AM515" i="1"/>
  <c r="AM516" i="1"/>
  <c r="AM517" i="1"/>
  <c r="AM518" i="1"/>
  <c r="AM519" i="1"/>
  <c r="AM520" i="1"/>
  <c r="AM521" i="1"/>
  <c r="AM522" i="1"/>
  <c r="AM523" i="1"/>
  <c r="AM524" i="1"/>
  <c r="AM525" i="1"/>
  <c r="AM526" i="1"/>
  <c r="AM527" i="1"/>
  <c r="AM528" i="1"/>
  <c r="AM529" i="1"/>
  <c r="AM530" i="1"/>
  <c r="AM531" i="1"/>
  <c r="AM532" i="1"/>
  <c r="AM533" i="1"/>
  <c r="AM534" i="1"/>
  <c r="AM535" i="1"/>
  <c r="AM536" i="1"/>
  <c r="AM537" i="1"/>
  <c r="AM538" i="1"/>
  <c r="AM539" i="1"/>
  <c r="AM540" i="1"/>
  <c r="AM541" i="1"/>
  <c r="AM542" i="1"/>
  <c r="AM543" i="1"/>
  <c r="AM544" i="1"/>
  <c r="AM545" i="1"/>
  <c r="AM546" i="1"/>
  <c r="AM547" i="1"/>
  <c r="AM548" i="1"/>
  <c r="AM549" i="1"/>
  <c r="AM550" i="1"/>
  <c r="AM551" i="1"/>
  <c r="AM552" i="1"/>
  <c r="AM553" i="1"/>
  <c r="AM554" i="1"/>
  <c r="AM555" i="1"/>
  <c r="AM556" i="1"/>
  <c r="AM557" i="1"/>
  <c r="AM558" i="1"/>
  <c r="AM559" i="1"/>
  <c r="AM560" i="1"/>
  <c r="AM561" i="1"/>
  <c r="AM562" i="1"/>
  <c r="AM563" i="1"/>
  <c r="AM564" i="1"/>
  <c r="AM565" i="1"/>
  <c r="AM566" i="1"/>
  <c r="AM567" i="1"/>
  <c r="AM568" i="1"/>
  <c r="AM569" i="1"/>
  <c r="AM570" i="1"/>
  <c r="AM571" i="1"/>
  <c r="AM572" i="1"/>
  <c r="AM573" i="1"/>
  <c r="AM574" i="1"/>
  <c r="AM575" i="1"/>
  <c r="AM576" i="1"/>
  <c r="AM577" i="1"/>
  <c r="AM578" i="1"/>
  <c r="AM579" i="1"/>
  <c r="AM580" i="1"/>
  <c r="AM581" i="1"/>
  <c r="AM582" i="1"/>
  <c r="AM583" i="1"/>
  <c r="AM584" i="1"/>
  <c r="AM585" i="1"/>
  <c r="AM586" i="1"/>
  <c r="AM587" i="1"/>
  <c r="AM588" i="1"/>
  <c r="AM589" i="1"/>
  <c r="AM590" i="1"/>
  <c r="AM591" i="1"/>
  <c r="AM592" i="1"/>
  <c r="AM593" i="1"/>
  <c r="AM594" i="1"/>
  <c r="AM595" i="1"/>
  <c r="AM596" i="1"/>
  <c r="AM597" i="1"/>
  <c r="AM598" i="1"/>
  <c r="AM599" i="1"/>
  <c r="AM600" i="1"/>
  <c r="AM601" i="1"/>
  <c r="AM602" i="1"/>
  <c r="AM603" i="1"/>
  <c r="AM604" i="1"/>
  <c r="AM605" i="1"/>
  <c r="AM606" i="1"/>
  <c r="AM607" i="1"/>
  <c r="AM608" i="1"/>
  <c r="AM609" i="1"/>
  <c r="AM610" i="1"/>
  <c r="AM611" i="1"/>
  <c r="AM612" i="1"/>
  <c r="AM613" i="1"/>
  <c r="AM614" i="1"/>
  <c r="AM615" i="1"/>
  <c r="AM616" i="1"/>
  <c r="AM617" i="1"/>
  <c r="AM618" i="1"/>
  <c r="AM619" i="1"/>
  <c r="AM620" i="1"/>
  <c r="AM621" i="1"/>
  <c r="AM622" i="1"/>
  <c r="AM623" i="1"/>
  <c r="AM624" i="1"/>
  <c r="AM625" i="1"/>
  <c r="AM626" i="1"/>
  <c r="AM627" i="1"/>
  <c r="AM628" i="1"/>
  <c r="AM629" i="1"/>
  <c r="AM630" i="1"/>
  <c r="AM631" i="1"/>
  <c r="AM632" i="1"/>
  <c r="AM633" i="1"/>
  <c r="AM634" i="1"/>
  <c r="AM635" i="1"/>
  <c r="AM636" i="1"/>
  <c r="AM637" i="1"/>
  <c r="AM638" i="1"/>
  <c r="AM639" i="1"/>
  <c r="AM640" i="1"/>
  <c r="AM641" i="1"/>
  <c r="AM642" i="1"/>
  <c r="AM643" i="1"/>
  <c r="AM644" i="1"/>
  <c r="AM645" i="1"/>
  <c r="AM646" i="1"/>
  <c r="AM647" i="1"/>
  <c r="AM648" i="1"/>
  <c r="AM649" i="1"/>
  <c r="AM650" i="1"/>
  <c r="AM651" i="1"/>
  <c r="AM652" i="1"/>
  <c r="AM653" i="1"/>
  <c r="AM654" i="1"/>
  <c r="AM655" i="1"/>
  <c r="AM656" i="1"/>
  <c r="AM657" i="1"/>
  <c r="AM658" i="1"/>
  <c r="AM659" i="1"/>
  <c r="AM660" i="1"/>
  <c r="AM661" i="1"/>
  <c r="AM662" i="1"/>
  <c r="AM663" i="1"/>
  <c r="AM664" i="1"/>
  <c r="AM665" i="1"/>
  <c r="AM666" i="1"/>
  <c r="AM667" i="1"/>
  <c r="AM668" i="1"/>
  <c r="AM669" i="1"/>
  <c r="AM670" i="1"/>
  <c r="AM671" i="1"/>
  <c r="AM672" i="1"/>
  <c r="AM673" i="1"/>
  <c r="AM674" i="1"/>
  <c r="AM675" i="1"/>
  <c r="AM676" i="1"/>
  <c r="AM677" i="1"/>
  <c r="AM678" i="1"/>
  <c r="AM679" i="1"/>
  <c r="AM680" i="1"/>
  <c r="AM681" i="1"/>
  <c r="AM682" i="1"/>
  <c r="AM683" i="1"/>
  <c r="AM684" i="1"/>
  <c r="AM685" i="1"/>
  <c r="AM686" i="1"/>
  <c r="AM687" i="1"/>
  <c r="AM688" i="1"/>
  <c r="AM689" i="1"/>
  <c r="AM690" i="1"/>
  <c r="AM691" i="1"/>
  <c r="AM692" i="1"/>
  <c r="AM693" i="1"/>
  <c r="AM694" i="1"/>
  <c r="AM695" i="1"/>
  <c r="AM696" i="1"/>
  <c r="AM697" i="1"/>
  <c r="AM698" i="1"/>
  <c r="AM699" i="1"/>
  <c r="AM700" i="1"/>
  <c r="AM701" i="1"/>
  <c r="AM702" i="1"/>
  <c r="AM703" i="1"/>
  <c r="AM704" i="1"/>
  <c r="AM705" i="1"/>
  <c r="AM706" i="1"/>
  <c r="AM707" i="1"/>
  <c r="AM708" i="1"/>
  <c r="AM709" i="1"/>
  <c r="AM710" i="1"/>
  <c r="AM711" i="1"/>
  <c r="AM712" i="1"/>
  <c r="AM713" i="1"/>
  <c r="AM714" i="1"/>
  <c r="AM715" i="1"/>
  <c r="AM716" i="1"/>
  <c r="AM717" i="1"/>
  <c r="AM718" i="1"/>
  <c r="AM719" i="1"/>
  <c r="AM720" i="1"/>
  <c r="AM721" i="1"/>
  <c r="AM722" i="1"/>
  <c r="AM723" i="1"/>
  <c r="AM724" i="1"/>
  <c r="AM725" i="1"/>
  <c r="AM726" i="1"/>
  <c r="AM727" i="1"/>
  <c r="AM728" i="1"/>
  <c r="AM729" i="1"/>
  <c r="AM730" i="1"/>
  <c r="AM731" i="1"/>
  <c r="AM732" i="1"/>
  <c r="AM733" i="1"/>
  <c r="AM734" i="1"/>
  <c r="AM735" i="1"/>
  <c r="AM736" i="1"/>
  <c r="AM737" i="1"/>
  <c r="AM738" i="1"/>
  <c r="AM739" i="1"/>
  <c r="AM740" i="1"/>
  <c r="AM741" i="1"/>
  <c r="AM742" i="1"/>
  <c r="AM743" i="1"/>
  <c r="AM744" i="1"/>
  <c r="AM745" i="1"/>
  <c r="AM746" i="1"/>
  <c r="AM747" i="1"/>
  <c r="AM748" i="1"/>
  <c r="AM749" i="1"/>
  <c r="AM750" i="1"/>
  <c r="AM751" i="1"/>
  <c r="AM752" i="1"/>
  <c r="AM753" i="1"/>
  <c r="AM754" i="1"/>
  <c r="AM755" i="1"/>
  <c r="AM756" i="1"/>
  <c r="AM757" i="1"/>
  <c r="AM758" i="1"/>
  <c r="AM759" i="1"/>
  <c r="AM760" i="1"/>
  <c r="AM761" i="1"/>
  <c r="AM762" i="1"/>
  <c r="AM763" i="1"/>
  <c r="AM764" i="1"/>
  <c r="AM765" i="1"/>
  <c r="AM766" i="1"/>
  <c r="AM767" i="1"/>
  <c r="AM768" i="1"/>
  <c r="AM769" i="1"/>
  <c r="AM770" i="1"/>
  <c r="AM771" i="1"/>
  <c r="AM772" i="1"/>
  <c r="AM773" i="1"/>
  <c r="AM774" i="1"/>
  <c r="AM775" i="1"/>
  <c r="AM776" i="1"/>
  <c r="AM777" i="1"/>
  <c r="AM778" i="1"/>
  <c r="AM779" i="1"/>
  <c r="AM780" i="1"/>
  <c r="AM781" i="1"/>
  <c r="AM782" i="1"/>
  <c r="AM783" i="1"/>
  <c r="AM784" i="1"/>
  <c r="AM785" i="1"/>
  <c r="AM786" i="1"/>
  <c r="AM787" i="1"/>
  <c r="AM788" i="1"/>
  <c r="AM789" i="1"/>
  <c r="AM790" i="1"/>
  <c r="AM791" i="1"/>
  <c r="AM792" i="1"/>
  <c r="AM793" i="1"/>
  <c r="AM794" i="1"/>
  <c r="AM795" i="1"/>
  <c r="AM796" i="1"/>
  <c r="AM797" i="1"/>
  <c r="AM798" i="1"/>
  <c r="AM799" i="1"/>
  <c r="AM800" i="1"/>
  <c r="AM801" i="1"/>
  <c r="AM802" i="1"/>
  <c r="AM803" i="1"/>
  <c r="AM804" i="1"/>
  <c r="AM805" i="1"/>
  <c r="AM806" i="1"/>
  <c r="AM807" i="1"/>
  <c r="AM808" i="1"/>
  <c r="AM809" i="1"/>
  <c r="AM810" i="1"/>
  <c r="AM811" i="1"/>
  <c r="AM812" i="1"/>
  <c r="AM813" i="1"/>
  <c r="AM814" i="1"/>
  <c r="AM815" i="1"/>
  <c r="AM816" i="1"/>
  <c r="AM817" i="1"/>
  <c r="AM818" i="1"/>
  <c r="AM819" i="1"/>
  <c r="AM820" i="1"/>
  <c r="AM821" i="1"/>
  <c r="AM822" i="1"/>
  <c r="AM823" i="1"/>
  <c r="AM824" i="1"/>
  <c r="AM825" i="1"/>
  <c r="AM826" i="1"/>
  <c r="AM827" i="1"/>
  <c r="AM828" i="1"/>
  <c r="AM829" i="1"/>
  <c r="AM830" i="1"/>
  <c r="AM831" i="1"/>
  <c r="AM832" i="1"/>
  <c r="AM833" i="1"/>
  <c r="AM834" i="1"/>
  <c r="AM835" i="1"/>
  <c r="AM836" i="1"/>
  <c r="AM837" i="1"/>
  <c r="AM838" i="1"/>
  <c r="AM839" i="1"/>
  <c r="AM840" i="1"/>
  <c r="AM841" i="1"/>
  <c r="AM842" i="1"/>
  <c r="AM843" i="1"/>
  <c r="AM844" i="1"/>
  <c r="AM845" i="1"/>
  <c r="AM846" i="1"/>
  <c r="AM847" i="1"/>
  <c r="AM848" i="1"/>
  <c r="AM849" i="1"/>
  <c r="AM850" i="1"/>
  <c r="AM851" i="1"/>
  <c r="AM852" i="1"/>
  <c r="AM853" i="1"/>
  <c r="AM854" i="1"/>
  <c r="AM855" i="1"/>
  <c r="AM856" i="1"/>
  <c r="AM857" i="1"/>
  <c r="AM858" i="1"/>
  <c r="AM859" i="1"/>
  <c r="AM860" i="1"/>
  <c r="AM861" i="1"/>
  <c r="AM862" i="1"/>
  <c r="AM863" i="1"/>
  <c r="AM864" i="1"/>
  <c r="AM865" i="1"/>
  <c r="AM866" i="1"/>
  <c r="AM867" i="1"/>
  <c r="AM868" i="1"/>
  <c r="AM869" i="1"/>
  <c r="AM870" i="1"/>
  <c r="AM871" i="1"/>
  <c r="AM872" i="1"/>
  <c r="AM873" i="1"/>
  <c r="AM874" i="1"/>
  <c r="AM875" i="1"/>
  <c r="AM876" i="1"/>
  <c r="AM877" i="1"/>
  <c r="AM878" i="1"/>
  <c r="AM879" i="1"/>
  <c r="AM880" i="1"/>
  <c r="AM881" i="1"/>
  <c r="AM882" i="1"/>
  <c r="AM883" i="1"/>
  <c r="AM884" i="1"/>
  <c r="AM885" i="1"/>
  <c r="AM886" i="1"/>
  <c r="AM887" i="1"/>
  <c r="AM888" i="1"/>
  <c r="AM889" i="1"/>
  <c r="AM890" i="1"/>
  <c r="AM891" i="1"/>
  <c r="AM892" i="1"/>
  <c r="AM893" i="1"/>
  <c r="AM894" i="1"/>
  <c r="AM895" i="1"/>
  <c r="AM896" i="1"/>
  <c r="AM897" i="1"/>
  <c r="AM898" i="1"/>
  <c r="AM899" i="1"/>
  <c r="AM900" i="1"/>
  <c r="AM901" i="1"/>
  <c r="AM902" i="1"/>
  <c r="AM903" i="1"/>
  <c r="AM904" i="1"/>
  <c r="AM905" i="1"/>
  <c r="AM906" i="1"/>
  <c r="AM907" i="1"/>
  <c r="AM908" i="1"/>
  <c r="AM909" i="1"/>
  <c r="AM910" i="1"/>
  <c r="AM911" i="1"/>
  <c r="AM912" i="1"/>
  <c r="AM913" i="1"/>
  <c r="AM914" i="1"/>
  <c r="AM915" i="1"/>
  <c r="AM916" i="1"/>
  <c r="AM917" i="1"/>
  <c r="AM918" i="1"/>
  <c r="AM919" i="1"/>
  <c r="AM920" i="1"/>
  <c r="AM921" i="1"/>
  <c r="AM922" i="1"/>
  <c r="AM923" i="1"/>
  <c r="AM924" i="1"/>
  <c r="AM925" i="1"/>
  <c r="AM926" i="1"/>
  <c r="AM927" i="1"/>
  <c r="AM928" i="1"/>
  <c r="AM929" i="1"/>
  <c r="AM930" i="1"/>
  <c r="AM931" i="1"/>
  <c r="AM932" i="1"/>
  <c r="AM933" i="1"/>
  <c r="AM934" i="1"/>
  <c r="AM935" i="1"/>
  <c r="AM936" i="1"/>
  <c r="AM937" i="1"/>
  <c r="AM938" i="1"/>
  <c r="AM939" i="1"/>
  <c r="AM940" i="1"/>
  <c r="AM941" i="1"/>
  <c r="AM942" i="1"/>
  <c r="AM943" i="1"/>
  <c r="AM944" i="1"/>
  <c r="AM945" i="1"/>
  <c r="AM946" i="1"/>
  <c r="AM947" i="1"/>
  <c r="AM948" i="1"/>
  <c r="AM949" i="1"/>
  <c r="AM950" i="1"/>
  <c r="AM951" i="1"/>
  <c r="AM952" i="1"/>
  <c r="AM953" i="1"/>
  <c r="AM954" i="1"/>
  <c r="AM955" i="1"/>
  <c r="AM956" i="1"/>
  <c r="AM957" i="1"/>
  <c r="AM958" i="1"/>
  <c r="AM959" i="1"/>
  <c r="AM960" i="1"/>
  <c r="AM961" i="1"/>
  <c r="AM962" i="1"/>
  <c r="AM963" i="1"/>
  <c r="AM964" i="1"/>
  <c r="AM965" i="1"/>
  <c r="AM966" i="1"/>
  <c r="AM967" i="1"/>
  <c r="AM968" i="1"/>
  <c r="AM969" i="1"/>
  <c r="AM970" i="1"/>
  <c r="AM971" i="1"/>
  <c r="AM972" i="1"/>
  <c r="AM973" i="1"/>
  <c r="AM974" i="1"/>
  <c r="AM975" i="1"/>
  <c r="AM976" i="1"/>
  <c r="AM977" i="1"/>
  <c r="AM978" i="1"/>
  <c r="AM979" i="1"/>
  <c r="AM980" i="1"/>
  <c r="AM981" i="1"/>
  <c r="AM982" i="1"/>
  <c r="AM983" i="1"/>
  <c r="AM984" i="1"/>
  <c r="AM985" i="1"/>
  <c r="AM986" i="1"/>
  <c r="AM987" i="1"/>
  <c r="AM988" i="1"/>
  <c r="AM989" i="1"/>
  <c r="AM990" i="1"/>
  <c r="AM991" i="1"/>
  <c r="AM992" i="1"/>
  <c r="AM993" i="1"/>
  <c r="AM994" i="1"/>
  <c r="AM995" i="1"/>
  <c r="AM996" i="1"/>
  <c r="AM997" i="1"/>
  <c r="AM998" i="1"/>
  <c r="AM999" i="1"/>
  <c r="AM1000" i="1"/>
  <c r="AM1001" i="1"/>
  <c r="AM1002" i="1"/>
  <c r="AM1003" i="1"/>
  <c r="AM1004" i="1"/>
  <c r="AM1005" i="1"/>
  <c r="AM1006" i="1"/>
  <c r="AM1007" i="1"/>
  <c r="AM1008" i="1"/>
  <c r="AM1009" i="1"/>
  <c r="AM1010" i="1"/>
  <c r="AM1011" i="1"/>
  <c r="AM1012" i="1"/>
  <c r="AM1013" i="1"/>
  <c r="AM1014" i="1"/>
  <c r="AM1015" i="1"/>
  <c r="AM1016" i="1"/>
  <c r="AM1017" i="1"/>
  <c r="AM1018" i="1"/>
  <c r="AM1019" i="1"/>
  <c r="AM1020" i="1"/>
  <c r="AM1021" i="1"/>
  <c r="AM1022" i="1"/>
  <c r="AM1023" i="1"/>
  <c r="AM1024" i="1"/>
  <c r="AM1025" i="1"/>
  <c r="AM1026" i="1"/>
  <c r="AM1027" i="1"/>
  <c r="AM1028" i="1"/>
  <c r="AM1029" i="1"/>
  <c r="AM1030" i="1"/>
  <c r="AM1031" i="1"/>
  <c r="AM1032" i="1"/>
  <c r="AM1033" i="1"/>
  <c r="AM1034" i="1"/>
  <c r="AM1035" i="1"/>
  <c r="AM1036" i="1"/>
  <c r="AM1037" i="1"/>
  <c r="AM1038" i="1"/>
  <c r="AM1039" i="1"/>
  <c r="AM1040" i="1"/>
  <c r="AM1041" i="1"/>
  <c r="AM1042" i="1"/>
  <c r="AM1043" i="1"/>
  <c r="AM1044" i="1"/>
  <c r="AM1045" i="1"/>
  <c r="AM1046" i="1"/>
  <c r="AM1047" i="1"/>
  <c r="AM1048" i="1"/>
  <c r="AM1049" i="1"/>
  <c r="AM1050" i="1"/>
  <c r="AM1051" i="1"/>
  <c r="AM1052" i="1"/>
  <c r="AM1053" i="1"/>
  <c r="AM1054" i="1"/>
  <c r="AM1055" i="1"/>
  <c r="AM1056" i="1"/>
  <c r="AM1057" i="1"/>
  <c r="AM1058" i="1"/>
  <c r="AM1059" i="1"/>
  <c r="AM1060" i="1"/>
  <c r="AM1061" i="1"/>
  <c r="AM1062" i="1"/>
  <c r="AM1063" i="1"/>
  <c r="AM1064" i="1"/>
  <c r="AM1065" i="1"/>
  <c r="AM1066" i="1"/>
  <c r="AM1067" i="1"/>
  <c r="AM1068" i="1"/>
  <c r="AM1069" i="1"/>
  <c r="AM1070" i="1"/>
  <c r="AM1071" i="1"/>
  <c r="AM1072" i="1"/>
  <c r="AM1073" i="1"/>
  <c r="AM1074" i="1"/>
  <c r="AM1075" i="1"/>
  <c r="AM1076" i="1"/>
  <c r="AM1077" i="1"/>
  <c r="AM1078" i="1"/>
  <c r="AM1079" i="1"/>
  <c r="AM1080" i="1"/>
  <c r="AM1081" i="1"/>
  <c r="AM1082" i="1"/>
  <c r="AM1083" i="1"/>
  <c r="AM1084" i="1"/>
  <c r="AM1085" i="1"/>
  <c r="AM1086" i="1"/>
  <c r="AM1087" i="1"/>
  <c r="AM1088" i="1"/>
  <c r="AM1089" i="1"/>
  <c r="AM1090" i="1"/>
  <c r="AM1091" i="1"/>
  <c r="AM1092" i="1"/>
  <c r="AM1093" i="1"/>
  <c r="AM1094" i="1"/>
  <c r="AM1095" i="1"/>
  <c r="AM1096" i="1"/>
  <c r="AM1097" i="1"/>
  <c r="AM1098" i="1"/>
  <c r="AM1099" i="1"/>
  <c r="AM1100" i="1"/>
  <c r="AM1101" i="1"/>
  <c r="AM1102" i="1"/>
  <c r="AM1103" i="1"/>
  <c r="AM1104" i="1"/>
  <c r="AM1105" i="1"/>
  <c r="AM1106" i="1"/>
  <c r="AM1107" i="1"/>
  <c r="AM1108" i="1"/>
  <c r="AM1109" i="1"/>
  <c r="AM1110" i="1"/>
  <c r="AM1111" i="1"/>
  <c r="AM1112" i="1"/>
  <c r="AM1113" i="1"/>
  <c r="AM1114" i="1"/>
  <c r="AM1115" i="1"/>
  <c r="AM1116" i="1"/>
  <c r="AM1117" i="1"/>
  <c r="AM1118" i="1"/>
  <c r="AM1119" i="1"/>
  <c r="AM1120" i="1"/>
  <c r="AM1121" i="1"/>
  <c r="AM1122" i="1"/>
  <c r="AM1123" i="1"/>
  <c r="AM1124" i="1"/>
  <c r="AM1125" i="1"/>
  <c r="AM1126" i="1"/>
  <c r="AM1127" i="1"/>
  <c r="AM1128" i="1"/>
  <c r="AM1129" i="1"/>
  <c r="AM1130" i="1"/>
  <c r="AM1131" i="1"/>
  <c r="AM1132" i="1"/>
  <c r="AM1133" i="1"/>
  <c r="AM1134" i="1"/>
  <c r="AM1135" i="1"/>
  <c r="AM1136" i="1"/>
  <c r="AM1137" i="1"/>
  <c r="AM1138" i="1"/>
  <c r="AM1139" i="1"/>
  <c r="AM1140" i="1"/>
  <c r="AM1141" i="1"/>
  <c r="AM1142" i="1"/>
  <c r="AM1143" i="1"/>
  <c r="AM1144" i="1"/>
  <c r="AM1145" i="1"/>
  <c r="AM1146" i="1"/>
  <c r="AM1147" i="1"/>
  <c r="AM1148" i="1"/>
  <c r="AM1149" i="1"/>
  <c r="AM1150" i="1"/>
  <c r="AM1151" i="1"/>
  <c r="AM1152" i="1"/>
  <c r="AM1153" i="1"/>
  <c r="AM1154" i="1"/>
  <c r="AM1155" i="1"/>
  <c r="AM1156" i="1"/>
  <c r="AM1157" i="1"/>
  <c r="AM1158" i="1"/>
  <c r="AM1159" i="1"/>
  <c r="AM1160" i="1"/>
  <c r="AM1161" i="1"/>
  <c r="AM1162" i="1"/>
  <c r="AM1163" i="1"/>
  <c r="AM1164" i="1"/>
  <c r="AM1165" i="1"/>
  <c r="AM1166" i="1"/>
  <c r="AM1167" i="1"/>
  <c r="AM1168" i="1"/>
  <c r="AM1169" i="1"/>
  <c r="AM1170" i="1"/>
  <c r="AM1171" i="1"/>
  <c r="AM1172" i="1"/>
  <c r="AM1173" i="1"/>
  <c r="AM1174" i="1"/>
  <c r="AM1175" i="1"/>
  <c r="AM1176" i="1"/>
  <c r="AM1177" i="1"/>
  <c r="AM1178" i="1"/>
  <c r="AM1179" i="1"/>
  <c r="AM1180" i="1"/>
  <c r="AM1181" i="1"/>
  <c r="AM1182" i="1"/>
  <c r="AM1183" i="1"/>
  <c r="AM1184" i="1"/>
  <c r="AM1185" i="1"/>
  <c r="AM1186" i="1"/>
  <c r="AM1187" i="1"/>
  <c r="AM1188" i="1"/>
  <c r="AM1189" i="1"/>
  <c r="AM1190" i="1"/>
  <c r="AM1191" i="1"/>
  <c r="AM1192" i="1"/>
  <c r="AM1193" i="1"/>
  <c r="AM1194" i="1"/>
  <c r="AM1195" i="1"/>
  <c r="AM1196" i="1"/>
  <c r="AM1197" i="1"/>
  <c r="AM1198" i="1"/>
  <c r="AM1199" i="1"/>
  <c r="AM1200" i="1"/>
  <c r="AM1201" i="1"/>
  <c r="AM1202" i="1"/>
  <c r="AM1203" i="1"/>
  <c r="AM1204" i="1"/>
  <c r="AM1205" i="1"/>
  <c r="AM1206" i="1"/>
  <c r="AM1207" i="1"/>
  <c r="AM1208" i="1"/>
  <c r="AM1209" i="1"/>
  <c r="AM1210" i="1"/>
  <c r="AM1211" i="1"/>
  <c r="AM1212" i="1"/>
  <c r="AM1213" i="1"/>
  <c r="AM1214" i="1"/>
  <c r="AM1215" i="1"/>
  <c r="AM1216" i="1"/>
  <c r="AM1217" i="1"/>
  <c r="AM1218" i="1"/>
  <c r="AM1219" i="1"/>
  <c r="AM1220" i="1"/>
  <c r="AM1221" i="1"/>
  <c r="AM1222" i="1"/>
  <c r="AM1223" i="1"/>
  <c r="AM1224" i="1"/>
  <c r="AM1225" i="1"/>
  <c r="AM1226" i="1"/>
  <c r="AM1227" i="1"/>
  <c r="AM1228" i="1"/>
  <c r="AM1229" i="1"/>
  <c r="AM1230" i="1"/>
  <c r="AM1231" i="1"/>
  <c r="AM1232" i="1"/>
  <c r="AM1233" i="1"/>
  <c r="AM1234" i="1"/>
  <c r="AM1235" i="1"/>
  <c r="AM1236" i="1"/>
  <c r="AM1237" i="1"/>
  <c r="AM1238" i="1"/>
  <c r="AM1239" i="1"/>
  <c r="AM1240" i="1"/>
  <c r="AM1241" i="1"/>
  <c r="AM1242" i="1"/>
  <c r="AM1243" i="1"/>
  <c r="AM1244" i="1"/>
  <c r="AM1245" i="1"/>
  <c r="AM1246" i="1"/>
  <c r="AM1247" i="1"/>
  <c r="AM1248" i="1"/>
  <c r="AM1249" i="1"/>
  <c r="AM1250" i="1"/>
  <c r="AM1251" i="1"/>
  <c r="AM1252" i="1"/>
  <c r="AM1253" i="1"/>
  <c r="AM1254" i="1"/>
  <c r="AM1255" i="1"/>
  <c r="AM1256" i="1"/>
  <c r="AM1257" i="1"/>
  <c r="AM1258" i="1"/>
  <c r="AM1259" i="1"/>
  <c r="AM1260" i="1"/>
  <c r="AM1261" i="1"/>
  <c r="AM1262" i="1"/>
  <c r="AM1263" i="1"/>
  <c r="AM1264" i="1"/>
  <c r="AM1265" i="1"/>
  <c r="AM1266" i="1"/>
  <c r="AM1267" i="1"/>
  <c r="AM1268" i="1"/>
  <c r="AM1269" i="1"/>
  <c r="AM1270" i="1"/>
  <c r="AM1271" i="1"/>
  <c r="AM1272" i="1"/>
  <c r="AM1273" i="1"/>
  <c r="AM1274" i="1"/>
  <c r="AM1275" i="1"/>
  <c r="AM1276" i="1"/>
  <c r="AM1277" i="1"/>
  <c r="AM1278" i="1"/>
  <c r="AM1279" i="1"/>
  <c r="AM1280" i="1"/>
  <c r="AM1281" i="1"/>
  <c r="AM1282" i="1"/>
  <c r="AM1283" i="1"/>
  <c r="AM1284" i="1"/>
  <c r="AM1285" i="1"/>
  <c r="AM1286" i="1"/>
  <c r="AM1287" i="1"/>
  <c r="AM1288" i="1"/>
  <c r="AM1289" i="1"/>
  <c r="AM1290" i="1"/>
  <c r="AM1291" i="1"/>
  <c r="AM1292" i="1"/>
  <c r="AM1293" i="1"/>
  <c r="AM1294" i="1"/>
  <c r="AM1295" i="1"/>
  <c r="AM1296" i="1"/>
  <c r="AM1297" i="1"/>
  <c r="AM1298" i="1"/>
  <c r="AM1299" i="1"/>
  <c r="AM1300" i="1"/>
  <c r="AM1301" i="1"/>
  <c r="AM1302" i="1"/>
  <c r="AM1303" i="1"/>
  <c r="AM1304" i="1"/>
  <c r="AM1305" i="1"/>
  <c r="AM1306" i="1"/>
  <c r="AM1307" i="1"/>
  <c r="AM1308" i="1"/>
  <c r="AM1309" i="1"/>
  <c r="AM1310" i="1"/>
  <c r="AM1311" i="1"/>
  <c r="AM1312" i="1"/>
  <c r="AM1313" i="1"/>
  <c r="AM1314" i="1"/>
  <c r="AM1315" i="1"/>
  <c r="AM1316" i="1"/>
  <c r="AM1317" i="1"/>
  <c r="AM1318" i="1"/>
  <c r="AM1319" i="1"/>
  <c r="AM1320" i="1"/>
  <c r="AM1321" i="1"/>
  <c r="AM1322" i="1"/>
  <c r="AM1323" i="1"/>
  <c r="AM1324" i="1"/>
  <c r="AM1325" i="1"/>
  <c r="AM1326" i="1"/>
  <c r="AM1327" i="1"/>
  <c r="AM1328" i="1"/>
  <c r="AM1329" i="1"/>
  <c r="AM1330" i="1"/>
  <c r="AM1331" i="1"/>
  <c r="AM1332" i="1"/>
  <c r="AM1333" i="1"/>
  <c r="AM1334" i="1"/>
  <c r="AM1335" i="1"/>
  <c r="AM1336" i="1"/>
  <c r="AM1337" i="1"/>
  <c r="AM1338" i="1"/>
  <c r="AM1339" i="1"/>
  <c r="AM1340" i="1"/>
  <c r="AM1341" i="1"/>
  <c r="AM1342" i="1"/>
  <c r="AM1343" i="1"/>
  <c r="AM1344" i="1"/>
  <c r="AM1345" i="1"/>
  <c r="AM1346" i="1"/>
  <c r="AM1347" i="1"/>
  <c r="AM1348" i="1"/>
  <c r="AM1349" i="1"/>
  <c r="AM1350" i="1"/>
  <c r="AM1351" i="1"/>
  <c r="AM1352" i="1"/>
  <c r="AM1353" i="1"/>
  <c r="AM1354" i="1"/>
  <c r="AM1355" i="1"/>
  <c r="AM1356" i="1"/>
  <c r="AM1357" i="1"/>
  <c r="AM1358" i="1"/>
  <c r="AM1359" i="1"/>
  <c r="AM1360" i="1"/>
  <c r="AM1361" i="1"/>
  <c r="AM1362" i="1"/>
  <c r="AM1363" i="1"/>
  <c r="AM1364" i="1"/>
  <c r="AM1365" i="1"/>
  <c r="AM1366" i="1"/>
  <c r="AM1367" i="1"/>
  <c r="AM1368" i="1"/>
  <c r="AM1369" i="1"/>
  <c r="AM1370" i="1"/>
  <c r="AM1371" i="1"/>
  <c r="AM1372" i="1"/>
  <c r="AM1373" i="1"/>
  <c r="AM1374" i="1"/>
  <c r="AM1375" i="1"/>
  <c r="AM1376" i="1"/>
  <c r="AM1377" i="1"/>
  <c r="AM1378" i="1"/>
  <c r="AM1379" i="1"/>
  <c r="AM1380" i="1"/>
  <c r="AM1381" i="1"/>
  <c r="AM1382" i="1"/>
  <c r="AM1383" i="1"/>
  <c r="AM1384" i="1"/>
  <c r="AM1385" i="1"/>
  <c r="AM1386" i="1"/>
  <c r="AM1387" i="1"/>
  <c r="AM1388" i="1"/>
  <c r="AM1389" i="1"/>
  <c r="AM1390" i="1"/>
  <c r="AM1391" i="1"/>
  <c r="AM1392" i="1"/>
  <c r="AM1393" i="1"/>
  <c r="AM1394" i="1"/>
  <c r="AM1395" i="1"/>
  <c r="AM1396" i="1"/>
  <c r="AM1397" i="1"/>
  <c r="AM1398" i="1"/>
  <c r="AM1399" i="1"/>
  <c r="AM1400" i="1"/>
  <c r="AM1401" i="1"/>
  <c r="AM1402" i="1"/>
  <c r="AM1403" i="1"/>
  <c r="AM1404" i="1"/>
  <c r="AM1405" i="1"/>
  <c r="AM1406" i="1"/>
  <c r="AM1407" i="1"/>
  <c r="AM1408" i="1"/>
  <c r="AM1409" i="1"/>
  <c r="AM1410" i="1"/>
  <c r="AM1411" i="1"/>
  <c r="AM1412" i="1"/>
  <c r="AM1413" i="1"/>
  <c r="AM1414" i="1"/>
  <c r="AM1415" i="1"/>
  <c r="AM1416" i="1"/>
  <c r="AM1417" i="1"/>
  <c r="AM1418" i="1"/>
  <c r="AM1419" i="1"/>
  <c r="AM1420" i="1"/>
  <c r="AM1421" i="1"/>
  <c r="AM1422" i="1"/>
  <c r="AM1423" i="1"/>
  <c r="AM1424" i="1"/>
  <c r="AM1425" i="1"/>
  <c r="AM1426" i="1"/>
  <c r="AM1427" i="1"/>
  <c r="AM1428" i="1"/>
  <c r="AM1429" i="1"/>
  <c r="AM1430" i="1"/>
  <c r="AM1431" i="1"/>
  <c r="AM1432" i="1"/>
  <c r="AM1433" i="1"/>
  <c r="AM1434" i="1"/>
  <c r="AM1435" i="1"/>
  <c r="AM1436" i="1"/>
  <c r="AM1437" i="1"/>
  <c r="AM1438" i="1"/>
  <c r="AM1439" i="1"/>
  <c r="AM1440" i="1"/>
  <c r="AM1441" i="1"/>
  <c r="AM1442" i="1"/>
  <c r="AM1443" i="1"/>
  <c r="AM1444" i="1"/>
  <c r="AM1445" i="1"/>
  <c r="AM1446" i="1"/>
  <c r="AM1447" i="1"/>
  <c r="AM1448" i="1"/>
  <c r="AM1449" i="1"/>
  <c r="AM1450" i="1"/>
  <c r="AM1451" i="1"/>
  <c r="AM1452" i="1"/>
  <c r="AM1453" i="1"/>
  <c r="AM1454" i="1"/>
  <c r="AM1455" i="1"/>
  <c r="AM1456" i="1"/>
  <c r="AM1457" i="1"/>
  <c r="AM1458" i="1"/>
  <c r="AM1459" i="1"/>
  <c r="AM1460" i="1"/>
  <c r="AM1461" i="1"/>
  <c r="AM1462" i="1"/>
  <c r="AM1463" i="1"/>
  <c r="AM1464" i="1"/>
  <c r="AM1465" i="1"/>
  <c r="AM1466" i="1"/>
  <c r="AM1467" i="1"/>
  <c r="AM1468" i="1"/>
  <c r="AM1469" i="1"/>
  <c r="AM1470" i="1"/>
  <c r="AM1471" i="1"/>
  <c r="AM1472" i="1"/>
  <c r="AM1473" i="1"/>
  <c r="AM1474" i="1"/>
  <c r="AM1475" i="1"/>
  <c r="AM1476" i="1"/>
  <c r="AM1477" i="1"/>
  <c r="AM1478" i="1"/>
  <c r="AM1479" i="1"/>
  <c r="AM1480" i="1"/>
  <c r="AM1481" i="1"/>
  <c r="AM1482" i="1"/>
  <c r="AM1483" i="1"/>
  <c r="AM1484" i="1"/>
  <c r="AM1485" i="1"/>
  <c r="AM1486" i="1"/>
  <c r="AM1487" i="1"/>
  <c r="AM1488" i="1"/>
  <c r="AM1489" i="1"/>
  <c r="AM1490" i="1"/>
  <c r="AM1491" i="1"/>
  <c r="AM1492" i="1"/>
  <c r="AM1493" i="1"/>
  <c r="AM1494" i="1"/>
  <c r="AM1495" i="1"/>
  <c r="AM1496" i="1"/>
  <c r="AM1497" i="1"/>
  <c r="AM1498" i="1"/>
  <c r="AM1499" i="1"/>
  <c r="AM1500" i="1"/>
  <c r="AM1501" i="1"/>
  <c r="AM1502" i="1"/>
  <c r="AM1503" i="1"/>
  <c r="AM1504" i="1"/>
  <c r="AM1505" i="1"/>
  <c r="AM1506" i="1"/>
  <c r="AM1507" i="1"/>
  <c r="AM1508" i="1"/>
  <c r="AM1509" i="1"/>
  <c r="AM1510" i="1"/>
  <c r="AM1511" i="1"/>
  <c r="AM1512" i="1"/>
  <c r="AM1513" i="1"/>
  <c r="AM1514" i="1"/>
  <c r="AM1515" i="1"/>
  <c r="AM1516" i="1"/>
  <c r="AM1517" i="1"/>
  <c r="AM1518" i="1"/>
  <c r="AM1519" i="1"/>
  <c r="AM1520" i="1"/>
  <c r="AM1521" i="1"/>
  <c r="AM1522" i="1"/>
  <c r="AM1523" i="1"/>
  <c r="AM1524" i="1"/>
  <c r="AM1525" i="1"/>
  <c r="AM1526" i="1"/>
  <c r="AM1527" i="1"/>
  <c r="AM1528" i="1"/>
  <c r="AM1529" i="1"/>
  <c r="AM1530" i="1"/>
  <c r="AM1531" i="1"/>
  <c r="AM1532" i="1"/>
  <c r="AM1533" i="1"/>
  <c r="AM1534" i="1"/>
  <c r="AM1535" i="1"/>
  <c r="AM1536" i="1"/>
  <c r="AM1537" i="1"/>
  <c r="AM1538" i="1"/>
  <c r="AM1539" i="1"/>
  <c r="AM1540" i="1"/>
  <c r="AM1541" i="1"/>
  <c r="AM1542" i="1"/>
  <c r="AM1543" i="1"/>
  <c r="AM1544" i="1"/>
  <c r="AM1545" i="1"/>
  <c r="AM1546" i="1"/>
  <c r="AM1547" i="1"/>
  <c r="AM1548" i="1"/>
  <c r="AM1549" i="1"/>
  <c r="AM1550" i="1"/>
  <c r="AM1551" i="1"/>
  <c r="AM1552" i="1"/>
  <c r="AM1553" i="1"/>
  <c r="AM1554" i="1"/>
  <c r="AM1555" i="1"/>
  <c r="AM1556" i="1"/>
  <c r="AM1557" i="1"/>
  <c r="AM1558" i="1"/>
  <c r="AM1559" i="1"/>
  <c r="AM1560" i="1"/>
  <c r="AM1561" i="1"/>
  <c r="AM1562" i="1"/>
  <c r="AM1563" i="1"/>
  <c r="AM1564" i="1"/>
  <c r="AM1565" i="1"/>
  <c r="AM1566" i="1"/>
  <c r="AM1567" i="1"/>
  <c r="AM1568" i="1"/>
  <c r="AM1569" i="1"/>
  <c r="AM1570" i="1"/>
  <c r="AM1571" i="1"/>
  <c r="AM1572" i="1"/>
  <c r="AM1573" i="1"/>
  <c r="AM1574" i="1"/>
  <c r="AM1575" i="1"/>
  <c r="AM1576" i="1"/>
  <c r="AM1577" i="1"/>
  <c r="AM1578" i="1"/>
  <c r="AM1579" i="1"/>
  <c r="AM1580" i="1"/>
  <c r="AM1581" i="1"/>
  <c r="AM1582" i="1"/>
  <c r="AM1583" i="1"/>
  <c r="AM1584" i="1"/>
  <c r="AM1585" i="1"/>
  <c r="AM1586" i="1"/>
  <c r="AM1587" i="1"/>
  <c r="AM1588" i="1"/>
  <c r="AM1589" i="1"/>
  <c r="AM1590" i="1"/>
  <c r="AM1591" i="1"/>
  <c r="AM1592" i="1"/>
  <c r="AM1593" i="1"/>
  <c r="AM1594" i="1"/>
  <c r="AM1595" i="1"/>
  <c r="AM1596" i="1"/>
  <c r="AM1597" i="1"/>
  <c r="AM1598" i="1"/>
  <c r="AM1599" i="1"/>
  <c r="AM1600" i="1"/>
  <c r="AM1601" i="1"/>
  <c r="AM1602" i="1"/>
  <c r="AM1603" i="1"/>
  <c r="AM1604" i="1"/>
  <c r="AM1605" i="1"/>
  <c r="AM1606" i="1"/>
  <c r="AM1607" i="1"/>
  <c r="AM1608" i="1"/>
  <c r="AM1609" i="1"/>
  <c r="AM1610" i="1"/>
  <c r="AM1611" i="1"/>
  <c r="AM1612" i="1"/>
  <c r="AM1613" i="1"/>
  <c r="AM1614" i="1"/>
  <c r="AM1615" i="1"/>
  <c r="AM1616" i="1"/>
  <c r="AM1617" i="1"/>
  <c r="AM1618" i="1"/>
  <c r="AM1619" i="1"/>
  <c r="AM1620" i="1"/>
  <c r="AM1621" i="1"/>
  <c r="AM1622" i="1"/>
  <c r="AM1623" i="1"/>
  <c r="AM1624" i="1"/>
  <c r="AM1625" i="1"/>
  <c r="AM1626" i="1"/>
  <c r="AM1627" i="1"/>
  <c r="AM1628" i="1"/>
  <c r="AM1629" i="1"/>
  <c r="AM1630" i="1"/>
  <c r="AM1631" i="1"/>
  <c r="AM1632" i="1"/>
  <c r="AM1633" i="1"/>
  <c r="AM1634" i="1"/>
  <c r="AM1635" i="1"/>
  <c r="AM1636" i="1"/>
  <c r="AM1637" i="1"/>
  <c r="AM1638" i="1"/>
  <c r="AM1639" i="1"/>
  <c r="AM1640" i="1"/>
  <c r="AM1641" i="1"/>
  <c r="AM1642" i="1"/>
  <c r="AM1643" i="1"/>
  <c r="AM1644" i="1"/>
  <c r="AM1645" i="1"/>
  <c r="AM1646" i="1"/>
  <c r="AM1647" i="1"/>
  <c r="AM1648" i="1"/>
  <c r="AM1649" i="1"/>
  <c r="AM1650" i="1"/>
  <c r="AM1651" i="1"/>
  <c r="AM1652" i="1"/>
  <c r="AM1653" i="1"/>
  <c r="AM1654" i="1"/>
  <c r="AM1655" i="1"/>
  <c r="AM1656" i="1"/>
  <c r="AM1657" i="1"/>
  <c r="AM1658" i="1"/>
  <c r="AM1659" i="1"/>
  <c r="AM1660" i="1"/>
  <c r="AM1661" i="1"/>
  <c r="AM1662" i="1"/>
  <c r="AM1663" i="1"/>
  <c r="AM1664" i="1"/>
  <c r="AM1665" i="1"/>
  <c r="AM1666" i="1"/>
  <c r="AM1667" i="1"/>
  <c r="AM1668" i="1"/>
  <c r="AM1669" i="1"/>
  <c r="AM1670" i="1"/>
  <c r="AM1671" i="1"/>
  <c r="AM1672" i="1"/>
  <c r="AM1673" i="1"/>
  <c r="AM1674" i="1"/>
  <c r="AM1675" i="1"/>
  <c r="AM1676" i="1"/>
  <c r="AM1677" i="1"/>
  <c r="AM1678" i="1"/>
  <c r="AM1679" i="1"/>
  <c r="AM1680" i="1"/>
  <c r="AM1681" i="1"/>
  <c r="AM1682" i="1"/>
  <c r="AM1683" i="1"/>
  <c r="AM1684" i="1"/>
  <c r="AM1685" i="1"/>
  <c r="AM1686" i="1"/>
  <c r="AM1687" i="1"/>
  <c r="AM1688" i="1"/>
  <c r="AM1689" i="1"/>
  <c r="AM1690" i="1"/>
  <c r="AM1691" i="1"/>
  <c r="AM1692" i="1"/>
  <c r="AM1693" i="1"/>
  <c r="AM1694" i="1"/>
  <c r="AM1695" i="1"/>
  <c r="AM1696" i="1"/>
  <c r="AM1697" i="1"/>
  <c r="AM1698" i="1"/>
  <c r="AM1699" i="1"/>
  <c r="AM1700" i="1"/>
  <c r="AM1701" i="1"/>
  <c r="AM1702" i="1"/>
  <c r="AM1703" i="1"/>
  <c r="AM1704" i="1"/>
  <c r="AM1705" i="1"/>
  <c r="AM1706" i="1"/>
  <c r="AM1707" i="1"/>
  <c r="AM1708" i="1"/>
  <c r="AM1709" i="1"/>
  <c r="AM1710" i="1"/>
  <c r="AM1711" i="1"/>
  <c r="AM1712" i="1"/>
  <c r="AM1713" i="1"/>
  <c r="AM1714" i="1"/>
  <c r="AM1715" i="1"/>
  <c r="AM1716" i="1"/>
  <c r="AM1717" i="1"/>
  <c r="AM1718" i="1"/>
  <c r="AM1719" i="1"/>
  <c r="AM1720" i="1"/>
  <c r="AM1721" i="1"/>
  <c r="AM1722" i="1"/>
  <c r="AM1723" i="1"/>
  <c r="AM1724" i="1"/>
  <c r="AM1725" i="1"/>
  <c r="AM1726" i="1"/>
  <c r="AM1727" i="1"/>
  <c r="AM1728" i="1"/>
  <c r="AM1729" i="1"/>
  <c r="AM1730" i="1"/>
  <c r="AM1731" i="1"/>
  <c r="AM1732" i="1"/>
  <c r="AM1733" i="1"/>
  <c r="AM1734" i="1"/>
  <c r="AM1735" i="1"/>
  <c r="AM1736" i="1"/>
  <c r="AM1737" i="1"/>
  <c r="AM1738" i="1"/>
  <c r="AM1739" i="1"/>
  <c r="AM1740" i="1"/>
  <c r="AM1741" i="1"/>
  <c r="AM1742" i="1"/>
  <c r="AM1743" i="1"/>
  <c r="AM1744" i="1"/>
  <c r="AM1745" i="1"/>
  <c r="AM1746" i="1"/>
  <c r="AM1747" i="1"/>
  <c r="AM1748" i="1"/>
  <c r="AM1749" i="1"/>
  <c r="AM1750" i="1"/>
  <c r="AM1751" i="1"/>
  <c r="AM1752" i="1"/>
  <c r="AM1753" i="1"/>
  <c r="AM1754" i="1"/>
  <c r="AM1755" i="1"/>
  <c r="AM1756" i="1"/>
  <c r="AM1757" i="1"/>
  <c r="AM1758" i="1"/>
  <c r="AM1759" i="1"/>
  <c r="AM1760" i="1"/>
  <c r="AM1761" i="1"/>
  <c r="AM1762" i="1"/>
  <c r="AM1763" i="1"/>
  <c r="AM1764" i="1"/>
  <c r="AM1765" i="1"/>
  <c r="AM1766" i="1"/>
  <c r="AM1767" i="1"/>
  <c r="AM1768" i="1"/>
  <c r="AM1769" i="1"/>
  <c r="AM1770" i="1"/>
  <c r="AM1771" i="1"/>
  <c r="AM1772" i="1"/>
  <c r="AM1773" i="1"/>
  <c r="AM1774" i="1"/>
  <c r="AM1775" i="1"/>
  <c r="AM1776" i="1"/>
  <c r="AM1777" i="1"/>
  <c r="AM1778" i="1"/>
  <c r="AM1779" i="1"/>
  <c r="AM1780" i="1"/>
  <c r="AM1781" i="1"/>
  <c r="AM1782" i="1"/>
  <c r="AM1783" i="1"/>
  <c r="AM1784" i="1"/>
  <c r="AM1785" i="1"/>
  <c r="AM1786" i="1"/>
  <c r="AM1787" i="1"/>
  <c r="AM1788" i="1"/>
  <c r="AM1789" i="1"/>
  <c r="AM1790" i="1"/>
  <c r="AM1791" i="1"/>
  <c r="AM1792" i="1"/>
  <c r="AM1793" i="1"/>
  <c r="AM1794" i="1"/>
  <c r="AM1795" i="1"/>
  <c r="AM1796" i="1"/>
  <c r="AM1797" i="1"/>
  <c r="AM1798" i="1"/>
  <c r="AM1799" i="1"/>
  <c r="AM1800" i="1"/>
  <c r="AM1801" i="1"/>
  <c r="AM1802" i="1"/>
  <c r="AM1803" i="1"/>
  <c r="AM1804" i="1"/>
  <c r="AM1805" i="1"/>
  <c r="AM1806" i="1"/>
  <c r="AM1807" i="1"/>
  <c r="AM1808" i="1"/>
  <c r="AM1809" i="1"/>
  <c r="AM1810" i="1"/>
  <c r="AM1811" i="1"/>
  <c r="AM1812" i="1"/>
  <c r="AM1813" i="1"/>
  <c r="AM1814" i="1"/>
  <c r="AM1815" i="1"/>
  <c r="AM1816" i="1"/>
  <c r="AM1817" i="1"/>
  <c r="AM1818" i="1"/>
  <c r="AM1819" i="1"/>
  <c r="AM1820" i="1"/>
  <c r="AM1821" i="1"/>
  <c r="AM1822" i="1"/>
  <c r="AM1823" i="1"/>
  <c r="AM1824" i="1"/>
  <c r="AM1825" i="1"/>
  <c r="AM1826" i="1"/>
  <c r="AM1827" i="1"/>
  <c r="AM1828" i="1"/>
  <c r="AM1829" i="1"/>
  <c r="AM1830" i="1"/>
  <c r="AM1831" i="1"/>
  <c r="AM1832" i="1"/>
  <c r="AM1833" i="1"/>
  <c r="AM1834" i="1"/>
  <c r="AM1835" i="1"/>
  <c r="AM1836" i="1"/>
  <c r="AM1837" i="1"/>
  <c r="AM1838" i="1"/>
  <c r="AM1839" i="1"/>
  <c r="AM1840" i="1"/>
  <c r="AM1841" i="1"/>
  <c r="AM1842" i="1"/>
  <c r="AM1843" i="1"/>
  <c r="AM1844" i="1"/>
  <c r="AM1845" i="1"/>
  <c r="AM1846" i="1"/>
  <c r="AM1847" i="1"/>
  <c r="AM1848" i="1"/>
  <c r="AM1849" i="1"/>
  <c r="AM1850" i="1"/>
  <c r="AM1851" i="1"/>
  <c r="AM1852" i="1"/>
  <c r="AM1853" i="1"/>
  <c r="AM1854" i="1"/>
  <c r="AM1855" i="1"/>
  <c r="AM1856" i="1"/>
  <c r="AM1857" i="1"/>
  <c r="AM1858" i="1"/>
  <c r="AM1859" i="1"/>
  <c r="AM1860" i="1"/>
  <c r="AM1861" i="1"/>
  <c r="AM1862" i="1"/>
  <c r="AM1863" i="1"/>
  <c r="AM1864" i="1"/>
  <c r="AM1865" i="1"/>
  <c r="AM1866" i="1"/>
  <c r="AM1867" i="1"/>
  <c r="AM1868" i="1"/>
  <c r="AM1869" i="1"/>
  <c r="AM1870" i="1"/>
  <c r="AM1871" i="1"/>
  <c r="AM1872" i="1"/>
  <c r="AM1873" i="1"/>
  <c r="AM1874" i="1"/>
  <c r="AM1875" i="1"/>
  <c r="AM1876" i="1"/>
  <c r="AM1877" i="1"/>
  <c r="AM1878" i="1"/>
  <c r="AM1879" i="1"/>
  <c r="AM1880" i="1"/>
  <c r="AM1881" i="1"/>
  <c r="AM1882" i="1"/>
  <c r="AM1883" i="1"/>
  <c r="AM1884" i="1"/>
  <c r="AM1885" i="1"/>
  <c r="AM1886" i="1"/>
  <c r="AM1887" i="1"/>
  <c r="AM1888" i="1"/>
  <c r="AM1889" i="1"/>
  <c r="AM1890" i="1"/>
  <c r="AM1891" i="1"/>
  <c r="AM1892" i="1"/>
  <c r="AM1893" i="1"/>
  <c r="AM1894" i="1"/>
  <c r="AM1895" i="1"/>
  <c r="AM1896" i="1"/>
  <c r="AM1897" i="1"/>
  <c r="AM1898" i="1"/>
  <c r="AM1899" i="1"/>
  <c r="AM1900" i="1"/>
  <c r="AM1901" i="1"/>
  <c r="AM1902" i="1"/>
  <c r="AM1903" i="1"/>
  <c r="AM1904" i="1"/>
  <c r="AM1905" i="1"/>
  <c r="AM1906" i="1"/>
  <c r="AM1907" i="1"/>
  <c r="AM1908" i="1"/>
  <c r="AM1909" i="1"/>
  <c r="AM1910" i="1"/>
  <c r="AM1911" i="1"/>
  <c r="AM1912" i="1"/>
  <c r="AM1913" i="1"/>
  <c r="AM1914" i="1"/>
  <c r="AM1915" i="1"/>
  <c r="AM1916" i="1"/>
  <c r="AM1917" i="1"/>
  <c r="AM1918" i="1"/>
  <c r="AM1919" i="1"/>
  <c r="AM1920" i="1"/>
  <c r="AM1921" i="1"/>
  <c r="AM1922" i="1"/>
  <c r="AM1923" i="1"/>
  <c r="AM1924" i="1"/>
  <c r="AM1925" i="1"/>
  <c r="AM1926" i="1"/>
  <c r="AM1927" i="1"/>
  <c r="AM1928" i="1"/>
  <c r="AM1929" i="1"/>
  <c r="AM1930" i="1"/>
  <c r="AM1931" i="1"/>
  <c r="AM1932" i="1"/>
  <c r="AM1933" i="1"/>
  <c r="AM1934" i="1"/>
  <c r="AM1935" i="1"/>
  <c r="AM1936" i="1"/>
  <c r="AM1937" i="1"/>
  <c r="AM1938" i="1"/>
  <c r="AM1939" i="1"/>
  <c r="AM1940" i="1"/>
  <c r="AM1941" i="1"/>
  <c r="AM1942" i="1"/>
  <c r="AM1943" i="1"/>
  <c r="AM1944" i="1"/>
  <c r="AM1945" i="1"/>
  <c r="AM1946" i="1"/>
  <c r="AM1947" i="1"/>
  <c r="AM1948" i="1"/>
  <c r="AM1949" i="1"/>
  <c r="AM1950" i="1"/>
  <c r="AM1951" i="1"/>
  <c r="AM1952" i="1"/>
  <c r="AM1953" i="1"/>
  <c r="AM1954" i="1"/>
  <c r="AM1955" i="1"/>
  <c r="AM1956" i="1"/>
  <c r="AM1957" i="1"/>
  <c r="AM1958" i="1"/>
  <c r="AM1959" i="1"/>
  <c r="AM1960" i="1"/>
  <c r="AM1961" i="1"/>
  <c r="AM1962" i="1"/>
  <c r="AM1963" i="1"/>
  <c r="AM1964" i="1"/>
  <c r="AM1965" i="1"/>
  <c r="AM1966" i="1"/>
  <c r="AM1967" i="1"/>
  <c r="AM1968" i="1"/>
  <c r="AM1969" i="1"/>
  <c r="AM1970" i="1"/>
  <c r="AM1971" i="1"/>
  <c r="AM1972" i="1"/>
  <c r="AM1973" i="1"/>
  <c r="AM1974" i="1"/>
  <c r="AM1975" i="1"/>
  <c r="AM1976" i="1"/>
  <c r="AM1977" i="1"/>
  <c r="AM1978" i="1"/>
  <c r="AM1979" i="1"/>
  <c r="AM1980" i="1"/>
  <c r="AM1981" i="1"/>
  <c r="AM1982" i="1"/>
  <c r="AM1983" i="1"/>
  <c r="AM1984" i="1"/>
  <c r="AM1985" i="1"/>
  <c r="AM1986" i="1"/>
  <c r="AM1987" i="1"/>
  <c r="AM1988" i="1"/>
  <c r="AM1989" i="1"/>
  <c r="AM1990" i="1"/>
  <c r="AM1991" i="1"/>
  <c r="AM1992" i="1"/>
  <c r="AM1993" i="1"/>
  <c r="AM1994" i="1"/>
  <c r="AM1995" i="1"/>
  <c r="AM1996" i="1"/>
  <c r="AM1997" i="1"/>
  <c r="AM1998" i="1"/>
  <c r="AM1999" i="1"/>
  <c r="AM2000" i="1"/>
  <c r="AM2001" i="1"/>
  <c r="AM2002" i="1"/>
  <c r="AM2003" i="1"/>
  <c r="AM2004" i="1"/>
  <c r="AM2005" i="1"/>
  <c r="AM2006" i="1"/>
  <c r="AM2007" i="1"/>
  <c r="AM2008" i="1"/>
  <c r="AM2009" i="1"/>
  <c r="AM2010" i="1"/>
  <c r="AM2011" i="1"/>
  <c r="AM2012" i="1"/>
  <c r="AM2013" i="1"/>
  <c r="AM2014" i="1"/>
  <c r="AM2015" i="1"/>
  <c r="AM2016" i="1"/>
  <c r="AM2017" i="1"/>
  <c r="AM2018" i="1"/>
  <c r="AM2019" i="1"/>
  <c r="AM2020" i="1"/>
  <c r="AM2021" i="1"/>
  <c r="AM2022" i="1"/>
  <c r="AM2023" i="1"/>
  <c r="AM2024" i="1"/>
  <c r="AM2025" i="1"/>
  <c r="AM2026" i="1"/>
  <c r="AM2027" i="1"/>
  <c r="AM2028" i="1"/>
  <c r="AM2029" i="1"/>
  <c r="AM2030" i="1"/>
  <c r="AM2031" i="1"/>
  <c r="AM2032" i="1"/>
  <c r="AM2033" i="1"/>
  <c r="AM2034" i="1"/>
  <c r="AM2035" i="1"/>
  <c r="AM2036" i="1"/>
  <c r="AM2037" i="1"/>
  <c r="AM2038" i="1"/>
  <c r="AM2039" i="1"/>
  <c r="AM2040" i="1"/>
  <c r="AM2041" i="1"/>
  <c r="AM2042" i="1"/>
  <c r="AM2043" i="1"/>
  <c r="AM2044" i="1"/>
  <c r="AM2045" i="1"/>
  <c r="AM2046" i="1"/>
  <c r="AM2047" i="1"/>
  <c r="AM2048" i="1"/>
  <c r="AM2049" i="1"/>
  <c r="AM2050" i="1"/>
  <c r="AM2051" i="1"/>
  <c r="AM2052" i="1"/>
  <c r="AM2053" i="1"/>
  <c r="AM2054" i="1"/>
  <c r="AM2055" i="1"/>
  <c r="AM2056" i="1"/>
  <c r="AM2057" i="1"/>
  <c r="AM2058" i="1"/>
  <c r="AM2059" i="1"/>
  <c r="AM2060" i="1"/>
  <c r="AM2061" i="1"/>
  <c r="AM2062" i="1"/>
  <c r="AM2063" i="1"/>
  <c r="AM2064" i="1"/>
  <c r="AM2065" i="1"/>
  <c r="AM2066" i="1"/>
  <c r="AM2067" i="1"/>
  <c r="AM2068" i="1"/>
  <c r="AM2069" i="1"/>
  <c r="AM2070" i="1"/>
  <c r="AM2071" i="1"/>
  <c r="AM2072" i="1"/>
  <c r="AM2073" i="1"/>
  <c r="AM2074" i="1"/>
  <c r="AM2075" i="1"/>
  <c r="AM2076" i="1"/>
  <c r="AM2077" i="1"/>
  <c r="AM2078" i="1"/>
  <c r="AM2079" i="1"/>
  <c r="AM2080" i="1"/>
  <c r="AM2081" i="1"/>
  <c r="AM2082" i="1"/>
  <c r="AM2083" i="1"/>
  <c r="AM2084" i="1"/>
  <c r="AM2085" i="1"/>
  <c r="AM2086" i="1"/>
  <c r="AM2087" i="1"/>
  <c r="AM2088" i="1"/>
  <c r="AM2089" i="1"/>
  <c r="AM2090" i="1"/>
  <c r="AM2091" i="1"/>
  <c r="AM2092" i="1"/>
  <c r="AM2093" i="1"/>
  <c r="AM2094" i="1"/>
  <c r="AM2095" i="1"/>
  <c r="AM2096" i="1"/>
  <c r="AM2097" i="1"/>
  <c r="AM2098" i="1"/>
  <c r="AM2099" i="1"/>
  <c r="AM2100" i="1"/>
  <c r="AM2101" i="1"/>
  <c r="AM2102" i="1"/>
  <c r="AM2103" i="1"/>
  <c r="AM2104" i="1"/>
  <c r="AM2105" i="1"/>
  <c r="AM2106" i="1"/>
  <c r="AM2107" i="1"/>
  <c r="AM2108" i="1"/>
  <c r="AM2109" i="1"/>
  <c r="AM2110" i="1"/>
  <c r="AM2111" i="1"/>
  <c r="AM2112" i="1"/>
  <c r="AM2113" i="1"/>
  <c r="AM2114" i="1"/>
  <c r="AM2115" i="1"/>
  <c r="AM2116" i="1"/>
  <c r="AM2117" i="1"/>
  <c r="AM2118" i="1"/>
  <c r="AM2119" i="1"/>
  <c r="AM2120" i="1"/>
  <c r="AM2121" i="1"/>
  <c r="AM2122" i="1"/>
  <c r="AM2123" i="1"/>
  <c r="AM2124" i="1"/>
  <c r="AM2125" i="1"/>
  <c r="AM2126" i="1"/>
  <c r="AM2127" i="1"/>
  <c r="AM2128" i="1"/>
  <c r="AM2129" i="1"/>
  <c r="AM2130" i="1"/>
  <c r="AM2131" i="1"/>
  <c r="AM2132" i="1"/>
  <c r="AM2133" i="1"/>
  <c r="AM2134" i="1"/>
  <c r="AM2135" i="1"/>
  <c r="AM2136" i="1"/>
  <c r="AM2137" i="1"/>
  <c r="AM2138" i="1"/>
  <c r="AM2139" i="1"/>
  <c r="AM2140" i="1"/>
  <c r="AM2141" i="1"/>
  <c r="AM2142" i="1"/>
  <c r="AM2143" i="1"/>
  <c r="AM2144" i="1"/>
  <c r="AM2145" i="1"/>
  <c r="AM2146" i="1"/>
  <c r="AM2147" i="1"/>
  <c r="AM2148" i="1"/>
  <c r="AM2149" i="1"/>
  <c r="AM2150" i="1"/>
  <c r="AM2151" i="1"/>
  <c r="AM2152" i="1"/>
  <c r="AM2153" i="1"/>
  <c r="AM2154" i="1"/>
  <c r="AM2155" i="1"/>
  <c r="AM2156" i="1"/>
  <c r="AM2157" i="1"/>
  <c r="AM2158" i="1"/>
  <c r="AM2159" i="1"/>
  <c r="AM2160" i="1"/>
  <c r="AM2161" i="1"/>
  <c r="AM2162" i="1"/>
  <c r="AM2163" i="1"/>
  <c r="AM2164" i="1"/>
  <c r="AM2165" i="1"/>
  <c r="AM2166" i="1"/>
  <c r="AM2167" i="1"/>
  <c r="AM2168" i="1"/>
  <c r="AM2169" i="1"/>
  <c r="AM2170" i="1"/>
  <c r="AM2171" i="1"/>
  <c r="AM2172" i="1"/>
  <c r="AM2173" i="1"/>
  <c r="AM2174" i="1"/>
  <c r="AM2175" i="1"/>
  <c r="AM2176" i="1"/>
  <c r="AM2177" i="1"/>
  <c r="AM2178" i="1"/>
  <c r="AM2179" i="1"/>
  <c r="AM2180" i="1"/>
  <c r="AM2181" i="1"/>
  <c r="AM2182" i="1"/>
  <c r="AM2183" i="1"/>
  <c r="AM2184" i="1"/>
  <c r="AM2185" i="1"/>
  <c r="AM2186" i="1"/>
  <c r="AM2187" i="1"/>
  <c r="AM2188" i="1"/>
  <c r="AM2189" i="1"/>
  <c r="AM2190" i="1"/>
  <c r="AM2191" i="1"/>
  <c r="AM2192" i="1"/>
  <c r="AM2193" i="1"/>
  <c r="AM2194" i="1"/>
  <c r="AM2195" i="1"/>
  <c r="AM2196" i="1"/>
  <c r="AM2197" i="1"/>
  <c r="AM2198" i="1"/>
  <c r="AM2199" i="1"/>
  <c r="AM2200" i="1"/>
  <c r="AM2201" i="1"/>
  <c r="AM2202" i="1"/>
  <c r="AM2203" i="1"/>
  <c r="AM2204" i="1"/>
  <c r="AM2205" i="1"/>
  <c r="AM2206" i="1"/>
  <c r="AM2207" i="1"/>
  <c r="AM2208" i="1"/>
  <c r="AM2209" i="1"/>
  <c r="AM2210" i="1"/>
  <c r="AM2211" i="1"/>
  <c r="AM2212" i="1"/>
  <c r="AM2213" i="1"/>
  <c r="AM2214" i="1"/>
  <c r="AM2215" i="1"/>
  <c r="AM2216" i="1"/>
  <c r="AM2217" i="1"/>
  <c r="AM2218" i="1"/>
  <c r="AM2219" i="1"/>
  <c r="AM2220" i="1"/>
  <c r="AM2221" i="1"/>
  <c r="AM2222" i="1"/>
  <c r="AM2223" i="1"/>
  <c r="AM2224" i="1"/>
  <c r="AM2225" i="1"/>
  <c r="AM2226" i="1"/>
  <c r="AM2227" i="1"/>
  <c r="AM2228" i="1"/>
  <c r="AM2229" i="1"/>
  <c r="AM2230" i="1"/>
  <c r="AM2231" i="1"/>
  <c r="AM2232" i="1"/>
  <c r="AM2233" i="1"/>
  <c r="AM2234" i="1"/>
  <c r="AM2235" i="1"/>
  <c r="AM2236" i="1"/>
  <c r="AM2237" i="1"/>
  <c r="AM2238" i="1"/>
  <c r="AM2239" i="1"/>
  <c r="AM2240" i="1"/>
  <c r="AM2241" i="1"/>
  <c r="AM2242" i="1"/>
  <c r="AM2243" i="1"/>
  <c r="AM2244" i="1"/>
  <c r="AM2245" i="1"/>
  <c r="AM2246" i="1"/>
  <c r="AM2247" i="1"/>
  <c r="AM2248" i="1"/>
  <c r="AM2249" i="1"/>
  <c r="AM2250" i="1"/>
  <c r="AM2251" i="1"/>
  <c r="AM2252" i="1"/>
  <c r="AM2253" i="1"/>
  <c r="AM2254" i="1"/>
  <c r="AM2255" i="1"/>
  <c r="AM2256" i="1"/>
  <c r="AM2257" i="1"/>
  <c r="AM2258" i="1"/>
  <c r="AM2259" i="1"/>
  <c r="AM2260" i="1"/>
  <c r="AM2261" i="1"/>
  <c r="AM2262" i="1"/>
  <c r="AM2263" i="1"/>
  <c r="AM2264" i="1"/>
  <c r="AM2265" i="1"/>
  <c r="AM2266" i="1"/>
  <c r="AM2267" i="1"/>
  <c r="AM2268" i="1"/>
  <c r="AM2269" i="1"/>
  <c r="AM2270" i="1"/>
  <c r="AM2271" i="1"/>
  <c r="AM2272" i="1"/>
  <c r="AM2273" i="1"/>
  <c r="AM2274" i="1"/>
  <c r="AM2275" i="1"/>
  <c r="AM2276" i="1"/>
  <c r="AM2277" i="1"/>
  <c r="AM2278" i="1"/>
  <c r="AM2279" i="1"/>
  <c r="AM2280" i="1"/>
  <c r="AM2281" i="1"/>
  <c r="AM2282" i="1"/>
  <c r="AM2283" i="1"/>
  <c r="AM2284" i="1"/>
  <c r="AM2285" i="1"/>
  <c r="AM2286" i="1"/>
  <c r="AM2287" i="1"/>
  <c r="AM2288" i="1"/>
  <c r="AM2289" i="1"/>
  <c r="AM2290" i="1"/>
  <c r="AM2291" i="1"/>
  <c r="AM2292" i="1"/>
  <c r="AM2293" i="1"/>
  <c r="AM2294" i="1"/>
  <c r="AM2295" i="1"/>
  <c r="AM2296" i="1"/>
  <c r="AM2297" i="1"/>
  <c r="AM2298" i="1"/>
  <c r="AM2299" i="1"/>
  <c r="AM2300" i="1"/>
  <c r="AM2301" i="1"/>
  <c r="AM2302" i="1"/>
  <c r="AM2303" i="1"/>
  <c r="AM2304" i="1"/>
  <c r="AM2305" i="1"/>
  <c r="AM2306" i="1"/>
  <c r="AM2307" i="1"/>
  <c r="AM2308" i="1"/>
  <c r="AM2309" i="1"/>
  <c r="AM2310" i="1"/>
  <c r="AM2311" i="1"/>
  <c r="AM2312" i="1"/>
  <c r="AM2313" i="1"/>
  <c r="AM2314" i="1"/>
  <c r="AM2315" i="1"/>
  <c r="AM2316" i="1"/>
  <c r="AM2317" i="1"/>
  <c r="AM2318" i="1"/>
  <c r="AM2319" i="1"/>
  <c r="AM2320" i="1"/>
  <c r="AM2321" i="1"/>
  <c r="AM2322" i="1"/>
  <c r="AM2323" i="1"/>
  <c r="AM2324" i="1"/>
  <c r="AM2325" i="1"/>
  <c r="AM2326" i="1"/>
  <c r="AM2327" i="1"/>
  <c r="AM2328" i="1"/>
  <c r="AM2329" i="1"/>
  <c r="AM2330" i="1"/>
  <c r="AM2331" i="1"/>
  <c r="AM2332" i="1"/>
  <c r="AM2333" i="1"/>
  <c r="AM2334" i="1"/>
  <c r="AM2335" i="1"/>
  <c r="AM2336" i="1"/>
  <c r="AM2337" i="1"/>
  <c r="AM2338" i="1"/>
  <c r="AM2339" i="1"/>
  <c r="AM2340" i="1"/>
  <c r="AM2341" i="1"/>
  <c r="AM2342" i="1"/>
  <c r="AM2343" i="1"/>
  <c r="AM2344" i="1"/>
  <c r="AM2345" i="1"/>
  <c r="AM2346" i="1"/>
  <c r="AM2347" i="1"/>
  <c r="AM2348" i="1"/>
  <c r="AM2349" i="1"/>
  <c r="AM2350" i="1"/>
  <c r="AM2351" i="1"/>
  <c r="AM2352" i="1"/>
  <c r="AM2353" i="1"/>
  <c r="AM2354" i="1"/>
  <c r="AM2355" i="1"/>
  <c r="AM2356" i="1"/>
  <c r="AM2357" i="1"/>
  <c r="AM2358" i="1"/>
  <c r="AM2359" i="1"/>
  <c r="AM2360" i="1"/>
  <c r="AM2361" i="1"/>
  <c r="AM2362" i="1"/>
  <c r="AM2363" i="1"/>
  <c r="AM2364" i="1"/>
  <c r="AM2365" i="1"/>
  <c r="AM2366" i="1"/>
  <c r="AM2367" i="1"/>
  <c r="AM2368" i="1"/>
  <c r="AM2369" i="1"/>
  <c r="AM2370" i="1"/>
  <c r="AM2371" i="1"/>
  <c r="AM2372" i="1"/>
  <c r="AM2373" i="1"/>
  <c r="AM2374" i="1"/>
  <c r="AM2375" i="1"/>
  <c r="AM2376" i="1"/>
  <c r="AM2377" i="1"/>
  <c r="AM2378" i="1"/>
  <c r="AM2379" i="1"/>
  <c r="AM2380" i="1"/>
  <c r="AM2381" i="1"/>
  <c r="AM2382" i="1"/>
  <c r="AM2383" i="1"/>
  <c r="AM2384" i="1"/>
  <c r="AM2385" i="1"/>
  <c r="AM2386" i="1"/>
  <c r="AM2387" i="1"/>
  <c r="AM2388" i="1"/>
  <c r="AM2389" i="1"/>
  <c r="AM2390" i="1"/>
  <c r="AM2391" i="1"/>
  <c r="AM2392" i="1"/>
  <c r="AM2393" i="1"/>
  <c r="AM2394" i="1"/>
  <c r="AM2395" i="1"/>
  <c r="AM2396" i="1"/>
  <c r="AM2397" i="1"/>
  <c r="AM2398" i="1"/>
  <c r="AM2399" i="1"/>
  <c r="AM2400" i="1"/>
  <c r="AM2401" i="1"/>
  <c r="AM2402" i="1"/>
  <c r="AM2403" i="1"/>
  <c r="AM2404" i="1"/>
  <c r="AM2405" i="1"/>
  <c r="AM2406" i="1"/>
  <c r="AM2407" i="1"/>
  <c r="AM2408" i="1"/>
  <c r="AM2409" i="1"/>
  <c r="AM2410" i="1"/>
  <c r="AM2411" i="1"/>
  <c r="AM2412" i="1"/>
  <c r="AM2413" i="1"/>
  <c r="AM2414" i="1"/>
  <c r="AM2415" i="1"/>
  <c r="AM2416" i="1"/>
  <c r="AM2417" i="1"/>
  <c r="AM2418" i="1"/>
  <c r="AM2419" i="1"/>
  <c r="AM2420" i="1"/>
  <c r="AM2421" i="1"/>
  <c r="AM2422" i="1"/>
  <c r="AM2423" i="1"/>
  <c r="AM2424" i="1"/>
  <c r="AM2425" i="1"/>
  <c r="AM2426" i="1"/>
  <c r="AM2427" i="1"/>
  <c r="AM2428" i="1"/>
  <c r="AM2429" i="1"/>
  <c r="AM2430" i="1"/>
  <c r="AM2431" i="1"/>
  <c r="AM2432" i="1"/>
  <c r="AM2433" i="1"/>
  <c r="AM2434" i="1"/>
  <c r="AM2435" i="1"/>
  <c r="AM2436" i="1"/>
  <c r="AM2437" i="1"/>
  <c r="AM2438" i="1"/>
  <c r="AM2439" i="1"/>
  <c r="AM2440" i="1"/>
  <c r="AM2441" i="1"/>
  <c r="AM2442" i="1"/>
  <c r="AM2443" i="1"/>
  <c r="AM2444" i="1"/>
  <c r="AM2445" i="1"/>
  <c r="AM2446" i="1"/>
  <c r="AM2447" i="1"/>
  <c r="AM2448" i="1"/>
  <c r="AM2449" i="1"/>
  <c r="AM2450" i="1"/>
  <c r="AM2451" i="1"/>
  <c r="AM2452" i="1"/>
  <c r="AM2453" i="1"/>
  <c r="AM2454" i="1"/>
  <c r="AM2455" i="1"/>
  <c r="AM2456" i="1"/>
  <c r="AM2457" i="1"/>
  <c r="AM2458" i="1"/>
  <c r="AM2459" i="1"/>
  <c r="AM2460" i="1"/>
  <c r="AM2461" i="1"/>
  <c r="AM2462" i="1"/>
  <c r="AM2463" i="1"/>
  <c r="AM2464" i="1"/>
  <c r="AM2465" i="1"/>
  <c r="AM2466" i="1"/>
  <c r="AM2467" i="1"/>
  <c r="AM2468" i="1"/>
  <c r="AM2469" i="1"/>
  <c r="AM2470" i="1"/>
  <c r="AM2471" i="1"/>
  <c r="AM2472" i="1"/>
  <c r="AM2473" i="1"/>
  <c r="AM2474" i="1"/>
  <c r="AM2475" i="1"/>
  <c r="AM2476" i="1"/>
  <c r="AM2477" i="1"/>
  <c r="AM2478" i="1"/>
  <c r="AM2479" i="1"/>
  <c r="AM2480" i="1"/>
  <c r="AM2481" i="1"/>
  <c r="AM2482" i="1"/>
  <c r="AM2483" i="1"/>
  <c r="AM2484" i="1"/>
  <c r="AM2485" i="1"/>
  <c r="AM2486" i="1"/>
  <c r="AM2487" i="1"/>
  <c r="AM2488" i="1"/>
  <c r="AM2489" i="1"/>
  <c r="AM2490" i="1"/>
  <c r="AM2491" i="1"/>
  <c r="AM2492" i="1"/>
  <c r="AM2493" i="1"/>
  <c r="AM2494" i="1"/>
  <c r="AM2495" i="1"/>
  <c r="AM2496" i="1"/>
  <c r="AM2497" i="1"/>
  <c r="AM2498" i="1"/>
  <c r="AM2499" i="1"/>
  <c r="AM2500" i="1"/>
  <c r="AM2501" i="1"/>
  <c r="AM2502" i="1"/>
  <c r="AM2503" i="1"/>
  <c r="AM2504" i="1"/>
  <c r="AM2505" i="1"/>
  <c r="AM2506" i="1"/>
  <c r="AM2507" i="1"/>
  <c r="AM2508" i="1"/>
  <c r="AM2509" i="1"/>
  <c r="AM2510" i="1"/>
  <c r="AM2511" i="1"/>
  <c r="AM2512" i="1"/>
  <c r="AM2513" i="1"/>
  <c r="AM2514" i="1"/>
  <c r="AM2515" i="1"/>
  <c r="AM2516" i="1"/>
  <c r="AM2517" i="1"/>
  <c r="AM2518" i="1"/>
  <c r="AM2519" i="1"/>
  <c r="AM2520" i="1"/>
  <c r="AM2521" i="1"/>
  <c r="AM2522" i="1"/>
  <c r="AM2523" i="1"/>
  <c r="AM2524" i="1"/>
  <c r="AM2525" i="1"/>
  <c r="AM2526" i="1"/>
  <c r="AM2527" i="1"/>
  <c r="AM2528" i="1"/>
  <c r="AM2529" i="1"/>
  <c r="AM2530" i="1"/>
  <c r="AM2531" i="1"/>
  <c r="AM2532" i="1"/>
  <c r="AM2533" i="1"/>
  <c r="AM2534" i="1"/>
  <c r="AM2535" i="1"/>
  <c r="AM2536" i="1"/>
  <c r="AM2537" i="1"/>
  <c r="AM2538" i="1"/>
  <c r="AM2539" i="1"/>
  <c r="AM2540" i="1"/>
  <c r="AM2541" i="1"/>
  <c r="AM2542" i="1"/>
  <c r="AM2543" i="1"/>
  <c r="AM2544" i="1"/>
  <c r="AM2545" i="1"/>
  <c r="AM2546" i="1"/>
  <c r="AM2547" i="1"/>
  <c r="AM2548" i="1"/>
  <c r="AM2549" i="1"/>
  <c r="AM2550" i="1"/>
  <c r="AM2551" i="1"/>
  <c r="AM2552" i="1"/>
  <c r="AM2553" i="1"/>
  <c r="AM2554" i="1"/>
  <c r="AM2555" i="1"/>
  <c r="AM2556" i="1"/>
  <c r="AM2557" i="1"/>
  <c r="AM2558" i="1"/>
  <c r="AM2559" i="1"/>
  <c r="AM2560" i="1"/>
  <c r="AM2561" i="1"/>
  <c r="AM2562" i="1"/>
  <c r="AM2563" i="1"/>
  <c r="AM2564" i="1"/>
  <c r="AM2565" i="1"/>
  <c r="AM2566" i="1"/>
  <c r="AM2567" i="1"/>
  <c r="AM2568" i="1"/>
  <c r="AM2569" i="1"/>
  <c r="AM2570" i="1"/>
  <c r="AM2571" i="1"/>
  <c r="AM2572" i="1"/>
  <c r="AM2573" i="1"/>
  <c r="AM2574" i="1"/>
  <c r="AM2575" i="1"/>
  <c r="AM2576" i="1"/>
  <c r="AM2577" i="1"/>
  <c r="AM2578" i="1"/>
  <c r="AM2579" i="1"/>
  <c r="AM2580" i="1"/>
  <c r="AM2581" i="1"/>
  <c r="AM2582" i="1"/>
  <c r="AM2583" i="1"/>
  <c r="AM2584" i="1"/>
  <c r="AM2585" i="1"/>
  <c r="AM2586" i="1"/>
  <c r="AM2587" i="1"/>
  <c r="AM2588" i="1"/>
  <c r="AM2589" i="1"/>
  <c r="AM2590" i="1"/>
  <c r="AM2591" i="1"/>
  <c r="AM2592" i="1"/>
  <c r="AM2593" i="1"/>
  <c r="AM2594" i="1"/>
  <c r="AM2595" i="1"/>
  <c r="AM2596" i="1"/>
  <c r="AM2597" i="1"/>
  <c r="AM2598" i="1"/>
  <c r="AM2599" i="1"/>
  <c r="AM2600" i="1"/>
  <c r="AM2601" i="1"/>
  <c r="AM2602" i="1"/>
  <c r="AM2603" i="1"/>
  <c r="AM2604" i="1"/>
  <c r="AM2605" i="1"/>
  <c r="AM2606" i="1"/>
  <c r="AM2607" i="1"/>
  <c r="AM2608" i="1"/>
  <c r="AM2609" i="1"/>
  <c r="AM2610" i="1"/>
  <c r="AM2611" i="1"/>
  <c r="AM2612" i="1"/>
  <c r="AM2613" i="1"/>
  <c r="AM2614" i="1"/>
  <c r="AM2615" i="1"/>
  <c r="AM2616" i="1"/>
  <c r="AM2617" i="1"/>
  <c r="AM2618" i="1"/>
  <c r="AM2619" i="1"/>
  <c r="AM2620" i="1"/>
  <c r="AM2621" i="1"/>
  <c r="AM2622" i="1"/>
  <c r="AM2623" i="1"/>
  <c r="AM2624" i="1"/>
  <c r="AM2625" i="1"/>
  <c r="AM2626" i="1"/>
  <c r="AM2627" i="1"/>
  <c r="AM2628" i="1"/>
  <c r="AM2629" i="1"/>
  <c r="AM2630" i="1"/>
  <c r="AM2631" i="1"/>
  <c r="AM2632" i="1"/>
  <c r="AM2633" i="1"/>
  <c r="AM2634" i="1"/>
  <c r="AM2635" i="1"/>
  <c r="AM2636" i="1"/>
  <c r="AM2637" i="1"/>
  <c r="AM2638" i="1"/>
  <c r="AM2639" i="1"/>
  <c r="AM2640" i="1"/>
  <c r="AM2641" i="1"/>
  <c r="AM2642" i="1"/>
  <c r="AM2643" i="1"/>
  <c r="AM2644" i="1"/>
  <c r="AM2645" i="1"/>
  <c r="AM2646" i="1"/>
  <c r="AM2647" i="1"/>
  <c r="AM2648" i="1"/>
  <c r="AM2649" i="1"/>
  <c r="AM2650" i="1"/>
  <c r="AM2651" i="1"/>
  <c r="AM2652" i="1"/>
  <c r="AM2653" i="1"/>
  <c r="AM2654" i="1"/>
  <c r="AM2655" i="1"/>
  <c r="AM2656" i="1"/>
  <c r="AM2657" i="1"/>
  <c r="AM2658" i="1"/>
  <c r="AM2659" i="1"/>
  <c r="AM2660" i="1"/>
  <c r="AM2661" i="1"/>
  <c r="AM2662" i="1"/>
  <c r="AM2663" i="1"/>
  <c r="AM2664" i="1"/>
  <c r="AM2665" i="1"/>
  <c r="AM2666" i="1"/>
  <c r="AM2667" i="1"/>
  <c r="AM2668" i="1"/>
  <c r="AM2669" i="1"/>
  <c r="AM2670" i="1"/>
  <c r="AM2671" i="1"/>
  <c r="AM2672" i="1"/>
  <c r="AM2673" i="1"/>
  <c r="AM2674" i="1"/>
  <c r="AM2675" i="1"/>
  <c r="AM2676" i="1"/>
  <c r="AM2677" i="1"/>
  <c r="AM2678" i="1"/>
  <c r="AM2679" i="1"/>
  <c r="AM2680" i="1"/>
  <c r="AM2681" i="1"/>
  <c r="AM2682" i="1"/>
  <c r="AM2683" i="1"/>
  <c r="AM2684" i="1"/>
  <c r="AM2685" i="1"/>
  <c r="AM2686" i="1"/>
  <c r="AM2687" i="1"/>
  <c r="AM2688" i="1"/>
  <c r="AM2689" i="1"/>
  <c r="AM2690" i="1"/>
  <c r="AM2691" i="1"/>
  <c r="AM2692" i="1"/>
  <c r="AM2693" i="1"/>
  <c r="AM2694" i="1"/>
  <c r="AM2695" i="1"/>
  <c r="AM2696" i="1"/>
  <c r="AM2697" i="1"/>
  <c r="AM2698" i="1"/>
  <c r="AM2699" i="1"/>
  <c r="AM2700" i="1"/>
  <c r="AM2701" i="1"/>
  <c r="AM2702" i="1"/>
  <c r="AM2703" i="1"/>
  <c r="AM2704" i="1"/>
  <c r="AM2705" i="1"/>
  <c r="AM2706" i="1"/>
  <c r="AM2707" i="1"/>
  <c r="AM2708" i="1"/>
  <c r="AM2709" i="1"/>
  <c r="AM2710" i="1"/>
  <c r="AM2711" i="1"/>
  <c r="AM2712" i="1"/>
  <c r="AM2713" i="1"/>
  <c r="AM2714" i="1"/>
  <c r="AM2715" i="1"/>
  <c r="AM2716" i="1"/>
  <c r="AM2717" i="1"/>
  <c r="AM2718" i="1"/>
  <c r="AM2719" i="1"/>
  <c r="AM2720" i="1"/>
  <c r="AM2721" i="1"/>
  <c r="AM2722" i="1"/>
  <c r="AM2723" i="1"/>
  <c r="AM2724" i="1"/>
  <c r="AM2725" i="1"/>
  <c r="AM2726" i="1"/>
  <c r="AM2727" i="1"/>
  <c r="AM2728" i="1"/>
  <c r="AM2729" i="1"/>
  <c r="AM2730" i="1"/>
  <c r="AM2731" i="1"/>
  <c r="AM2732" i="1"/>
  <c r="AM2733" i="1"/>
  <c r="AM2734" i="1"/>
  <c r="AM2735" i="1"/>
  <c r="AM2736" i="1"/>
  <c r="AM2737" i="1"/>
  <c r="AM2738" i="1"/>
  <c r="AM2739" i="1"/>
  <c r="AM2740" i="1"/>
  <c r="AM2741" i="1"/>
  <c r="AM2742" i="1"/>
  <c r="AM2743" i="1"/>
  <c r="AM2744" i="1"/>
  <c r="AM2745" i="1"/>
  <c r="AM2746" i="1"/>
  <c r="AM2747" i="1"/>
  <c r="AM2748" i="1"/>
  <c r="AM2749" i="1"/>
  <c r="AM2750" i="1"/>
  <c r="AM2751" i="1"/>
  <c r="AM2752" i="1"/>
  <c r="AM2753" i="1"/>
  <c r="AM2754" i="1"/>
  <c r="AM2755" i="1"/>
  <c r="AM2756" i="1"/>
  <c r="AM2757" i="1"/>
  <c r="AM2758" i="1"/>
  <c r="AM2759" i="1"/>
  <c r="AM2760" i="1"/>
  <c r="AM2761" i="1"/>
  <c r="AM2762" i="1"/>
  <c r="AM2763" i="1"/>
  <c r="AM2764" i="1"/>
  <c r="AM2765" i="1"/>
  <c r="AM2766" i="1"/>
  <c r="AM2767" i="1"/>
  <c r="AM2768" i="1"/>
  <c r="AM2769" i="1"/>
  <c r="AM2770" i="1"/>
  <c r="AM2771" i="1"/>
  <c r="AM2772" i="1"/>
  <c r="AM2773" i="1"/>
  <c r="AM2774" i="1"/>
  <c r="AM2775" i="1"/>
  <c r="AM2776" i="1"/>
  <c r="AM2777" i="1"/>
  <c r="AM2778" i="1"/>
  <c r="AM2779" i="1"/>
  <c r="AM2780" i="1"/>
  <c r="AM2781" i="1"/>
  <c r="AM2782" i="1"/>
  <c r="AM2783" i="1"/>
  <c r="AM2784" i="1"/>
  <c r="AM2785" i="1"/>
  <c r="AM2786" i="1"/>
  <c r="AM2787" i="1"/>
  <c r="AM2788" i="1"/>
  <c r="AM2789" i="1"/>
  <c r="AM2790" i="1"/>
  <c r="AM2791" i="1"/>
  <c r="AM2792" i="1"/>
  <c r="AM2793" i="1"/>
  <c r="AM2794" i="1"/>
  <c r="AM2795" i="1"/>
  <c r="AM2796" i="1"/>
  <c r="AM2797" i="1"/>
  <c r="AM2798" i="1"/>
  <c r="AM2799" i="1"/>
  <c r="AM2800" i="1"/>
  <c r="AM2801" i="1"/>
  <c r="AM2802" i="1"/>
  <c r="AM2803" i="1"/>
  <c r="AM2804" i="1"/>
  <c r="AM2805" i="1"/>
  <c r="AM2806" i="1"/>
  <c r="AM2807" i="1"/>
  <c r="AM2808" i="1"/>
  <c r="AM2809" i="1"/>
  <c r="AM2810" i="1"/>
  <c r="AM2811" i="1"/>
  <c r="AM2812" i="1"/>
  <c r="AM2813" i="1"/>
  <c r="AM2814" i="1"/>
  <c r="AM2815" i="1"/>
  <c r="AM2816" i="1"/>
  <c r="AM2817" i="1"/>
  <c r="AM2818" i="1"/>
  <c r="AM2819" i="1"/>
  <c r="AM2820" i="1"/>
  <c r="AM2821" i="1"/>
  <c r="AM2822" i="1"/>
  <c r="AM2823" i="1"/>
  <c r="AM2824" i="1"/>
  <c r="AM2825" i="1"/>
  <c r="AM2826" i="1"/>
  <c r="AM2827" i="1"/>
  <c r="AM2828" i="1"/>
  <c r="AM2829" i="1"/>
  <c r="AM2830" i="1"/>
  <c r="AM2831" i="1"/>
  <c r="AM2832" i="1"/>
  <c r="AM2833" i="1"/>
  <c r="AM2834" i="1"/>
  <c r="AM2835" i="1"/>
  <c r="AM2836" i="1"/>
  <c r="AM2837" i="1"/>
  <c r="AM2838" i="1"/>
  <c r="AM2839" i="1"/>
  <c r="AM2840" i="1"/>
  <c r="AM2841" i="1"/>
  <c r="AM2842" i="1"/>
  <c r="AM2843" i="1"/>
  <c r="AM2844" i="1"/>
  <c r="AM2845" i="1"/>
  <c r="AM2846" i="1"/>
  <c r="AM2847" i="1"/>
  <c r="AM2848" i="1"/>
  <c r="AM2849" i="1"/>
  <c r="AM2850" i="1"/>
  <c r="AM2851" i="1"/>
  <c r="AM2852" i="1"/>
  <c r="AM2853" i="1"/>
  <c r="AM2854" i="1"/>
  <c r="AM2855" i="1"/>
  <c r="AM2856" i="1"/>
  <c r="AM2857" i="1"/>
  <c r="AM2858" i="1"/>
  <c r="AM2859" i="1"/>
  <c r="AM2860" i="1"/>
  <c r="AM2861" i="1"/>
  <c r="AM2862" i="1"/>
  <c r="AM2863" i="1"/>
  <c r="AM2864" i="1"/>
  <c r="AM2865" i="1"/>
  <c r="AM2866" i="1"/>
  <c r="AM2867" i="1"/>
  <c r="AM2868" i="1"/>
  <c r="AM2869" i="1"/>
  <c r="AM2870" i="1"/>
  <c r="AM2871" i="1"/>
  <c r="AM2872" i="1"/>
  <c r="AM2873" i="1"/>
  <c r="AM2874" i="1"/>
  <c r="AM2875" i="1"/>
  <c r="AM2876" i="1"/>
  <c r="AM2877" i="1"/>
  <c r="AM2878" i="1"/>
  <c r="AM2879" i="1"/>
  <c r="AM2880" i="1"/>
  <c r="AM2881" i="1"/>
  <c r="AM2882" i="1"/>
  <c r="AM2883" i="1"/>
  <c r="AM2884" i="1"/>
  <c r="AM2885" i="1"/>
  <c r="AM2886" i="1"/>
  <c r="AM2887" i="1"/>
  <c r="AM2888" i="1"/>
  <c r="AM2889" i="1"/>
  <c r="AM2890" i="1"/>
  <c r="AM2891" i="1"/>
  <c r="AM2892" i="1"/>
  <c r="AM2893" i="1"/>
  <c r="AM2894" i="1"/>
  <c r="AM2895" i="1"/>
  <c r="AM2896" i="1"/>
  <c r="AM2897" i="1"/>
  <c r="AM2898" i="1"/>
  <c r="AM2899" i="1"/>
  <c r="AM2900" i="1"/>
  <c r="AM2901" i="1"/>
  <c r="AM2902" i="1"/>
  <c r="AM2903" i="1"/>
  <c r="AM2904" i="1"/>
  <c r="AM2905" i="1"/>
  <c r="AM2906" i="1"/>
  <c r="AM2907" i="1"/>
  <c r="AM2908" i="1"/>
  <c r="AM2909" i="1"/>
  <c r="AM2910" i="1"/>
  <c r="AM2911" i="1"/>
  <c r="AM2912" i="1"/>
  <c r="AM2913" i="1"/>
  <c r="AM2914" i="1"/>
  <c r="AM2915" i="1"/>
  <c r="AM2916" i="1"/>
  <c r="AM2917" i="1"/>
  <c r="AM2918" i="1"/>
  <c r="AM2919" i="1"/>
  <c r="AM2920" i="1"/>
  <c r="AM2921" i="1"/>
  <c r="AM2922" i="1"/>
  <c r="AM2923" i="1"/>
  <c r="AM2924" i="1"/>
  <c r="AM2925" i="1"/>
  <c r="AM2926" i="1"/>
  <c r="AM2927" i="1"/>
  <c r="AM2928" i="1"/>
  <c r="AM2929" i="1"/>
  <c r="AM2930" i="1"/>
  <c r="AM2931" i="1"/>
  <c r="AM2932" i="1"/>
  <c r="AM2933" i="1"/>
  <c r="AM2934" i="1"/>
  <c r="AM2935" i="1"/>
  <c r="AM2936" i="1"/>
  <c r="AM2937" i="1"/>
  <c r="AM2938" i="1"/>
  <c r="AM2939" i="1"/>
  <c r="AM2940" i="1"/>
  <c r="AM2941" i="1"/>
  <c r="AM2942" i="1"/>
  <c r="AM2943" i="1"/>
  <c r="AM2944" i="1"/>
  <c r="AM2945" i="1"/>
  <c r="AM2946" i="1"/>
  <c r="AM2947" i="1"/>
  <c r="AM2948" i="1"/>
  <c r="AM2949" i="1"/>
  <c r="AM2950" i="1"/>
  <c r="AM2951" i="1"/>
  <c r="AM2952" i="1"/>
  <c r="AM2953" i="1"/>
  <c r="AM2954" i="1"/>
  <c r="AM2955" i="1"/>
  <c r="AM2956" i="1"/>
  <c r="AM2957" i="1"/>
  <c r="AM2958" i="1"/>
  <c r="AM2959" i="1"/>
  <c r="AM2960" i="1"/>
  <c r="AM2961" i="1"/>
  <c r="AM2962" i="1"/>
  <c r="AM2963" i="1"/>
  <c r="AM2964" i="1"/>
  <c r="AM2965" i="1"/>
  <c r="AM2966" i="1"/>
  <c r="AM2967" i="1"/>
  <c r="AM2968" i="1"/>
  <c r="AM2969" i="1"/>
  <c r="AM2970" i="1"/>
  <c r="AM2971" i="1"/>
  <c r="AM2972" i="1"/>
  <c r="AM2973" i="1"/>
  <c r="AM2974" i="1"/>
  <c r="AM2975" i="1"/>
  <c r="AM2976" i="1"/>
  <c r="AM2977" i="1"/>
  <c r="AM2978" i="1"/>
  <c r="AM2979" i="1"/>
  <c r="AM2980" i="1"/>
  <c r="AM2981" i="1"/>
  <c r="AM2982" i="1"/>
  <c r="AM2983" i="1"/>
  <c r="AM2984" i="1"/>
  <c r="AM2985" i="1"/>
  <c r="AM2986" i="1"/>
  <c r="AM2987" i="1"/>
  <c r="AM2988" i="1"/>
  <c r="AM2989" i="1"/>
  <c r="AM2990" i="1"/>
  <c r="AM2991" i="1"/>
  <c r="AM2992" i="1"/>
  <c r="AM2993" i="1"/>
  <c r="AM2994" i="1"/>
  <c r="AM2995" i="1"/>
  <c r="AM2996" i="1"/>
  <c r="AM2997" i="1"/>
  <c r="AM2998" i="1"/>
  <c r="AM2999" i="1"/>
  <c r="AM3000" i="1"/>
  <c r="AM3001" i="1"/>
  <c r="AM3002" i="1"/>
  <c r="AM3003" i="1"/>
  <c r="AM3004" i="1"/>
  <c r="AM3005" i="1"/>
  <c r="AM3006" i="1"/>
  <c r="AM3007" i="1"/>
  <c r="AM3008" i="1"/>
  <c r="AM3009" i="1"/>
  <c r="AM3010" i="1"/>
  <c r="AM3011" i="1"/>
  <c r="AM3012" i="1"/>
  <c r="AM3013" i="1"/>
  <c r="AM3014" i="1"/>
  <c r="AM3015" i="1"/>
  <c r="AM3016" i="1"/>
  <c r="AM3017" i="1"/>
  <c r="AM3018" i="1"/>
  <c r="AM3019" i="1"/>
  <c r="AM3020" i="1"/>
  <c r="AM3021" i="1"/>
  <c r="AM3022" i="1"/>
  <c r="AM3023" i="1"/>
  <c r="AM3024" i="1"/>
  <c r="AM3025" i="1"/>
  <c r="AM3026" i="1"/>
  <c r="AM3027" i="1"/>
  <c r="AM3028" i="1"/>
  <c r="AM3029" i="1"/>
  <c r="AM3030" i="1"/>
  <c r="AM3031" i="1"/>
  <c r="AM3032" i="1"/>
  <c r="AM3033" i="1"/>
  <c r="AM3034" i="1"/>
  <c r="AM3035" i="1"/>
  <c r="AM3036" i="1"/>
  <c r="AM3037" i="1"/>
  <c r="AM3038" i="1"/>
  <c r="AM3039" i="1"/>
  <c r="AM3040" i="1"/>
  <c r="AM3041" i="1"/>
  <c r="AM3042" i="1"/>
  <c r="AM3043" i="1"/>
  <c r="AM3044" i="1"/>
  <c r="AM3045" i="1"/>
  <c r="AM3046" i="1"/>
  <c r="AM3047" i="1"/>
  <c r="AM3048" i="1"/>
  <c r="AM3049" i="1"/>
  <c r="AM3050" i="1"/>
  <c r="AM3051" i="1"/>
  <c r="AM3052" i="1"/>
  <c r="AM3053" i="1"/>
  <c r="AM3054" i="1"/>
  <c r="AM3055" i="1"/>
  <c r="AM3056" i="1"/>
  <c r="AM3057" i="1"/>
  <c r="AM3058" i="1"/>
  <c r="AM3059" i="1"/>
  <c r="AM3060" i="1"/>
  <c r="AM3061" i="1"/>
  <c r="AM3062" i="1"/>
  <c r="AM3063" i="1"/>
  <c r="AM3064" i="1"/>
  <c r="AM3065" i="1"/>
  <c r="AM3066" i="1"/>
  <c r="AM3067" i="1"/>
  <c r="AM3068" i="1"/>
  <c r="AM3069" i="1"/>
  <c r="AM3070" i="1"/>
  <c r="AM3071" i="1"/>
  <c r="AM3072" i="1"/>
  <c r="AM3073" i="1"/>
  <c r="AM3074" i="1"/>
  <c r="AM3075" i="1"/>
  <c r="AM3076" i="1"/>
  <c r="AM3077" i="1"/>
  <c r="AM3078" i="1"/>
  <c r="AM3079" i="1"/>
  <c r="AM3080" i="1"/>
  <c r="AM3081" i="1"/>
  <c r="AM3082" i="1"/>
  <c r="AM3083" i="1"/>
  <c r="AM3084" i="1"/>
  <c r="AM3085" i="1"/>
  <c r="AM3086" i="1"/>
  <c r="AM3087" i="1"/>
  <c r="AM3088" i="1"/>
  <c r="AM3089" i="1"/>
  <c r="AM3090" i="1"/>
  <c r="AM3091" i="1"/>
  <c r="AM3092" i="1"/>
  <c r="AM3093" i="1"/>
  <c r="AM3094" i="1"/>
  <c r="AM3095" i="1"/>
  <c r="AM3096" i="1"/>
  <c r="AM3097" i="1"/>
  <c r="AM3098" i="1"/>
  <c r="AM3099" i="1"/>
  <c r="AM3100" i="1"/>
  <c r="AM3101" i="1"/>
  <c r="AM3102" i="1"/>
  <c r="AM3103" i="1"/>
  <c r="AM3104" i="1"/>
  <c r="AM3105" i="1"/>
  <c r="AM3106" i="1"/>
  <c r="AM3107" i="1"/>
  <c r="AM3108" i="1"/>
  <c r="AM3109" i="1"/>
  <c r="AM3110" i="1"/>
  <c r="AM3111" i="1"/>
  <c r="AM3112" i="1"/>
  <c r="AM3113" i="1"/>
  <c r="AM3114" i="1"/>
  <c r="AM3115" i="1"/>
  <c r="AM3116" i="1"/>
  <c r="AM3117" i="1"/>
  <c r="AM3118" i="1"/>
  <c r="AM3119" i="1"/>
  <c r="AM3120" i="1"/>
  <c r="AM3121" i="1"/>
  <c r="AM4" i="1"/>
  <c r="AC29" i="1" l="1"/>
  <c r="AD29" i="1" s="1"/>
  <c r="AA30" i="1"/>
  <c r="AB19" i="1"/>
  <c r="AC18" i="1"/>
  <c r="AD18" i="1" s="1"/>
  <c r="AC30" i="1" l="1"/>
  <c r="AD30" i="1" s="1"/>
  <c r="AA31" i="1"/>
  <c r="AB20" i="1"/>
  <c r="AC19" i="1"/>
  <c r="AD19" i="1" s="1"/>
  <c r="AC31" i="1" l="1"/>
  <c r="AD31" i="1" s="1"/>
  <c r="AA32" i="1"/>
  <c r="AB21" i="1"/>
  <c r="AC20" i="1"/>
  <c r="AD20" i="1" s="1"/>
  <c r="AA33" i="1" l="1"/>
  <c r="AC32" i="1"/>
  <c r="AD32" i="1" s="1"/>
  <c r="AB22" i="1"/>
  <c r="AC21" i="1"/>
  <c r="AD21" i="1" s="1"/>
  <c r="AA34" i="1" l="1"/>
  <c r="AC33" i="1"/>
  <c r="AD33" i="1" s="1"/>
  <c r="AB23" i="1"/>
  <c r="AC22" i="1"/>
  <c r="AD22" i="1" s="1"/>
  <c r="AA35" i="1" l="1"/>
  <c r="AC34" i="1"/>
  <c r="AD34" i="1" s="1"/>
  <c r="AB24" i="1"/>
  <c r="AC23" i="1"/>
  <c r="AD23" i="1" s="1"/>
  <c r="AC35" i="1" l="1"/>
  <c r="AD35" i="1" s="1"/>
  <c r="AA36" i="1"/>
  <c r="AB25" i="1"/>
  <c r="AC24" i="1"/>
  <c r="AD24" i="1" s="1"/>
  <c r="AA37" i="1" l="1"/>
  <c r="AC36" i="1"/>
  <c r="AD36" i="1" s="1"/>
  <c r="AB26" i="1"/>
  <c r="AC26" i="1" s="1"/>
  <c r="AD26" i="1" s="1"/>
  <c r="AC25" i="1"/>
  <c r="AD25" i="1" s="1"/>
  <c r="AC37" i="1" l="1"/>
  <c r="AD37" i="1" s="1"/>
  <c r="AA38" i="1"/>
  <c r="AC38" i="1" l="1"/>
  <c r="AD38" i="1" s="1"/>
  <c r="AA39" i="1"/>
  <c r="AC39" i="1" l="1"/>
  <c r="AD39" i="1" s="1"/>
  <c r="AA40" i="1"/>
  <c r="AA41" i="1" l="1"/>
  <c r="AC40" i="1"/>
  <c r="AD40" i="1" s="1"/>
  <c r="AA42" i="1" l="1"/>
  <c r="AC41" i="1"/>
  <c r="AD41" i="1" s="1"/>
  <c r="AA43" i="1" l="1"/>
  <c r="AC42" i="1"/>
  <c r="AD42" i="1" s="1"/>
  <c r="AC43" i="1" l="1"/>
  <c r="AD43" i="1" s="1"/>
  <c r="AA44" i="1"/>
  <c r="AA45" i="1" l="1"/>
  <c r="AC44" i="1"/>
  <c r="AD44" i="1" s="1"/>
  <c r="AC45" i="1" l="1"/>
  <c r="AD45" i="1" s="1"/>
  <c r="AA46" i="1"/>
  <c r="AC46" i="1" l="1"/>
  <c r="AD46" i="1" s="1"/>
  <c r="AA47" i="1"/>
  <c r="AC47" i="1" l="1"/>
  <c r="AD47" i="1" s="1"/>
  <c r="AA48" i="1"/>
  <c r="AA49" i="1" l="1"/>
  <c r="AC48" i="1"/>
  <c r="AD48" i="1" s="1"/>
  <c r="AA50" i="1" l="1"/>
  <c r="AC49" i="1"/>
  <c r="AD49" i="1" s="1"/>
  <c r="AA51" i="1" l="1"/>
  <c r="AC50" i="1"/>
  <c r="AD50" i="1" s="1"/>
  <c r="AC51" i="1" l="1"/>
  <c r="AD51" i="1" s="1"/>
  <c r="AA52" i="1"/>
  <c r="AA53" i="1" l="1"/>
  <c r="AC52" i="1"/>
  <c r="AD52" i="1" s="1"/>
  <c r="AC53" i="1" l="1"/>
  <c r="AD53" i="1" s="1"/>
  <c r="AA54" i="1"/>
  <c r="AC54" i="1" l="1"/>
  <c r="AD54" i="1" s="1"/>
  <c r="AA55" i="1"/>
  <c r="AC55" i="1" l="1"/>
  <c r="AD55" i="1" s="1"/>
  <c r="AA56" i="1"/>
  <c r="AA57" i="1" l="1"/>
  <c r="AC56" i="1"/>
  <c r="AD56" i="1" s="1"/>
  <c r="AA58" i="1" l="1"/>
  <c r="AC57" i="1"/>
  <c r="AD57" i="1" s="1"/>
  <c r="AA59" i="1" l="1"/>
  <c r="AC58" i="1"/>
  <c r="AD58" i="1" s="1"/>
  <c r="AC59" i="1" l="1"/>
  <c r="AD59" i="1" s="1"/>
  <c r="AA60" i="1"/>
  <c r="AA61" i="1" l="1"/>
  <c r="AC60" i="1"/>
  <c r="AD60" i="1" s="1"/>
  <c r="AC61" i="1" l="1"/>
  <c r="AD61" i="1" s="1"/>
  <c r="AA62" i="1"/>
  <c r="AC62" i="1" l="1"/>
  <c r="AD62" i="1" s="1"/>
  <c r="AA63" i="1"/>
  <c r="AC63" i="1" l="1"/>
  <c r="AD63" i="1" s="1"/>
  <c r="AA64" i="1"/>
  <c r="AA65" i="1" l="1"/>
  <c r="AC64" i="1"/>
  <c r="AD64" i="1" s="1"/>
  <c r="AA66" i="1" l="1"/>
  <c r="AC65" i="1"/>
  <c r="AD65" i="1" s="1"/>
  <c r="AA67" i="1" l="1"/>
  <c r="AC66" i="1"/>
  <c r="AD66" i="1" s="1"/>
  <c r="AC67" i="1" l="1"/>
  <c r="AD67" i="1" s="1"/>
  <c r="AA68" i="1"/>
  <c r="AA69" i="1" l="1"/>
  <c r="AC68" i="1"/>
  <c r="AD68" i="1" s="1"/>
  <c r="AC69" i="1" l="1"/>
  <c r="AD69" i="1" s="1"/>
  <c r="AA70" i="1"/>
  <c r="AC70" i="1" l="1"/>
  <c r="AD70" i="1" s="1"/>
  <c r="AA71" i="1"/>
  <c r="AC71" i="1" l="1"/>
  <c r="AD71" i="1" s="1"/>
  <c r="AA72" i="1"/>
  <c r="AA73" i="1" l="1"/>
  <c r="AC72" i="1"/>
  <c r="AD72" i="1" s="1"/>
  <c r="AA74" i="1" l="1"/>
  <c r="AC73" i="1"/>
  <c r="AD73" i="1" s="1"/>
  <c r="AA75" i="1" l="1"/>
  <c r="AC74" i="1"/>
  <c r="AD74" i="1" s="1"/>
  <c r="AC75" i="1" l="1"/>
  <c r="AD75" i="1" s="1"/>
  <c r="AA76" i="1"/>
  <c r="AA77" i="1" l="1"/>
  <c r="AC76" i="1"/>
  <c r="AD76" i="1" s="1"/>
  <c r="AC77" i="1" l="1"/>
  <c r="AD77" i="1" s="1"/>
  <c r="AA78" i="1"/>
  <c r="AC78" i="1" l="1"/>
  <c r="AD78" i="1" s="1"/>
  <c r="AA79" i="1"/>
  <c r="AC79" i="1" l="1"/>
  <c r="AD79" i="1" s="1"/>
  <c r="AA80" i="1"/>
  <c r="AA81" i="1" l="1"/>
  <c r="AC80" i="1"/>
  <c r="AD80" i="1" s="1"/>
  <c r="AA82" i="1" l="1"/>
  <c r="AC81" i="1"/>
  <c r="AD81" i="1" s="1"/>
  <c r="AA83" i="1" l="1"/>
  <c r="AC82" i="1"/>
  <c r="AD82" i="1" s="1"/>
  <c r="AC83" i="1" l="1"/>
  <c r="AD83" i="1" s="1"/>
  <c r="AA84" i="1"/>
  <c r="AA85" i="1" l="1"/>
  <c r="AC84" i="1"/>
  <c r="AD84" i="1" s="1"/>
  <c r="AC85" i="1" l="1"/>
  <c r="AD85" i="1" s="1"/>
  <c r="AA86" i="1"/>
  <c r="AC86" i="1" l="1"/>
  <c r="AD86" i="1" s="1"/>
  <c r="AA87" i="1"/>
  <c r="AC87" i="1" l="1"/>
  <c r="AD87" i="1" s="1"/>
  <c r="AA88" i="1"/>
  <c r="AA89" i="1" l="1"/>
  <c r="AC88" i="1"/>
  <c r="AD88" i="1" s="1"/>
  <c r="AA90" i="1" l="1"/>
  <c r="AC89" i="1"/>
  <c r="AD89" i="1" s="1"/>
  <c r="AA91" i="1" l="1"/>
  <c r="AC90" i="1"/>
  <c r="AD90" i="1" s="1"/>
  <c r="AC91" i="1" l="1"/>
  <c r="AD91" i="1" s="1"/>
  <c r="AA92" i="1"/>
  <c r="AA93" i="1" l="1"/>
  <c r="AC92" i="1"/>
  <c r="AD92" i="1" s="1"/>
  <c r="AC93" i="1" l="1"/>
  <c r="AD93" i="1" s="1"/>
  <c r="AA94" i="1"/>
  <c r="AC94" i="1" l="1"/>
  <c r="AD94" i="1" s="1"/>
  <c r="AA95" i="1"/>
  <c r="AC95" i="1" l="1"/>
  <c r="AD95" i="1" s="1"/>
  <c r="AA96" i="1"/>
  <c r="AA97" i="1" l="1"/>
  <c r="AC96" i="1"/>
  <c r="AD96" i="1" s="1"/>
  <c r="AA98" i="1" l="1"/>
  <c r="AC97" i="1"/>
  <c r="AD97" i="1" s="1"/>
  <c r="AA99" i="1" l="1"/>
  <c r="AC98" i="1"/>
  <c r="AD98" i="1" s="1"/>
  <c r="AC99" i="1" l="1"/>
  <c r="AD99" i="1" s="1"/>
  <c r="AA100" i="1"/>
  <c r="AA101" i="1" l="1"/>
  <c r="AC100" i="1"/>
  <c r="AD100" i="1" s="1"/>
  <c r="AC101" i="1" l="1"/>
  <c r="AD101" i="1" s="1"/>
  <c r="AA102" i="1"/>
  <c r="AC102" i="1" l="1"/>
  <c r="AD102" i="1" s="1"/>
  <c r="AA103" i="1"/>
  <c r="AC103" i="1" l="1"/>
  <c r="AD103" i="1" s="1"/>
  <c r="AA104" i="1"/>
  <c r="AA105" i="1" l="1"/>
  <c r="AC104" i="1"/>
  <c r="AD104" i="1" s="1"/>
  <c r="AA106" i="1" l="1"/>
  <c r="AC105" i="1"/>
  <c r="AD105" i="1" s="1"/>
  <c r="AA107" i="1" l="1"/>
  <c r="AC106" i="1"/>
  <c r="AD106" i="1" s="1"/>
  <c r="AC107" i="1" l="1"/>
  <c r="AD107" i="1" s="1"/>
  <c r="AA108" i="1"/>
  <c r="AA109" i="1" l="1"/>
  <c r="AC108" i="1"/>
  <c r="AD108" i="1" s="1"/>
  <c r="AC109" i="1" l="1"/>
  <c r="AD109" i="1" s="1"/>
  <c r="AA110" i="1"/>
  <c r="AC110" i="1" l="1"/>
  <c r="AD110" i="1" s="1"/>
  <c r="AA111" i="1"/>
  <c r="AC111" i="1" l="1"/>
  <c r="AD111" i="1" s="1"/>
  <c r="AA112" i="1"/>
  <c r="AA113" i="1" l="1"/>
  <c r="AC112" i="1"/>
  <c r="AD112" i="1" s="1"/>
  <c r="AC113" i="1" l="1"/>
  <c r="AD113" i="1" s="1"/>
  <c r="AA114" i="1"/>
  <c r="AA115" i="1" l="1"/>
  <c r="AC114" i="1"/>
  <c r="AD114" i="1" s="1"/>
  <c r="AC115" i="1" l="1"/>
  <c r="AD115" i="1" s="1"/>
  <c r="AA116" i="1"/>
  <c r="AA117" i="1" l="1"/>
  <c r="AC116" i="1"/>
  <c r="AD116" i="1" s="1"/>
  <c r="AC117" i="1" l="1"/>
  <c r="AD117" i="1" s="1"/>
  <c r="AA118" i="1"/>
  <c r="AA119" i="1" l="1"/>
  <c r="AC118" i="1"/>
  <c r="AD118" i="1" s="1"/>
  <c r="AC119" i="1" l="1"/>
  <c r="AD119" i="1" s="1"/>
  <c r="AA120" i="1"/>
  <c r="AA121" i="1" l="1"/>
  <c r="AC120" i="1"/>
  <c r="AD120" i="1" s="1"/>
  <c r="AC121" i="1" l="1"/>
  <c r="AD121" i="1" s="1"/>
  <c r="AA122" i="1"/>
  <c r="AA123" i="1" l="1"/>
  <c r="AC122" i="1"/>
  <c r="AD122" i="1" s="1"/>
  <c r="AC123" i="1" l="1"/>
  <c r="AD123" i="1" s="1"/>
  <c r="AA124" i="1"/>
  <c r="AA125" i="1" l="1"/>
  <c r="AC124" i="1"/>
  <c r="AD124" i="1" s="1"/>
  <c r="AC125" i="1" l="1"/>
  <c r="AD125" i="1" s="1"/>
  <c r="AA126" i="1"/>
  <c r="AA127" i="1" l="1"/>
  <c r="AC126" i="1"/>
  <c r="AD126" i="1" s="1"/>
  <c r="AC127" i="1" l="1"/>
  <c r="AD127" i="1" s="1"/>
  <c r="AA128" i="1"/>
  <c r="AA129" i="1" l="1"/>
  <c r="AC128" i="1"/>
  <c r="AD128" i="1" s="1"/>
  <c r="AC129" i="1" l="1"/>
  <c r="AD129" i="1" s="1"/>
  <c r="AA130" i="1"/>
  <c r="AA131" i="1" l="1"/>
  <c r="AC130" i="1"/>
  <c r="AD130" i="1" s="1"/>
  <c r="AC131" i="1" l="1"/>
  <c r="AD131" i="1" s="1"/>
  <c r="AA132" i="1"/>
  <c r="AA133" i="1" l="1"/>
  <c r="AC132" i="1"/>
  <c r="AD132" i="1" s="1"/>
  <c r="AC133" i="1" l="1"/>
  <c r="AD133" i="1" s="1"/>
  <c r="AA134" i="1"/>
  <c r="AC134" i="1" l="1"/>
  <c r="AD134" i="1" s="1"/>
  <c r="AA135" i="1"/>
  <c r="AC135" i="1" l="1"/>
  <c r="AD135" i="1" s="1"/>
  <c r="AA136" i="1"/>
  <c r="AC136" i="1" l="1"/>
  <c r="AD136" i="1" s="1"/>
  <c r="AA137" i="1"/>
  <c r="AC137" i="1" l="1"/>
  <c r="AD137" i="1" s="1"/>
  <c r="AA138" i="1"/>
  <c r="AC138" i="1" l="1"/>
  <c r="AD138" i="1" s="1"/>
  <c r="AA139" i="1"/>
  <c r="AC139" i="1" l="1"/>
  <c r="AD139" i="1" s="1"/>
  <c r="AA140" i="1"/>
  <c r="AC140" i="1" l="1"/>
  <c r="AD140" i="1" s="1"/>
  <c r="AA141" i="1"/>
  <c r="AC141" i="1" l="1"/>
  <c r="AD141" i="1" s="1"/>
  <c r="AA142" i="1"/>
  <c r="AC142" i="1" l="1"/>
  <c r="AD142" i="1" s="1"/>
  <c r="AA143" i="1"/>
  <c r="AC143" i="1" l="1"/>
  <c r="AD143" i="1" s="1"/>
  <c r="AA144" i="1"/>
  <c r="AC144" i="1" l="1"/>
  <c r="AD144" i="1" s="1"/>
  <c r="AA145" i="1"/>
  <c r="AC145" i="1" l="1"/>
  <c r="AD145" i="1" s="1"/>
  <c r="AA146" i="1"/>
  <c r="AC146" i="1" l="1"/>
  <c r="AD146" i="1" s="1"/>
  <c r="AA147" i="1"/>
  <c r="AC147" i="1" l="1"/>
  <c r="AD147" i="1" s="1"/>
  <c r="AA148" i="1"/>
  <c r="AC148" i="1" l="1"/>
  <c r="AD148" i="1" s="1"/>
  <c r="AA149" i="1"/>
  <c r="AC149" i="1" l="1"/>
  <c r="AD149" i="1" s="1"/>
  <c r="AA150" i="1"/>
  <c r="AC150" i="1" l="1"/>
  <c r="AD150" i="1" s="1"/>
  <c r="AA151" i="1"/>
  <c r="AC151" i="1" l="1"/>
  <c r="AD151" i="1" s="1"/>
  <c r="AA152" i="1"/>
  <c r="AC152" i="1" l="1"/>
  <c r="AD152" i="1" s="1"/>
  <c r="AA153" i="1"/>
  <c r="AC153" i="1" l="1"/>
  <c r="AD153" i="1" s="1"/>
  <c r="AA154" i="1"/>
  <c r="AA155" i="1" l="1"/>
  <c r="AC154" i="1"/>
  <c r="AD154" i="1" s="1"/>
  <c r="AA156" i="1" l="1"/>
  <c r="AC155" i="1"/>
  <c r="AD155" i="1" s="1"/>
  <c r="AA157" i="1" l="1"/>
  <c r="AC156" i="1"/>
  <c r="AD156" i="1" s="1"/>
  <c r="AA158" i="1" l="1"/>
  <c r="AC157" i="1"/>
  <c r="AD157" i="1" s="1"/>
  <c r="AA159" i="1" l="1"/>
  <c r="AC158" i="1"/>
  <c r="AD158" i="1" s="1"/>
  <c r="AA160" i="1" l="1"/>
  <c r="AC159" i="1"/>
  <c r="AD159" i="1" s="1"/>
  <c r="AA161" i="1" l="1"/>
  <c r="AC160" i="1"/>
  <c r="AD160" i="1" s="1"/>
  <c r="AA162" i="1" l="1"/>
  <c r="AC161" i="1"/>
  <c r="AD161" i="1" s="1"/>
  <c r="AA163" i="1" l="1"/>
  <c r="AC162" i="1"/>
  <c r="AD162" i="1" s="1"/>
  <c r="AA164" i="1" l="1"/>
  <c r="AC163" i="1"/>
  <c r="AD163" i="1" s="1"/>
  <c r="AA165" i="1" l="1"/>
  <c r="AC164" i="1"/>
  <c r="AD164" i="1" s="1"/>
  <c r="AA166" i="1" l="1"/>
  <c r="AC165" i="1"/>
  <c r="AD165" i="1" s="1"/>
  <c r="AA167" i="1" l="1"/>
  <c r="AC166" i="1"/>
  <c r="AD166" i="1" s="1"/>
  <c r="AA168" i="1" l="1"/>
  <c r="AC167" i="1"/>
  <c r="AD167" i="1" s="1"/>
  <c r="AA169" i="1" l="1"/>
  <c r="AC168" i="1"/>
  <c r="AD168" i="1" s="1"/>
  <c r="AA170" i="1" l="1"/>
  <c r="AC169" i="1"/>
  <c r="AD169" i="1" s="1"/>
  <c r="AA171" i="1" l="1"/>
  <c r="AC170" i="1"/>
  <c r="AD170" i="1" s="1"/>
  <c r="AA172" i="1" l="1"/>
  <c r="AC171" i="1"/>
  <c r="AD171" i="1" s="1"/>
  <c r="AA173" i="1" l="1"/>
  <c r="AC172" i="1"/>
  <c r="AD172" i="1" s="1"/>
  <c r="AA174" i="1" l="1"/>
  <c r="AC173" i="1"/>
  <c r="AD173" i="1" s="1"/>
  <c r="AA175" i="1" l="1"/>
  <c r="AC174" i="1"/>
  <c r="AD174" i="1" s="1"/>
  <c r="AA176" i="1" l="1"/>
  <c r="AC175" i="1"/>
  <c r="AD175" i="1" s="1"/>
  <c r="AA177" i="1" l="1"/>
  <c r="AC176" i="1"/>
  <c r="AD176" i="1" s="1"/>
  <c r="AA178" i="1" l="1"/>
  <c r="AC177" i="1"/>
  <c r="AD177" i="1" s="1"/>
  <c r="AA179" i="1" l="1"/>
  <c r="AC178" i="1"/>
  <c r="AD178" i="1" s="1"/>
  <c r="AA180" i="1" l="1"/>
  <c r="AC179" i="1"/>
  <c r="AD179" i="1" s="1"/>
  <c r="AA181" i="1" l="1"/>
  <c r="AC180" i="1"/>
  <c r="AD180" i="1" s="1"/>
  <c r="AA182" i="1" l="1"/>
  <c r="AC181" i="1"/>
  <c r="AD181" i="1" s="1"/>
  <c r="AA183" i="1" l="1"/>
  <c r="AC182" i="1"/>
  <c r="AD182" i="1" s="1"/>
  <c r="AA184" i="1" l="1"/>
  <c r="AC183" i="1"/>
  <c r="AD183" i="1" s="1"/>
  <c r="AA185" i="1" l="1"/>
  <c r="AC184" i="1"/>
  <c r="AD184" i="1" s="1"/>
  <c r="AA186" i="1" l="1"/>
  <c r="AC185" i="1"/>
  <c r="AD185" i="1" s="1"/>
  <c r="AA187" i="1" l="1"/>
  <c r="AC186" i="1"/>
  <c r="AD186" i="1" s="1"/>
  <c r="AA188" i="1" l="1"/>
  <c r="AC187" i="1"/>
  <c r="AD187" i="1" s="1"/>
  <c r="AA189" i="1" l="1"/>
  <c r="AC188" i="1"/>
  <c r="AD188" i="1" s="1"/>
  <c r="AA190" i="1" l="1"/>
  <c r="AC189" i="1"/>
  <c r="AD189" i="1" s="1"/>
  <c r="AA191" i="1" l="1"/>
  <c r="AC190" i="1"/>
  <c r="AD190" i="1" s="1"/>
  <c r="AA192" i="1" l="1"/>
  <c r="AC191" i="1"/>
  <c r="AD191" i="1" s="1"/>
  <c r="AA193" i="1" l="1"/>
  <c r="AC192" i="1"/>
  <c r="AD192" i="1" s="1"/>
  <c r="AA194" i="1" l="1"/>
  <c r="AC193" i="1"/>
  <c r="AD193" i="1" s="1"/>
  <c r="AA195" i="1" l="1"/>
  <c r="AC194" i="1"/>
  <c r="AD194" i="1" s="1"/>
  <c r="AA196" i="1" l="1"/>
  <c r="AC195" i="1"/>
  <c r="AD195" i="1" s="1"/>
  <c r="AA197" i="1" l="1"/>
  <c r="AC196" i="1"/>
  <c r="AD196" i="1" s="1"/>
  <c r="AA198" i="1" l="1"/>
  <c r="AC197" i="1"/>
  <c r="AD197" i="1" s="1"/>
  <c r="AA199" i="1" l="1"/>
  <c r="AC198" i="1"/>
  <c r="AD198" i="1" s="1"/>
  <c r="AA200" i="1" l="1"/>
  <c r="AC199" i="1"/>
  <c r="AD199" i="1" s="1"/>
  <c r="AA201" i="1" l="1"/>
  <c r="AC200" i="1"/>
  <c r="AD200" i="1" s="1"/>
  <c r="AA202" i="1" l="1"/>
  <c r="AC201" i="1"/>
  <c r="AD201" i="1" s="1"/>
  <c r="AA203" i="1" l="1"/>
  <c r="AC202" i="1"/>
  <c r="AD202" i="1" s="1"/>
  <c r="AA204" i="1" l="1"/>
  <c r="AC203" i="1"/>
  <c r="AD203" i="1" s="1"/>
  <c r="AC204" i="1" l="1"/>
  <c r="AD204" i="1" s="1"/>
  <c r="AA205" i="1"/>
  <c r="AC205" i="1" l="1"/>
  <c r="AD205" i="1" s="1"/>
  <c r="AA206" i="1"/>
  <c r="AC206" i="1" l="1"/>
  <c r="AD206" i="1" s="1"/>
  <c r="AA207" i="1"/>
  <c r="AA208" i="1" l="1"/>
  <c r="AC207" i="1"/>
  <c r="AD207" i="1" s="1"/>
  <c r="AA209" i="1" l="1"/>
  <c r="AC208" i="1"/>
  <c r="AD208" i="1" s="1"/>
  <c r="AA210" i="1" l="1"/>
  <c r="AC209" i="1"/>
  <c r="AD209" i="1" s="1"/>
  <c r="AC210" i="1" l="1"/>
  <c r="AD210" i="1" s="1"/>
  <c r="AA211" i="1"/>
  <c r="AA212" i="1" l="1"/>
  <c r="AC211" i="1"/>
  <c r="AD211" i="1" s="1"/>
  <c r="AC212" i="1" l="1"/>
  <c r="AD212" i="1" s="1"/>
  <c r="AA213" i="1"/>
  <c r="AC213" i="1" l="1"/>
  <c r="AD213" i="1" s="1"/>
  <c r="AA214" i="1"/>
  <c r="AC214" i="1" l="1"/>
  <c r="AD214" i="1" s="1"/>
  <c r="AA215" i="1"/>
  <c r="AA216" i="1" l="1"/>
  <c r="AC215" i="1"/>
  <c r="AD215" i="1" s="1"/>
  <c r="AA217" i="1" l="1"/>
  <c r="AC216" i="1"/>
  <c r="AD216" i="1" s="1"/>
  <c r="AA218" i="1" l="1"/>
  <c r="AC217" i="1"/>
  <c r="AD217" i="1" s="1"/>
  <c r="AC218" i="1" l="1"/>
  <c r="AD218" i="1" s="1"/>
  <c r="AA219" i="1"/>
  <c r="AA220" i="1" l="1"/>
  <c r="AC219" i="1"/>
  <c r="AD219" i="1" s="1"/>
  <c r="AC220" i="1" l="1"/>
  <c r="AD220" i="1" s="1"/>
  <c r="AA221" i="1"/>
  <c r="AC221" i="1" l="1"/>
  <c r="AD221" i="1" s="1"/>
  <c r="AA222" i="1"/>
  <c r="AC222" i="1" l="1"/>
  <c r="AD222" i="1" s="1"/>
  <c r="AA223" i="1"/>
  <c r="AA224" i="1" l="1"/>
  <c r="AC223" i="1"/>
  <c r="AD223" i="1" s="1"/>
  <c r="AA225" i="1" l="1"/>
  <c r="AC224" i="1"/>
  <c r="AD224" i="1" s="1"/>
  <c r="AA226" i="1" l="1"/>
  <c r="AC225" i="1"/>
  <c r="AD225" i="1" s="1"/>
  <c r="AC226" i="1" l="1"/>
  <c r="AD226" i="1" s="1"/>
  <c r="AA227" i="1"/>
  <c r="AA228" i="1" l="1"/>
  <c r="AC227" i="1"/>
  <c r="AD227" i="1" s="1"/>
  <c r="AC228" i="1" l="1"/>
  <c r="AD228" i="1" s="1"/>
  <c r="AA229" i="1"/>
  <c r="AC229" i="1" l="1"/>
  <c r="AD229" i="1" s="1"/>
  <c r="AA230" i="1"/>
  <c r="AC230" i="1" l="1"/>
  <c r="AD230" i="1" s="1"/>
  <c r="AA231" i="1"/>
  <c r="AA232" i="1" l="1"/>
  <c r="AC231" i="1"/>
  <c r="AD231" i="1" s="1"/>
  <c r="AA233" i="1" l="1"/>
  <c r="AC232" i="1"/>
  <c r="AD232" i="1" s="1"/>
  <c r="AA234" i="1" l="1"/>
  <c r="AC233" i="1"/>
  <c r="AD233" i="1" s="1"/>
  <c r="AC234" i="1" l="1"/>
  <c r="AD234" i="1" s="1"/>
  <c r="AA235" i="1"/>
  <c r="AA236" i="1" l="1"/>
  <c r="AC235" i="1"/>
  <c r="AD235" i="1" s="1"/>
  <c r="AC236" i="1" l="1"/>
  <c r="AD236" i="1" s="1"/>
  <c r="AA237" i="1"/>
  <c r="AC237" i="1" l="1"/>
  <c r="AD237" i="1" s="1"/>
  <c r="AA238" i="1"/>
  <c r="AC238" i="1" l="1"/>
  <c r="AD238" i="1" s="1"/>
  <c r="AA239" i="1"/>
  <c r="AA240" i="1" l="1"/>
  <c r="AC239" i="1"/>
  <c r="AD239" i="1" s="1"/>
  <c r="AA241" i="1" l="1"/>
  <c r="AC240" i="1"/>
  <c r="AD240" i="1" s="1"/>
  <c r="AA242" i="1" l="1"/>
  <c r="AC241" i="1"/>
  <c r="AD241" i="1" s="1"/>
  <c r="AC242" i="1" l="1"/>
  <c r="AD242" i="1" s="1"/>
  <c r="AA243" i="1"/>
  <c r="AA244" i="1" l="1"/>
  <c r="AC243" i="1"/>
  <c r="AD243" i="1" s="1"/>
  <c r="AC244" i="1" l="1"/>
  <c r="AD244" i="1" s="1"/>
  <c r="AA245" i="1"/>
  <c r="AC245" i="1" l="1"/>
  <c r="AD245" i="1" s="1"/>
  <c r="AA246" i="1"/>
  <c r="AC246" i="1" l="1"/>
  <c r="AD246" i="1" s="1"/>
  <c r="AA247" i="1"/>
  <c r="AA248" i="1" l="1"/>
  <c r="AC247" i="1"/>
  <c r="AD247" i="1" s="1"/>
  <c r="AA249" i="1" l="1"/>
  <c r="AC248" i="1"/>
  <c r="AD248" i="1" s="1"/>
  <c r="AA250" i="1" l="1"/>
  <c r="AC249" i="1"/>
  <c r="AD249" i="1" s="1"/>
  <c r="AC250" i="1" l="1"/>
  <c r="AD250" i="1" s="1"/>
  <c r="AA251" i="1"/>
  <c r="AA252" i="1" l="1"/>
  <c r="AC251" i="1"/>
  <c r="AD251" i="1" s="1"/>
  <c r="AC252" i="1" l="1"/>
  <c r="AD252" i="1" s="1"/>
  <c r="AA253" i="1"/>
  <c r="AC253" i="1" l="1"/>
  <c r="AD253" i="1" s="1"/>
  <c r="AA254" i="1"/>
  <c r="AC254" i="1" l="1"/>
  <c r="AD254" i="1" s="1"/>
  <c r="AA255" i="1"/>
  <c r="AA256" i="1" l="1"/>
  <c r="AC255" i="1"/>
  <c r="AD255" i="1" s="1"/>
  <c r="AA257" i="1" l="1"/>
  <c r="AC256" i="1"/>
  <c r="AD256" i="1" s="1"/>
  <c r="AA258" i="1" l="1"/>
  <c r="AC257" i="1"/>
  <c r="AD257" i="1" s="1"/>
  <c r="AC258" i="1" l="1"/>
  <c r="AD258" i="1" s="1"/>
  <c r="AA259" i="1"/>
  <c r="AA260" i="1" l="1"/>
  <c r="AC259" i="1"/>
  <c r="AD259" i="1" s="1"/>
  <c r="AC260" i="1" l="1"/>
  <c r="AD260" i="1" s="1"/>
  <c r="AA261" i="1"/>
  <c r="AC261" i="1" l="1"/>
  <c r="AD261" i="1" s="1"/>
  <c r="AA262" i="1"/>
  <c r="AC262" i="1" l="1"/>
  <c r="AD262" i="1" s="1"/>
  <c r="AA263" i="1"/>
  <c r="AA264" i="1" l="1"/>
  <c r="AC263" i="1"/>
  <c r="AD263" i="1" s="1"/>
  <c r="AA265" i="1" l="1"/>
  <c r="AC264" i="1"/>
  <c r="AD264" i="1" s="1"/>
  <c r="AA266" i="1" l="1"/>
  <c r="AC265" i="1"/>
  <c r="AD265" i="1" s="1"/>
  <c r="AC266" i="1" l="1"/>
  <c r="AD266" i="1" s="1"/>
  <c r="AA267" i="1"/>
  <c r="AA268" i="1" l="1"/>
  <c r="AC267" i="1"/>
  <c r="AD267" i="1" s="1"/>
  <c r="AC268" i="1" l="1"/>
  <c r="AD268" i="1" s="1"/>
  <c r="AA269" i="1"/>
  <c r="AC269" i="1" l="1"/>
  <c r="AD269" i="1" s="1"/>
  <c r="AA270" i="1"/>
  <c r="AC270" i="1" l="1"/>
  <c r="AD270" i="1" s="1"/>
  <c r="AA271" i="1"/>
  <c r="AA272" i="1" l="1"/>
  <c r="AC271" i="1"/>
  <c r="AD271" i="1" s="1"/>
  <c r="AA273" i="1" l="1"/>
  <c r="AC272" i="1"/>
  <c r="AD272" i="1" s="1"/>
  <c r="AA274" i="1" l="1"/>
  <c r="AC273" i="1"/>
  <c r="AD273" i="1" s="1"/>
  <c r="AC274" i="1" l="1"/>
  <c r="AD274" i="1" s="1"/>
  <c r="AA275" i="1"/>
  <c r="AA276" i="1" l="1"/>
  <c r="AC275" i="1"/>
  <c r="AD275" i="1" s="1"/>
  <c r="AC276" i="1" l="1"/>
  <c r="AD276" i="1" s="1"/>
  <c r="AA277" i="1"/>
  <c r="AC277" i="1" l="1"/>
  <c r="AD277" i="1" s="1"/>
  <c r="AA278" i="1"/>
  <c r="AC278" i="1" l="1"/>
  <c r="AD278" i="1" s="1"/>
  <c r="AA279" i="1"/>
  <c r="AA280" i="1" l="1"/>
  <c r="AC279" i="1"/>
  <c r="AD279" i="1" s="1"/>
  <c r="AA281" i="1" l="1"/>
  <c r="AC280" i="1"/>
  <c r="AD280" i="1" s="1"/>
  <c r="AA282" i="1" l="1"/>
  <c r="AC281" i="1"/>
  <c r="AD281" i="1" s="1"/>
  <c r="AC282" i="1" l="1"/>
  <c r="AD282" i="1" s="1"/>
  <c r="AA283" i="1"/>
  <c r="AA284" i="1" l="1"/>
  <c r="AC283" i="1"/>
  <c r="AD283" i="1" s="1"/>
  <c r="AA285" i="1" l="1"/>
  <c r="AC284" i="1"/>
  <c r="AD284" i="1" s="1"/>
  <c r="AC285" i="1" l="1"/>
  <c r="AD285" i="1" s="1"/>
  <c r="AA286" i="1"/>
  <c r="AC286" i="1" l="1"/>
  <c r="AD286" i="1" s="1"/>
  <c r="AA287" i="1"/>
  <c r="AA288" i="1" l="1"/>
  <c r="AC287" i="1"/>
  <c r="AD287" i="1" s="1"/>
  <c r="AA289" i="1" l="1"/>
  <c r="AC288" i="1"/>
  <c r="AD288" i="1" s="1"/>
  <c r="AA290" i="1" l="1"/>
  <c r="AC289" i="1"/>
  <c r="AD289" i="1" s="1"/>
  <c r="AC290" i="1" l="1"/>
  <c r="AD290" i="1" s="1"/>
  <c r="AA291" i="1"/>
  <c r="AA292" i="1" l="1"/>
  <c r="AC291" i="1"/>
  <c r="AD291" i="1" s="1"/>
  <c r="AC292" i="1" l="1"/>
  <c r="AD292" i="1" s="1"/>
  <c r="AA293" i="1"/>
  <c r="AC293" i="1" l="1"/>
  <c r="AD293" i="1" s="1"/>
  <c r="AA294" i="1"/>
  <c r="AC294" i="1" l="1"/>
  <c r="AD294" i="1" s="1"/>
  <c r="AA295" i="1"/>
  <c r="AC295" i="1" l="1"/>
  <c r="AD295" i="1" s="1"/>
  <c r="AA296" i="1"/>
  <c r="AC296" i="1" l="1"/>
  <c r="AD296" i="1" s="1"/>
  <c r="AA297" i="1"/>
  <c r="AC297" i="1" l="1"/>
  <c r="AD297" i="1" s="1"/>
  <c r="AA298" i="1"/>
  <c r="AC298" i="1" l="1"/>
  <c r="AD298" i="1" s="1"/>
  <c r="AA299" i="1"/>
  <c r="AC299" i="1" l="1"/>
  <c r="AD299" i="1" s="1"/>
  <c r="AA300" i="1"/>
  <c r="AC300" i="1" l="1"/>
  <c r="AD300" i="1" s="1"/>
  <c r="AA301" i="1"/>
  <c r="AC301" i="1" l="1"/>
  <c r="AD301" i="1" s="1"/>
  <c r="AA302" i="1"/>
  <c r="AC302" i="1" l="1"/>
  <c r="AD302" i="1" s="1"/>
  <c r="AA303" i="1"/>
  <c r="AC303" i="1" l="1"/>
  <c r="AD303" i="1" s="1"/>
  <c r="AA304" i="1"/>
  <c r="AC304" i="1" l="1"/>
  <c r="AD304" i="1" s="1"/>
  <c r="AA305" i="1"/>
  <c r="AC305" i="1" l="1"/>
  <c r="AD305" i="1" s="1"/>
  <c r="AA306" i="1"/>
  <c r="AC306" i="1" l="1"/>
  <c r="AD306" i="1" s="1"/>
  <c r="AA307" i="1"/>
  <c r="AC307" i="1" l="1"/>
  <c r="AD307" i="1" s="1"/>
  <c r="AA308" i="1"/>
  <c r="AC308" i="1" l="1"/>
  <c r="AD308" i="1" s="1"/>
  <c r="AA309" i="1"/>
  <c r="AC309" i="1" l="1"/>
  <c r="AD309" i="1" s="1"/>
  <c r="AA310" i="1"/>
  <c r="AC310" i="1" l="1"/>
  <c r="AD310" i="1" s="1"/>
  <c r="AA311" i="1"/>
  <c r="AC311" i="1" l="1"/>
  <c r="AD311" i="1" s="1"/>
  <c r="AA312" i="1"/>
  <c r="AC312" i="1" l="1"/>
  <c r="AD312" i="1" s="1"/>
  <c r="AA313" i="1"/>
  <c r="AC313" i="1" l="1"/>
  <c r="AD313" i="1" s="1"/>
  <c r="AA314" i="1"/>
  <c r="AC314" i="1" l="1"/>
  <c r="AD314" i="1" s="1"/>
  <c r="AA315" i="1"/>
  <c r="AC315" i="1" l="1"/>
  <c r="AD315" i="1" s="1"/>
  <c r="AA316" i="1"/>
  <c r="AC316" i="1" l="1"/>
  <c r="AD316" i="1" s="1"/>
  <c r="AA317" i="1"/>
  <c r="AC317" i="1" l="1"/>
  <c r="AD317" i="1" s="1"/>
  <c r="AA318" i="1"/>
  <c r="AC318" i="1" l="1"/>
  <c r="AD318" i="1" s="1"/>
  <c r="AA319" i="1"/>
  <c r="AC319" i="1" l="1"/>
  <c r="AD319" i="1" s="1"/>
  <c r="AA320" i="1"/>
  <c r="AC320" i="1" l="1"/>
  <c r="AD320" i="1" s="1"/>
  <c r="AA321" i="1"/>
  <c r="AC321" i="1" l="1"/>
  <c r="AD321" i="1" s="1"/>
  <c r="AA322" i="1"/>
  <c r="AC322" i="1" l="1"/>
  <c r="AD322" i="1" s="1"/>
  <c r="AA323" i="1"/>
  <c r="AC323" i="1" l="1"/>
  <c r="AD323" i="1" s="1"/>
  <c r="AA324" i="1"/>
  <c r="AC324" i="1" l="1"/>
  <c r="AD324" i="1" s="1"/>
  <c r="AA325" i="1"/>
  <c r="AC325" i="1" l="1"/>
  <c r="AD325" i="1" s="1"/>
  <c r="AA326" i="1"/>
  <c r="AC326" i="1" l="1"/>
  <c r="AD326" i="1" s="1"/>
  <c r="AA327" i="1"/>
  <c r="AC327" i="1" l="1"/>
  <c r="AD327" i="1" s="1"/>
  <c r="AA328" i="1"/>
  <c r="AC328" i="1" l="1"/>
  <c r="AD328" i="1" s="1"/>
  <c r="AA329" i="1"/>
  <c r="AC329" i="1" l="1"/>
  <c r="AD329" i="1" s="1"/>
  <c r="AA330" i="1"/>
  <c r="AC330" i="1" l="1"/>
  <c r="AD330" i="1" s="1"/>
  <c r="AA331" i="1"/>
  <c r="AC331" i="1" l="1"/>
  <c r="AD331" i="1" s="1"/>
  <c r="AA332" i="1"/>
  <c r="AC332" i="1" l="1"/>
  <c r="AD332" i="1" s="1"/>
  <c r="AA333" i="1"/>
  <c r="AC333" i="1" l="1"/>
  <c r="AD333" i="1" s="1"/>
  <c r="AA334" i="1"/>
  <c r="AC334" i="1" l="1"/>
  <c r="AD334" i="1" s="1"/>
  <c r="AA335" i="1"/>
  <c r="AC335" i="1" l="1"/>
  <c r="AD335" i="1" s="1"/>
  <c r="AA336" i="1"/>
  <c r="AC336" i="1" l="1"/>
  <c r="AD336" i="1" s="1"/>
  <c r="AA337" i="1"/>
  <c r="AA338" i="1" l="1"/>
  <c r="AC337" i="1"/>
  <c r="AD337" i="1" s="1"/>
  <c r="AA339" i="1" l="1"/>
  <c r="AC338" i="1"/>
  <c r="AD338" i="1" s="1"/>
  <c r="AA340" i="1" l="1"/>
  <c r="AC339" i="1"/>
  <c r="AD339" i="1" s="1"/>
  <c r="AA341" i="1" l="1"/>
  <c r="AC340" i="1"/>
  <c r="AD340" i="1" s="1"/>
  <c r="AA342" i="1" l="1"/>
  <c r="AC341" i="1"/>
  <c r="AD341" i="1" s="1"/>
  <c r="AA343" i="1" l="1"/>
  <c r="AC342" i="1"/>
  <c r="AD342" i="1" s="1"/>
  <c r="AA344" i="1" l="1"/>
  <c r="AC343" i="1"/>
  <c r="AD343" i="1" s="1"/>
  <c r="AA345" i="1" l="1"/>
  <c r="AC344" i="1"/>
  <c r="AD344" i="1" s="1"/>
  <c r="AA346" i="1" l="1"/>
  <c r="AC345" i="1"/>
  <c r="AD345" i="1" s="1"/>
  <c r="AA347" i="1" l="1"/>
  <c r="AC346" i="1"/>
  <c r="AD346" i="1" s="1"/>
  <c r="AA348" i="1" l="1"/>
  <c r="AC347" i="1"/>
  <c r="AD347" i="1" s="1"/>
  <c r="AA349" i="1" l="1"/>
  <c r="AC348" i="1"/>
  <c r="AD348" i="1" s="1"/>
  <c r="AA350" i="1" l="1"/>
  <c r="AC349" i="1"/>
  <c r="AD349" i="1" s="1"/>
  <c r="AA351" i="1" l="1"/>
  <c r="AC350" i="1"/>
  <c r="AD350" i="1" s="1"/>
  <c r="AA352" i="1" l="1"/>
  <c r="AC351" i="1"/>
  <c r="AD351" i="1" s="1"/>
  <c r="AA353" i="1" l="1"/>
  <c r="AC352" i="1"/>
  <c r="AD352" i="1" s="1"/>
  <c r="AA354" i="1" l="1"/>
  <c r="AC353" i="1"/>
  <c r="AD353" i="1" s="1"/>
  <c r="AA355" i="1" l="1"/>
  <c r="AC354" i="1"/>
  <c r="AD354" i="1" s="1"/>
  <c r="AA356" i="1" l="1"/>
  <c r="AC355" i="1"/>
  <c r="AD355" i="1" s="1"/>
  <c r="AA357" i="1" l="1"/>
  <c r="AC356" i="1"/>
  <c r="AD356" i="1" s="1"/>
  <c r="AA358" i="1" l="1"/>
  <c r="AC357" i="1"/>
  <c r="AD357" i="1" s="1"/>
  <c r="AA359" i="1" l="1"/>
  <c r="AC358" i="1"/>
  <c r="AD358" i="1" s="1"/>
  <c r="AA360" i="1" l="1"/>
  <c r="AC359" i="1"/>
  <c r="AD359" i="1" s="1"/>
  <c r="AA361" i="1" l="1"/>
  <c r="AC360" i="1"/>
  <c r="AD360" i="1" s="1"/>
  <c r="AA362" i="1" l="1"/>
  <c r="AC361" i="1"/>
  <c r="AD361" i="1" s="1"/>
  <c r="AA363" i="1" l="1"/>
  <c r="AC362" i="1"/>
  <c r="AD362" i="1" s="1"/>
  <c r="AA364" i="1" l="1"/>
  <c r="AC363" i="1"/>
  <c r="AD363" i="1" s="1"/>
  <c r="AA365" i="1" l="1"/>
  <c r="AC364" i="1"/>
  <c r="AD364" i="1" s="1"/>
  <c r="AA366" i="1" l="1"/>
  <c r="AC365" i="1"/>
  <c r="AD365" i="1" s="1"/>
  <c r="AA367" i="1" l="1"/>
  <c r="AC366" i="1"/>
  <c r="AD366" i="1" s="1"/>
  <c r="AA368" i="1" l="1"/>
  <c r="AC367" i="1"/>
  <c r="AD367" i="1" s="1"/>
  <c r="AA369" i="1" l="1"/>
  <c r="AC368" i="1"/>
  <c r="AD368" i="1" s="1"/>
  <c r="AA370" i="1" l="1"/>
  <c r="AC369" i="1"/>
  <c r="AD369" i="1" s="1"/>
  <c r="AA371" i="1" l="1"/>
  <c r="AC370" i="1"/>
  <c r="AD370" i="1" s="1"/>
  <c r="AA372" i="1" l="1"/>
  <c r="AC371" i="1"/>
  <c r="AD371" i="1" s="1"/>
  <c r="AA373" i="1" l="1"/>
  <c r="AC372" i="1"/>
  <c r="AD372" i="1" s="1"/>
  <c r="AA374" i="1" l="1"/>
  <c r="AC373" i="1"/>
  <c r="AD373" i="1" s="1"/>
  <c r="AA375" i="1" l="1"/>
  <c r="AC374" i="1"/>
  <c r="AD374" i="1" s="1"/>
  <c r="AA376" i="1" l="1"/>
  <c r="AC375" i="1"/>
  <c r="AD375" i="1" s="1"/>
  <c r="AA377" i="1" l="1"/>
  <c r="AC376" i="1"/>
  <c r="AD376" i="1" s="1"/>
  <c r="AA378" i="1" l="1"/>
  <c r="AC377" i="1"/>
  <c r="AD377" i="1" s="1"/>
  <c r="AA379" i="1" l="1"/>
  <c r="AC378" i="1"/>
  <c r="AD378" i="1" s="1"/>
  <c r="AA380" i="1" l="1"/>
  <c r="AC379" i="1"/>
  <c r="AD379" i="1" s="1"/>
  <c r="AA381" i="1" l="1"/>
  <c r="AC380" i="1"/>
  <c r="AD380" i="1" s="1"/>
  <c r="AA382" i="1" l="1"/>
  <c r="AC381" i="1"/>
  <c r="AD381" i="1" s="1"/>
  <c r="AA383" i="1" l="1"/>
  <c r="AC382" i="1"/>
  <c r="AD382" i="1" s="1"/>
  <c r="AA384" i="1" l="1"/>
  <c r="AC383" i="1"/>
  <c r="AD383" i="1" s="1"/>
  <c r="AA385" i="1" l="1"/>
  <c r="AC384" i="1"/>
  <c r="AD384" i="1" s="1"/>
  <c r="AA386" i="1" l="1"/>
  <c r="AC385" i="1"/>
  <c r="AD385" i="1" s="1"/>
  <c r="AA387" i="1" l="1"/>
  <c r="AC386" i="1"/>
  <c r="AD386" i="1" s="1"/>
  <c r="AA388" i="1" l="1"/>
  <c r="AC387" i="1"/>
  <c r="AD387" i="1" s="1"/>
  <c r="AA389" i="1" l="1"/>
  <c r="AC388" i="1"/>
  <c r="AD388" i="1" s="1"/>
  <c r="AA390" i="1" l="1"/>
  <c r="AC389" i="1"/>
  <c r="AD389" i="1" s="1"/>
  <c r="AA391" i="1" l="1"/>
  <c r="AC390" i="1"/>
  <c r="AD390" i="1" s="1"/>
  <c r="AA392" i="1" l="1"/>
  <c r="AC391" i="1"/>
  <c r="AD391" i="1" s="1"/>
  <c r="AA393" i="1" l="1"/>
  <c r="AC392" i="1"/>
  <c r="AD392" i="1" s="1"/>
  <c r="AA394" i="1" l="1"/>
  <c r="AC393" i="1"/>
  <c r="AD393" i="1" s="1"/>
  <c r="AA395" i="1" l="1"/>
  <c r="AC394" i="1"/>
  <c r="AD394" i="1" s="1"/>
  <c r="AA396" i="1" l="1"/>
  <c r="AC395" i="1"/>
  <c r="AD395" i="1" s="1"/>
  <c r="AA397" i="1" l="1"/>
  <c r="AC396" i="1"/>
  <c r="AD396" i="1" s="1"/>
  <c r="AA398" i="1" l="1"/>
  <c r="AC397" i="1"/>
  <c r="AD397" i="1" s="1"/>
  <c r="AA399" i="1" l="1"/>
  <c r="AC398" i="1"/>
  <c r="AD398" i="1" s="1"/>
  <c r="AA400" i="1" l="1"/>
  <c r="AC399" i="1"/>
  <c r="AD399" i="1" s="1"/>
  <c r="AA401" i="1" l="1"/>
  <c r="AC400" i="1"/>
  <c r="AD400" i="1" s="1"/>
  <c r="AA402" i="1" l="1"/>
  <c r="AC401" i="1"/>
  <c r="AD401" i="1" s="1"/>
  <c r="AA403" i="1" l="1"/>
  <c r="AC402" i="1"/>
  <c r="AD402" i="1" s="1"/>
  <c r="AA404" i="1" l="1"/>
  <c r="AC403" i="1"/>
  <c r="AD403" i="1" s="1"/>
  <c r="AA405" i="1" l="1"/>
  <c r="AC404" i="1"/>
  <c r="AD404" i="1" s="1"/>
  <c r="AA406" i="1" l="1"/>
  <c r="AC405" i="1"/>
  <c r="AD405" i="1" s="1"/>
  <c r="AA407" i="1" l="1"/>
  <c r="AC406" i="1"/>
  <c r="AD406" i="1" s="1"/>
  <c r="AA408" i="1" l="1"/>
  <c r="AC407" i="1"/>
  <c r="AD407" i="1" s="1"/>
  <c r="AA409" i="1" l="1"/>
  <c r="AC408" i="1"/>
  <c r="AD408" i="1" s="1"/>
  <c r="AA410" i="1" l="1"/>
  <c r="AC409" i="1"/>
  <c r="AD409" i="1" s="1"/>
  <c r="AA411" i="1" l="1"/>
  <c r="AC410" i="1"/>
  <c r="AD410" i="1" s="1"/>
  <c r="AA412" i="1" l="1"/>
  <c r="AC411" i="1"/>
  <c r="AD411" i="1" s="1"/>
  <c r="AA413" i="1" l="1"/>
  <c r="AC412" i="1"/>
  <c r="AD412" i="1" s="1"/>
  <c r="AA414" i="1" l="1"/>
  <c r="AC413" i="1"/>
  <c r="AD413" i="1" s="1"/>
  <c r="AA415" i="1" l="1"/>
  <c r="AC414" i="1"/>
  <c r="AD414" i="1" s="1"/>
  <c r="AA416" i="1" l="1"/>
  <c r="AC415" i="1"/>
  <c r="AD415" i="1" s="1"/>
  <c r="AA417" i="1" l="1"/>
  <c r="AC416" i="1"/>
  <c r="AD416" i="1" s="1"/>
  <c r="AA418" i="1" l="1"/>
  <c r="AC417" i="1"/>
  <c r="AD417" i="1" s="1"/>
  <c r="AA419" i="1" l="1"/>
  <c r="AC418" i="1"/>
  <c r="AD418" i="1" s="1"/>
  <c r="AA420" i="1" l="1"/>
  <c r="AC419" i="1"/>
  <c r="AD419" i="1" s="1"/>
  <c r="AA421" i="1" l="1"/>
  <c r="AC420" i="1"/>
  <c r="AD420" i="1" s="1"/>
  <c r="AA422" i="1" l="1"/>
  <c r="AC421" i="1"/>
  <c r="AD421" i="1" s="1"/>
  <c r="AA423" i="1" l="1"/>
  <c r="AC422" i="1"/>
  <c r="AD422" i="1" s="1"/>
  <c r="AA424" i="1" l="1"/>
  <c r="AC423" i="1"/>
  <c r="AD423" i="1" s="1"/>
  <c r="AA425" i="1" l="1"/>
  <c r="AC424" i="1"/>
  <c r="AD424" i="1" s="1"/>
  <c r="AA426" i="1" l="1"/>
  <c r="AC425" i="1"/>
  <c r="AD425" i="1" s="1"/>
  <c r="AA427" i="1" l="1"/>
  <c r="AC426" i="1"/>
  <c r="AD426" i="1" s="1"/>
  <c r="AA428" i="1" l="1"/>
  <c r="AC427" i="1"/>
  <c r="AD427" i="1" s="1"/>
  <c r="AA429" i="1" l="1"/>
  <c r="AC428" i="1"/>
  <c r="AD428" i="1" s="1"/>
  <c r="AA430" i="1" l="1"/>
  <c r="AC429" i="1"/>
  <c r="AD429" i="1" s="1"/>
  <c r="AA431" i="1" l="1"/>
  <c r="AC430" i="1"/>
  <c r="AD430" i="1" s="1"/>
  <c r="AA432" i="1" l="1"/>
  <c r="AC431" i="1"/>
  <c r="AD431" i="1" s="1"/>
  <c r="AA433" i="1" l="1"/>
  <c r="AC432" i="1"/>
  <c r="AD432" i="1" s="1"/>
  <c r="AA434" i="1" l="1"/>
  <c r="AC433" i="1"/>
  <c r="AD433" i="1" s="1"/>
  <c r="AA435" i="1" l="1"/>
  <c r="AC434" i="1"/>
  <c r="AD434" i="1" s="1"/>
  <c r="AA436" i="1" l="1"/>
  <c r="AC435" i="1"/>
  <c r="AD435" i="1" s="1"/>
  <c r="AA437" i="1" l="1"/>
  <c r="AC436" i="1"/>
  <c r="AD436" i="1" s="1"/>
  <c r="AA438" i="1" l="1"/>
  <c r="AC437" i="1"/>
  <c r="AD437" i="1" s="1"/>
  <c r="AA439" i="1" l="1"/>
  <c r="AC438" i="1"/>
  <c r="AD438" i="1" s="1"/>
  <c r="AA440" i="1" l="1"/>
  <c r="AC439" i="1"/>
  <c r="AD439" i="1" s="1"/>
  <c r="AA441" i="1" l="1"/>
  <c r="AC440" i="1"/>
  <c r="AD440" i="1" s="1"/>
  <c r="AA442" i="1" l="1"/>
  <c r="AC441" i="1"/>
  <c r="AD441" i="1" s="1"/>
  <c r="AA443" i="1" l="1"/>
  <c r="AC442" i="1"/>
  <c r="AD442" i="1" s="1"/>
  <c r="AA444" i="1" l="1"/>
  <c r="AC443" i="1"/>
  <c r="AD443" i="1" s="1"/>
  <c r="AA445" i="1" l="1"/>
  <c r="AC444" i="1"/>
  <c r="AD444" i="1" s="1"/>
  <c r="AA446" i="1" l="1"/>
  <c r="AC445" i="1"/>
  <c r="AD445" i="1" s="1"/>
  <c r="AA447" i="1" l="1"/>
  <c r="AC446" i="1"/>
  <c r="AD446" i="1" s="1"/>
  <c r="AA448" i="1" l="1"/>
  <c r="AC447" i="1"/>
  <c r="AD447" i="1" s="1"/>
  <c r="AA449" i="1" l="1"/>
  <c r="AC448" i="1"/>
  <c r="AD448" i="1" s="1"/>
  <c r="AA450" i="1" l="1"/>
  <c r="AC449" i="1"/>
  <c r="AD449" i="1" s="1"/>
  <c r="AA451" i="1" l="1"/>
  <c r="AC450" i="1"/>
  <c r="AD450" i="1" s="1"/>
  <c r="AA452" i="1" l="1"/>
  <c r="AC451" i="1"/>
  <c r="AD451" i="1" s="1"/>
  <c r="AA453" i="1" l="1"/>
  <c r="AC452" i="1"/>
  <c r="AD452" i="1" s="1"/>
  <c r="AA454" i="1" l="1"/>
  <c r="AC453" i="1"/>
  <c r="AD453" i="1" s="1"/>
  <c r="AA455" i="1" l="1"/>
  <c r="AC454" i="1"/>
  <c r="AD454" i="1" s="1"/>
  <c r="AA456" i="1" l="1"/>
  <c r="AC455" i="1"/>
  <c r="AD455" i="1" s="1"/>
  <c r="AA457" i="1" l="1"/>
  <c r="AC456" i="1"/>
  <c r="AD456" i="1" s="1"/>
  <c r="AA458" i="1" l="1"/>
  <c r="AC457" i="1"/>
  <c r="AD457" i="1" s="1"/>
  <c r="AA459" i="1" l="1"/>
  <c r="AC458" i="1"/>
  <c r="AD458" i="1" s="1"/>
  <c r="AA460" i="1" l="1"/>
  <c r="AC459" i="1"/>
  <c r="AD459" i="1" s="1"/>
  <c r="AA461" i="1" l="1"/>
  <c r="AC460" i="1"/>
  <c r="AD460" i="1" s="1"/>
  <c r="AA462" i="1" l="1"/>
  <c r="AC461" i="1"/>
  <c r="AD461" i="1" s="1"/>
  <c r="AA463" i="1" l="1"/>
  <c r="AC462" i="1"/>
  <c r="AD462" i="1" s="1"/>
  <c r="AA464" i="1" l="1"/>
  <c r="AC463" i="1"/>
  <c r="AD463" i="1" s="1"/>
  <c r="AA465" i="1" l="1"/>
  <c r="AC464" i="1"/>
  <c r="AD464" i="1" s="1"/>
  <c r="AA466" i="1" l="1"/>
  <c r="AC465" i="1"/>
  <c r="AD465" i="1" s="1"/>
  <c r="AA467" i="1" l="1"/>
  <c r="AC466" i="1"/>
  <c r="AD466" i="1" s="1"/>
  <c r="AA468" i="1" l="1"/>
  <c r="AC467" i="1"/>
  <c r="AD467" i="1" s="1"/>
  <c r="AA469" i="1" l="1"/>
  <c r="AC468" i="1"/>
  <c r="AD468" i="1" s="1"/>
  <c r="AA470" i="1" l="1"/>
  <c r="AC469" i="1"/>
  <c r="AD469" i="1" s="1"/>
  <c r="AA471" i="1" l="1"/>
  <c r="AC470" i="1"/>
  <c r="AD470" i="1" s="1"/>
  <c r="AA472" i="1" l="1"/>
  <c r="AC471" i="1"/>
  <c r="AD471" i="1" s="1"/>
  <c r="AA473" i="1" l="1"/>
  <c r="AC472" i="1"/>
  <c r="AD472" i="1" s="1"/>
  <c r="AA474" i="1" l="1"/>
  <c r="AC473" i="1"/>
  <c r="AD473" i="1" s="1"/>
  <c r="AA475" i="1" l="1"/>
  <c r="AC474" i="1"/>
  <c r="AD474" i="1" s="1"/>
  <c r="AA476" i="1" l="1"/>
  <c r="AC475" i="1"/>
  <c r="AD475" i="1" s="1"/>
  <c r="AA477" i="1" l="1"/>
  <c r="AC476" i="1"/>
  <c r="AD476" i="1" s="1"/>
  <c r="AA478" i="1" l="1"/>
  <c r="AC477" i="1"/>
  <c r="AD477" i="1" s="1"/>
  <c r="AA479" i="1" l="1"/>
  <c r="AC478" i="1"/>
  <c r="AD478" i="1" s="1"/>
  <c r="AA480" i="1" l="1"/>
  <c r="AC479" i="1"/>
  <c r="AD479" i="1" s="1"/>
  <c r="AA481" i="1" l="1"/>
  <c r="AC480" i="1"/>
  <c r="AD480" i="1" s="1"/>
  <c r="AA482" i="1" l="1"/>
  <c r="AC481" i="1"/>
  <c r="AD481" i="1" s="1"/>
  <c r="AA483" i="1" l="1"/>
  <c r="AC482" i="1"/>
  <c r="AD482" i="1" s="1"/>
  <c r="AA484" i="1" l="1"/>
  <c r="AC483" i="1"/>
  <c r="AD483" i="1" s="1"/>
  <c r="AA485" i="1" l="1"/>
  <c r="AC484" i="1"/>
  <c r="AD484" i="1" s="1"/>
  <c r="AA486" i="1" l="1"/>
  <c r="AC485" i="1"/>
  <c r="AD485" i="1" s="1"/>
  <c r="AA487" i="1" l="1"/>
  <c r="AC486" i="1"/>
  <c r="AD486" i="1" s="1"/>
  <c r="AA488" i="1" l="1"/>
  <c r="AC487" i="1"/>
  <c r="AD487" i="1" s="1"/>
  <c r="AA489" i="1" l="1"/>
  <c r="AC488" i="1"/>
  <c r="AD488" i="1" s="1"/>
  <c r="AA490" i="1" l="1"/>
  <c r="AC489" i="1"/>
  <c r="AD489" i="1" s="1"/>
  <c r="AA491" i="1" l="1"/>
  <c r="AC490" i="1"/>
  <c r="AD490" i="1" s="1"/>
  <c r="AA492" i="1" l="1"/>
  <c r="AC491" i="1"/>
  <c r="AD491" i="1" s="1"/>
  <c r="AA493" i="1" l="1"/>
  <c r="AC492" i="1"/>
  <c r="AD492" i="1" s="1"/>
  <c r="AA494" i="1" l="1"/>
  <c r="AC493" i="1"/>
  <c r="AD493" i="1" s="1"/>
  <c r="AA495" i="1" l="1"/>
  <c r="AC494" i="1"/>
  <c r="AD494" i="1" s="1"/>
  <c r="AA496" i="1" l="1"/>
  <c r="AC495" i="1"/>
  <c r="AD495" i="1" s="1"/>
  <c r="AA497" i="1" l="1"/>
  <c r="AC496" i="1"/>
  <c r="AD496" i="1" s="1"/>
  <c r="AA498" i="1" l="1"/>
  <c r="AC497" i="1"/>
  <c r="AD497" i="1" s="1"/>
  <c r="AA499" i="1" l="1"/>
  <c r="AC498" i="1"/>
  <c r="AD498" i="1" s="1"/>
  <c r="AA500" i="1" l="1"/>
  <c r="AC499" i="1"/>
  <c r="AD499" i="1" s="1"/>
  <c r="AA501" i="1" l="1"/>
  <c r="AC500" i="1"/>
  <c r="AD500" i="1" s="1"/>
  <c r="AA502" i="1" l="1"/>
  <c r="AC501" i="1"/>
  <c r="AD501" i="1" s="1"/>
  <c r="AA503" i="1" l="1"/>
  <c r="AC502" i="1"/>
  <c r="AD502" i="1" s="1"/>
  <c r="AA504" i="1" l="1"/>
  <c r="AC503" i="1"/>
  <c r="AD503" i="1" s="1"/>
  <c r="AA505" i="1" l="1"/>
  <c r="AC504" i="1"/>
  <c r="AD504" i="1" s="1"/>
  <c r="AA506" i="1" l="1"/>
  <c r="AC505" i="1"/>
  <c r="AD505" i="1" s="1"/>
  <c r="AA507" i="1" l="1"/>
  <c r="AC506" i="1"/>
  <c r="AD506" i="1" s="1"/>
  <c r="AA508" i="1" l="1"/>
  <c r="AC507" i="1"/>
  <c r="AD507" i="1" s="1"/>
  <c r="AA509" i="1" l="1"/>
  <c r="AC508" i="1"/>
  <c r="AD508" i="1" s="1"/>
  <c r="AA510" i="1" l="1"/>
  <c r="AC509" i="1"/>
  <c r="AD509" i="1" s="1"/>
  <c r="AA511" i="1" l="1"/>
  <c r="AC510" i="1"/>
  <c r="AD510" i="1" s="1"/>
  <c r="AA512" i="1" l="1"/>
  <c r="AC511" i="1"/>
  <c r="AD511" i="1" s="1"/>
  <c r="AA513" i="1" l="1"/>
  <c r="AC512" i="1"/>
  <c r="AD512" i="1" s="1"/>
  <c r="AA514" i="1" l="1"/>
  <c r="AC513" i="1"/>
  <c r="AD513" i="1" s="1"/>
  <c r="AA515" i="1" l="1"/>
  <c r="AC514" i="1"/>
  <c r="AD514" i="1" s="1"/>
  <c r="AA516" i="1" l="1"/>
  <c r="AC515" i="1"/>
  <c r="AD515" i="1" s="1"/>
  <c r="AA517" i="1" l="1"/>
  <c r="AC516" i="1"/>
  <c r="AD516" i="1" s="1"/>
  <c r="AA518" i="1" l="1"/>
  <c r="AC517" i="1"/>
  <c r="AD517" i="1" s="1"/>
  <c r="AA519" i="1" l="1"/>
  <c r="AC518" i="1"/>
  <c r="AD518" i="1" s="1"/>
  <c r="AA520" i="1" l="1"/>
  <c r="AC519" i="1"/>
  <c r="AD519" i="1" s="1"/>
  <c r="AA521" i="1" l="1"/>
  <c r="AC520" i="1"/>
  <c r="AD520" i="1" s="1"/>
  <c r="AA522" i="1" l="1"/>
  <c r="AC521" i="1"/>
  <c r="AD521" i="1" s="1"/>
  <c r="AA523" i="1" l="1"/>
  <c r="AC522" i="1"/>
  <c r="AD522" i="1" s="1"/>
  <c r="AA524" i="1" l="1"/>
  <c r="AC523" i="1"/>
  <c r="AD523" i="1" s="1"/>
  <c r="AA525" i="1" l="1"/>
  <c r="AC524" i="1"/>
  <c r="AD524" i="1" s="1"/>
  <c r="AA526" i="1" l="1"/>
  <c r="AC525" i="1"/>
  <c r="AD525" i="1" s="1"/>
  <c r="AA527" i="1" l="1"/>
  <c r="AC526" i="1"/>
  <c r="AD526" i="1" s="1"/>
  <c r="AA528" i="1" l="1"/>
  <c r="AC527" i="1"/>
  <c r="AD527" i="1" s="1"/>
  <c r="AA529" i="1" l="1"/>
  <c r="AC528" i="1"/>
  <c r="AD528" i="1" s="1"/>
  <c r="AA530" i="1" l="1"/>
  <c r="AC529" i="1"/>
  <c r="AD529" i="1" s="1"/>
  <c r="AA531" i="1" l="1"/>
  <c r="AC530" i="1"/>
  <c r="AD530" i="1" s="1"/>
  <c r="AA532" i="1" l="1"/>
  <c r="AC531" i="1"/>
  <c r="AD531" i="1" s="1"/>
  <c r="AA533" i="1" l="1"/>
  <c r="AC532" i="1"/>
  <c r="AD532" i="1" s="1"/>
  <c r="AA534" i="1" l="1"/>
  <c r="AC533" i="1"/>
  <c r="AD533" i="1" s="1"/>
  <c r="AA535" i="1" l="1"/>
  <c r="AC534" i="1"/>
  <c r="AD534" i="1" s="1"/>
  <c r="AA536" i="1" l="1"/>
  <c r="AC535" i="1"/>
  <c r="AD535" i="1" s="1"/>
  <c r="AA537" i="1" l="1"/>
  <c r="AC536" i="1"/>
  <c r="AD536" i="1" s="1"/>
  <c r="AA538" i="1" l="1"/>
  <c r="AC537" i="1"/>
  <c r="AD537" i="1" s="1"/>
  <c r="AA539" i="1" l="1"/>
  <c r="AC538" i="1"/>
  <c r="AD538" i="1" s="1"/>
  <c r="AA540" i="1" l="1"/>
  <c r="AC539" i="1"/>
  <c r="AD539" i="1" s="1"/>
  <c r="AA541" i="1" l="1"/>
  <c r="AC540" i="1"/>
  <c r="AD540" i="1" s="1"/>
  <c r="AA542" i="1" l="1"/>
  <c r="AC541" i="1"/>
  <c r="AD541" i="1" s="1"/>
  <c r="AA543" i="1" l="1"/>
  <c r="AC542" i="1"/>
  <c r="AD542" i="1" s="1"/>
  <c r="AA544" i="1" l="1"/>
  <c r="AC543" i="1"/>
  <c r="AD543" i="1" s="1"/>
  <c r="AA545" i="1" l="1"/>
  <c r="AC544" i="1"/>
  <c r="AD544" i="1" s="1"/>
  <c r="AA546" i="1" l="1"/>
  <c r="AC545" i="1"/>
  <c r="AD545" i="1" s="1"/>
  <c r="AA547" i="1" l="1"/>
  <c r="AC546" i="1"/>
  <c r="AD546" i="1" s="1"/>
  <c r="AA548" i="1" l="1"/>
  <c r="AC547" i="1"/>
  <c r="AD547" i="1" s="1"/>
  <c r="AA549" i="1" l="1"/>
  <c r="AC548" i="1"/>
  <c r="AD548" i="1" s="1"/>
  <c r="AA550" i="1" l="1"/>
  <c r="AC549" i="1"/>
  <c r="AD549" i="1" s="1"/>
  <c r="AA551" i="1" l="1"/>
  <c r="AC550" i="1"/>
  <c r="AD550" i="1" s="1"/>
  <c r="AA552" i="1" l="1"/>
  <c r="AC551" i="1"/>
  <c r="AD551" i="1" s="1"/>
  <c r="AA553" i="1" l="1"/>
  <c r="AC552" i="1"/>
  <c r="AD552" i="1" s="1"/>
  <c r="AA554" i="1" l="1"/>
  <c r="AC553" i="1"/>
  <c r="AD553" i="1" s="1"/>
  <c r="AA555" i="1" l="1"/>
  <c r="AC554" i="1"/>
  <c r="AD554" i="1" s="1"/>
  <c r="AA556" i="1" l="1"/>
  <c r="AC555" i="1"/>
  <c r="AD555" i="1" s="1"/>
  <c r="AA557" i="1" l="1"/>
  <c r="AC556" i="1"/>
  <c r="AD556" i="1" s="1"/>
  <c r="AA558" i="1" l="1"/>
  <c r="AC557" i="1"/>
  <c r="AD557" i="1" s="1"/>
  <c r="AA559" i="1" l="1"/>
  <c r="AC558" i="1"/>
  <c r="AD558" i="1" s="1"/>
  <c r="AA560" i="1" l="1"/>
  <c r="AC559" i="1"/>
  <c r="AD559" i="1" s="1"/>
  <c r="AA561" i="1" l="1"/>
  <c r="AC560" i="1"/>
  <c r="AD560" i="1" s="1"/>
  <c r="AA562" i="1" l="1"/>
  <c r="AC561" i="1"/>
  <c r="AD561" i="1" s="1"/>
  <c r="AA563" i="1" l="1"/>
  <c r="AC562" i="1"/>
  <c r="AD562" i="1" s="1"/>
  <c r="AA564" i="1" l="1"/>
  <c r="AC563" i="1"/>
  <c r="AD563" i="1" s="1"/>
  <c r="AA565" i="1" l="1"/>
  <c r="AC564" i="1"/>
  <c r="AD564" i="1" s="1"/>
  <c r="AA566" i="1" l="1"/>
  <c r="AC565" i="1"/>
  <c r="AD565" i="1" s="1"/>
  <c r="AA567" i="1" l="1"/>
  <c r="AC566" i="1"/>
  <c r="AD566" i="1" s="1"/>
  <c r="AA568" i="1" l="1"/>
  <c r="AC567" i="1"/>
  <c r="AD567" i="1" s="1"/>
  <c r="AA569" i="1" l="1"/>
  <c r="AC568" i="1"/>
  <c r="AD568" i="1" s="1"/>
  <c r="AA570" i="1" l="1"/>
  <c r="AC569" i="1"/>
  <c r="AD569" i="1" s="1"/>
  <c r="AA571" i="1" l="1"/>
  <c r="AC570" i="1"/>
  <c r="AD570" i="1" s="1"/>
  <c r="AA572" i="1" l="1"/>
  <c r="AC571" i="1"/>
  <c r="AD571" i="1" s="1"/>
  <c r="AA573" i="1" l="1"/>
  <c r="AC572" i="1"/>
  <c r="AD572" i="1" s="1"/>
  <c r="AA574" i="1" l="1"/>
  <c r="AC573" i="1"/>
  <c r="AD573" i="1" s="1"/>
  <c r="AA575" i="1" l="1"/>
  <c r="AC574" i="1"/>
  <c r="AD574" i="1" s="1"/>
  <c r="AA576" i="1" l="1"/>
  <c r="AC575" i="1"/>
  <c r="AD575" i="1" s="1"/>
  <c r="AA577" i="1" l="1"/>
  <c r="AC576" i="1"/>
  <c r="AD576" i="1" s="1"/>
  <c r="AA578" i="1" l="1"/>
  <c r="AC577" i="1"/>
  <c r="AD577" i="1" s="1"/>
  <c r="AA579" i="1" l="1"/>
  <c r="AC578" i="1"/>
  <c r="AD578" i="1" s="1"/>
  <c r="AA580" i="1" l="1"/>
  <c r="AC579" i="1"/>
  <c r="AD579" i="1" s="1"/>
  <c r="AA581" i="1" l="1"/>
  <c r="AC580" i="1"/>
  <c r="AD580" i="1" s="1"/>
  <c r="AA582" i="1" l="1"/>
  <c r="AC581" i="1"/>
  <c r="AD581" i="1" s="1"/>
  <c r="AA583" i="1" l="1"/>
  <c r="AC582" i="1"/>
  <c r="AD582" i="1" s="1"/>
  <c r="AA584" i="1" l="1"/>
  <c r="AC583" i="1"/>
  <c r="AD583" i="1" s="1"/>
  <c r="AA585" i="1" l="1"/>
  <c r="AC584" i="1"/>
  <c r="AD584" i="1" s="1"/>
  <c r="AA586" i="1" l="1"/>
  <c r="AC585" i="1"/>
  <c r="AD585" i="1" s="1"/>
  <c r="AA587" i="1" l="1"/>
  <c r="AC586" i="1"/>
  <c r="AD586" i="1" s="1"/>
  <c r="AA588" i="1" l="1"/>
  <c r="AC587" i="1"/>
  <c r="AD587" i="1" s="1"/>
  <c r="AA589" i="1" l="1"/>
  <c r="AC588" i="1"/>
  <c r="AD588" i="1" s="1"/>
  <c r="AA590" i="1" l="1"/>
  <c r="AC589" i="1"/>
  <c r="AD589" i="1" s="1"/>
  <c r="AA591" i="1" l="1"/>
  <c r="AC590" i="1"/>
  <c r="AD590" i="1" s="1"/>
  <c r="AA592" i="1" l="1"/>
  <c r="AC591" i="1"/>
  <c r="AD591" i="1" s="1"/>
  <c r="AA593" i="1" l="1"/>
  <c r="AC592" i="1"/>
  <c r="AD592" i="1" s="1"/>
  <c r="AA594" i="1" l="1"/>
  <c r="AC593" i="1"/>
  <c r="AD593" i="1" s="1"/>
  <c r="AA595" i="1" l="1"/>
  <c r="AC594" i="1"/>
  <c r="AD594" i="1" s="1"/>
  <c r="AA596" i="1" l="1"/>
  <c r="AC595" i="1"/>
  <c r="AD595" i="1" s="1"/>
  <c r="AA597" i="1" l="1"/>
  <c r="AC596" i="1"/>
  <c r="AD596" i="1" s="1"/>
  <c r="AA598" i="1" l="1"/>
  <c r="AC597" i="1"/>
  <c r="AD597" i="1" s="1"/>
  <c r="AA599" i="1" l="1"/>
  <c r="AC598" i="1"/>
  <c r="AD598" i="1" s="1"/>
  <c r="AA600" i="1" l="1"/>
  <c r="AC599" i="1"/>
  <c r="AD599" i="1" s="1"/>
  <c r="AA601" i="1" l="1"/>
  <c r="AC600" i="1"/>
  <c r="AD600" i="1" s="1"/>
  <c r="AA602" i="1" l="1"/>
  <c r="AC601" i="1"/>
  <c r="AD601" i="1" s="1"/>
  <c r="AA603" i="1" l="1"/>
  <c r="AC602" i="1"/>
  <c r="AD602" i="1" s="1"/>
  <c r="AA604" i="1" l="1"/>
  <c r="AC603" i="1"/>
  <c r="AD603" i="1" s="1"/>
  <c r="AA605" i="1" l="1"/>
  <c r="AC604" i="1"/>
  <c r="AD604" i="1" s="1"/>
  <c r="AA606" i="1" l="1"/>
  <c r="AC605" i="1"/>
  <c r="AD605" i="1" s="1"/>
  <c r="AA607" i="1" l="1"/>
  <c r="AC606" i="1"/>
  <c r="AD606" i="1" s="1"/>
  <c r="AA608" i="1" l="1"/>
  <c r="AC607" i="1"/>
  <c r="AD607" i="1" s="1"/>
  <c r="AA609" i="1" l="1"/>
  <c r="AC608" i="1"/>
  <c r="AD608" i="1" s="1"/>
  <c r="AA610" i="1" l="1"/>
  <c r="AC609" i="1"/>
  <c r="AD609" i="1" s="1"/>
  <c r="AA611" i="1" l="1"/>
  <c r="AC610" i="1"/>
  <c r="AD610" i="1" s="1"/>
  <c r="AA612" i="1" l="1"/>
  <c r="AC611" i="1"/>
  <c r="AD611" i="1" s="1"/>
  <c r="AA613" i="1" l="1"/>
  <c r="AC612" i="1"/>
  <c r="AD612" i="1" s="1"/>
  <c r="AA614" i="1" l="1"/>
  <c r="AC613" i="1"/>
  <c r="AD613" i="1" s="1"/>
  <c r="AA615" i="1" l="1"/>
  <c r="AC614" i="1"/>
  <c r="AD614" i="1" s="1"/>
  <c r="AA616" i="1" l="1"/>
  <c r="AC615" i="1"/>
  <c r="AD615" i="1" s="1"/>
  <c r="AA617" i="1" l="1"/>
  <c r="AC616" i="1"/>
  <c r="AD616" i="1" s="1"/>
  <c r="AA618" i="1" l="1"/>
  <c r="AC617" i="1"/>
  <c r="AD617" i="1" s="1"/>
  <c r="AA619" i="1" l="1"/>
  <c r="AC618" i="1"/>
  <c r="AD618" i="1" s="1"/>
  <c r="AA620" i="1" l="1"/>
  <c r="AC619" i="1"/>
  <c r="AD619" i="1" s="1"/>
  <c r="AA621" i="1" l="1"/>
  <c r="AC620" i="1"/>
  <c r="AD620" i="1" s="1"/>
  <c r="AA622" i="1" l="1"/>
  <c r="AC621" i="1"/>
  <c r="AD621" i="1" s="1"/>
  <c r="AA623" i="1" l="1"/>
  <c r="AC622" i="1"/>
  <c r="AD622" i="1" s="1"/>
  <c r="AA624" i="1" l="1"/>
  <c r="AC623" i="1"/>
  <c r="AD623" i="1" s="1"/>
  <c r="AA625" i="1" l="1"/>
  <c r="AC624" i="1"/>
  <c r="AD624" i="1" s="1"/>
  <c r="AA626" i="1" l="1"/>
  <c r="AC625" i="1"/>
  <c r="AD625" i="1" s="1"/>
  <c r="AA627" i="1" l="1"/>
  <c r="AC626" i="1"/>
  <c r="AD626" i="1" s="1"/>
  <c r="AA628" i="1" l="1"/>
  <c r="AC627" i="1"/>
  <c r="AD627" i="1" s="1"/>
  <c r="AA629" i="1" l="1"/>
  <c r="AC628" i="1"/>
  <c r="AD628" i="1" s="1"/>
  <c r="AA630" i="1" l="1"/>
  <c r="AC629" i="1"/>
  <c r="AD629" i="1" s="1"/>
  <c r="AA631" i="1" l="1"/>
  <c r="AC630" i="1"/>
  <c r="AD630" i="1" s="1"/>
  <c r="AA632" i="1" l="1"/>
  <c r="AC631" i="1"/>
  <c r="AD631" i="1" s="1"/>
  <c r="AA633" i="1" l="1"/>
  <c r="AC632" i="1"/>
  <c r="AD632" i="1" s="1"/>
  <c r="AA634" i="1" l="1"/>
  <c r="AC633" i="1"/>
  <c r="AD633" i="1" s="1"/>
  <c r="AA635" i="1" l="1"/>
  <c r="AC634" i="1"/>
  <c r="AD634" i="1" s="1"/>
  <c r="AA636" i="1" l="1"/>
  <c r="AC635" i="1"/>
  <c r="AD635" i="1" s="1"/>
  <c r="AA637" i="1" l="1"/>
  <c r="AC636" i="1"/>
  <c r="AD636" i="1" s="1"/>
  <c r="AA638" i="1" l="1"/>
  <c r="AC637" i="1"/>
  <c r="AD637" i="1" s="1"/>
  <c r="AA639" i="1" l="1"/>
  <c r="AC638" i="1"/>
  <c r="AD638" i="1" s="1"/>
  <c r="AA640" i="1" l="1"/>
  <c r="AC639" i="1"/>
  <c r="AD639" i="1" s="1"/>
  <c r="AA641" i="1" l="1"/>
  <c r="AC640" i="1"/>
  <c r="AD640" i="1" s="1"/>
  <c r="AA642" i="1" l="1"/>
  <c r="AC641" i="1"/>
  <c r="AD641" i="1" s="1"/>
  <c r="AA643" i="1" l="1"/>
  <c r="AC642" i="1"/>
  <c r="AD642" i="1" s="1"/>
  <c r="AA644" i="1" l="1"/>
  <c r="AC643" i="1"/>
  <c r="AD643" i="1" s="1"/>
  <c r="AA645" i="1" l="1"/>
  <c r="AC644" i="1"/>
  <c r="AD644" i="1" s="1"/>
  <c r="AA646" i="1" l="1"/>
  <c r="AC645" i="1"/>
  <c r="AD645" i="1" s="1"/>
  <c r="AA647" i="1" l="1"/>
  <c r="AC646" i="1"/>
  <c r="AD646" i="1" s="1"/>
  <c r="AA648" i="1" l="1"/>
  <c r="AC647" i="1"/>
  <c r="AD647" i="1" s="1"/>
  <c r="AA649" i="1" l="1"/>
  <c r="AC648" i="1"/>
  <c r="AD648" i="1" s="1"/>
  <c r="AA650" i="1" l="1"/>
  <c r="AC649" i="1"/>
  <c r="AD649" i="1" s="1"/>
  <c r="AA651" i="1" l="1"/>
  <c r="AC650" i="1"/>
  <c r="AD650" i="1" s="1"/>
  <c r="AA652" i="1" l="1"/>
  <c r="AC651" i="1"/>
  <c r="AD651" i="1" s="1"/>
  <c r="AA653" i="1" l="1"/>
  <c r="AC652" i="1"/>
  <c r="AD652" i="1" s="1"/>
  <c r="AC653" i="1" l="1"/>
  <c r="AD653" i="1" s="1"/>
  <c r="AA654" i="1"/>
  <c r="AC654" i="1" l="1"/>
  <c r="AD654" i="1" s="1"/>
  <c r="AA655" i="1"/>
  <c r="AC655" i="1" l="1"/>
  <c r="AD655" i="1" s="1"/>
  <c r="AA656" i="1"/>
  <c r="AC656" i="1" l="1"/>
  <c r="AD656" i="1" s="1"/>
  <c r="AA657" i="1"/>
  <c r="AC657" i="1" l="1"/>
  <c r="AD657" i="1" s="1"/>
  <c r="AA658" i="1"/>
  <c r="AC658" i="1" l="1"/>
  <c r="AD658" i="1" s="1"/>
  <c r="AA659" i="1"/>
  <c r="AC659" i="1" l="1"/>
  <c r="AD659" i="1" s="1"/>
  <c r="AA660" i="1"/>
  <c r="AC660" i="1" l="1"/>
  <c r="AD660" i="1" s="1"/>
  <c r="AA661" i="1"/>
  <c r="AC661" i="1" l="1"/>
  <c r="AD661" i="1" s="1"/>
  <c r="AA662" i="1"/>
  <c r="AC662" i="1" l="1"/>
  <c r="AD662" i="1" s="1"/>
  <c r="AA663" i="1"/>
  <c r="AC663" i="1" l="1"/>
  <c r="AD663" i="1" s="1"/>
  <c r="AA664" i="1"/>
  <c r="AC664" i="1" l="1"/>
  <c r="AD664" i="1" s="1"/>
  <c r="AA665" i="1"/>
  <c r="AC665" i="1" l="1"/>
  <c r="AD665" i="1" s="1"/>
  <c r="AA666" i="1"/>
  <c r="AC666" i="1" l="1"/>
  <c r="AD666" i="1" s="1"/>
  <c r="AA667" i="1"/>
  <c r="AC667" i="1" l="1"/>
  <c r="AD667" i="1" s="1"/>
  <c r="AA668" i="1"/>
  <c r="AC668" i="1" l="1"/>
  <c r="AD668" i="1" s="1"/>
  <c r="AA669" i="1"/>
  <c r="AC669" i="1" l="1"/>
  <c r="AD669" i="1" s="1"/>
  <c r="AA670" i="1"/>
  <c r="AC670" i="1" l="1"/>
  <c r="AD670" i="1" s="1"/>
  <c r="AA671" i="1"/>
  <c r="AC671" i="1" l="1"/>
  <c r="AD671" i="1" s="1"/>
  <c r="AA672" i="1"/>
  <c r="AC672" i="1" l="1"/>
  <c r="AD672" i="1" s="1"/>
  <c r="AA673" i="1"/>
  <c r="AC673" i="1" l="1"/>
  <c r="AD673" i="1" s="1"/>
  <c r="AA674" i="1"/>
  <c r="AC674" i="1" l="1"/>
  <c r="AD674" i="1" s="1"/>
  <c r="AA675" i="1"/>
  <c r="AC675" i="1" l="1"/>
  <c r="AD675" i="1" s="1"/>
  <c r="AA676" i="1"/>
  <c r="AC676" i="1" l="1"/>
  <c r="AD676" i="1" s="1"/>
  <c r="AA677" i="1"/>
  <c r="AC677" i="1" l="1"/>
  <c r="AD677" i="1" s="1"/>
  <c r="AA678" i="1"/>
  <c r="AC678" i="1" l="1"/>
  <c r="AD678" i="1" s="1"/>
  <c r="AA679" i="1"/>
  <c r="AC679" i="1" l="1"/>
  <c r="AD679" i="1" s="1"/>
  <c r="AA680" i="1"/>
  <c r="AC680" i="1" l="1"/>
  <c r="AD680" i="1" s="1"/>
  <c r="AA681" i="1"/>
  <c r="AC681" i="1" l="1"/>
  <c r="AD681" i="1" s="1"/>
  <c r="AA682" i="1"/>
  <c r="AC682" i="1" l="1"/>
  <c r="AD682" i="1" s="1"/>
  <c r="AA683" i="1"/>
  <c r="AC683" i="1" l="1"/>
  <c r="AD683" i="1" s="1"/>
  <c r="AA684" i="1"/>
  <c r="AC684" i="1" l="1"/>
  <c r="AD684" i="1" s="1"/>
  <c r="AA685" i="1"/>
  <c r="AC685" i="1" l="1"/>
  <c r="AD685" i="1" s="1"/>
  <c r="AA686" i="1"/>
  <c r="AC686" i="1" l="1"/>
  <c r="AD686" i="1" s="1"/>
  <c r="AA687" i="1"/>
  <c r="AC687" i="1" l="1"/>
  <c r="AD687" i="1" s="1"/>
  <c r="AA688" i="1"/>
  <c r="AC688" i="1" l="1"/>
  <c r="AD688" i="1" s="1"/>
  <c r="AA689" i="1"/>
  <c r="AC689" i="1" l="1"/>
  <c r="AD689" i="1" s="1"/>
  <c r="AA690" i="1"/>
  <c r="AC690" i="1" l="1"/>
  <c r="AD690" i="1" s="1"/>
  <c r="AA691" i="1"/>
  <c r="AC691" i="1" l="1"/>
  <c r="AD691" i="1" s="1"/>
  <c r="AA692" i="1"/>
  <c r="AC692" i="1" l="1"/>
  <c r="AD692" i="1" s="1"/>
  <c r="AA693" i="1"/>
  <c r="AC693" i="1" l="1"/>
  <c r="AD693" i="1" s="1"/>
  <c r="AA694" i="1"/>
  <c r="AC694" i="1" l="1"/>
  <c r="AD694" i="1" s="1"/>
  <c r="AA695" i="1"/>
  <c r="AC695" i="1" l="1"/>
  <c r="AD695" i="1" s="1"/>
  <c r="AA696" i="1"/>
  <c r="AC696" i="1" l="1"/>
  <c r="AD696" i="1" s="1"/>
  <c r="AA697" i="1"/>
  <c r="AC697" i="1" l="1"/>
  <c r="AD697" i="1" s="1"/>
  <c r="AA698" i="1"/>
  <c r="AC698" i="1" l="1"/>
  <c r="AD698" i="1" s="1"/>
  <c r="AA699" i="1"/>
  <c r="AC699" i="1" l="1"/>
  <c r="AD699" i="1" s="1"/>
  <c r="AA700" i="1"/>
  <c r="AC700" i="1" l="1"/>
  <c r="AD700" i="1" s="1"/>
  <c r="AA701" i="1"/>
  <c r="AC701" i="1" l="1"/>
  <c r="AD701" i="1" s="1"/>
  <c r="AA702" i="1"/>
  <c r="AC702" i="1" l="1"/>
  <c r="AD702" i="1" s="1"/>
  <c r="AA703" i="1"/>
  <c r="AC703" i="1" l="1"/>
  <c r="AD703" i="1" s="1"/>
  <c r="AA704" i="1"/>
  <c r="AC704" i="1" l="1"/>
  <c r="AD704" i="1" s="1"/>
  <c r="AA705" i="1"/>
  <c r="AC705" i="1" l="1"/>
  <c r="AD705" i="1" s="1"/>
  <c r="AA706" i="1"/>
  <c r="AC706" i="1" l="1"/>
  <c r="AD706" i="1" s="1"/>
  <c r="AA707" i="1"/>
  <c r="AC707" i="1" l="1"/>
  <c r="AD707" i="1" s="1"/>
  <c r="AA708" i="1"/>
  <c r="AC708" i="1" l="1"/>
  <c r="AD708" i="1" s="1"/>
  <c r="AA709" i="1"/>
  <c r="AC709" i="1" l="1"/>
  <c r="AD709" i="1" s="1"/>
  <c r="AA710" i="1"/>
  <c r="AC710" i="1" l="1"/>
  <c r="AD710" i="1" s="1"/>
  <c r="AA711" i="1"/>
  <c r="AC711" i="1" l="1"/>
  <c r="AD711" i="1" s="1"/>
  <c r="AA712" i="1"/>
  <c r="AC712" i="1" l="1"/>
  <c r="AD712" i="1" s="1"/>
  <c r="AA713" i="1"/>
  <c r="AC713" i="1" l="1"/>
  <c r="AD713" i="1" s="1"/>
  <c r="AA714" i="1"/>
  <c r="AC714" i="1" l="1"/>
  <c r="AD714" i="1" s="1"/>
  <c r="AA715" i="1"/>
  <c r="AC715" i="1" l="1"/>
  <c r="AD715" i="1" s="1"/>
  <c r="AA716" i="1"/>
  <c r="AC716" i="1" l="1"/>
  <c r="AD716" i="1" s="1"/>
  <c r="AA717" i="1"/>
  <c r="AC717" i="1" l="1"/>
  <c r="AD717" i="1" s="1"/>
  <c r="AA718" i="1"/>
  <c r="AC718" i="1" l="1"/>
  <c r="AD718" i="1" s="1"/>
  <c r="AA719" i="1"/>
  <c r="AC719" i="1" l="1"/>
  <c r="AD719" i="1" s="1"/>
  <c r="AA720" i="1"/>
  <c r="AC720" i="1" l="1"/>
  <c r="AD720" i="1" s="1"/>
  <c r="AA721" i="1"/>
  <c r="AC721" i="1" l="1"/>
  <c r="AD721" i="1" s="1"/>
  <c r="AA722" i="1"/>
  <c r="AC722" i="1" l="1"/>
  <c r="AD722" i="1" s="1"/>
  <c r="AA723" i="1"/>
  <c r="AC723" i="1" l="1"/>
  <c r="AD723" i="1" s="1"/>
  <c r="AA724" i="1"/>
  <c r="AC724" i="1" l="1"/>
  <c r="AD724" i="1" s="1"/>
  <c r="AA725" i="1"/>
  <c r="AC725" i="1" l="1"/>
  <c r="AD725" i="1" s="1"/>
  <c r="AA726" i="1"/>
  <c r="AC726" i="1" l="1"/>
  <c r="AD726" i="1" s="1"/>
  <c r="AA727" i="1"/>
  <c r="AC727" i="1" l="1"/>
  <c r="AD727" i="1" s="1"/>
  <c r="AA728" i="1"/>
  <c r="AC728" i="1" l="1"/>
  <c r="AD728" i="1" s="1"/>
  <c r="AA729" i="1"/>
  <c r="AC729" i="1" l="1"/>
  <c r="AD729" i="1" s="1"/>
  <c r="AA730" i="1"/>
  <c r="AC730" i="1" l="1"/>
  <c r="AD730" i="1" s="1"/>
  <c r="AA731" i="1"/>
  <c r="AC731" i="1" l="1"/>
  <c r="AD731" i="1" s="1"/>
  <c r="AA732" i="1"/>
  <c r="AC732" i="1" l="1"/>
  <c r="AD732" i="1" s="1"/>
  <c r="AA733" i="1"/>
  <c r="AC733" i="1" l="1"/>
  <c r="AD733" i="1" s="1"/>
  <c r="AA734" i="1"/>
  <c r="AC734" i="1" l="1"/>
  <c r="AD734" i="1" s="1"/>
  <c r="AA735" i="1"/>
  <c r="AC735" i="1" l="1"/>
  <c r="AD735" i="1" s="1"/>
  <c r="AA736" i="1"/>
  <c r="AC736" i="1" l="1"/>
  <c r="AD736" i="1" s="1"/>
  <c r="AA737" i="1"/>
  <c r="AC737" i="1" l="1"/>
  <c r="AD737" i="1" s="1"/>
  <c r="AA738" i="1"/>
  <c r="AC738" i="1" l="1"/>
  <c r="AD738" i="1" s="1"/>
  <c r="AA739" i="1"/>
  <c r="AC739" i="1" l="1"/>
  <c r="AD739" i="1" s="1"/>
  <c r="AA740" i="1"/>
  <c r="AC740" i="1" l="1"/>
  <c r="AD740" i="1" s="1"/>
  <c r="AA741" i="1"/>
  <c r="AC741" i="1" l="1"/>
  <c r="AD741" i="1" s="1"/>
  <c r="AA742" i="1"/>
  <c r="AC742" i="1" l="1"/>
  <c r="AD742" i="1" s="1"/>
  <c r="AA743" i="1"/>
  <c r="AC743" i="1" l="1"/>
  <c r="AD743" i="1" s="1"/>
  <c r="AA744" i="1"/>
  <c r="AC744" i="1" l="1"/>
  <c r="AD744" i="1" s="1"/>
  <c r="AA745" i="1"/>
  <c r="AC745" i="1" l="1"/>
  <c r="AD745" i="1" s="1"/>
  <c r="AA746" i="1"/>
  <c r="AC746" i="1" l="1"/>
  <c r="AD746" i="1" s="1"/>
  <c r="AA747" i="1"/>
  <c r="AC747" i="1" l="1"/>
  <c r="AD747" i="1" s="1"/>
  <c r="AA748" i="1"/>
  <c r="AC748" i="1" l="1"/>
  <c r="AD748" i="1" s="1"/>
  <c r="AA749" i="1"/>
  <c r="AC749" i="1" l="1"/>
  <c r="AD749" i="1" s="1"/>
  <c r="AA750" i="1"/>
  <c r="AC750" i="1" l="1"/>
  <c r="AD750" i="1" s="1"/>
  <c r="AA751" i="1"/>
  <c r="AC751" i="1" l="1"/>
  <c r="AD751" i="1" s="1"/>
  <c r="AA752" i="1"/>
  <c r="AC752" i="1" l="1"/>
  <c r="AD752" i="1" s="1"/>
  <c r="AA753" i="1"/>
  <c r="AC753" i="1" l="1"/>
  <c r="AD753" i="1" s="1"/>
  <c r="AA754" i="1"/>
  <c r="AC754" i="1" l="1"/>
  <c r="AD754" i="1" s="1"/>
  <c r="AA755" i="1"/>
  <c r="AC755" i="1" l="1"/>
  <c r="AD755" i="1" s="1"/>
  <c r="AA756" i="1"/>
  <c r="AC756" i="1" l="1"/>
  <c r="AD756" i="1" s="1"/>
  <c r="AA757" i="1"/>
  <c r="AC757" i="1" l="1"/>
  <c r="AD757" i="1" s="1"/>
  <c r="AA758" i="1"/>
  <c r="AC758" i="1" l="1"/>
  <c r="AD758" i="1" s="1"/>
  <c r="AA759" i="1"/>
  <c r="AC759" i="1" l="1"/>
  <c r="AD759" i="1" s="1"/>
  <c r="AA760" i="1"/>
  <c r="AC760" i="1" l="1"/>
  <c r="AD760" i="1" s="1"/>
  <c r="AA761" i="1"/>
  <c r="AC761" i="1" l="1"/>
  <c r="AD761" i="1" s="1"/>
  <c r="AA762" i="1"/>
  <c r="AC762" i="1" l="1"/>
  <c r="AD762" i="1" s="1"/>
  <c r="AA763" i="1"/>
  <c r="AC763" i="1" l="1"/>
  <c r="AD763" i="1" s="1"/>
  <c r="AA764" i="1"/>
  <c r="AC764" i="1" l="1"/>
  <c r="AD764" i="1" s="1"/>
  <c r="AA765" i="1"/>
  <c r="AC765" i="1" l="1"/>
  <c r="AD765" i="1" s="1"/>
  <c r="AA766" i="1"/>
  <c r="AC766" i="1" l="1"/>
  <c r="AD766" i="1" s="1"/>
  <c r="AA767" i="1"/>
  <c r="AC767" i="1" l="1"/>
  <c r="AD767" i="1" s="1"/>
  <c r="AA768" i="1"/>
  <c r="AC768" i="1" l="1"/>
  <c r="AD768" i="1" s="1"/>
  <c r="AA769" i="1"/>
  <c r="AC769" i="1" l="1"/>
  <c r="AD769" i="1" s="1"/>
  <c r="AA770" i="1"/>
  <c r="AC770" i="1" l="1"/>
  <c r="AD770" i="1" s="1"/>
  <c r="AA771" i="1"/>
  <c r="AC771" i="1" l="1"/>
  <c r="AD771" i="1" s="1"/>
  <c r="AA772" i="1"/>
  <c r="AC772" i="1" l="1"/>
  <c r="AD772" i="1" s="1"/>
  <c r="AA773" i="1"/>
  <c r="AC773" i="1" l="1"/>
  <c r="AD773" i="1" s="1"/>
  <c r="AA774" i="1"/>
  <c r="AC774" i="1" l="1"/>
  <c r="AD774" i="1" s="1"/>
  <c r="AA775" i="1"/>
  <c r="AC775" i="1" l="1"/>
  <c r="AD775" i="1" s="1"/>
  <c r="AA776" i="1"/>
  <c r="AC776" i="1" l="1"/>
  <c r="AD776" i="1" s="1"/>
  <c r="AA777" i="1"/>
  <c r="AC777" i="1" l="1"/>
  <c r="AD777" i="1" s="1"/>
  <c r="AA778" i="1"/>
  <c r="AC778" i="1" l="1"/>
  <c r="AD778" i="1" s="1"/>
  <c r="AA779" i="1"/>
  <c r="AC779" i="1" l="1"/>
  <c r="AD779" i="1" s="1"/>
  <c r="AA780" i="1"/>
  <c r="AC780" i="1" l="1"/>
  <c r="AD780" i="1" s="1"/>
  <c r="AA781" i="1"/>
  <c r="AC781" i="1" l="1"/>
  <c r="AD781" i="1" s="1"/>
  <c r="AA782" i="1"/>
  <c r="AC782" i="1" l="1"/>
  <c r="AD782" i="1" s="1"/>
  <c r="AA783" i="1"/>
  <c r="AC783" i="1" l="1"/>
  <c r="AD783" i="1" s="1"/>
  <c r="AA784" i="1"/>
  <c r="AC784" i="1" l="1"/>
  <c r="AD784" i="1" s="1"/>
  <c r="AA785" i="1"/>
  <c r="AC785" i="1" l="1"/>
  <c r="AD785" i="1" s="1"/>
  <c r="AA786" i="1"/>
  <c r="AC786" i="1" l="1"/>
  <c r="AD786" i="1" s="1"/>
  <c r="AA787" i="1"/>
  <c r="AA788" i="1" l="1"/>
  <c r="AC787" i="1"/>
  <c r="AD787" i="1" s="1"/>
  <c r="AC788" i="1" l="1"/>
  <c r="AD788" i="1" s="1"/>
  <c r="AA789" i="1"/>
  <c r="AC789" i="1" l="1"/>
  <c r="AD789" i="1" s="1"/>
  <c r="AA790" i="1"/>
  <c r="AA791" i="1" l="1"/>
  <c r="AC790" i="1"/>
  <c r="AD790" i="1" s="1"/>
  <c r="AA792" i="1" l="1"/>
  <c r="AC791" i="1"/>
  <c r="AD791" i="1" s="1"/>
  <c r="AC792" i="1" l="1"/>
  <c r="AD792" i="1" s="1"/>
  <c r="AA793" i="1"/>
  <c r="AC793" i="1" l="1"/>
  <c r="AD793" i="1" s="1"/>
  <c r="AA794" i="1"/>
  <c r="AA795" i="1" l="1"/>
  <c r="AC794" i="1"/>
  <c r="AD794" i="1" s="1"/>
  <c r="AA796" i="1" l="1"/>
  <c r="AC795" i="1"/>
  <c r="AD795" i="1" s="1"/>
  <c r="AC796" i="1" l="1"/>
  <c r="AD796" i="1" s="1"/>
  <c r="AA797" i="1"/>
  <c r="AC797" i="1" l="1"/>
  <c r="AD797" i="1" s="1"/>
  <c r="AA798" i="1"/>
  <c r="AA799" i="1" l="1"/>
  <c r="AC798" i="1"/>
  <c r="AD798" i="1" s="1"/>
  <c r="AA800" i="1" l="1"/>
  <c r="AC799" i="1"/>
  <c r="AD799" i="1" s="1"/>
  <c r="AC800" i="1" l="1"/>
  <c r="AD800" i="1" s="1"/>
  <c r="AA801" i="1"/>
  <c r="AC801" i="1" l="1"/>
  <c r="AD801" i="1" s="1"/>
  <c r="AA802" i="1"/>
  <c r="AA803" i="1" l="1"/>
  <c r="AC802" i="1"/>
  <c r="AD802" i="1" s="1"/>
  <c r="AA804" i="1" l="1"/>
  <c r="AC803" i="1"/>
  <c r="AD803" i="1" s="1"/>
  <c r="AC804" i="1" l="1"/>
  <c r="AD804" i="1" s="1"/>
  <c r="AA805" i="1"/>
  <c r="AC805" i="1" l="1"/>
  <c r="AD805" i="1" s="1"/>
  <c r="AA806" i="1"/>
  <c r="AA807" i="1" l="1"/>
  <c r="AC806" i="1"/>
  <c r="AD806" i="1" s="1"/>
  <c r="AA808" i="1" l="1"/>
  <c r="AC807" i="1"/>
  <c r="AD807" i="1" s="1"/>
  <c r="AC808" i="1" l="1"/>
  <c r="AD808" i="1" s="1"/>
  <c r="AA809" i="1"/>
  <c r="AC809" i="1" l="1"/>
  <c r="AD809" i="1" s="1"/>
  <c r="AA810" i="1"/>
  <c r="AA811" i="1" l="1"/>
  <c r="AC810" i="1"/>
  <c r="AD810" i="1" s="1"/>
  <c r="AA812" i="1" l="1"/>
  <c r="AC811" i="1"/>
  <c r="AD811" i="1" s="1"/>
  <c r="AC812" i="1" l="1"/>
  <c r="AD812" i="1" s="1"/>
  <c r="AA813" i="1"/>
  <c r="AC813" i="1" l="1"/>
  <c r="AD813" i="1" s="1"/>
  <c r="AA814" i="1"/>
  <c r="AA815" i="1" l="1"/>
  <c r="AC814" i="1"/>
  <c r="AD814" i="1" s="1"/>
  <c r="AA816" i="1" l="1"/>
  <c r="AC815" i="1"/>
  <c r="AD815" i="1" s="1"/>
  <c r="AC816" i="1" l="1"/>
  <c r="AD816" i="1" s="1"/>
  <c r="AA817" i="1"/>
  <c r="AC817" i="1" l="1"/>
  <c r="AD817" i="1" s="1"/>
  <c r="AA818" i="1"/>
  <c r="AA819" i="1" l="1"/>
  <c r="AC818" i="1"/>
  <c r="AD818" i="1" s="1"/>
  <c r="AA820" i="1" l="1"/>
  <c r="AC819" i="1"/>
  <c r="AD819" i="1" s="1"/>
  <c r="AC820" i="1" l="1"/>
  <c r="AD820" i="1" s="1"/>
  <c r="AA821" i="1"/>
  <c r="AC821" i="1" l="1"/>
  <c r="AD821" i="1" s="1"/>
  <c r="AA822" i="1"/>
  <c r="AA823" i="1" l="1"/>
  <c r="AC822" i="1"/>
  <c r="AD822" i="1" s="1"/>
  <c r="AA824" i="1" l="1"/>
  <c r="AC823" i="1"/>
  <c r="AD823" i="1" s="1"/>
  <c r="AC824" i="1" l="1"/>
  <c r="AD824" i="1" s="1"/>
  <c r="AA825" i="1"/>
  <c r="AC825" i="1" l="1"/>
  <c r="AD825" i="1" s="1"/>
  <c r="AA826" i="1"/>
  <c r="AA827" i="1" l="1"/>
  <c r="AC826" i="1"/>
  <c r="AD826" i="1" s="1"/>
  <c r="AA828" i="1" l="1"/>
  <c r="AC827" i="1"/>
  <c r="AD827" i="1" s="1"/>
  <c r="AC828" i="1" l="1"/>
  <c r="AD828" i="1" s="1"/>
  <c r="AA829" i="1"/>
  <c r="AC829" i="1" l="1"/>
  <c r="AD829" i="1" s="1"/>
  <c r="AA830" i="1"/>
  <c r="AA831" i="1" l="1"/>
  <c r="AC830" i="1"/>
  <c r="AD830" i="1" s="1"/>
  <c r="AA832" i="1" l="1"/>
  <c r="AC831" i="1"/>
  <c r="AD831" i="1" s="1"/>
  <c r="AC832" i="1" l="1"/>
  <c r="AD832" i="1" s="1"/>
  <c r="AA833" i="1"/>
  <c r="AC833" i="1" l="1"/>
  <c r="AD833" i="1" s="1"/>
  <c r="AA834" i="1"/>
  <c r="AA835" i="1" l="1"/>
  <c r="AC834" i="1"/>
  <c r="AD834" i="1" s="1"/>
  <c r="AA836" i="1" l="1"/>
  <c r="AC835" i="1"/>
  <c r="AD835" i="1" s="1"/>
  <c r="AC836" i="1" l="1"/>
  <c r="AD836" i="1" s="1"/>
  <c r="AA837" i="1"/>
  <c r="AC837" i="1" l="1"/>
  <c r="AD837" i="1" s="1"/>
  <c r="AA838" i="1"/>
  <c r="AA839" i="1" l="1"/>
  <c r="AC838" i="1"/>
  <c r="AD838" i="1" s="1"/>
  <c r="AA840" i="1" l="1"/>
  <c r="AC839" i="1"/>
  <c r="AD839" i="1" s="1"/>
  <c r="AC840" i="1" l="1"/>
  <c r="AD840" i="1" s="1"/>
  <c r="AA841" i="1"/>
  <c r="AC841" i="1" l="1"/>
  <c r="AD841" i="1" s="1"/>
  <c r="AA842" i="1"/>
  <c r="AA843" i="1" l="1"/>
  <c r="AC842" i="1"/>
  <c r="AD842" i="1" s="1"/>
  <c r="AA844" i="1" l="1"/>
  <c r="AC843" i="1"/>
  <c r="AD843" i="1" s="1"/>
  <c r="AC844" i="1" l="1"/>
  <c r="AD844" i="1" s="1"/>
  <c r="AA845" i="1"/>
  <c r="AC845" i="1" l="1"/>
  <c r="AD845" i="1" s="1"/>
  <c r="AA846" i="1"/>
  <c r="AA847" i="1" l="1"/>
  <c r="AC846" i="1"/>
  <c r="AD846" i="1" s="1"/>
  <c r="AA848" i="1" l="1"/>
  <c r="AC847" i="1"/>
  <c r="AD847" i="1" s="1"/>
  <c r="AC848" i="1" l="1"/>
  <c r="AD848" i="1" s="1"/>
  <c r="AA849" i="1"/>
  <c r="AC849" i="1" l="1"/>
  <c r="AD849" i="1" s="1"/>
  <c r="AA850" i="1"/>
  <c r="AA851" i="1" l="1"/>
  <c r="AC850" i="1"/>
  <c r="AD850" i="1" s="1"/>
  <c r="AA852" i="1" l="1"/>
  <c r="AC851" i="1"/>
  <c r="AD851" i="1" s="1"/>
  <c r="AC852" i="1" l="1"/>
  <c r="AD852" i="1" s="1"/>
  <c r="AA853" i="1"/>
  <c r="AC853" i="1" l="1"/>
  <c r="AD853" i="1" s="1"/>
  <c r="AA854" i="1"/>
  <c r="AA855" i="1" l="1"/>
  <c r="AC854" i="1"/>
  <c r="AD854" i="1" s="1"/>
  <c r="AA856" i="1" l="1"/>
  <c r="AC855" i="1"/>
  <c r="AD855" i="1" s="1"/>
  <c r="AA857" i="1" l="1"/>
  <c r="AC856" i="1"/>
  <c r="AD856" i="1" s="1"/>
  <c r="AA858" i="1" l="1"/>
  <c r="AC857" i="1"/>
  <c r="AD857" i="1" s="1"/>
  <c r="AA859" i="1" l="1"/>
  <c r="AC858" i="1"/>
  <c r="AD858" i="1" s="1"/>
  <c r="AA860" i="1" l="1"/>
  <c r="AC859" i="1"/>
  <c r="AD859" i="1" s="1"/>
  <c r="AA861" i="1" l="1"/>
  <c r="AC860" i="1"/>
  <c r="AD860" i="1" s="1"/>
  <c r="AA862" i="1" l="1"/>
  <c r="AC861" i="1"/>
  <c r="AD861" i="1" s="1"/>
  <c r="AA863" i="1" l="1"/>
  <c r="AC862" i="1"/>
  <c r="AD862" i="1" s="1"/>
  <c r="AA864" i="1" l="1"/>
  <c r="AC863" i="1"/>
  <c r="AD863" i="1" s="1"/>
  <c r="AA865" i="1" l="1"/>
  <c r="AC864" i="1"/>
  <c r="AD864" i="1" s="1"/>
  <c r="AA866" i="1" l="1"/>
  <c r="AC865" i="1"/>
  <c r="AD865" i="1" s="1"/>
  <c r="AA867" i="1" l="1"/>
  <c r="AC866" i="1"/>
  <c r="AD866" i="1" s="1"/>
  <c r="AA868" i="1" l="1"/>
  <c r="AC867" i="1"/>
  <c r="AD867" i="1" s="1"/>
  <c r="AA869" i="1" l="1"/>
  <c r="AC868" i="1"/>
  <c r="AD868" i="1" s="1"/>
  <c r="AA870" i="1" l="1"/>
  <c r="AC869" i="1"/>
  <c r="AD869" i="1" s="1"/>
  <c r="AA871" i="1" l="1"/>
  <c r="AC870" i="1"/>
  <c r="AD870" i="1" s="1"/>
  <c r="AA872" i="1" l="1"/>
  <c r="AC871" i="1"/>
  <c r="AD871" i="1" s="1"/>
  <c r="AA873" i="1" l="1"/>
  <c r="AC872" i="1"/>
  <c r="AD872" i="1" s="1"/>
  <c r="AA874" i="1" l="1"/>
  <c r="AC873" i="1"/>
  <c r="AD873" i="1" s="1"/>
  <c r="AA875" i="1" l="1"/>
  <c r="AC874" i="1"/>
  <c r="AD874" i="1" s="1"/>
  <c r="AA876" i="1" l="1"/>
  <c r="AC875" i="1"/>
  <c r="AD875" i="1" s="1"/>
  <c r="AA877" i="1" l="1"/>
  <c r="AC876" i="1"/>
  <c r="AD876" i="1" s="1"/>
  <c r="AA878" i="1" l="1"/>
  <c r="AC877" i="1"/>
  <c r="AD877" i="1" s="1"/>
  <c r="AA879" i="1" l="1"/>
  <c r="AC878" i="1"/>
  <c r="AD878" i="1" s="1"/>
  <c r="AA880" i="1" l="1"/>
  <c r="AC879" i="1"/>
  <c r="AD879" i="1" s="1"/>
  <c r="AA881" i="1" l="1"/>
  <c r="AC880" i="1"/>
  <c r="AD880" i="1" s="1"/>
  <c r="AA882" i="1" l="1"/>
  <c r="AC881" i="1"/>
  <c r="AD881" i="1" s="1"/>
  <c r="AA883" i="1" l="1"/>
  <c r="AC882" i="1"/>
  <c r="AD882" i="1" s="1"/>
  <c r="AA884" i="1" l="1"/>
  <c r="AC883" i="1"/>
  <c r="AD883" i="1" s="1"/>
  <c r="AA885" i="1" l="1"/>
  <c r="AC884" i="1"/>
  <c r="AD884" i="1" s="1"/>
  <c r="AA886" i="1" l="1"/>
  <c r="AC885" i="1"/>
  <c r="AD885" i="1" s="1"/>
  <c r="AA887" i="1" l="1"/>
  <c r="AC886" i="1"/>
  <c r="AD886" i="1" s="1"/>
  <c r="AA888" i="1" l="1"/>
  <c r="AC887" i="1"/>
  <c r="AD887" i="1" s="1"/>
  <c r="AA889" i="1" l="1"/>
  <c r="AC888" i="1"/>
  <c r="AD888" i="1" s="1"/>
  <c r="AA890" i="1" l="1"/>
  <c r="AC889" i="1"/>
  <c r="AD889" i="1" s="1"/>
  <c r="AA891" i="1" l="1"/>
  <c r="AC890" i="1"/>
  <c r="AD890" i="1" s="1"/>
  <c r="AA892" i="1" l="1"/>
  <c r="AC891" i="1"/>
  <c r="AD891" i="1" s="1"/>
  <c r="AA893" i="1" l="1"/>
  <c r="AC892" i="1"/>
  <c r="AD892" i="1" s="1"/>
  <c r="AA894" i="1" l="1"/>
  <c r="AC893" i="1"/>
  <c r="AD893" i="1" s="1"/>
  <c r="AA895" i="1" l="1"/>
  <c r="AC894" i="1"/>
  <c r="AD894" i="1" s="1"/>
  <c r="AA896" i="1" l="1"/>
  <c r="AC895" i="1"/>
  <c r="AD895" i="1" s="1"/>
  <c r="AA897" i="1" l="1"/>
  <c r="AC896" i="1"/>
  <c r="AD896" i="1" s="1"/>
  <c r="AA898" i="1" l="1"/>
  <c r="AC897" i="1"/>
  <c r="AD897" i="1" s="1"/>
  <c r="AA899" i="1" l="1"/>
  <c r="AC898" i="1"/>
  <c r="AD898" i="1" s="1"/>
  <c r="AA900" i="1" l="1"/>
  <c r="AC899" i="1"/>
  <c r="AD899" i="1" s="1"/>
  <c r="AA901" i="1" l="1"/>
  <c r="AC900" i="1"/>
  <c r="AD900" i="1" s="1"/>
  <c r="AA902" i="1" l="1"/>
  <c r="AC901" i="1"/>
  <c r="AD901" i="1" s="1"/>
  <c r="AA903" i="1" l="1"/>
  <c r="AC902" i="1"/>
  <c r="AD902" i="1" s="1"/>
  <c r="AA904" i="1" l="1"/>
  <c r="AC903" i="1"/>
  <c r="AD903" i="1" s="1"/>
  <c r="AA905" i="1" l="1"/>
  <c r="AC904" i="1"/>
  <c r="AD904" i="1" s="1"/>
  <c r="AA906" i="1" l="1"/>
  <c r="AC905" i="1"/>
  <c r="AD905" i="1" s="1"/>
  <c r="AA907" i="1" l="1"/>
  <c r="AC906" i="1"/>
  <c r="AD906" i="1" s="1"/>
  <c r="AA908" i="1" l="1"/>
  <c r="AC907" i="1"/>
  <c r="AD907" i="1" s="1"/>
  <c r="AA909" i="1" l="1"/>
  <c r="AC908" i="1"/>
  <c r="AD908" i="1" s="1"/>
  <c r="AA910" i="1" l="1"/>
  <c r="AC909" i="1"/>
  <c r="AD909" i="1" s="1"/>
  <c r="AA911" i="1" l="1"/>
  <c r="AC910" i="1"/>
  <c r="AD910" i="1" s="1"/>
  <c r="AA912" i="1" l="1"/>
  <c r="AC911" i="1"/>
  <c r="AD911" i="1" s="1"/>
  <c r="AA913" i="1" l="1"/>
  <c r="AC912" i="1"/>
  <c r="AD912" i="1" s="1"/>
  <c r="AA914" i="1" l="1"/>
  <c r="AC913" i="1"/>
  <c r="AD913" i="1" s="1"/>
  <c r="AA915" i="1" l="1"/>
  <c r="AC914" i="1"/>
  <c r="AD914" i="1" s="1"/>
  <c r="AA916" i="1" l="1"/>
  <c r="AC915" i="1"/>
  <c r="AD915" i="1" s="1"/>
  <c r="AA917" i="1" l="1"/>
  <c r="AC916" i="1"/>
  <c r="AD916" i="1" s="1"/>
  <c r="AA918" i="1" l="1"/>
  <c r="AC917" i="1"/>
  <c r="AD917" i="1" s="1"/>
  <c r="AA919" i="1" l="1"/>
  <c r="AC918" i="1"/>
  <c r="AD918" i="1" s="1"/>
  <c r="AA920" i="1" l="1"/>
  <c r="AC919" i="1"/>
  <c r="AD919" i="1" s="1"/>
  <c r="AA921" i="1" l="1"/>
  <c r="AC920" i="1"/>
  <c r="AD920" i="1" s="1"/>
  <c r="AA922" i="1" l="1"/>
  <c r="AC921" i="1"/>
  <c r="AD921" i="1" s="1"/>
  <c r="AA923" i="1" l="1"/>
  <c r="AC922" i="1"/>
  <c r="AD922" i="1" s="1"/>
  <c r="AA924" i="1" l="1"/>
  <c r="AC923" i="1"/>
  <c r="AD923" i="1" s="1"/>
  <c r="AA925" i="1" l="1"/>
  <c r="AC924" i="1"/>
  <c r="AD924" i="1" s="1"/>
  <c r="AA926" i="1" l="1"/>
  <c r="AC925" i="1"/>
  <c r="AD925" i="1" s="1"/>
  <c r="AA927" i="1" l="1"/>
  <c r="AC926" i="1"/>
  <c r="AD926" i="1" s="1"/>
  <c r="AA928" i="1" l="1"/>
  <c r="AC927" i="1"/>
  <c r="AD927" i="1" s="1"/>
  <c r="AA929" i="1" l="1"/>
  <c r="AC928" i="1"/>
  <c r="AD928" i="1" s="1"/>
  <c r="AA930" i="1" l="1"/>
  <c r="AC929" i="1"/>
  <c r="AD929" i="1" s="1"/>
  <c r="AA931" i="1" l="1"/>
  <c r="AC930" i="1"/>
  <c r="AD930" i="1" s="1"/>
  <c r="AA932" i="1" l="1"/>
  <c r="AC931" i="1"/>
  <c r="AD931" i="1" s="1"/>
  <c r="AA933" i="1" l="1"/>
  <c r="AC932" i="1"/>
  <c r="AD932" i="1" s="1"/>
  <c r="AA934" i="1" l="1"/>
  <c r="AC933" i="1"/>
  <c r="AD933" i="1" s="1"/>
  <c r="AA935" i="1" l="1"/>
  <c r="AC934" i="1"/>
  <c r="AD934" i="1" s="1"/>
  <c r="AA936" i="1" l="1"/>
  <c r="AC935" i="1"/>
  <c r="AD935" i="1" s="1"/>
  <c r="AA937" i="1" l="1"/>
  <c r="AC936" i="1"/>
  <c r="AD936" i="1" s="1"/>
  <c r="AA938" i="1" l="1"/>
  <c r="AC937" i="1"/>
  <c r="AD937" i="1" s="1"/>
  <c r="AA939" i="1" l="1"/>
  <c r="AC938" i="1"/>
  <c r="AD938" i="1" s="1"/>
  <c r="AA940" i="1" l="1"/>
  <c r="AC939" i="1"/>
  <c r="AD939" i="1" s="1"/>
  <c r="AA941" i="1" l="1"/>
  <c r="AC940" i="1"/>
  <c r="AD940" i="1" s="1"/>
  <c r="AA942" i="1" l="1"/>
  <c r="AC941" i="1"/>
  <c r="AD941" i="1" s="1"/>
  <c r="AA943" i="1" l="1"/>
  <c r="AC942" i="1"/>
  <c r="AD942" i="1" s="1"/>
  <c r="AA944" i="1" l="1"/>
  <c r="AC943" i="1"/>
  <c r="AD943" i="1" s="1"/>
  <c r="AA945" i="1" l="1"/>
  <c r="AC944" i="1"/>
  <c r="AD944" i="1" s="1"/>
  <c r="AA946" i="1" l="1"/>
  <c r="AC945" i="1"/>
  <c r="AD945" i="1" s="1"/>
  <c r="AA947" i="1" l="1"/>
  <c r="AC946" i="1"/>
  <c r="AD946" i="1" s="1"/>
  <c r="AA948" i="1" l="1"/>
  <c r="AC947" i="1"/>
  <c r="AD947" i="1" s="1"/>
  <c r="AA949" i="1" l="1"/>
  <c r="AC948" i="1"/>
  <c r="AD948" i="1" s="1"/>
  <c r="AA950" i="1" l="1"/>
  <c r="AC949" i="1"/>
  <c r="AD949" i="1" s="1"/>
  <c r="AA951" i="1" l="1"/>
  <c r="AC950" i="1"/>
  <c r="AD950" i="1" s="1"/>
  <c r="AA952" i="1" l="1"/>
  <c r="AC951" i="1"/>
  <c r="AD951" i="1" s="1"/>
  <c r="AA953" i="1" l="1"/>
  <c r="AC952" i="1"/>
  <c r="AD952" i="1" s="1"/>
  <c r="AA954" i="1" l="1"/>
  <c r="AC953" i="1"/>
  <c r="AD953" i="1" s="1"/>
  <c r="AA955" i="1" l="1"/>
  <c r="AC954" i="1"/>
  <c r="AD954" i="1" s="1"/>
  <c r="AA956" i="1" l="1"/>
  <c r="AC955" i="1"/>
  <c r="AD955" i="1" s="1"/>
  <c r="AA957" i="1" l="1"/>
  <c r="AC956" i="1"/>
  <c r="AD956" i="1" s="1"/>
  <c r="AA958" i="1" l="1"/>
  <c r="AC957" i="1"/>
  <c r="AD957" i="1" s="1"/>
  <c r="AA959" i="1" l="1"/>
  <c r="AC958" i="1"/>
  <c r="AD958" i="1" s="1"/>
  <c r="AA960" i="1" l="1"/>
  <c r="AC959" i="1"/>
  <c r="AD959" i="1" s="1"/>
  <c r="AA961" i="1" l="1"/>
  <c r="AC960" i="1"/>
  <c r="AD960" i="1" s="1"/>
  <c r="AA962" i="1" l="1"/>
  <c r="AC961" i="1"/>
  <c r="AD961" i="1" s="1"/>
  <c r="AA963" i="1" l="1"/>
  <c r="AC962" i="1"/>
  <c r="AD962" i="1" s="1"/>
  <c r="AA964" i="1" l="1"/>
  <c r="AC963" i="1"/>
  <c r="AD963" i="1" s="1"/>
  <c r="AA965" i="1" l="1"/>
  <c r="AC964" i="1"/>
  <c r="AD964" i="1" s="1"/>
  <c r="AA966" i="1" l="1"/>
  <c r="AC965" i="1"/>
  <c r="AD965" i="1" s="1"/>
  <c r="AA967" i="1" l="1"/>
  <c r="AC966" i="1"/>
  <c r="AD966" i="1" s="1"/>
  <c r="AA968" i="1" l="1"/>
  <c r="AC967" i="1"/>
  <c r="AD967" i="1" s="1"/>
  <c r="AA969" i="1" l="1"/>
  <c r="AC968" i="1"/>
  <c r="AD968" i="1" s="1"/>
  <c r="AA970" i="1" l="1"/>
  <c r="AC969" i="1"/>
  <c r="AD969" i="1" s="1"/>
  <c r="AA971" i="1" l="1"/>
  <c r="AC970" i="1"/>
  <c r="AD970" i="1" s="1"/>
  <c r="AA972" i="1" l="1"/>
  <c r="AC971" i="1"/>
  <c r="AD971" i="1" s="1"/>
  <c r="AA973" i="1" l="1"/>
  <c r="AC972" i="1"/>
  <c r="AD972" i="1" s="1"/>
  <c r="AA974" i="1" l="1"/>
  <c r="AC973" i="1"/>
  <c r="AD973" i="1" s="1"/>
  <c r="AA975" i="1" l="1"/>
  <c r="AC974" i="1"/>
  <c r="AD974" i="1" s="1"/>
  <c r="AA976" i="1" l="1"/>
  <c r="AC975" i="1"/>
  <c r="AD975" i="1" s="1"/>
  <c r="AA977" i="1" l="1"/>
  <c r="AC976" i="1"/>
  <c r="AD976" i="1" s="1"/>
  <c r="AA978" i="1" l="1"/>
  <c r="AC977" i="1"/>
  <c r="AD977" i="1" s="1"/>
  <c r="AA979" i="1" l="1"/>
  <c r="AC978" i="1"/>
  <c r="AD978" i="1" s="1"/>
  <c r="AA980" i="1" l="1"/>
  <c r="AC979" i="1"/>
  <c r="AD979" i="1" s="1"/>
  <c r="AA981" i="1" l="1"/>
  <c r="AC980" i="1"/>
  <c r="AD980" i="1" s="1"/>
  <c r="AA982" i="1" l="1"/>
  <c r="AC981" i="1"/>
  <c r="AD981" i="1" s="1"/>
  <c r="AA983" i="1" l="1"/>
  <c r="AC982" i="1"/>
  <c r="AD982" i="1" s="1"/>
  <c r="AA984" i="1" l="1"/>
  <c r="AC983" i="1"/>
  <c r="AD983" i="1" s="1"/>
  <c r="AA985" i="1" l="1"/>
  <c r="AC984" i="1"/>
  <c r="AD984" i="1" s="1"/>
  <c r="AA986" i="1" l="1"/>
  <c r="AC985" i="1"/>
  <c r="AD985" i="1" s="1"/>
  <c r="AA987" i="1" l="1"/>
  <c r="AC986" i="1"/>
  <c r="AD986" i="1" s="1"/>
  <c r="AA988" i="1" l="1"/>
  <c r="AC987" i="1"/>
  <c r="AD987" i="1" s="1"/>
  <c r="AA989" i="1" l="1"/>
  <c r="AC988" i="1"/>
  <c r="AD988" i="1" s="1"/>
  <c r="AA990" i="1" l="1"/>
  <c r="AC989" i="1"/>
  <c r="AD989" i="1" s="1"/>
  <c r="AA991" i="1" l="1"/>
  <c r="AC990" i="1"/>
  <c r="AD990" i="1" s="1"/>
  <c r="AA992" i="1" l="1"/>
  <c r="AC991" i="1"/>
  <c r="AD991" i="1" s="1"/>
  <c r="AA993" i="1" l="1"/>
  <c r="AC992" i="1"/>
  <c r="AD992" i="1" s="1"/>
  <c r="AA994" i="1" l="1"/>
  <c r="AC993" i="1"/>
  <c r="AD993" i="1" s="1"/>
  <c r="AA995" i="1" l="1"/>
  <c r="AC994" i="1"/>
  <c r="AD994" i="1" s="1"/>
  <c r="AA996" i="1" l="1"/>
  <c r="AC995" i="1"/>
  <c r="AD995" i="1" s="1"/>
  <c r="AA997" i="1" l="1"/>
  <c r="AC996" i="1"/>
  <c r="AD996" i="1" s="1"/>
  <c r="AA998" i="1" l="1"/>
  <c r="AC997" i="1"/>
  <c r="AD997" i="1" s="1"/>
  <c r="AA999" i="1" l="1"/>
  <c r="AC998" i="1"/>
  <c r="AD998" i="1" s="1"/>
  <c r="AA1000" i="1" l="1"/>
  <c r="AC999" i="1"/>
  <c r="AD999" i="1" s="1"/>
  <c r="AA1001" i="1" l="1"/>
  <c r="AC1000" i="1"/>
  <c r="AD1000" i="1" s="1"/>
  <c r="AA1002" i="1" l="1"/>
  <c r="AC1001" i="1"/>
  <c r="AD1001" i="1" s="1"/>
  <c r="AA1003" i="1" l="1"/>
  <c r="AC1002" i="1"/>
  <c r="AD1002" i="1" s="1"/>
  <c r="AA1004" i="1" l="1"/>
  <c r="AC1003" i="1"/>
  <c r="AD1003" i="1" s="1"/>
  <c r="AA1005" i="1" l="1"/>
  <c r="AC1004" i="1"/>
  <c r="AD1004" i="1" s="1"/>
  <c r="AA1006" i="1" l="1"/>
  <c r="AC1005" i="1"/>
  <c r="AD1005" i="1" s="1"/>
  <c r="AA1007" i="1" l="1"/>
  <c r="AC1006" i="1"/>
  <c r="AD1006" i="1" s="1"/>
  <c r="AA1008" i="1" l="1"/>
  <c r="AC1007" i="1"/>
  <c r="AD1007" i="1" s="1"/>
  <c r="AA1009" i="1" l="1"/>
  <c r="AC1008" i="1"/>
  <c r="AD1008" i="1" s="1"/>
  <c r="AA1010" i="1" l="1"/>
  <c r="AC1009" i="1"/>
  <c r="AD1009" i="1" s="1"/>
  <c r="AA1011" i="1" l="1"/>
  <c r="AC1010" i="1"/>
  <c r="AD1010" i="1" s="1"/>
  <c r="AA1012" i="1" l="1"/>
  <c r="AC1011" i="1"/>
  <c r="AD1011" i="1" s="1"/>
  <c r="AA1013" i="1" l="1"/>
  <c r="AC1012" i="1"/>
  <c r="AD1012" i="1" s="1"/>
  <c r="AA1014" i="1" l="1"/>
  <c r="AC1013" i="1"/>
  <c r="AD1013" i="1" s="1"/>
  <c r="AA1015" i="1" l="1"/>
  <c r="AC1014" i="1"/>
  <c r="AD1014" i="1" s="1"/>
  <c r="AA1016" i="1" l="1"/>
  <c r="AC1015" i="1"/>
  <c r="AD1015" i="1" s="1"/>
  <c r="AA1017" i="1" l="1"/>
  <c r="AC1016" i="1"/>
  <c r="AD1016" i="1" s="1"/>
  <c r="AA1018" i="1" l="1"/>
  <c r="AC1017" i="1"/>
  <c r="AD1017" i="1" s="1"/>
  <c r="AA1019" i="1" l="1"/>
  <c r="AC1018" i="1"/>
  <c r="AD1018" i="1" s="1"/>
  <c r="AA1020" i="1" l="1"/>
  <c r="AC1019" i="1"/>
  <c r="AD1019" i="1" s="1"/>
  <c r="AA1021" i="1" l="1"/>
  <c r="AC1020" i="1"/>
  <c r="AD1020" i="1" s="1"/>
  <c r="AA1022" i="1" l="1"/>
  <c r="AC1021" i="1"/>
  <c r="AD1021" i="1" s="1"/>
  <c r="AA1023" i="1" l="1"/>
  <c r="AC1022" i="1"/>
  <c r="AD1022" i="1" s="1"/>
  <c r="AA1024" i="1" l="1"/>
  <c r="AC1023" i="1"/>
  <c r="AD1023" i="1" s="1"/>
  <c r="AA1025" i="1" l="1"/>
  <c r="AC1024" i="1"/>
  <c r="AD1024" i="1" s="1"/>
  <c r="AA1026" i="1" l="1"/>
  <c r="AC1025" i="1"/>
  <c r="AD1025" i="1" s="1"/>
  <c r="AA1027" i="1" l="1"/>
  <c r="AC1026" i="1"/>
  <c r="AD1026" i="1" s="1"/>
  <c r="AA1028" i="1" l="1"/>
  <c r="AC1027" i="1"/>
  <c r="AD1027" i="1" s="1"/>
  <c r="AA1029" i="1" l="1"/>
  <c r="AC1028" i="1"/>
  <c r="AD1028" i="1" s="1"/>
  <c r="AA1030" i="1" l="1"/>
  <c r="AC1029" i="1"/>
  <c r="AD1029" i="1" s="1"/>
  <c r="AA1031" i="1" l="1"/>
  <c r="AC1030" i="1"/>
  <c r="AD1030" i="1" s="1"/>
  <c r="AA1032" i="1" l="1"/>
  <c r="AC1031" i="1"/>
  <c r="AD1031" i="1" s="1"/>
  <c r="AA1033" i="1" l="1"/>
  <c r="AC1032" i="1"/>
  <c r="AD1032" i="1" s="1"/>
  <c r="AA1034" i="1" l="1"/>
  <c r="AC1033" i="1"/>
  <c r="AD1033" i="1" s="1"/>
  <c r="AA1035" i="1" l="1"/>
  <c r="AC1034" i="1"/>
  <c r="AD1034" i="1" s="1"/>
  <c r="AA1036" i="1" l="1"/>
  <c r="AC1035" i="1"/>
  <c r="AD1035" i="1" s="1"/>
  <c r="AA1037" i="1" l="1"/>
  <c r="AC1036" i="1"/>
  <c r="AD1036" i="1" s="1"/>
  <c r="AA1038" i="1" l="1"/>
  <c r="AC1037" i="1"/>
  <c r="AD1037" i="1" s="1"/>
  <c r="AA1039" i="1" l="1"/>
  <c r="AC1038" i="1"/>
  <c r="AD1038" i="1" s="1"/>
  <c r="AA1040" i="1" l="1"/>
  <c r="AC1039" i="1"/>
  <c r="AD1039" i="1" s="1"/>
  <c r="AA1041" i="1" l="1"/>
  <c r="AC1040" i="1"/>
  <c r="AD1040" i="1" s="1"/>
  <c r="AA1042" i="1" l="1"/>
  <c r="AC1041" i="1"/>
  <c r="AD1041" i="1" s="1"/>
  <c r="AA1043" i="1" l="1"/>
  <c r="AC1042" i="1"/>
  <c r="AD1042" i="1" s="1"/>
  <c r="AA1044" i="1" l="1"/>
  <c r="AC1043" i="1"/>
  <c r="AD1043" i="1" s="1"/>
  <c r="AA1045" i="1" l="1"/>
  <c r="AC1044" i="1"/>
  <c r="AD1044" i="1" s="1"/>
  <c r="AA1046" i="1" l="1"/>
  <c r="AC1045" i="1"/>
  <c r="AD1045" i="1" s="1"/>
  <c r="AA1047" i="1" l="1"/>
  <c r="AC1046" i="1"/>
  <c r="AD1046" i="1" s="1"/>
  <c r="AA1048" i="1" l="1"/>
  <c r="AC1047" i="1"/>
  <c r="AD1047" i="1" s="1"/>
  <c r="AA1049" i="1" l="1"/>
  <c r="AC1048" i="1"/>
  <c r="AD1048" i="1" s="1"/>
  <c r="AA1050" i="1" l="1"/>
  <c r="AC1049" i="1"/>
  <c r="AD1049" i="1" s="1"/>
  <c r="AA1051" i="1" l="1"/>
  <c r="AC1050" i="1"/>
  <c r="AD1050" i="1" s="1"/>
  <c r="AA1052" i="1" l="1"/>
  <c r="AC1051" i="1"/>
  <c r="AD1051" i="1" s="1"/>
  <c r="AA1053" i="1" l="1"/>
  <c r="AC1052" i="1"/>
  <c r="AD1052" i="1" s="1"/>
  <c r="AA1054" i="1" l="1"/>
  <c r="AC1053" i="1"/>
  <c r="AD1053" i="1" s="1"/>
  <c r="AA1055" i="1" l="1"/>
  <c r="AC1054" i="1"/>
  <c r="AD1054" i="1" s="1"/>
  <c r="AA1056" i="1" l="1"/>
  <c r="AC1055" i="1"/>
  <c r="AD1055" i="1" s="1"/>
  <c r="AA1057" i="1" l="1"/>
  <c r="AC1056" i="1"/>
  <c r="AD1056" i="1" s="1"/>
  <c r="AA1058" i="1" l="1"/>
  <c r="AC1057" i="1"/>
  <c r="AD1057" i="1" s="1"/>
  <c r="AA1059" i="1" l="1"/>
  <c r="AC1058" i="1"/>
  <c r="AD1058" i="1" s="1"/>
  <c r="AA1060" i="1" l="1"/>
  <c r="AC1059" i="1"/>
  <c r="AD1059" i="1" s="1"/>
  <c r="AA1061" i="1" l="1"/>
  <c r="AC1060" i="1"/>
  <c r="AD1060" i="1" s="1"/>
  <c r="AA1062" i="1" l="1"/>
  <c r="AC1061" i="1"/>
  <c r="AD1061" i="1" s="1"/>
  <c r="AA1063" i="1" l="1"/>
  <c r="AC1062" i="1"/>
  <c r="AD1062" i="1" s="1"/>
  <c r="AA1064" i="1" l="1"/>
  <c r="AC1063" i="1"/>
  <c r="AD1063" i="1" s="1"/>
  <c r="AA1065" i="1" l="1"/>
  <c r="AC1064" i="1"/>
  <c r="AD1064" i="1" s="1"/>
  <c r="AA1066" i="1" l="1"/>
  <c r="AC1065" i="1"/>
  <c r="AD1065" i="1" s="1"/>
  <c r="AA1067" i="1" l="1"/>
  <c r="AC1066" i="1"/>
  <c r="AD1066" i="1" s="1"/>
  <c r="AA1068" i="1" l="1"/>
  <c r="AC1067" i="1"/>
  <c r="AD1067" i="1" s="1"/>
  <c r="AA1069" i="1" l="1"/>
  <c r="AC1068" i="1"/>
  <c r="AD1068" i="1" s="1"/>
  <c r="AA1070" i="1" l="1"/>
  <c r="AC1069" i="1"/>
  <c r="AD1069" i="1" s="1"/>
  <c r="AA1071" i="1" l="1"/>
  <c r="AC1070" i="1"/>
  <c r="AD1070" i="1" s="1"/>
  <c r="AA1072" i="1" l="1"/>
  <c r="AC1071" i="1"/>
  <c r="AD1071" i="1" s="1"/>
  <c r="AA1073" i="1" l="1"/>
  <c r="AC1072" i="1"/>
  <c r="AD1072" i="1" s="1"/>
  <c r="AA1074" i="1" l="1"/>
  <c r="AC1073" i="1"/>
  <c r="AD1073" i="1" s="1"/>
  <c r="AA1075" i="1" l="1"/>
  <c r="AC1074" i="1"/>
  <c r="AD1074" i="1" s="1"/>
  <c r="AA1076" i="1" l="1"/>
  <c r="AC1075" i="1"/>
  <c r="AD1075" i="1" s="1"/>
  <c r="AA1077" i="1" l="1"/>
  <c r="AC1076" i="1"/>
  <c r="AD1076" i="1" s="1"/>
  <c r="AA1078" i="1" l="1"/>
  <c r="AC1077" i="1"/>
  <c r="AD1077" i="1" s="1"/>
  <c r="AC1078" i="1" l="1"/>
  <c r="AD1078" i="1" s="1"/>
  <c r="AA1079" i="1"/>
  <c r="AC1079" i="1" l="1"/>
  <c r="AD1079" i="1" s="1"/>
  <c r="AA1080" i="1"/>
  <c r="AC1080" i="1" l="1"/>
  <c r="AD1080" i="1" s="1"/>
  <c r="AA1081" i="1"/>
  <c r="AC1081" i="1" l="1"/>
  <c r="AD1081" i="1" s="1"/>
  <c r="AA1082" i="1"/>
  <c r="AC1082" i="1" l="1"/>
  <c r="AD1082" i="1" s="1"/>
  <c r="AA1083" i="1"/>
  <c r="AC1083" i="1" l="1"/>
  <c r="AD1083" i="1" s="1"/>
  <c r="AA1084" i="1"/>
  <c r="AC1084" i="1" l="1"/>
  <c r="AD1084" i="1" s="1"/>
  <c r="AA1085" i="1"/>
  <c r="AC1085" i="1" l="1"/>
  <c r="AD1085" i="1" s="1"/>
  <c r="AA1086" i="1"/>
  <c r="AC1086" i="1" l="1"/>
  <c r="AD1086" i="1" s="1"/>
  <c r="AA1087" i="1"/>
  <c r="AC1087" i="1" l="1"/>
  <c r="AD1087" i="1" s="1"/>
  <c r="AA1088" i="1"/>
  <c r="AC1088" i="1" l="1"/>
  <c r="AD1088" i="1" s="1"/>
  <c r="AA1089" i="1"/>
  <c r="AC1089" i="1" l="1"/>
  <c r="AD1089" i="1" s="1"/>
  <c r="AA1090" i="1"/>
  <c r="AC1090" i="1" l="1"/>
  <c r="AD1090" i="1" s="1"/>
  <c r="AA1091" i="1"/>
  <c r="AC1091" i="1" l="1"/>
  <c r="AD1091" i="1" s="1"/>
  <c r="AA1092" i="1"/>
  <c r="AC1092" i="1" l="1"/>
  <c r="AD1092" i="1" s="1"/>
  <c r="AA1093" i="1"/>
  <c r="AC1093" i="1" l="1"/>
  <c r="AD1093" i="1" s="1"/>
  <c r="AA1094" i="1"/>
  <c r="AC1094" i="1" l="1"/>
  <c r="AD1094" i="1" s="1"/>
  <c r="AA1095" i="1"/>
  <c r="AC1095" i="1" l="1"/>
  <c r="AD1095" i="1" s="1"/>
  <c r="AA1096" i="1"/>
  <c r="AC1096" i="1" l="1"/>
  <c r="AD1096" i="1" s="1"/>
  <c r="AA1097" i="1"/>
  <c r="AC1097" i="1" l="1"/>
  <c r="AD1097" i="1" s="1"/>
  <c r="AA1098" i="1"/>
  <c r="AC1098" i="1" l="1"/>
  <c r="AD1098" i="1" s="1"/>
  <c r="AA1099" i="1"/>
  <c r="AC1099" i="1" l="1"/>
  <c r="AD1099" i="1" s="1"/>
  <c r="AA1100" i="1"/>
  <c r="AC1100" i="1" l="1"/>
  <c r="AD1100" i="1" s="1"/>
  <c r="AA1101" i="1"/>
  <c r="AC1101" i="1" l="1"/>
  <c r="AD1101" i="1" s="1"/>
  <c r="AA1102" i="1"/>
  <c r="AC1102" i="1" l="1"/>
  <c r="AD1102" i="1" s="1"/>
  <c r="AA1103" i="1"/>
  <c r="AC1103" i="1" l="1"/>
  <c r="AD1103" i="1" s="1"/>
  <c r="AA1104" i="1"/>
  <c r="AC1104" i="1" l="1"/>
  <c r="AD1104" i="1" s="1"/>
  <c r="AA1105" i="1"/>
  <c r="AC1105" i="1" l="1"/>
  <c r="AD1105" i="1" s="1"/>
  <c r="AA1106" i="1"/>
  <c r="AC1106" i="1" l="1"/>
  <c r="AD1106" i="1" s="1"/>
  <c r="AA1107" i="1"/>
  <c r="AC1107" i="1" l="1"/>
  <c r="AD1107" i="1" s="1"/>
  <c r="AA1108" i="1"/>
  <c r="AC1108" i="1" l="1"/>
  <c r="AD1108" i="1" s="1"/>
  <c r="AA1109" i="1"/>
  <c r="AC1109" i="1" l="1"/>
  <c r="AD1109" i="1" s="1"/>
  <c r="AA1110" i="1"/>
  <c r="AC1110" i="1" l="1"/>
  <c r="AD1110" i="1" s="1"/>
  <c r="AA1111" i="1"/>
  <c r="AC1111" i="1" l="1"/>
  <c r="AD1111" i="1" s="1"/>
  <c r="AA1112" i="1"/>
  <c r="AC1112" i="1" l="1"/>
  <c r="AD1112" i="1" s="1"/>
  <c r="AA1113" i="1"/>
  <c r="AC1113" i="1" l="1"/>
  <c r="AD1113" i="1" s="1"/>
  <c r="AA1114" i="1"/>
  <c r="AC1114" i="1" l="1"/>
  <c r="AD1114" i="1" s="1"/>
  <c r="AA1115" i="1"/>
  <c r="AC1115" i="1" l="1"/>
  <c r="AD1115" i="1" s="1"/>
  <c r="AA1116" i="1"/>
  <c r="AC1116" i="1" l="1"/>
  <c r="AD1116" i="1" s="1"/>
  <c r="AA1117" i="1"/>
  <c r="AC1117" i="1" l="1"/>
  <c r="AD1117" i="1" s="1"/>
  <c r="AA1118" i="1"/>
  <c r="AC1118" i="1" l="1"/>
  <c r="AD1118" i="1" s="1"/>
  <c r="AA1119" i="1"/>
  <c r="AC1119" i="1" l="1"/>
  <c r="AD1119" i="1" s="1"/>
  <c r="AA1120" i="1"/>
  <c r="AC1120" i="1" l="1"/>
  <c r="AD1120" i="1" s="1"/>
  <c r="AA1121" i="1"/>
  <c r="AC1121" i="1" l="1"/>
  <c r="AD1121" i="1" s="1"/>
  <c r="AA1122" i="1"/>
  <c r="AC1122" i="1" l="1"/>
  <c r="AD1122" i="1" s="1"/>
  <c r="AA1123" i="1"/>
  <c r="AC1123" i="1" l="1"/>
  <c r="AD1123" i="1" s="1"/>
  <c r="AA1124" i="1"/>
  <c r="AC1124" i="1" l="1"/>
  <c r="AD1124" i="1" s="1"/>
  <c r="AA1125" i="1"/>
  <c r="AC1125" i="1" l="1"/>
  <c r="AD1125" i="1" s="1"/>
  <c r="AA1126" i="1"/>
  <c r="AC1126" i="1" l="1"/>
  <c r="AD1126" i="1" s="1"/>
  <c r="AA1127" i="1"/>
  <c r="AC1127" i="1" l="1"/>
  <c r="AD1127" i="1" s="1"/>
  <c r="AA1128" i="1"/>
  <c r="AC1128" i="1" l="1"/>
  <c r="AD1128" i="1" s="1"/>
  <c r="AA1129" i="1"/>
  <c r="AC1129" i="1" l="1"/>
  <c r="AD1129" i="1" s="1"/>
  <c r="AA1130" i="1"/>
  <c r="AC1130" i="1" l="1"/>
  <c r="AD1130" i="1" s="1"/>
  <c r="AA1131" i="1"/>
  <c r="AC1131" i="1" l="1"/>
  <c r="AD1131" i="1" s="1"/>
  <c r="AA1132" i="1"/>
  <c r="AC1132" i="1" l="1"/>
  <c r="AD1132" i="1" s="1"/>
  <c r="AA1133" i="1"/>
  <c r="AC1133" i="1" l="1"/>
  <c r="AD1133" i="1" s="1"/>
  <c r="AA1134" i="1"/>
  <c r="AC1134" i="1" l="1"/>
  <c r="AD1134" i="1" s="1"/>
  <c r="AA1135" i="1"/>
  <c r="AC1135" i="1" l="1"/>
  <c r="AD1135" i="1" s="1"/>
  <c r="AA1136" i="1"/>
  <c r="AC1136" i="1" l="1"/>
  <c r="AD1136" i="1" s="1"/>
  <c r="AA1137" i="1"/>
  <c r="AC1137" i="1" l="1"/>
  <c r="AD1137" i="1" s="1"/>
  <c r="AA1138" i="1"/>
  <c r="AC1138" i="1" l="1"/>
  <c r="AD1138" i="1" s="1"/>
  <c r="AA1139" i="1"/>
  <c r="AC1139" i="1" l="1"/>
  <c r="AD1139" i="1" s="1"/>
  <c r="AA1140" i="1"/>
  <c r="AC1140" i="1" l="1"/>
  <c r="AD1140" i="1" s="1"/>
  <c r="AA1141" i="1"/>
  <c r="AC1141" i="1" l="1"/>
  <c r="AD1141" i="1" s="1"/>
  <c r="AA1142" i="1"/>
  <c r="AC1142" i="1" l="1"/>
  <c r="AD1142" i="1" s="1"/>
  <c r="AA1143" i="1"/>
  <c r="AC1143" i="1" l="1"/>
  <c r="AD1143" i="1" s="1"/>
  <c r="AA1144" i="1"/>
  <c r="AC1144" i="1" l="1"/>
  <c r="AD1144" i="1" s="1"/>
  <c r="AA1145" i="1"/>
  <c r="AC1145" i="1" l="1"/>
  <c r="AD1145" i="1" s="1"/>
  <c r="AA1146" i="1"/>
  <c r="AC1146" i="1" l="1"/>
  <c r="AD1146" i="1" s="1"/>
  <c r="AA1147" i="1"/>
  <c r="AC1147" i="1" l="1"/>
  <c r="AD1147" i="1" s="1"/>
  <c r="AA1148" i="1"/>
  <c r="AC1148" i="1" l="1"/>
  <c r="AD1148" i="1" s="1"/>
  <c r="AA1149" i="1"/>
  <c r="AC1149" i="1" l="1"/>
  <c r="AD1149" i="1" s="1"/>
  <c r="AA1150" i="1"/>
  <c r="AC1150" i="1" l="1"/>
  <c r="AD1150" i="1" s="1"/>
  <c r="AA1151" i="1"/>
  <c r="AC1151" i="1" l="1"/>
  <c r="AD1151" i="1" s="1"/>
  <c r="AA1152" i="1"/>
  <c r="AC1152" i="1" l="1"/>
  <c r="AD1152" i="1" s="1"/>
  <c r="AA1153" i="1"/>
  <c r="AC1153" i="1" l="1"/>
  <c r="AD1153" i="1" s="1"/>
  <c r="AA1154" i="1"/>
  <c r="AC1154" i="1" l="1"/>
  <c r="AD1154" i="1" s="1"/>
  <c r="AA1155" i="1"/>
  <c r="AC1155" i="1" l="1"/>
  <c r="AD1155" i="1" s="1"/>
  <c r="AA1156" i="1"/>
  <c r="AC1156" i="1" l="1"/>
  <c r="AD1156" i="1" s="1"/>
  <c r="AA1157" i="1"/>
  <c r="AC1157" i="1" l="1"/>
  <c r="AD1157" i="1" s="1"/>
  <c r="AA1158" i="1"/>
  <c r="AC1158" i="1" l="1"/>
  <c r="AD1158" i="1" s="1"/>
  <c r="AA1159" i="1"/>
  <c r="AC1159" i="1" l="1"/>
  <c r="AD1159" i="1" s="1"/>
  <c r="AA1160" i="1"/>
  <c r="AC1160" i="1" l="1"/>
  <c r="AD1160" i="1" s="1"/>
  <c r="AA1161" i="1"/>
  <c r="AC1161" i="1" l="1"/>
  <c r="AD1161" i="1" s="1"/>
  <c r="AA1162" i="1"/>
  <c r="AC1162" i="1" l="1"/>
  <c r="AD1162" i="1" s="1"/>
  <c r="AA1163" i="1"/>
  <c r="AC1163" i="1" l="1"/>
  <c r="AD1163" i="1" s="1"/>
  <c r="AA1164" i="1"/>
  <c r="AC1164" i="1" l="1"/>
  <c r="AD1164" i="1" s="1"/>
  <c r="AA1165" i="1"/>
  <c r="AC1165" i="1" l="1"/>
  <c r="AD1165" i="1" s="1"/>
  <c r="AA1166" i="1"/>
  <c r="AC1166" i="1" l="1"/>
  <c r="AD1166" i="1" s="1"/>
  <c r="AA1167" i="1"/>
  <c r="AC1167" i="1" l="1"/>
  <c r="AD1167" i="1" s="1"/>
  <c r="AA1168" i="1"/>
  <c r="AC1168" i="1" l="1"/>
  <c r="AD1168" i="1" s="1"/>
  <c r="AA1169" i="1"/>
  <c r="AC1169" i="1" l="1"/>
  <c r="AD1169" i="1" s="1"/>
  <c r="AA1170" i="1"/>
  <c r="AC1170" i="1" l="1"/>
  <c r="AD1170" i="1" s="1"/>
  <c r="AA1171" i="1"/>
  <c r="AC1171" i="1" l="1"/>
  <c r="AD1171" i="1" s="1"/>
  <c r="AA1172" i="1"/>
  <c r="AC1172" i="1" l="1"/>
  <c r="AD1172" i="1" s="1"/>
  <c r="AA1173" i="1"/>
  <c r="AC1173" i="1" l="1"/>
  <c r="AD1173" i="1" s="1"/>
  <c r="AA1174" i="1"/>
  <c r="AC1174" i="1" l="1"/>
  <c r="AD1174" i="1" s="1"/>
  <c r="AA1175" i="1"/>
  <c r="AC1175" i="1" l="1"/>
  <c r="AD1175" i="1" s="1"/>
  <c r="AA1176" i="1"/>
  <c r="AC1176" i="1" l="1"/>
  <c r="AD1176" i="1" s="1"/>
  <c r="AA1177" i="1"/>
  <c r="AC1177" i="1" l="1"/>
  <c r="AD1177" i="1" s="1"/>
  <c r="AA1178" i="1"/>
  <c r="AC1178" i="1" l="1"/>
  <c r="AD1178" i="1" s="1"/>
  <c r="AA1179" i="1"/>
  <c r="AC1179" i="1" l="1"/>
  <c r="AD1179" i="1" s="1"/>
  <c r="AA1180" i="1"/>
  <c r="AC1180" i="1" l="1"/>
  <c r="AD1180" i="1" s="1"/>
  <c r="AA1181" i="1"/>
  <c r="AC1181" i="1" l="1"/>
  <c r="AD1181" i="1" s="1"/>
  <c r="AA1182" i="1"/>
  <c r="AC1182" i="1" l="1"/>
  <c r="AD1182" i="1" s="1"/>
  <c r="AA1183" i="1"/>
  <c r="AC1183" i="1" l="1"/>
  <c r="AD1183" i="1" s="1"/>
  <c r="AA1184" i="1"/>
  <c r="AC1184" i="1" l="1"/>
  <c r="AD1184" i="1" s="1"/>
  <c r="AA1185" i="1"/>
  <c r="AC1185" i="1" l="1"/>
  <c r="AD1185" i="1" s="1"/>
  <c r="AA1186" i="1"/>
  <c r="AC1186" i="1" l="1"/>
  <c r="AD1186" i="1" s="1"/>
  <c r="AA1187" i="1"/>
  <c r="AC1187" i="1" l="1"/>
  <c r="AD1187" i="1" s="1"/>
  <c r="AA1188" i="1"/>
  <c r="AC1188" i="1" l="1"/>
  <c r="AD1188" i="1" s="1"/>
  <c r="AA1189" i="1"/>
  <c r="AC1189" i="1" l="1"/>
  <c r="AD1189" i="1" s="1"/>
  <c r="AA1190" i="1"/>
  <c r="AC1190" i="1" l="1"/>
  <c r="AD1190" i="1" s="1"/>
  <c r="AA1191" i="1"/>
  <c r="AC1191" i="1" l="1"/>
  <c r="AD1191" i="1" s="1"/>
  <c r="AA1192" i="1"/>
  <c r="AC1192" i="1" l="1"/>
  <c r="AD1192" i="1" s="1"/>
  <c r="AA1193" i="1"/>
  <c r="AC1193" i="1" l="1"/>
  <c r="AD1193" i="1" s="1"/>
  <c r="AA1194" i="1"/>
  <c r="AC1194" i="1" l="1"/>
  <c r="AD1194" i="1" s="1"/>
  <c r="AA1195" i="1"/>
  <c r="AC1195" i="1" l="1"/>
  <c r="AD1195" i="1" s="1"/>
  <c r="AA1196" i="1"/>
  <c r="AC1196" i="1" l="1"/>
  <c r="AD1196" i="1" s="1"/>
  <c r="AA1197" i="1"/>
  <c r="AC1197" i="1" l="1"/>
  <c r="AD1197" i="1" s="1"/>
  <c r="AA1198" i="1"/>
  <c r="AC1198" i="1" l="1"/>
  <c r="AD1198" i="1" s="1"/>
  <c r="AA1199" i="1"/>
  <c r="AC1199" i="1" l="1"/>
  <c r="AD1199" i="1" s="1"/>
  <c r="AA1200" i="1"/>
  <c r="AC1200" i="1" l="1"/>
  <c r="AD1200" i="1" s="1"/>
  <c r="AA1201" i="1"/>
  <c r="AC1201" i="1" l="1"/>
  <c r="AD1201" i="1" s="1"/>
  <c r="AA1202" i="1"/>
  <c r="AC1202" i="1" l="1"/>
  <c r="AD1202" i="1" s="1"/>
  <c r="AA1203" i="1"/>
  <c r="AC1203" i="1" l="1"/>
  <c r="AD1203" i="1" s="1"/>
  <c r="AA1204" i="1"/>
  <c r="AC1204" i="1" l="1"/>
  <c r="AD1204" i="1" s="1"/>
  <c r="AA1205" i="1"/>
  <c r="AC1205" i="1" l="1"/>
  <c r="AD1205" i="1" s="1"/>
  <c r="AA1206" i="1"/>
  <c r="AC1206" i="1" l="1"/>
  <c r="AD1206" i="1" s="1"/>
  <c r="AA1207" i="1"/>
  <c r="AC1207" i="1" l="1"/>
  <c r="AD1207" i="1" s="1"/>
  <c r="AA1208" i="1"/>
  <c r="AC1208" i="1" l="1"/>
  <c r="AD1208" i="1" s="1"/>
  <c r="AA1209" i="1"/>
  <c r="AC1209" i="1" l="1"/>
  <c r="AD1209" i="1" s="1"/>
  <c r="AA1210" i="1"/>
  <c r="AC1210" i="1" l="1"/>
  <c r="AD1210" i="1" s="1"/>
  <c r="AA1211" i="1"/>
  <c r="AC1211" i="1" l="1"/>
  <c r="AD1211" i="1" s="1"/>
  <c r="AA1212" i="1"/>
  <c r="AC1212" i="1" l="1"/>
  <c r="AD1212" i="1" s="1"/>
  <c r="AA1213" i="1"/>
  <c r="AC1213" i="1" l="1"/>
  <c r="AD1213" i="1" s="1"/>
  <c r="AA1214" i="1"/>
  <c r="AC1214" i="1" l="1"/>
  <c r="AD1214" i="1" s="1"/>
  <c r="AA1215" i="1"/>
  <c r="AC1215" i="1" l="1"/>
  <c r="AD1215" i="1" s="1"/>
  <c r="AA1216" i="1"/>
  <c r="AC1216" i="1" l="1"/>
  <c r="AD1216" i="1" s="1"/>
  <c r="AA1217" i="1"/>
  <c r="AC1217" i="1" l="1"/>
  <c r="AD1217" i="1" s="1"/>
  <c r="AA1218" i="1"/>
  <c r="AC1218" i="1" l="1"/>
  <c r="AD1218" i="1" s="1"/>
  <c r="AA1219" i="1"/>
  <c r="AC1219" i="1" l="1"/>
  <c r="AD1219" i="1" s="1"/>
  <c r="AA1220" i="1"/>
  <c r="AC1220" i="1" l="1"/>
  <c r="AD1220" i="1" s="1"/>
  <c r="AA1221" i="1"/>
  <c r="AC1221" i="1" l="1"/>
  <c r="AD1221" i="1" s="1"/>
  <c r="AA1222" i="1"/>
  <c r="AC1222" i="1" l="1"/>
  <c r="AD1222" i="1" s="1"/>
  <c r="AA1223" i="1"/>
  <c r="AC1223" i="1" l="1"/>
  <c r="AD1223" i="1" s="1"/>
  <c r="AA1224" i="1"/>
  <c r="AC1224" i="1" l="1"/>
  <c r="AD1224" i="1" s="1"/>
  <c r="AA1225" i="1"/>
  <c r="AC1225" i="1" l="1"/>
  <c r="AD1225" i="1" s="1"/>
  <c r="AA1226" i="1"/>
  <c r="AC1226" i="1" l="1"/>
  <c r="AD1226" i="1" s="1"/>
  <c r="AA1227" i="1"/>
  <c r="AC1227" i="1" l="1"/>
  <c r="AD1227" i="1" s="1"/>
  <c r="AA1228" i="1"/>
  <c r="AC1228" i="1" l="1"/>
  <c r="AD1228" i="1" s="1"/>
  <c r="AA1229" i="1"/>
  <c r="AC1229" i="1" l="1"/>
  <c r="AD1229" i="1" s="1"/>
  <c r="AA1230" i="1"/>
  <c r="AC1230" i="1" l="1"/>
  <c r="AD1230" i="1" s="1"/>
  <c r="AA1231" i="1"/>
  <c r="AC1231" i="1" l="1"/>
  <c r="AD1231" i="1" s="1"/>
  <c r="AA1232" i="1"/>
  <c r="AC1232" i="1" l="1"/>
  <c r="AD1232" i="1" s="1"/>
  <c r="AA1233" i="1"/>
  <c r="AC1233" i="1" l="1"/>
  <c r="AD1233" i="1" s="1"/>
  <c r="AA1234" i="1"/>
  <c r="AC1234" i="1" l="1"/>
  <c r="AD1234" i="1" s="1"/>
  <c r="AA1235" i="1"/>
  <c r="AC1235" i="1" l="1"/>
  <c r="AD1235" i="1" s="1"/>
  <c r="AA1236" i="1"/>
  <c r="AC1236" i="1" l="1"/>
  <c r="AD1236" i="1" s="1"/>
  <c r="AA1237" i="1"/>
  <c r="AC1237" i="1" l="1"/>
  <c r="AD1237" i="1" s="1"/>
  <c r="AA1238" i="1"/>
  <c r="AC1238" i="1" l="1"/>
  <c r="AD1238" i="1" s="1"/>
  <c r="AA1239" i="1"/>
  <c r="AC1239" i="1" l="1"/>
  <c r="AD1239" i="1" s="1"/>
  <c r="AA1240" i="1"/>
  <c r="AC1240" i="1" l="1"/>
  <c r="AD1240" i="1" s="1"/>
  <c r="AA1241" i="1"/>
  <c r="AC1241" i="1" l="1"/>
  <c r="AD1241" i="1" s="1"/>
  <c r="AA1242" i="1"/>
  <c r="AC1242" i="1" l="1"/>
  <c r="AD1242" i="1" s="1"/>
  <c r="AA1243" i="1"/>
  <c r="AC1243" i="1" l="1"/>
  <c r="AD1243" i="1" s="1"/>
  <c r="AA1244" i="1"/>
  <c r="AC1244" i="1" l="1"/>
  <c r="AD1244" i="1" s="1"/>
  <c r="AA1245" i="1"/>
  <c r="AC1245" i="1" l="1"/>
  <c r="AD1245" i="1" s="1"/>
  <c r="AA1246" i="1"/>
  <c r="AC1246" i="1" l="1"/>
  <c r="AD1246" i="1" s="1"/>
  <c r="AA1247" i="1"/>
  <c r="AC1247" i="1" l="1"/>
  <c r="AD1247" i="1" s="1"/>
  <c r="AA1248" i="1"/>
  <c r="AC1248" i="1" l="1"/>
  <c r="AD1248" i="1" s="1"/>
  <c r="AA1249" i="1"/>
  <c r="AC1249" i="1" l="1"/>
  <c r="AD1249" i="1" s="1"/>
  <c r="AA1250" i="1"/>
  <c r="AC1250" i="1" l="1"/>
  <c r="AD1250" i="1" s="1"/>
  <c r="AA1251" i="1"/>
  <c r="AC1251" i="1" l="1"/>
  <c r="AD1251" i="1" s="1"/>
  <c r="AA1252" i="1"/>
  <c r="AC1252" i="1" l="1"/>
  <c r="AD1252" i="1" s="1"/>
  <c r="AA1253" i="1"/>
  <c r="AC1253" i="1" l="1"/>
  <c r="AD1253" i="1" s="1"/>
  <c r="AA1254" i="1"/>
  <c r="AC1254" i="1" l="1"/>
  <c r="AD1254" i="1" s="1"/>
  <c r="AA1255" i="1"/>
  <c r="AC1255" i="1" l="1"/>
  <c r="AD1255" i="1" s="1"/>
  <c r="AA1256" i="1"/>
  <c r="AC1256" i="1" l="1"/>
  <c r="AD1256" i="1" s="1"/>
  <c r="AA1257" i="1"/>
  <c r="AC1257" i="1" l="1"/>
  <c r="AD1257" i="1" s="1"/>
  <c r="AA1258" i="1"/>
  <c r="AC1258" i="1" l="1"/>
  <c r="AD1258" i="1" s="1"/>
  <c r="AA1259" i="1"/>
  <c r="AC1259" i="1" l="1"/>
  <c r="AD1259" i="1" s="1"/>
  <c r="AA1260" i="1"/>
  <c r="AC1260" i="1" l="1"/>
  <c r="AD1260" i="1" s="1"/>
  <c r="AA1261" i="1"/>
  <c r="AC1261" i="1" l="1"/>
  <c r="AD1261" i="1" s="1"/>
  <c r="AA1262" i="1"/>
  <c r="AC1262" i="1" l="1"/>
  <c r="AD1262" i="1" s="1"/>
  <c r="AA1263" i="1"/>
  <c r="AC1263" i="1" l="1"/>
  <c r="AD1263" i="1" s="1"/>
  <c r="AA1264" i="1"/>
  <c r="AC1264" i="1" l="1"/>
  <c r="AD1264" i="1" s="1"/>
  <c r="AA1265" i="1"/>
  <c r="AC1265" i="1" l="1"/>
  <c r="AD1265" i="1" s="1"/>
  <c r="AA1266" i="1"/>
  <c r="AC1266" i="1" l="1"/>
  <c r="AD1266" i="1" s="1"/>
  <c r="AA1267" i="1"/>
  <c r="AC1267" i="1" l="1"/>
  <c r="AD1267" i="1" s="1"/>
  <c r="AA1268" i="1"/>
  <c r="AC1268" i="1" l="1"/>
  <c r="AD1268" i="1" s="1"/>
  <c r="AA1269" i="1"/>
  <c r="AC1269" i="1" l="1"/>
  <c r="AD1269" i="1" s="1"/>
  <c r="AA1270" i="1"/>
  <c r="AC1270" i="1" l="1"/>
  <c r="AD1270" i="1" s="1"/>
  <c r="AA1271" i="1"/>
  <c r="AC1271" i="1" l="1"/>
  <c r="AD1271" i="1" s="1"/>
  <c r="AA1272" i="1"/>
  <c r="AC1272" i="1" l="1"/>
  <c r="AD1272" i="1" s="1"/>
  <c r="AA1273" i="1"/>
  <c r="AC1273" i="1" l="1"/>
  <c r="AD1273" i="1" s="1"/>
  <c r="AA1274" i="1"/>
  <c r="AC1274" i="1" l="1"/>
  <c r="AD1274" i="1" s="1"/>
  <c r="AA1275" i="1"/>
  <c r="AC1275" i="1" l="1"/>
  <c r="AD1275" i="1" s="1"/>
  <c r="AA1276" i="1"/>
  <c r="AC1276" i="1" l="1"/>
  <c r="AD1276" i="1" s="1"/>
  <c r="AA1277" i="1"/>
  <c r="AC1277" i="1" l="1"/>
  <c r="AD1277" i="1" s="1"/>
  <c r="AA1278" i="1"/>
  <c r="AC1278" i="1" l="1"/>
  <c r="AD1278" i="1" s="1"/>
  <c r="AA1279" i="1"/>
  <c r="AC1279" i="1" l="1"/>
  <c r="AD1279" i="1" s="1"/>
  <c r="AA1280" i="1"/>
  <c r="AC1280" i="1" l="1"/>
  <c r="AD1280" i="1" s="1"/>
  <c r="AA1281" i="1"/>
  <c r="AC1281" i="1" l="1"/>
  <c r="AD1281" i="1" s="1"/>
  <c r="AA1282" i="1"/>
  <c r="AC1282" i="1" l="1"/>
  <c r="AD1282" i="1" s="1"/>
  <c r="AA1283" i="1"/>
  <c r="AC1283" i="1" l="1"/>
  <c r="AD1283" i="1" s="1"/>
  <c r="AA1284" i="1"/>
  <c r="AC1284" i="1" l="1"/>
  <c r="AD1284" i="1" s="1"/>
  <c r="AA1285" i="1"/>
  <c r="AC1285" i="1" l="1"/>
  <c r="AD1285" i="1" s="1"/>
  <c r="AA1286" i="1"/>
  <c r="AC1286" i="1" l="1"/>
  <c r="AD1286" i="1" s="1"/>
  <c r="AA1287" i="1"/>
  <c r="AC1287" i="1" l="1"/>
  <c r="AD1287" i="1" s="1"/>
  <c r="AA1288" i="1"/>
  <c r="AC1288" i="1" l="1"/>
  <c r="AD1288" i="1" s="1"/>
  <c r="AA1289" i="1"/>
  <c r="AC1289" i="1" l="1"/>
  <c r="AD1289" i="1" s="1"/>
  <c r="AA1290" i="1"/>
  <c r="AC1290" i="1" l="1"/>
  <c r="AD1290" i="1" s="1"/>
  <c r="AA1291" i="1"/>
  <c r="AC1291" i="1" l="1"/>
  <c r="AD1291" i="1" s="1"/>
  <c r="AA1292" i="1"/>
  <c r="AC1292" i="1" l="1"/>
  <c r="AD1292" i="1" s="1"/>
  <c r="AA1293" i="1"/>
  <c r="AC1293" i="1" l="1"/>
  <c r="AD1293" i="1" s="1"/>
  <c r="AA1294" i="1"/>
  <c r="AC1294" i="1" l="1"/>
  <c r="AD1294" i="1" s="1"/>
  <c r="AA1295" i="1"/>
  <c r="AC1295" i="1" l="1"/>
  <c r="AD1295" i="1" s="1"/>
  <c r="AA1296" i="1"/>
  <c r="AC1296" i="1" l="1"/>
  <c r="AD1296" i="1" s="1"/>
  <c r="AA1297" i="1"/>
  <c r="AC1297" i="1" l="1"/>
  <c r="AD1297" i="1" s="1"/>
  <c r="AA1298" i="1"/>
  <c r="AC1298" i="1" l="1"/>
  <c r="AD1298" i="1" s="1"/>
  <c r="AA1299" i="1"/>
  <c r="AC1299" i="1" l="1"/>
  <c r="AD1299" i="1" s="1"/>
  <c r="AA1300" i="1"/>
  <c r="AC1300" i="1" l="1"/>
  <c r="AD1300" i="1" s="1"/>
  <c r="AA1301" i="1"/>
  <c r="AC1301" i="1" l="1"/>
  <c r="AD1301" i="1" s="1"/>
  <c r="AA1302" i="1"/>
  <c r="AC1302" i="1" l="1"/>
  <c r="AD1302" i="1" s="1"/>
  <c r="AA1303" i="1"/>
  <c r="AC1303" i="1" l="1"/>
  <c r="AD1303" i="1" s="1"/>
  <c r="AA1304" i="1"/>
  <c r="AC1304" i="1" l="1"/>
  <c r="AD1304" i="1" s="1"/>
  <c r="AA1305" i="1"/>
  <c r="AC1305" i="1" l="1"/>
  <c r="AD1305" i="1" s="1"/>
  <c r="AA1306" i="1"/>
  <c r="AC1306" i="1" l="1"/>
  <c r="AD1306" i="1" s="1"/>
  <c r="AA1307" i="1"/>
  <c r="AC1307" i="1" l="1"/>
  <c r="AD1307" i="1" s="1"/>
  <c r="AA1308" i="1"/>
  <c r="AC1308" i="1" l="1"/>
  <c r="AD1308" i="1" s="1"/>
  <c r="AA1309" i="1"/>
  <c r="AC1309" i="1" l="1"/>
  <c r="AD1309" i="1" s="1"/>
  <c r="AA1310" i="1"/>
  <c r="AC1310" i="1" l="1"/>
  <c r="AD1310" i="1" s="1"/>
  <c r="AA1311" i="1"/>
  <c r="AC1311" i="1" l="1"/>
  <c r="AD1311" i="1" s="1"/>
  <c r="AA1312" i="1"/>
  <c r="AC1312" i="1" l="1"/>
  <c r="AD1312" i="1" s="1"/>
  <c r="AA1313" i="1"/>
  <c r="AC1313" i="1" l="1"/>
  <c r="AD1313" i="1" s="1"/>
  <c r="AA1314" i="1"/>
  <c r="AC1314" i="1" l="1"/>
  <c r="AD1314" i="1" s="1"/>
  <c r="AA1315" i="1"/>
  <c r="AC1315" i="1" l="1"/>
  <c r="AD1315" i="1" s="1"/>
  <c r="AA1316" i="1"/>
  <c r="AC1316" i="1" l="1"/>
  <c r="AD1316" i="1" s="1"/>
  <c r="AA1317" i="1"/>
  <c r="AC1317" i="1" l="1"/>
  <c r="AD1317" i="1" s="1"/>
  <c r="AA1318" i="1"/>
  <c r="AC1318" i="1" l="1"/>
  <c r="AD1318" i="1" s="1"/>
  <c r="AA1319" i="1"/>
  <c r="AC1319" i="1" l="1"/>
  <c r="AD1319" i="1" s="1"/>
  <c r="AA1320" i="1"/>
  <c r="AC1320" i="1" l="1"/>
  <c r="AD1320" i="1" s="1"/>
  <c r="AA1321" i="1"/>
  <c r="AC1321" i="1" l="1"/>
  <c r="AD1321" i="1" s="1"/>
  <c r="AA1322" i="1"/>
  <c r="AC1322" i="1" l="1"/>
  <c r="AD1322" i="1" s="1"/>
  <c r="AA1323" i="1"/>
  <c r="AC1323" i="1" l="1"/>
  <c r="AD1323" i="1" s="1"/>
  <c r="AA1324" i="1"/>
  <c r="AC1324" i="1" l="1"/>
  <c r="AD1324" i="1" s="1"/>
  <c r="AA1325" i="1"/>
  <c r="AC1325" i="1" l="1"/>
  <c r="AD1325" i="1" s="1"/>
  <c r="AA1326" i="1"/>
  <c r="AC1326" i="1" l="1"/>
  <c r="AD1326" i="1" s="1"/>
  <c r="AA1327" i="1"/>
  <c r="AC1327" i="1" l="1"/>
  <c r="AD1327" i="1" s="1"/>
  <c r="AA1328" i="1"/>
  <c r="AC1328" i="1" l="1"/>
  <c r="AD1328" i="1" s="1"/>
  <c r="AA1329" i="1"/>
  <c r="AC1329" i="1" l="1"/>
  <c r="AD1329" i="1" s="1"/>
  <c r="AA1330" i="1"/>
  <c r="AC1330" i="1" l="1"/>
  <c r="AD1330" i="1" s="1"/>
  <c r="AA1331" i="1"/>
  <c r="AC1331" i="1" l="1"/>
  <c r="AD1331" i="1" s="1"/>
  <c r="AA1332" i="1"/>
  <c r="AC1332" i="1" l="1"/>
  <c r="AD1332" i="1" s="1"/>
  <c r="AA1333" i="1"/>
  <c r="AC1333" i="1" l="1"/>
  <c r="AD1333" i="1" s="1"/>
  <c r="AA1334" i="1"/>
  <c r="AC1334" i="1" l="1"/>
  <c r="AD1334" i="1" s="1"/>
  <c r="AA1335" i="1"/>
  <c r="AC1335" i="1" l="1"/>
  <c r="AD1335" i="1" s="1"/>
  <c r="AA1336" i="1"/>
  <c r="AC1336" i="1" l="1"/>
  <c r="AD1336" i="1" s="1"/>
  <c r="AA1337" i="1"/>
  <c r="AC1337" i="1" l="1"/>
  <c r="AD1337" i="1" s="1"/>
  <c r="AA1338" i="1"/>
  <c r="AC1338" i="1" l="1"/>
  <c r="AD1338" i="1" s="1"/>
  <c r="AA1339" i="1"/>
  <c r="AC1339" i="1" l="1"/>
  <c r="AD1339" i="1" s="1"/>
  <c r="AA1340" i="1"/>
  <c r="AC1340" i="1" l="1"/>
  <c r="AD1340" i="1" s="1"/>
  <c r="AA1341" i="1"/>
  <c r="AC1341" i="1" l="1"/>
  <c r="AD1341" i="1" s="1"/>
  <c r="AA1342" i="1"/>
  <c r="AC1342" i="1" l="1"/>
  <c r="AD1342" i="1" s="1"/>
  <c r="AA1343" i="1"/>
  <c r="AC1343" i="1" l="1"/>
  <c r="AD1343" i="1" s="1"/>
  <c r="AA1344" i="1"/>
  <c r="AC1344" i="1" l="1"/>
  <c r="AD1344" i="1" s="1"/>
  <c r="AA1345" i="1"/>
  <c r="AC1345" i="1" l="1"/>
  <c r="AD1345" i="1" s="1"/>
  <c r="AA1346" i="1"/>
  <c r="AC1346" i="1" l="1"/>
  <c r="AD1346" i="1" s="1"/>
  <c r="AA1347" i="1"/>
  <c r="AC1347" i="1" l="1"/>
  <c r="AD1347" i="1" s="1"/>
  <c r="AA1348" i="1"/>
  <c r="AC1348" i="1" l="1"/>
  <c r="AD1348" i="1" s="1"/>
  <c r="AA1349" i="1"/>
  <c r="AC1349" i="1" l="1"/>
  <c r="AD1349" i="1" s="1"/>
  <c r="AA1350" i="1"/>
  <c r="AC1350" i="1" l="1"/>
  <c r="AD1350" i="1" s="1"/>
  <c r="AA1351" i="1"/>
  <c r="AC1351" i="1" l="1"/>
  <c r="AD1351" i="1" s="1"/>
  <c r="AA1352" i="1"/>
  <c r="AC1352" i="1" l="1"/>
  <c r="AD1352" i="1" s="1"/>
  <c r="AA1353" i="1"/>
  <c r="AC1353" i="1" l="1"/>
  <c r="AD1353" i="1" s="1"/>
  <c r="AA1354" i="1"/>
  <c r="AC1354" i="1" l="1"/>
  <c r="AD1354" i="1" s="1"/>
  <c r="AA1355" i="1"/>
  <c r="AC1355" i="1" l="1"/>
  <c r="AD1355" i="1" s="1"/>
  <c r="AA1356" i="1"/>
  <c r="AC1356" i="1" l="1"/>
  <c r="AD1356" i="1" s="1"/>
  <c r="AA1357" i="1"/>
  <c r="AC1357" i="1" l="1"/>
  <c r="AD1357" i="1" s="1"/>
  <c r="AA1358" i="1"/>
  <c r="AC1358" i="1" l="1"/>
  <c r="AD1358" i="1" s="1"/>
  <c r="AA1359" i="1"/>
  <c r="AC1359" i="1" l="1"/>
  <c r="AD1359" i="1" s="1"/>
  <c r="AA1360" i="1"/>
  <c r="AC1360" i="1" l="1"/>
  <c r="AD1360" i="1" s="1"/>
  <c r="AA1361" i="1"/>
  <c r="AC1361" i="1" l="1"/>
  <c r="AD1361" i="1" s="1"/>
  <c r="AA1362" i="1"/>
  <c r="AC1362" i="1" l="1"/>
  <c r="AD1362" i="1" s="1"/>
  <c r="AA1363" i="1"/>
  <c r="AC1363" i="1" l="1"/>
  <c r="AD1363" i="1" s="1"/>
  <c r="AA1364" i="1"/>
  <c r="AC1364" i="1" l="1"/>
  <c r="AD1364" i="1" s="1"/>
  <c r="AA1365" i="1"/>
  <c r="AC1365" i="1" l="1"/>
  <c r="AD1365" i="1" s="1"/>
  <c r="AA1366" i="1"/>
  <c r="AC1366" i="1" l="1"/>
  <c r="AD1366" i="1" s="1"/>
  <c r="AA1367" i="1"/>
  <c r="AC1367" i="1" l="1"/>
  <c r="AD1367" i="1" s="1"/>
  <c r="AA1368" i="1"/>
  <c r="AC1368" i="1" l="1"/>
  <c r="AD1368" i="1" s="1"/>
  <c r="AA1369" i="1"/>
  <c r="AC1369" i="1" l="1"/>
  <c r="AD1369" i="1" s="1"/>
  <c r="AA1370" i="1"/>
  <c r="AC1370" i="1" l="1"/>
  <c r="AD1370" i="1" s="1"/>
  <c r="AA1371" i="1"/>
  <c r="AC1371" i="1" l="1"/>
  <c r="AD1371" i="1" s="1"/>
  <c r="AA1372" i="1"/>
  <c r="AC1372" i="1" l="1"/>
  <c r="AD1372" i="1" s="1"/>
  <c r="AA1373" i="1"/>
  <c r="AC1373" i="1" l="1"/>
  <c r="AD1373" i="1" s="1"/>
  <c r="AA1374" i="1"/>
  <c r="AC1374" i="1" l="1"/>
  <c r="AD1374" i="1" s="1"/>
  <c r="AA1375" i="1"/>
  <c r="AC1375" i="1" l="1"/>
  <c r="AD1375" i="1" s="1"/>
  <c r="AA1376" i="1"/>
  <c r="AC1376" i="1" l="1"/>
  <c r="AD1376" i="1" s="1"/>
  <c r="AA1377" i="1"/>
  <c r="AC1377" i="1" l="1"/>
  <c r="AD1377" i="1" s="1"/>
  <c r="AA1378" i="1"/>
  <c r="AC1378" i="1" l="1"/>
  <c r="AD1378" i="1" s="1"/>
  <c r="AA1379" i="1"/>
  <c r="AC1379" i="1" l="1"/>
  <c r="AD1379" i="1" s="1"/>
  <c r="AA1380" i="1"/>
  <c r="AC1380" i="1" l="1"/>
  <c r="AD1380" i="1" s="1"/>
  <c r="AA1381" i="1"/>
  <c r="AC1381" i="1" l="1"/>
  <c r="AD1381" i="1" s="1"/>
  <c r="AA1382" i="1"/>
  <c r="AC1382" i="1" l="1"/>
  <c r="AD1382" i="1" s="1"/>
  <c r="AA1383" i="1"/>
  <c r="AC1383" i="1" l="1"/>
  <c r="AD1383" i="1" s="1"/>
  <c r="AA1384" i="1"/>
  <c r="AC1384" i="1" l="1"/>
  <c r="AD1384" i="1" s="1"/>
  <c r="AA1385" i="1"/>
  <c r="AC1385" i="1" l="1"/>
  <c r="AD1385" i="1" s="1"/>
  <c r="AA1386" i="1"/>
  <c r="AC1386" i="1" l="1"/>
  <c r="AD1386" i="1" s="1"/>
  <c r="AA1387" i="1"/>
  <c r="AC1387" i="1" l="1"/>
  <c r="AD1387" i="1" s="1"/>
  <c r="AA1388" i="1"/>
  <c r="AC1388" i="1" l="1"/>
  <c r="AD1388" i="1" s="1"/>
  <c r="AA1389" i="1"/>
  <c r="AC1389" i="1" l="1"/>
  <c r="AD1389" i="1" s="1"/>
  <c r="AA1390" i="1"/>
  <c r="AC1390" i="1" l="1"/>
  <c r="AD1390" i="1" s="1"/>
  <c r="AA1391" i="1"/>
  <c r="AC1391" i="1" l="1"/>
  <c r="AD1391" i="1" s="1"/>
  <c r="AA1392" i="1"/>
  <c r="AC1392" i="1" l="1"/>
  <c r="AD1392" i="1" s="1"/>
  <c r="AA1393" i="1"/>
  <c r="AC1393" i="1" l="1"/>
  <c r="AD1393" i="1" s="1"/>
  <c r="AA1394" i="1"/>
  <c r="AC1394" i="1" l="1"/>
  <c r="AD1394" i="1" s="1"/>
  <c r="AA1395" i="1"/>
  <c r="AC1395" i="1" l="1"/>
  <c r="AD1395" i="1" s="1"/>
  <c r="AA1396" i="1"/>
  <c r="AC1396" i="1" l="1"/>
  <c r="AD1396" i="1" s="1"/>
  <c r="AA1397" i="1"/>
  <c r="AC1397" i="1" l="1"/>
  <c r="AD1397" i="1" s="1"/>
  <c r="AA1398" i="1"/>
  <c r="AC1398" i="1" l="1"/>
  <c r="AD1398" i="1" s="1"/>
  <c r="AA1399" i="1"/>
  <c r="AC1399" i="1" l="1"/>
  <c r="AD1399" i="1" s="1"/>
  <c r="AA1400" i="1"/>
  <c r="AC1400" i="1" l="1"/>
  <c r="AD1400" i="1" s="1"/>
  <c r="AA1401" i="1"/>
  <c r="AC1401" i="1" l="1"/>
  <c r="AD1401" i="1" s="1"/>
  <c r="AA1402" i="1"/>
  <c r="AC1402" i="1" l="1"/>
  <c r="AD1402" i="1" s="1"/>
  <c r="AA1403" i="1"/>
  <c r="AC1403" i="1" l="1"/>
  <c r="AD1403" i="1" s="1"/>
  <c r="AA1404" i="1"/>
  <c r="AC1404" i="1" l="1"/>
  <c r="AD1404" i="1" s="1"/>
  <c r="AA1405" i="1"/>
  <c r="AC1405" i="1" l="1"/>
  <c r="AD1405" i="1" s="1"/>
  <c r="AA1406" i="1"/>
  <c r="AC1406" i="1" l="1"/>
  <c r="AD1406" i="1" s="1"/>
  <c r="AA1407" i="1"/>
  <c r="AC1407" i="1" l="1"/>
  <c r="AD1407" i="1" s="1"/>
  <c r="AA1408" i="1"/>
  <c r="AC1408" i="1" l="1"/>
  <c r="AD1408" i="1" s="1"/>
  <c r="AA1409" i="1"/>
  <c r="AC1409" i="1" l="1"/>
  <c r="AD1409" i="1" s="1"/>
  <c r="AA1410" i="1"/>
  <c r="AC1410" i="1" l="1"/>
  <c r="AD1410" i="1" s="1"/>
  <c r="AA1411" i="1"/>
  <c r="AC1411" i="1" l="1"/>
  <c r="AD1411" i="1" s="1"/>
  <c r="AA1412" i="1"/>
  <c r="AC1412" i="1" l="1"/>
  <c r="AD1412" i="1" s="1"/>
  <c r="AA1413" i="1"/>
  <c r="AC1413" i="1" l="1"/>
  <c r="AD1413" i="1" s="1"/>
  <c r="AA1414" i="1"/>
  <c r="AC1414" i="1" l="1"/>
  <c r="AD1414" i="1" s="1"/>
  <c r="AA1415" i="1"/>
  <c r="AC1415" i="1" l="1"/>
  <c r="AD1415" i="1" s="1"/>
  <c r="AA1416" i="1"/>
  <c r="AC1416" i="1" l="1"/>
  <c r="AD1416" i="1" s="1"/>
  <c r="AA1417" i="1"/>
  <c r="AC1417" i="1" l="1"/>
  <c r="AD1417" i="1" s="1"/>
  <c r="AA1418" i="1"/>
  <c r="AC1418" i="1" l="1"/>
  <c r="AD1418" i="1" s="1"/>
  <c r="AA1419" i="1"/>
  <c r="AC1419" i="1" l="1"/>
  <c r="AD1419" i="1" s="1"/>
  <c r="AA1420" i="1"/>
  <c r="AC1420" i="1" l="1"/>
  <c r="AD1420" i="1" s="1"/>
  <c r="AA1421" i="1"/>
  <c r="AC1421" i="1" l="1"/>
  <c r="AD1421" i="1" s="1"/>
  <c r="AA1422" i="1"/>
  <c r="AC1422" i="1" l="1"/>
  <c r="AD1422" i="1" s="1"/>
  <c r="AA1423" i="1"/>
  <c r="AC1423" i="1" l="1"/>
  <c r="AD1423" i="1" s="1"/>
  <c r="AA1424" i="1"/>
  <c r="AC1424" i="1" l="1"/>
  <c r="AD1424" i="1" s="1"/>
  <c r="AA1425" i="1"/>
  <c r="AC1425" i="1" l="1"/>
  <c r="AD1425" i="1" s="1"/>
  <c r="AA1426" i="1"/>
  <c r="AC1426" i="1" l="1"/>
  <c r="AD1426" i="1" s="1"/>
  <c r="AA1427" i="1"/>
  <c r="AC1427" i="1" l="1"/>
  <c r="AD1427" i="1" s="1"/>
  <c r="AA1428" i="1"/>
  <c r="AC1428" i="1" l="1"/>
  <c r="AD1428" i="1" s="1"/>
  <c r="AA1429" i="1"/>
  <c r="AC1429" i="1" l="1"/>
  <c r="AD1429" i="1" s="1"/>
  <c r="AA1430" i="1"/>
  <c r="AC1430" i="1" l="1"/>
  <c r="AD1430" i="1" s="1"/>
  <c r="AA1431" i="1"/>
  <c r="AC1431" i="1" l="1"/>
  <c r="AD1431" i="1" s="1"/>
  <c r="AA1432" i="1"/>
  <c r="AC1432" i="1" l="1"/>
  <c r="AD1432" i="1" s="1"/>
  <c r="AA1433" i="1"/>
  <c r="AC1433" i="1" l="1"/>
  <c r="AD1433" i="1" s="1"/>
  <c r="AA1434" i="1"/>
  <c r="AC1434" i="1" l="1"/>
  <c r="AD1434" i="1" s="1"/>
  <c r="AA1435" i="1"/>
  <c r="AC1435" i="1" l="1"/>
  <c r="AD1435" i="1" s="1"/>
  <c r="AA1436" i="1"/>
  <c r="AC1436" i="1" l="1"/>
  <c r="AD1436" i="1" s="1"/>
  <c r="AA1437" i="1"/>
  <c r="AC1437" i="1" l="1"/>
  <c r="AD1437" i="1" s="1"/>
  <c r="AA1438" i="1"/>
  <c r="AC1438" i="1" l="1"/>
  <c r="AD1438" i="1" s="1"/>
  <c r="AA1439" i="1"/>
  <c r="AC1439" i="1" l="1"/>
  <c r="AD1439" i="1" s="1"/>
  <c r="AA1440" i="1"/>
  <c r="AC1440" i="1" l="1"/>
  <c r="AD1440" i="1" s="1"/>
  <c r="AA1441" i="1"/>
  <c r="AC1441" i="1" l="1"/>
  <c r="AD1441" i="1" s="1"/>
  <c r="AA1442" i="1"/>
  <c r="AC1442" i="1" l="1"/>
  <c r="AD1442" i="1" s="1"/>
  <c r="AA1443" i="1"/>
  <c r="AC1443" i="1" l="1"/>
  <c r="AD1443" i="1" s="1"/>
  <c r="AA1444" i="1"/>
  <c r="AC1444" i="1" l="1"/>
  <c r="AD1444" i="1" s="1"/>
  <c r="AA1445" i="1"/>
  <c r="AC1445" i="1" l="1"/>
  <c r="AD1445" i="1" s="1"/>
  <c r="AA1446" i="1"/>
  <c r="AC1446" i="1" l="1"/>
  <c r="AD1446" i="1" s="1"/>
  <c r="AA1447" i="1"/>
  <c r="AC1447" i="1" l="1"/>
  <c r="AD1447" i="1" s="1"/>
  <c r="AA1448" i="1"/>
  <c r="AC1448" i="1" l="1"/>
  <c r="AD1448" i="1" s="1"/>
  <c r="AA1449" i="1"/>
  <c r="AC1449" i="1" l="1"/>
  <c r="AD1449" i="1" s="1"/>
  <c r="AA1450" i="1"/>
  <c r="AC1450" i="1" l="1"/>
  <c r="AD1450" i="1" s="1"/>
  <c r="AA1451" i="1"/>
  <c r="AC1451" i="1" l="1"/>
  <c r="AD1451" i="1" s="1"/>
  <c r="AA1452" i="1"/>
  <c r="AC1452" i="1" l="1"/>
  <c r="AD1452" i="1" s="1"/>
  <c r="AA1453" i="1"/>
  <c r="AC1453" i="1" l="1"/>
  <c r="AD1453" i="1" s="1"/>
  <c r="AA1454" i="1"/>
  <c r="AC1454" i="1" l="1"/>
  <c r="AD1454" i="1" s="1"/>
  <c r="AA1455" i="1"/>
  <c r="AC1455" i="1" l="1"/>
  <c r="AD1455" i="1" s="1"/>
  <c r="AA1456" i="1"/>
  <c r="AC1456" i="1" l="1"/>
  <c r="AD1456" i="1" s="1"/>
  <c r="AA1457" i="1"/>
  <c r="AC1457" i="1" l="1"/>
  <c r="AD1457" i="1" s="1"/>
  <c r="AA1458" i="1"/>
  <c r="AC1458" i="1" l="1"/>
  <c r="AD1458" i="1" s="1"/>
  <c r="AA1459" i="1"/>
  <c r="AC1459" i="1" l="1"/>
  <c r="AD1459" i="1" s="1"/>
  <c r="AA1460" i="1"/>
  <c r="AC1460" i="1" l="1"/>
  <c r="AD1460" i="1" s="1"/>
  <c r="AA1461" i="1"/>
  <c r="AC1461" i="1" l="1"/>
  <c r="AD1461" i="1" s="1"/>
  <c r="AA1462" i="1"/>
  <c r="AC1462" i="1" l="1"/>
  <c r="AD1462" i="1" s="1"/>
  <c r="AA1463" i="1"/>
  <c r="AC1463" i="1" l="1"/>
  <c r="AD1463" i="1" s="1"/>
  <c r="AA1464" i="1"/>
  <c r="AC1464" i="1" l="1"/>
  <c r="AD1464" i="1" s="1"/>
  <c r="AA1465" i="1"/>
  <c r="AC1465" i="1" l="1"/>
  <c r="AD1465" i="1" s="1"/>
  <c r="AA1466" i="1"/>
  <c r="AC1466" i="1" l="1"/>
  <c r="AD1466" i="1" s="1"/>
  <c r="AA1467" i="1"/>
  <c r="AC1467" i="1" l="1"/>
  <c r="AD1467" i="1" s="1"/>
  <c r="AA1468" i="1"/>
  <c r="AC1468" i="1" l="1"/>
  <c r="AD1468" i="1" s="1"/>
  <c r="AA1469" i="1"/>
  <c r="AC1469" i="1" l="1"/>
  <c r="AD1469" i="1" s="1"/>
  <c r="AA1470" i="1"/>
  <c r="AC1470" i="1" l="1"/>
  <c r="AD1470" i="1" s="1"/>
  <c r="AA1471" i="1"/>
  <c r="AC1471" i="1" l="1"/>
  <c r="AD1471" i="1" s="1"/>
  <c r="AA1472" i="1"/>
  <c r="AC1472" i="1" l="1"/>
  <c r="AD1472" i="1" s="1"/>
  <c r="AA1473" i="1"/>
  <c r="AC1473" i="1" l="1"/>
  <c r="AD1473" i="1" s="1"/>
  <c r="AA1474" i="1"/>
  <c r="AC1474" i="1" l="1"/>
  <c r="AD1474" i="1" s="1"/>
  <c r="AA1475" i="1"/>
  <c r="AC1475" i="1" l="1"/>
  <c r="AD1475" i="1" s="1"/>
  <c r="AA1476" i="1"/>
  <c r="AC1476" i="1" l="1"/>
  <c r="AD1476" i="1" s="1"/>
  <c r="AA1477" i="1"/>
  <c r="AC1477" i="1" l="1"/>
  <c r="AD1477" i="1" s="1"/>
  <c r="AA1478" i="1"/>
  <c r="AC1478" i="1" l="1"/>
  <c r="AD1478" i="1" s="1"/>
  <c r="AA1479" i="1"/>
  <c r="AC1479" i="1" l="1"/>
  <c r="AD1479" i="1" s="1"/>
  <c r="AA1480" i="1"/>
  <c r="AC1480" i="1" l="1"/>
  <c r="AD1480" i="1" s="1"/>
  <c r="AA1481" i="1"/>
  <c r="AC1481" i="1" l="1"/>
  <c r="AD1481" i="1" s="1"/>
  <c r="AA1482" i="1"/>
  <c r="AC1482" i="1" l="1"/>
  <c r="AD1482" i="1" s="1"/>
  <c r="AA1483" i="1"/>
  <c r="AC1483" i="1" l="1"/>
  <c r="AD1483" i="1" s="1"/>
  <c r="AA1484" i="1"/>
  <c r="AC1484" i="1" l="1"/>
  <c r="AD1484" i="1" s="1"/>
  <c r="AA1485" i="1"/>
  <c r="AC1485" i="1" l="1"/>
  <c r="AD1485" i="1" s="1"/>
  <c r="AA1486" i="1"/>
  <c r="AC1486" i="1" l="1"/>
  <c r="AD1486" i="1" s="1"/>
  <c r="AA1487" i="1"/>
  <c r="AC1487" i="1" l="1"/>
  <c r="AD1487" i="1" s="1"/>
  <c r="AA1488" i="1"/>
  <c r="AC1488" i="1" l="1"/>
  <c r="AD1488" i="1" s="1"/>
  <c r="AA1489" i="1"/>
  <c r="AC1489" i="1" l="1"/>
  <c r="AD1489" i="1" s="1"/>
  <c r="AA1490" i="1"/>
  <c r="AC1490" i="1" l="1"/>
  <c r="AD1490" i="1" s="1"/>
  <c r="AA1491" i="1"/>
  <c r="AC1491" i="1" l="1"/>
  <c r="AD1491" i="1" s="1"/>
  <c r="AA1492" i="1"/>
  <c r="AC1492" i="1" l="1"/>
  <c r="AD1492" i="1" s="1"/>
  <c r="AA1493" i="1"/>
  <c r="AC1493" i="1" l="1"/>
  <c r="AD1493" i="1" s="1"/>
  <c r="AA1494" i="1"/>
  <c r="AC1494" i="1" l="1"/>
  <c r="AD1494" i="1" s="1"/>
  <c r="AA1495" i="1"/>
  <c r="AC1495" i="1" l="1"/>
  <c r="AD1495" i="1" s="1"/>
  <c r="AA1496" i="1"/>
  <c r="AC1496" i="1" l="1"/>
  <c r="AD1496" i="1" s="1"/>
  <c r="AA1497" i="1"/>
  <c r="AC1497" i="1" l="1"/>
  <c r="AD1497" i="1" s="1"/>
  <c r="AA1498" i="1"/>
  <c r="AC1498" i="1" l="1"/>
  <c r="AD1498" i="1" s="1"/>
  <c r="AA1499" i="1"/>
  <c r="AC1499" i="1" l="1"/>
  <c r="AD1499" i="1" s="1"/>
  <c r="AA1500" i="1"/>
  <c r="AC1500" i="1" l="1"/>
  <c r="AD1500" i="1" s="1"/>
  <c r="AA1501" i="1"/>
  <c r="AC1501" i="1" l="1"/>
  <c r="AD1501" i="1" s="1"/>
  <c r="AA1502" i="1"/>
  <c r="AC1502" i="1" l="1"/>
  <c r="AD1502" i="1" s="1"/>
  <c r="AA1503" i="1"/>
  <c r="AC1503" i="1" l="1"/>
  <c r="AD1503" i="1" s="1"/>
  <c r="AA1504" i="1"/>
  <c r="AC1504" i="1" l="1"/>
  <c r="AD1504" i="1" s="1"/>
  <c r="AA1505" i="1"/>
  <c r="AC1505" i="1" l="1"/>
  <c r="AD1505" i="1" s="1"/>
  <c r="AA1506" i="1"/>
  <c r="AC1506" i="1" l="1"/>
  <c r="AD1506" i="1" s="1"/>
  <c r="AA1507" i="1"/>
  <c r="AC1507" i="1" l="1"/>
  <c r="AD1507" i="1" s="1"/>
  <c r="AA1508" i="1"/>
  <c r="AC1508" i="1" l="1"/>
  <c r="AD1508" i="1" s="1"/>
  <c r="AA1509" i="1"/>
  <c r="AC1509" i="1" l="1"/>
  <c r="AD1509" i="1" s="1"/>
  <c r="AA1510" i="1"/>
  <c r="AC1510" i="1" l="1"/>
  <c r="AD1510" i="1" s="1"/>
  <c r="AA1511" i="1"/>
  <c r="AC1511" i="1" l="1"/>
  <c r="AD1511" i="1" s="1"/>
  <c r="AA1512" i="1"/>
  <c r="AC1512" i="1" l="1"/>
  <c r="AD1512" i="1" s="1"/>
  <c r="AA1513" i="1"/>
  <c r="AC1513" i="1" l="1"/>
  <c r="AD1513" i="1" s="1"/>
  <c r="AA1514" i="1"/>
  <c r="AC1514" i="1" l="1"/>
  <c r="AD1514" i="1" s="1"/>
  <c r="AA1515" i="1"/>
  <c r="AC1515" i="1" l="1"/>
  <c r="AD1515" i="1" s="1"/>
  <c r="AA1516" i="1"/>
  <c r="AC1516" i="1" l="1"/>
  <c r="AD1516" i="1" s="1"/>
  <c r="AA1517" i="1"/>
  <c r="AC1517" i="1" l="1"/>
  <c r="AD1517" i="1" s="1"/>
  <c r="AA1518" i="1"/>
  <c r="AC1518" i="1" l="1"/>
  <c r="AD1518" i="1" s="1"/>
  <c r="AA1519" i="1"/>
  <c r="AC1519" i="1" l="1"/>
  <c r="AD1519" i="1" s="1"/>
  <c r="AA1520" i="1"/>
  <c r="AC1520" i="1" l="1"/>
  <c r="AD1520" i="1" s="1"/>
  <c r="AA1521" i="1"/>
  <c r="AC1521" i="1" l="1"/>
  <c r="AD1521" i="1" s="1"/>
  <c r="AA1522" i="1"/>
  <c r="AC1522" i="1" l="1"/>
  <c r="AD1522" i="1" s="1"/>
  <c r="AA1523" i="1"/>
  <c r="AC1523" i="1" l="1"/>
  <c r="AD1523" i="1" s="1"/>
  <c r="AA1524" i="1"/>
  <c r="AC1524" i="1" l="1"/>
  <c r="AD1524" i="1" s="1"/>
  <c r="AA1525" i="1"/>
  <c r="AC1525" i="1" l="1"/>
  <c r="AD1525" i="1" s="1"/>
  <c r="AA1526" i="1"/>
  <c r="AC1526" i="1" l="1"/>
  <c r="AD1526" i="1" s="1"/>
  <c r="AA1527" i="1"/>
  <c r="AC1527" i="1" l="1"/>
  <c r="AD1527" i="1" s="1"/>
  <c r="AA1528" i="1"/>
  <c r="AC1528" i="1" l="1"/>
  <c r="AD1528" i="1" s="1"/>
  <c r="AA1529" i="1"/>
  <c r="AC1529" i="1" l="1"/>
  <c r="AD1529" i="1" s="1"/>
  <c r="AA1530" i="1"/>
  <c r="AC1530" i="1" l="1"/>
  <c r="AD1530" i="1" s="1"/>
  <c r="AA1531" i="1"/>
  <c r="AC1531" i="1" l="1"/>
  <c r="AD1531" i="1" s="1"/>
  <c r="AA1532" i="1"/>
  <c r="AC1532" i="1" l="1"/>
  <c r="AD1532" i="1" s="1"/>
  <c r="AA1533" i="1"/>
  <c r="AC1533" i="1" l="1"/>
  <c r="AD1533" i="1" s="1"/>
  <c r="AA1534" i="1"/>
  <c r="AC1534" i="1" l="1"/>
  <c r="AD1534" i="1" s="1"/>
  <c r="AA1535" i="1"/>
  <c r="AC1535" i="1" l="1"/>
  <c r="AD1535" i="1" s="1"/>
  <c r="AA1536" i="1"/>
  <c r="AC1536" i="1" l="1"/>
  <c r="AD1536" i="1" s="1"/>
  <c r="AA1537" i="1"/>
  <c r="AC1537" i="1" l="1"/>
  <c r="AD1537" i="1" s="1"/>
  <c r="AA1538" i="1"/>
  <c r="AC1538" i="1" l="1"/>
  <c r="AD1538" i="1" s="1"/>
  <c r="AA1539" i="1"/>
  <c r="AC1539" i="1" l="1"/>
  <c r="AD1539" i="1" s="1"/>
  <c r="AA1540" i="1"/>
  <c r="AC1540" i="1" l="1"/>
  <c r="AD1540" i="1" s="1"/>
  <c r="AA1541" i="1"/>
  <c r="AC1541" i="1" l="1"/>
  <c r="AD1541" i="1" s="1"/>
  <c r="AA1542" i="1"/>
  <c r="AC1542" i="1" l="1"/>
  <c r="AD1542" i="1" s="1"/>
  <c r="AA1543" i="1"/>
  <c r="AC1543" i="1" l="1"/>
  <c r="AD1543" i="1" s="1"/>
  <c r="AA1544" i="1"/>
  <c r="AC1544" i="1" l="1"/>
  <c r="AD1544" i="1" s="1"/>
  <c r="AA1545" i="1"/>
  <c r="AC1545" i="1" l="1"/>
  <c r="AD1545" i="1" s="1"/>
  <c r="AA1546" i="1"/>
  <c r="AC1546" i="1" l="1"/>
  <c r="AD1546" i="1" s="1"/>
  <c r="AA1547" i="1"/>
  <c r="AC1547" i="1" l="1"/>
  <c r="AD1547" i="1" s="1"/>
  <c r="AA1548" i="1"/>
  <c r="AC1548" i="1" l="1"/>
  <c r="AD1548" i="1" s="1"/>
  <c r="AA1549" i="1"/>
  <c r="AC1549" i="1" l="1"/>
  <c r="AD1549" i="1" s="1"/>
  <c r="AA1550" i="1"/>
  <c r="AC1550" i="1" l="1"/>
  <c r="AD1550" i="1" s="1"/>
  <c r="AA1551" i="1"/>
  <c r="AC1551" i="1" l="1"/>
  <c r="AD1551" i="1" s="1"/>
  <c r="AA1552" i="1"/>
  <c r="AC1552" i="1" l="1"/>
  <c r="AD1552" i="1" s="1"/>
  <c r="AA1553" i="1"/>
  <c r="AC1553" i="1" l="1"/>
  <c r="AD1553" i="1" s="1"/>
  <c r="AA1554" i="1"/>
  <c r="AC1554" i="1" l="1"/>
  <c r="AD1554" i="1" s="1"/>
  <c r="AA1555" i="1"/>
  <c r="AC1555" i="1" l="1"/>
  <c r="AD1555" i="1" s="1"/>
  <c r="AA1556" i="1"/>
  <c r="AC1556" i="1" l="1"/>
  <c r="AD1556" i="1" s="1"/>
  <c r="AA1557" i="1"/>
  <c r="AC1557" i="1" l="1"/>
  <c r="AD1557" i="1" s="1"/>
  <c r="AA1558" i="1"/>
  <c r="AC1558" i="1" l="1"/>
  <c r="AD1558" i="1" s="1"/>
  <c r="AA1559" i="1"/>
  <c r="AC1559" i="1" l="1"/>
  <c r="AD1559" i="1" s="1"/>
  <c r="AA1560" i="1"/>
  <c r="AC1560" i="1" l="1"/>
  <c r="AD1560" i="1" s="1"/>
  <c r="AA1561" i="1"/>
  <c r="AC1561" i="1" l="1"/>
  <c r="AD1561" i="1" s="1"/>
  <c r="AA1562" i="1"/>
  <c r="AC1562" i="1" l="1"/>
  <c r="AD1562" i="1" s="1"/>
  <c r="AA1563" i="1"/>
  <c r="AC1563" i="1" l="1"/>
  <c r="AD1563" i="1" s="1"/>
  <c r="AA1564" i="1"/>
  <c r="AC1564" i="1" l="1"/>
  <c r="AD1564" i="1" s="1"/>
  <c r="AA1565" i="1"/>
  <c r="AC1565" i="1" l="1"/>
  <c r="AD1565" i="1" s="1"/>
  <c r="AA1566" i="1"/>
  <c r="AC1566" i="1" l="1"/>
  <c r="AD1566" i="1" s="1"/>
  <c r="AA1567" i="1"/>
  <c r="AC1567" i="1" l="1"/>
  <c r="AD1567" i="1" s="1"/>
  <c r="AA1568" i="1"/>
  <c r="AC1568" i="1" l="1"/>
  <c r="AD1568" i="1" s="1"/>
  <c r="AA1569" i="1"/>
  <c r="AC1569" i="1" l="1"/>
  <c r="AD1569" i="1" s="1"/>
  <c r="AA1570" i="1"/>
  <c r="AC1570" i="1" l="1"/>
  <c r="AD1570" i="1" s="1"/>
  <c r="AA1571" i="1"/>
  <c r="AC1571" i="1" l="1"/>
  <c r="AD1571" i="1" s="1"/>
  <c r="AA1572" i="1"/>
  <c r="AC1572" i="1" l="1"/>
  <c r="AD1572" i="1" s="1"/>
  <c r="AA1573" i="1"/>
  <c r="AC1573" i="1" l="1"/>
  <c r="AD1573" i="1" s="1"/>
  <c r="AA1574" i="1"/>
  <c r="AC1574" i="1" l="1"/>
  <c r="AD1574" i="1" s="1"/>
  <c r="AA1575" i="1"/>
  <c r="AC1575" i="1" l="1"/>
  <c r="AD1575" i="1" s="1"/>
  <c r="AA1576" i="1"/>
  <c r="AC1576" i="1" l="1"/>
  <c r="AD1576" i="1" s="1"/>
  <c r="AA1577" i="1"/>
  <c r="AC1577" i="1" l="1"/>
  <c r="AD1577" i="1" s="1"/>
  <c r="AA1578" i="1"/>
  <c r="AC1578" i="1" l="1"/>
  <c r="AD1578" i="1" s="1"/>
  <c r="AA1579" i="1"/>
  <c r="AC1579" i="1" l="1"/>
  <c r="AD1579" i="1" s="1"/>
  <c r="AA1580" i="1"/>
  <c r="AC1580" i="1" l="1"/>
  <c r="AD1580" i="1" s="1"/>
  <c r="AA1581" i="1"/>
  <c r="AC1581" i="1" l="1"/>
  <c r="AD1581" i="1" s="1"/>
  <c r="AA1582" i="1"/>
  <c r="AC1582" i="1" l="1"/>
  <c r="AD1582" i="1" s="1"/>
  <c r="AA1583" i="1"/>
  <c r="AC1583" i="1" l="1"/>
  <c r="AD1583" i="1" s="1"/>
  <c r="AA1584" i="1"/>
  <c r="AC1584" i="1" l="1"/>
  <c r="AD1584" i="1" s="1"/>
  <c r="AA1585" i="1"/>
  <c r="AC1585" i="1" l="1"/>
  <c r="AD1585" i="1" s="1"/>
  <c r="AA1586" i="1"/>
  <c r="AC1586" i="1" l="1"/>
  <c r="AD1586" i="1" s="1"/>
  <c r="AA1587" i="1"/>
  <c r="AC1587" i="1" l="1"/>
  <c r="AD1587" i="1" s="1"/>
  <c r="AA1588" i="1"/>
  <c r="AC1588" i="1" l="1"/>
  <c r="AD1588" i="1" s="1"/>
  <c r="AA1589" i="1"/>
  <c r="AC1589" i="1" l="1"/>
  <c r="AD1589" i="1" s="1"/>
  <c r="AA1590" i="1"/>
  <c r="AC1590" i="1" l="1"/>
  <c r="AD1590" i="1" s="1"/>
  <c r="AA1591" i="1"/>
  <c r="AC1591" i="1" l="1"/>
  <c r="AD1591" i="1" s="1"/>
  <c r="AA1592" i="1"/>
  <c r="AC1592" i="1" l="1"/>
  <c r="AD1592" i="1" s="1"/>
  <c r="AA1593" i="1"/>
  <c r="AC1593" i="1" l="1"/>
  <c r="AD1593" i="1" s="1"/>
  <c r="AA1594" i="1"/>
  <c r="AC1594" i="1" l="1"/>
  <c r="AD1594" i="1" s="1"/>
  <c r="AA1595" i="1"/>
  <c r="AC1595" i="1" l="1"/>
  <c r="AD1595" i="1" s="1"/>
  <c r="AA1596" i="1"/>
  <c r="AC1596" i="1" l="1"/>
  <c r="AD1596" i="1" s="1"/>
  <c r="AA1597" i="1"/>
  <c r="AC1597" i="1" l="1"/>
  <c r="AD1597" i="1" s="1"/>
  <c r="AA1598" i="1"/>
  <c r="AC1598" i="1" l="1"/>
  <c r="AD1598" i="1" s="1"/>
  <c r="AA1599" i="1"/>
  <c r="AC1599" i="1" l="1"/>
  <c r="AD1599" i="1" s="1"/>
  <c r="AA1600" i="1"/>
  <c r="AC1600" i="1" l="1"/>
  <c r="AD1600" i="1" s="1"/>
  <c r="AA1601" i="1"/>
  <c r="AC1601" i="1" l="1"/>
  <c r="AD1601" i="1" s="1"/>
  <c r="AA1602" i="1"/>
  <c r="AC1602" i="1" l="1"/>
  <c r="AD1602" i="1" s="1"/>
  <c r="AA1603" i="1"/>
  <c r="AC1603" i="1" l="1"/>
  <c r="AD1603" i="1" s="1"/>
  <c r="AA1604" i="1"/>
  <c r="AC1604" i="1" l="1"/>
  <c r="AD1604" i="1" s="1"/>
  <c r="AA1605" i="1"/>
  <c r="AC1605" i="1" l="1"/>
  <c r="AD1605" i="1" s="1"/>
  <c r="AA1606" i="1"/>
  <c r="AC1606" i="1" l="1"/>
  <c r="AD1606" i="1" s="1"/>
  <c r="AA1607" i="1"/>
  <c r="AC1607" i="1" l="1"/>
  <c r="AD1607" i="1" s="1"/>
  <c r="AA1608" i="1"/>
  <c r="AC1608" i="1" l="1"/>
  <c r="AD1608" i="1" s="1"/>
  <c r="AA1609" i="1"/>
  <c r="AC1609" i="1" l="1"/>
  <c r="AD1609" i="1" s="1"/>
  <c r="AA1610" i="1"/>
  <c r="AC1610" i="1" l="1"/>
  <c r="AD1610" i="1" s="1"/>
  <c r="AA1611" i="1"/>
  <c r="AC1611" i="1" l="1"/>
  <c r="AD1611" i="1" s="1"/>
  <c r="AA1612" i="1"/>
  <c r="AC1612" i="1" l="1"/>
  <c r="AD1612" i="1" s="1"/>
  <c r="AA1613" i="1"/>
  <c r="AC1613" i="1" l="1"/>
  <c r="AD1613" i="1" s="1"/>
  <c r="AA1614" i="1"/>
  <c r="AC1614" i="1" l="1"/>
  <c r="AD1614" i="1" s="1"/>
  <c r="AA1615" i="1"/>
  <c r="AC1615" i="1" l="1"/>
  <c r="AD1615" i="1" s="1"/>
  <c r="AA1616" i="1"/>
  <c r="AC1616" i="1" l="1"/>
  <c r="AD1616" i="1" s="1"/>
  <c r="AA1617" i="1"/>
  <c r="AC1617" i="1" l="1"/>
  <c r="AD1617" i="1" s="1"/>
  <c r="AA1618" i="1"/>
  <c r="AC1618" i="1" l="1"/>
  <c r="AD1618" i="1" s="1"/>
  <c r="AA1619" i="1"/>
  <c r="AC1619" i="1" l="1"/>
  <c r="AD1619" i="1" s="1"/>
  <c r="AA1620" i="1"/>
  <c r="AC1620" i="1" l="1"/>
  <c r="AD1620" i="1" s="1"/>
  <c r="AA1621" i="1"/>
  <c r="AC1621" i="1" l="1"/>
  <c r="AD1621" i="1" s="1"/>
  <c r="AA1622" i="1"/>
  <c r="AC1622" i="1" l="1"/>
  <c r="AD1622" i="1" s="1"/>
  <c r="AA1623" i="1"/>
  <c r="AC1623" i="1" l="1"/>
  <c r="AD1623" i="1" s="1"/>
  <c r="AA1624" i="1"/>
  <c r="AC1624" i="1" l="1"/>
  <c r="AD1624" i="1" s="1"/>
  <c r="AA1625" i="1"/>
  <c r="AC1625" i="1" l="1"/>
  <c r="AD1625" i="1" s="1"/>
  <c r="AA1626" i="1"/>
  <c r="AC1626" i="1" l="1"/>
  <c r="AD1626" i="1" s="1"/>
  <c r="AA1627" i="1"/>
  <c r="AC1627" i="1" l="1"/>
  <c r="AD1627" i="1" s="1"/>
  <c r="AA1628" i="1"/>
  <c r="AC1628" i="1" l="1"/>
  <c r="AD1628" i="1" s="1"/>
  <c r="AA1629" i="1"/>
  <c r="AC1629" i="1" l="1"/>
  <c r="AD1629" i="1" s="1"/>
  <c r="AA1630" i="1"/>
  <c r="AC1630" i="1" l="1"/>
  <c r="AD1630" i="1" s="1"/>
  <c r="AA1631" i="1"/>
  <c r="AC1631" i="1" l="1"/>
  <c r="AD1631" i="1" s="1"/>
  <c r="AA1632" i="1"/>
  <c r="AC1632" i="1" l="1"/>
  <c r="AD1632" i="1" s="1"/>
  <c r="AA1633" i="1"/>
  <c r="AC1633" i="1" l="1"/>
  <c r="AD1633" i="1" s="1"/>
  <c r="AA1634" i="1"/>
  <c r="AC1634" i="1" l="1"/>
  <c r="AD1634" i="1" s="1"/>
  <c r="AA1635" i="1"/>
  <c r="AC1635" i="1" l="1"/>
  <c r="AD1635" i="1" s="1"/>
  <c r="AA1636" i="1"/>
  <c r="AC1636" i="1" l="1"/>
  <c r="AD1636" i="1" s="1"/>
  <c r="AA1637" i="1"/>
  <c r="AC1637" i="1" l="1"/>
  <c r="AD1637" i="1" s="1"/>
  <c r="AA1638" i="1"/>
  <c r="AC1638" i="1" l="1"/>
  <c r="AD1638" i="1" s="1"/>
  <c r="AA1639" i="1"/>
  <c r="AC1639" i="1" l="1"/>
  <c r="AD1639" i="1" s="1"/>
  <c r="AA1640" i="1"/>
  <c r="AC1640" i="1" l="1"/>
  <c r="AD1640" i="1" s="1"/>
  <c r="AA1641" i="1"/>
  <c r="AC1641" i="1" l="1"/>
  <c r="AD1641" i="1" s="1"/>
  <c r="AA1642" i="1"/>
  <c r="AC1642" i="1" l="1"/>
  <c r="AD1642" i="1" s="1"/>
  <c r="AA1643" i="1"/>
  <c r="AC1643" i="1" l="1"/>
  <c r="AD1643" i="1" s="1"/>
  <c r="AA1644" i="1"/>
  <c r="AC1644" i="1" l="1"/>
  <c r="AD1644" i="1" s="1"/>
  <c r="AA1645" i="1"/>
  <c r="AC1645" i="1" l="1"/>
  <c r="AD1645" i="1" s="1"/>
  <c r="AA1646" i="1"/>
  <c r="AC1646" i="1" l="1"/>
  <c r="AD1646" i="1" s="1"/>
  <c r="AA1647" i="1"/>
  <c r="AC1647" i="1" l="1"/>
  <c r="AD1647" i="1" s="1"/>
  <c r="AA1648" i="1"/>
  <c r="AC1648" i="1" l="1"/>
  <c r="AD1648" i="1" s="1"/>
  <c r="AA1649" i="1"/>
  <c r="AC1649" i="1" l="1"/>
  <c r="AD1649" i="1" s="1"/>
  <c r="AA1650" i="1"/>
  <c r="AC1650" i="1" l="1"/>
  <c r="AD1650" i="1" s="1"/>
  <c r="AA1651" i="1"/>
  <c r="AA1652" i="1" l="1"/>
  <c r="AC1651" i="1"/>
  <c r="AD1651" i="1" s="1"/>
  <c r="AC1652" i="1" l="1"/>
  <c r="AD1652" i="1" s="1"/>
  <c r="AA1653" i="1"/>
  <c r="AC1653" i="1" l="1"/>
  <c r="AD1653" i="1" s="1"/>
  <c r="AA1654" i="1"/>
  <c r="AC1654" i="1" l="1"/>
  <c r="AD1654" i="1" s="1"/>
  <c r="AA1655" i="1"/>
  <c r="AA1656" i="1" l="1"/>
  <c r="AC1655" i="1"/>
  <c r="AD1655" i="1" s="1"/>
  <c r="AC1656" i="1" l="1"/>
  <c r="AD1656" i="1" s="1"/>
  <c r="AA1657" i="1"/>
  <c r="AC1657" i="1" l="1"/>
  <c r="AD1657" i="1" s="1"/>
  <c r="AA1658" i="1"/>
  <c r="AC1658" i="1" l="1"/>
  <c r="AD1658" i="1" s="1"/>
  <c r="AA1659" i="1"/>
  <c r="AA1660" i="1" l="1"/>
  <c r="AC1659" i="1"/>
  <c r="AD1659" i="1" s="1"/>
  <c r="AC1660" i="1" l="1"/>
  <c r="AD1660" i="1" s="1"/>
  <c r="AA1661" i="1"/>
  <c r="AC1661" i="1" l="1"/>
  <c r="AD1661" i="1" s="1"/>
  <c r="AA1662" i="1"/>
  <c r="AC1662" i="1" l="1"/>
  <c r="AD1662" i="1" s="1"/>
  <c r="AA1663" i="1"/>
  <c r="AA1664" i="1" l="1"/>
  <c r="AC1663" i="1"/>
  <c r="AD1663" i="1" s="1"/>
  <c r="AC1664" i="1" l="1"/>
  <c r="AD1664" i="1" s="1"/>
  <c r="AA1665" i="1"/>
  <c r="AC1665" i="1" l="1"/>
  <c r="AD1665" i="1" s="1"/>
  <c r="AA1666" i="1"/>
  <c r="AC1666" i="1" l="1"/>
  <c r="AD1666" i="1" s="1"/>
  <c r="AA1667" i="1"/>
  <c r="AA1668" i="1" l="1"/>
  <c r="AC1667" i="1"/>
  <c r="AD1667" i="1" s="1"/>
  <c r="AC1668" i="1" l="1"/>
  <c r="AD1668" i="1" s="1"/>
  <c r="AA1669" i="1"/>
  <c r="AC1669" i="1" l="1"/>
  <c r="AD1669" i="1" s="1"/>
  <c r="AA1670" i="1"/>
  <c r="AC1670" i="1" l="1"/>
  <c r="AD1670" i="1" s="1"/>
  <c r="AA1671" i="1"/>
  <c r="AA1672" i="1" l="1"/>
  <c r="AC1671" i="1"/>
  <c r="AD1671" i="1" s="1"/>
  <c r="AC1672" i="1" l="1"/>
  <c r="AD1672" i="1" s="1"/>
  <c r="AA1673" i="1"/>
  <c r="AC1673" i="1" l="1"/>
  <c r="AD1673" i="1" s="1"/>
  <c r="AA1674" i="1"/>
  <c r="AC1674" i="1" l="1"/>
  <c r="AD1674" i="1" s="1"/>
  <c r="AA1675" i="1"/>
  <c r="AA1676" i="1" l="1"/>
  <c r="AC1675" i="1"/>
  <c r="AD1675" i="1" s="1"/>
  <c r="AC1676" i="1" l="1"/>
  <c r="AD1676" i="1" s="1"/>
  <c r="AA1677" i="1"/>
  <c r="AC1677" i="1" l="1"/>
  <c r="AD1677" i="1" s="1"/>
  <c r="AA1678" i="1"/>
  <c r="AC1678" i="1" l="1"/>
  <c r="AD1678" i="1" s="1"/>
  <c r="AA1679" i="1"/>
  <c r="AA1680" i="1" l="1"/>
  <c r="AC1679" i="1"/>
  <c r="AD1679" i="1" s="1"/>
  <c r="AC1680" i="1" l="1"/>
  <c r="AD1680" i="1" s="1"/>
  <c r="AA1681" i="1"/>
  <c r="AC1681" i="1" l="1"/>
  <c r="AD1681" i="1" s="1"/>
  <c r="AA1682" i="1"/>
  <c r="AC1682" i="1" l="1"/>
  <c r="AD1682" i="1" s="1"/>
  <c r="AA1683" i="1"/>
  <c r="AA1684" i="1" l="1"/>
  <c r="AC1683" i="1"/>
  <c r="AD1683" i="1" s="1"/>
  <c r="AC1684" i="1" l="1"/>
  <c r="AD1684" i="1" s="1"/>
  <c r="AA1685" i="1"/>
  <c r="AC1685" i="1" l="1"/>
  <c r="AD1685" i="1" s="1"/>
  <c r="AA1686" i="1"/>
  <c r="AC1686" i="1" l="1"/>
  <c r="AD1686" i="1" s="1"/>
  <c r="AA1687" i="1"/>
  <c r="AA1688" i="1" l="1"/>
  <c r="AC1687" i="1"/>
  <c r="AD1687" i="1" s="1"/>
  <c r="AC1688" i="1" l="1"/>
  <c r="AD1688" i="1" s="1"/>
  <c r="AA1689" i="1"/>
  <c r="AC1689" i="1" l="1"/>
  <c r="AD1689" i="1" s="1"/>
  <c r="AA1690" i="1"/>
  <c r="AC1690" i="1" l="1"/>
  <c r="AD1690" i="1" s="1"/>
  <c r="AA1691" i="1"/>
  <c r="AA1692" i="1" l="1"/>
  <c r="AC1691" i="1"/>
  <c r="AD1691" i="1" s="1"/>
  <c r="AC1692" i="1" l="1"/>
  <c r="AD1692" i="1" s="1"/>
  <c r="AA1693" i="1"/>
  <c r="AC1693" i="1" l="1"/>
  <c r="AD1693" i="1" s="1"/>
  <c r="AA1694" i="1"/>
  <c r="AC1694" i="1" l="1"/>
  <c r="AD1694" i="1" s="1"/>
  <c r="AA1695" i="1"/>
  <c r="AA1696" i="1" l="1"/>
  <c r="AC1695" i="1"/>
  <c r="AD1695" i="1" s="1"/>
  <c r="AC1696" i="1" l="1"/>
  <c r="AD1696" i="1" s="1"/>
  <c r="AA1697" i="1"/>
  <c r="AC1697" i="1" l="1"/>
  <c r="AD1697" i="1" s="1"/>
  <c r="AA1698" i="1"/>
  <c r="AC1698" i="1" l="1"/>
  <c r="AD1698" i="1" s="1"/>
  <c r="AA1699" i="1"/>
  <c r="AA1700" i="1" l="1"/>
  <c r="AC1699" i="1"/>
  <c r="AD1699" i="1" s="1"/>
  <c r="AC1700" i="1" l="1"/>
  <c r="AD1700" i="1" s="1"/>
  <c r="AA1701" i="1"/>
  <c r="AC1701" i="1" l="1"/>
  <c r="AD1701" i="1" s="1"/>
  <c r="AA1702" i="1"/>
  <c r="AC1702" i="1" l="1"/>
  <c r="AD1702" i="1" s="1"/>
  <c r="AA1703" i="1"/>
  <c r="AA1704" i="1" l="1"/>
  <c r="AC1703" i="1"/>
  <c r="AD1703" i="1" s="1"/>
  <c r="AC1704" i="1" l="1"/>
  <c r="AD1704" i="1" s="1"/>
  <c r="AA1705" i="1"/>
  <c r="AC1705" i="1" l="1"/>
  <c r="AD1705" i="1" s="1"/>
  <c r="AA1706" i="1"/>
  <c r="AC1706" i="1" l="1"/>
  <c r="AD1706" i="1" s="1"/>
  <c r="AA1707" i="1"/>
  <c r="AA1708" i="1" l="1"/>
  <c r="AC1707" i="1"/>
  <c r="AD1707" i="1" s="1"/>
  <c r="AC1708" i="1" l="1"/>
  <c r="AD1708" i="1" s="1"/>
  <c r="AA1709" i="1"/>
  <c r="AC1709" i="1" l="1"/>
  <c r="AD1709" i="1" s="1"/>
  <c r="AA1710" i="1"/>
  <c r="AC1710" i="1" l="1"/>
  <c r="AD1710" i="1" s="1"/>
  <c r="AA1711" i="1"/>
  <c r="AA1712" i="1" l="1"/>
  <c r="AC1711" i="1"/>
  <c r="AD1711" i="1" s="1"/>
  <c r="AC1712" i="1" l="1"/>
  <c r="AD1712" i="1" s="1"/>
  <c r="AA1713" i="1"/>
  <c r="AC1713" i="1" l="1"/>
  <c r="AD1713" i="1" s="1"/>
  <c r="AA1714" i="1"/>
  <c r="AC1714" i="1" l="1"/>
  <c r="AD1714" i="1" s="1"/>
  <c r="AA1715" i="1"/>
  <c r="AA1716" i="1" l="1"/>
  <c r="AC1715" i="1"/>
  <c r="AD1715" i="1" s="1"/>
  <c r="AC1716" i="1" l="1"/>
  <c r="AD1716" i="1" s="1"/>
  <c r="AA1717" i="1"/>
  <c r="AC1717" i="1" l="1"/>
  <c r="AD1717" i="1" s="1"/>
  <c r="AA1718" i="1"/>
  <c r="AC1718" i="1" l="1"/>
  <c r="AD1718" i="1" s="1"/>
  <c r="AA1719" i="1"/>
  <c r="AA1720" i="1" l="1"/>
  <c r="AC1719" i="1"/>
  <c r="AD1719" i="1" s="1"/>
  <c r="AC1720" i="1" l="1"/>
  <c r="AD1720" i="1" s="1"/>
  <c r="AA1721" i="1"/>
  <c r="AC1721" i="1" l="1"/>
  <c r="AD1721" i="1" s="1"/>
  <c r="AA1722" i="1"/>
  <c r="AC1722" i="1" l="1"/>
  <c r="AD1722" i="1" s="1"/>
  <c r="AA1723" i="1"/>
  <c r="AA1724" i="1" l="1"/>
  <c r="AC1723" i="1"/>
  <c r="AD1723" i="1" s="1"/>
  <c r="AC1724" i="1" l="1"/>
  <c r="AD1724" i="1" s="1"/>
  <c r="AA1725" i="1"/>
  <c r="AC1725" i="1" l="1"/>
  <c r="AD1725" i="1" s="1"/>
  <c r="AA1726" i="1"/>
  <c r="AC1726" i="1" l="1"/>
  <c r="AD1726" i="1" s="1"/>
  <c r="AA1727" i="1"/>
  <c r="AA1728" i="1" l="1"/>
  <c r="AC1727" i="1"/>
  <c r="AD1727" i="1" s="1"/>
  <c r="AC1728" i="1" l="1"/>
  <c r="AD1728" i="1" s="1"/>
  <c r="AA1729" i="1"/>
  <c r="AC1729" i="1" l="1"/>
  <c r="AD1729" i="1" s="1"/>
  <c r="AA1730" i="1"/>
  <c r="AC1730" i="1" l="1"/>
  <c r="AD1730" i="1" s="1"/>
  <c r="AA1731" i="1"/>
  <c r="AA1732" i="1" l="1"/>
  <c r="AC1731" i="1"/>
  <c r="AD1731" i="1" s="1"/>
  <c r="AC1732" i="1" l="1"/>
  <c r="AD1732" i="1" s="1"/>
  <c r="AA1733" i="1"/>
  <c r="AC1733" i="1" l="1"/>
  <c r="AD1733" i="1" s="1"/>
  <c r="AA1734" i="1"/>
  <c r="AC1734" i="1" l="1"/>
  <c r="AD1734" i="1" s="1"/>
  <c r="AA1735" i="1"/>
  <c r="AA1736" i="1" l="1"/>
  <c r="AC1735" i="1"/>
  <c r="AD1735" i="1" s="1"/>
  <c r="AC1736" i="1" l="1"/>
  <c r="AD1736" i="1" s="1"/>
  <c r="AA1737" i="1"/>
  <c r="AA1738" i="1" l="1"/>
  <c r="AC1737" i="1"/>
  <c r="AD1737" i="1" s="1"/>
  <c r="AC1738" i="1" l="1"/>
  <c r="AD1738" i="1" s="1"/>
  <c r="AA1739" i="1"/>
  <c r="AA1740" i="1" l="1"/>
  <c r="AC1739" i="1"/>
  <c r="AD1739" i="1" s="1"/>
  <c r="AC1740" i="1" l="1"/>
  <c r="AD1740" i="1" s="1"/>
  <c r="AA1741" i="1"/>
  <c r="AA1742" i="1" l="1"/>
  <c r="AC1741" i="1"/>
  <c r="AD1741" i="1" s="1"/>
  <c r="AC1742" i="1" l="1"/>
  <c r="AD1742" i="1" s="1"/>
  <c r="AA1743" i="1"/>
  <c r="AA1744" i="1" l="1"/>
  <c r="AC1743" i="1"/>
  <c r="AD1743" i="1" s="1"/>
  <c r="AC1744" i="1" l="1"/>
  <c r="AD1744" i="1" s="1"/>
  <c r="AA1745" i="1"/>
  <c r="AA1746" i="1" l="1"/>
  <c r="AC1745" i="1"/>
  <c r="AD1745" i="1" s="1"/>
  <c r="AC1746" i="1" l="1"/>
  <c r="AD1746" i="1" s="1"/>
  <c r="AA1747" i="1"/>
  <c r="AA1748" i="1" l="1"/>
  <c r="AC1747" i="1"/>
  <c r="AD1747" i="1" s="1"/>
  <c r="AC1748" i="1" l="1"/>
  <c r="AD1748" i="1" s="1"/>
  <c r="AA1749" i="1"/>
  <c r="AA1750" i="1" l="1"/>
  <c r="AC1749" i="1"/>
  <c r="AD1749" i="1" s="1"/>
  <c r="AC1750" i="1" l="1"/>
  <c r="AD1750" i="1" s="1"/>
  <c r="AA1751" i="1"/>
  <c r="AA1752" i="1" l="1"/>
  <c r="AC1751" i="1"/>
  <c r="AD1751" i="1" s="1"/>
  <c r="AC1752" i="1" l="1"/>
  <c r="AD1752" i="1" s="1"/>
  <c r="AA1753" i="1"/>
  <c r="AA1754" i="1" l="1"/>
  <c r="AC1753" i="1"/>
  <c r="AD1753" i="1" s="1"/>
  <c r="AC1754" i="1" l="1"/>
  <c r="AD1754" i="1" s="1"/>
  <c r="AA1755" i="1"/>
  <c r="AA1756" i="1" l="1"/>
  <c r="AC1755" i="1"/>
  <c r="AD1755" i="1" s="1"/>
  <c r="AC1756" i="1" l="1"/>
  <c r="AD1756" i="1" s="1"/>
  <c r="AA1757" i="1"/>
  <c r="AA1758" i="1" l="1"/>
  <c r="AC1757" i="1"/>
  <c r="AD1757" i="1" s="1"/>
  <c r="AC1758" i="1" l="1"/>
  <c r="AD1758" i="1" s="1"/>
  <c r="AA1759" i="1"/>
  <c r="AA1760" i="1" l="1"/>
  <c r="AC1759" i="1"/>
  <c r="AD1759" i="1" s="1"/>
  <c r="AC1760" i="1" l="1"/>
  <c r="AD1760" i="1" s="1"/>
  <c r="AA1761" i="1"/>
  <c r="AA1762" i="1" l="1"/>
  <c r="AC1761" i="1"/>
  <c r="AD1761" i="1" s="1"/>
  <c r="AC1762" i="1" l="1"/>
  <c r="AD1762" i="1" s="1"/>
  <c r="AA1763" i="1"/>
  <c r="AA1764" i="1" l="1"/>
  <c r="AC1763" i="1"/>
  <c r="AD1763" i="1" s="1"/>
  <c r="AC1764" i="1" l="1"/>
  <c r="AD1764" i="1" s="1"/>
  <c r="AA1765" i="1"/>
  <c r="AA1766" i="1" l="1"/>
  <c r="AC1765" i="1"/>
  <c r="AD1765" i="1" s="1"/>
  <c r="AC1766" i="1" l="1"/>
  <c r="AD1766" i="1" s="1"/>
  <c r="AA1767" i="1"/>
  <c r="AA1768" i="1" l="1"/>
  <c r="AC1767" i="1"/>
  <c r="AD1767" i="1" s="1"/>
  <c r="AC1768" i="1" l="1"/>
  <c r="AD1768" i="1" s="1"/>
  <c r="AA1769" i="1"/>
  <c r="AA1770" i="1" l="1"/>
  <c r="AC1769" i="1"/>
  <c r="AD1769" i="1" s="1"/>
  <c r="AC1770" i="1" l="1"/>
  <c r="AD1770" i="1" s="1"/>
  <c r="AA1771" i="1"/>
  <c r="AA1772" i="1" l="1"/>
  <c r="AC1771" i="1"/>
  <c r="AD1771" i="1" s="1"/>
  <c r="AC1772" i="1" l="1"/>
  <c r="AD1772" i="1" s="1"/>
  <c r="AA1773" i="1"/>
  <c r="AA1774" i="1" l="1"/>
  <c r="AC1773" i="1"/>
  <c r="AD1773" i="1" s="1"/>
  <c r="AC1774" i="1" l="1"/>
  <c r="AD1774" i="1" s="1"/>
  <c r="AA1775" i="1"/>
  <c r="AA1776" i="1" l="1"/>
  <c r="AC1775" i="1"/>
  <c r="AD1775" i="1" s="1"/>
  <c r="AC1776" i="1" l="1"/>
  <c r="AD1776" i="1" s="1"/>
  <c r="AA1777" i="1"/>
  <c r="AA1778" i="1" l="1"/>
  <c r="AC1777" i="1"/>
  <c r="AD1777" i="1" s="1"/>
  <c r="AC1778" i="1" l="1"/>
  <c r="AD1778" i="1" s="1"/>
  <c r="AA1779" i="1"/>
  <c r="AA1780" i="1" l="1"/>
  <c r="AC1779" i="1"/>
  <c r="AD1779" i="1" s="1"/>
  <c r="AC1780" i="1" l="1"/>
  <c r="AD1780" i="1" s="1"/>
  <c r="AA1781" i="1"/>
  <c r="AA1782" i="1" l="1"/>
  <c r="AC1781" i="1"/>
  <c r="AD1781" i="1" s="1"/>
  <c r="AC1782" i="1" l="1"/>
  <c r="AD1782" i="1" s="1"/>
  <c r="AA1783" i="1"/>
  <c r="AA1784" i="1" l="1"/>
  <c r="AC1783" i="1"/>
  <c r="AD1783" i="1" s="1"/>
  <c r="AC1784" i="1" l="1"/>
  <c r="AD1784" i="1" s="1"/>
  <c r="AA1785" i="1"/>
  <c r="AA1786" i="1" l="1"/>
  <c r="AC1785" i="1"/>
  <c r="AD1785" i="1" s="1"/>
  <c r="AC1786" i="1" l="1"/>
  <c r="AD1786" i="1" s="1"/>
  <c r="AA1787" i="1"/>
  <c r="AA1788" i="1" l="1"/>
  <c r="AC1787" i="1"/>
  <c r="AD1787" i="1" s="1"/>
  <c r="AC1788" i="1" l="1"/>
  <c r="AD1788" i="1" s="1"/>
  <c r="AA1789" i="1"/>
  <c r="AA1790" i="1" l="1"/>
  <c r="AC1789" i="1"/>
  <c r="AD1789" i="1" s="1"/>
  <c r="AC1790" i="1" l="1"/>
  <c r="AD1790" i="1" s="1"/>
  <c r="AA1791" i="1"/>
  <c r="AA1792" i="1" l="1"/>
  <c r="AC1791" i="1"/>
  <c r="AD1791" i="1" s="1"/>
  <c r="AC1792" i="1" l="1"/>
  <c r="AD1792" i="1" s="1"/>
  <c r="AA1793" i="1"/>
  <c r="AA1794" i="1" l="1"/>
  <c r="AC1793" i="1"/>
  <c r="AD1793" i="1" s="1"/>
  <c r="AC1794" i="1" l="1"/>
  <c r="AD1794" i="1" s="1"/>
  <c r="AA1795" i="1"/>
  <c r="AA1796" i="1" l="1"/>
  <c r="AC1795" i="1"/>
  <c r="AD1795" i="1" s="1"/>
  <c r="AC1796" i="1" l="1"/>
  <c r="AD1796" i="1" s="1"/>
  <c r="AA1797" i="1"/>
  <c r="AA1798" i="1" l="1"/>
  <c r="AC1797" i="1"/>
  <c r="AD1797" i="1" s="1"/>
  <c r="AC1798" i="1" l="1"/>
  <c r="AD1798" i="1" s="1"/>
  <c r="AA1799" i="1"/>
  <c r="AA1800" i="1" l="1"/>
  <c r="AC1799" i="1"/>
  <c r="AD1799" i="1" s="1"/>
  <c r="AC1800" i="1" l="1"/>
  <c r="AD1800" i="1" s="1"/>
  <c r="AA1801" i="1"/>
  <c r="AA1802" i="1" l="1"/>
  <c r="AC1801" i="1"/>
  <c r="AD1801" i="1" s="1"/>
  <c r="AC1802" i="1" l="1"/>
  <c r="AD1802" i="1" s="1"/>
  <c r="AA1803" i="1"/>
  <c r="AA1804" i="1" l="1"/>
  <c r="AC1803" i="1"/>
  <c r="AD1803" i="1" s="1"/>
  <c r="AC1804" i="1" l="1"/>
  <c r="AD1804" i="1" s="1"/>
  <c r="AA1805" i="1"/>
  <c r="AA1806" i="1" l="1"/>
  <c r="AC1805" i="1"/>
  <c r="AD1805" i="1" s="1"/>
  <c r="AC1806" i="1" l="1"/>
  <c r="AD1806" i="1" s="1"/>
  <c r="AA1807" i="1"/>
  <c r="AA1808" i="1" l="1"/>
  <c r="AC1807" i="1"/>
  <c r="AD1807" i="1" s="1"/>
  <c r="AC1808" i="1" l="1"/>
  <c r="AD1808" i="1" s="1"/>
  <c r="AA1809" i="1"/>
  <c r="AA1810" i="1" l="1"/>
  <c r="AC1809" i="1"/>
  <c r="AD1809" i="1" s="1"/>
  <c r="AC1810" i="1" l="1"/>
  <c r="AD1810" i="1" s="1"/>
  <c r="AA1811" i="1"/>
  <c r="AA1812" i="1" l="1"/>
  <c r="AC1811" i="1"/>
  <c r="AD1811" i="1" s="1"/>
  <c r="AC1812" i="1" l="1"/>
  <c r="AD1812" i="1" s="1"/>
  <c r="AA1813" i="1"/>
  <c r="AA1814" i="1" l="1"/>
  <c r="AC1813" i="1"/>
  <c r="AD1813" i="1" s="1"/>
  <c r="AC1814" i="1" l="1"/>
  <c r="AD1814" i="1" s="1"/>
  <c r="AA1815" i="1"/>
  <c r="AA1816" i="1" l="1"/>
  <c r="AC1815" i="1"/>
  <c r="AD1815" i="1" s="1"/>
  <c r="AC1816" i="1" l="1"/>
  <c r="AD1816" i="1" s="1"/>
  <c r="AA1817" i="1"/>
  <c r="AA1818" i="1" l="1"/>
  <c r="AC1817" i="1"/>
  <c r="AD1817" i="1" s="1"/>
  <c r="AC1818" i="1" l="1"/>
  <c r="AD1818" i="1" s="1"/>
  <c r="AA1819" i="1"/>
  <c r="AA1820" i="1" l="1"/>
  <c r="AC1819" i="1"/>
  <c r="AD1819" i="1" s="1"/>
  <c r="AC1820" i="1" l="1"/>
  <c r="AD1820" i="1" s="1"/>
  <c r="AA1821" i="1"/>
  <c r="AA1822" i="1" l="1"/>
  <c r="AC1821" i="1"/>
  <c r="AD1821" i="1" s="1"/>
  <c r="AC1822" i="1" l="1"/>
  <c r="AD1822" i="1" s="1"/>
  <c r="AA1823" i="1"/>
  <c r="AA1824" i="1" l="1"/>
  <c r="AC1823" i="1"/>
  <c r="AD1823" i="1" s="1"/>
  <c r="AC1824" i="1" l="1"/>
  <c r="AD1824" i="1" s="1"/>
  <c r="AA1825" i="1"/>
  <c r="AA1826" i="1" l="1"/>
  <c r="AC1825" i="1"/>
  <c r="AD1825" i="1" s="1"/>
  <c r="AC1826" i="1" l="1"/>
  <c r="AD1826" i="1" s="1"/>
  <c r="AA1827" i="1"/>
  <c r="AA1828" i="1" l="1"/>
  <c r="AC1827" i="1"/>
  <c r="AD1827" i="1" s="1"/>
  <c r="AC1828" i="1" l="1"/>
  <c r="AD1828" i="1" s="1"/>
  <c r="AA1829" i="1"/>
  <c r="AA1830" i="1" l="1"/>
  <c r="AC1829" i="1"/>
  <c r="AD1829" i="1" s="1"/>
  <c r="AC1830" i="1" l="1"/>
  <c r="AD1830" i="1" s="1"/>
  <c r="AA1831" i="1"/>
  <c r="AA1832" i="1" l="1"/>
  <c r="AC1831" i="1"/>
  <c r="AD1831" i="1" s="1"/>
  <c r="AC1832" i="1" l="1"/>
  <c r="AD1832" i="1" s="1"/>
  <c r="AA1833" i="1"/>
  <c r="AA1834" i="1" l="1"/>
  <c r="AC1833" i="1"/>
  <c r="AD1833" i="1" s="1"/>
  <c r="AC1834" i="1" l="1"/>
  <c r="AD1834" i="1" s="1"/>
  <c r="AA1835" i="1"/>
  <c r="AA1836" i="1" l="1"/>
  <c r="AC1835" i="1"/>
  <c r="AD1835" i="1" s="1"/>
  <c r="AC1836" i="1" l="1"/>
  <c r="AD1836" i="1" s="1"/>
  <c r="AA1837" i="1"/>
  <c r="AA1838" i="1" l="1"/>
  <c r="AC1837" i="1"/>
  <c r="AD1837" i="1" s="1"/>
  <c r="AC1838" i="1" l="1"/>
  <c r="AD1838" i="1" s="1"/>
  <c r="AA1839" i="1"/>
  <c r="AA1840" i="1" l="1"/>
  <c r="AC1839" i="1"/>
  <c r="AD1839" i="1" s="1"/>
  <c r="AC1840" i="1" l="1"/>
  <c r="AD1840" i="1" s="1"/>
  <c r="AA1841" i="1"/>
  <c r="AA1842" i="1" l="1"/>
  <c r="AC1841" i="1"/>
  <c r="AD1841" i="1" s="1"/>
  <c r="AC1842" i="1" l="1"/>
  <c r="AD1842" i="1" s="1"/>
  <c r="AA1843" i="1"/>
  <c r="AA1844" i="1" l="1"/>
  <c r="AC1843" i="1"/>
  <c r="AD1843" i="1" s="1"/>
  <c r="AC1844" i="1" l="1"/>
  <c r="AD1844" i="1" s="1"/>
  <c r="AA1845" i="1"/>
  <c r="AA1846" i="1" l="1"/>
  <c r="AC1845" i="1"/>
  <c r="AD1845" i="1" s="1"/>
  <c r="AC1846" i="1" l="1"/>
  <c r="AD1846" i="1" s="1"/>
  <c r="AA1847" i="1"/>
  <c r="AA1848" i="1" l="1"/>
  <c r="AC1847" i="1"/>
  <c r="AD1847" i="1" s="1"/>
  <c r="AC1848" i="1" l="1"/>
  <c r="AD1848" i="1" s="1"/>
  <c r="AA1849" i="1"/>
  <c r="AA1850" i="1" l="1"/>
  <c r="AC1849" i="1"/>
  <c r="AD1849" i="1" s="1"/>
  <c r="AC1850" i="1" l="1"/>
  <c r="AD1850" i="1" s="1"/>
  <c r="AA1851" i="1"/>
  <c r="AA1852" i="1" l="1"/>
  <c r="AC1851" i="1"/>
  <c r="AD1851" i="1" s="1"/>
  <c r="AC1852" i="1" l="1"/>
  <c r="AD1852" i="1" s="1"/>
  <c r="AA1853" i="1"/>
  <c r="AA1854" i="1" l="1"/>
  <c r="AC1853" i="1"/>
  <c r="AD1853" i="1" s="1"/>
  <c r="AC1854" i="1" l="1"/>
  <c r="AD1854" i="1" s="1"/>
  <c r="AA1855" i="1"/>
  <c r="AA1856" i="1" l="1"/>
  <c r="AC1855" i="1"/>
  <c r="AD1855" i="1" s="1"/>
  <c r="AC1856" i="1" l="1"/>
  <c r="AD1856" i="1" s="1"/>
  <c r="AA1857" i="1"/>
  <c r="AA1858" i="1" l="1"/>
  <c r="AC1857" i="1"/>
  <c r="AD1857" i="1" s="1"/>
  <c r="AC1858" i="1" l="1"/>
  <c r="AD1858" i="1" s="1"/>
  <c r="AA1859" i="1"/>
  <c r="AA1860" i="1" l="1"/>
  <c r="AC1859" i="1"/>
  <c r="AD1859" i="1" s="1"/>
  <c r="AC1860" i="1" l="1"/>
  <c r="AD1860" i="1" s="1"/>
  <c r="AA1861" i="1"/>
  <c r="AA1862" i="1" l="1"/>
  <c r="AC1861" i="1"/>
  <c r="AD1861" i="1" s="1"/>
  <c r="AC1862" i="1" l="1"/>
  <c r="AD1862" i="1" s="1"/>
  <c r="AA1863" i="1"/>
  <c r="AA1864" i="1" l="1"/>
  <c r="AC1863" i="1"/>
  <c r="AD1863" i="1" s="1"/>
  <c r="AC1864" i="1" l="1"/>
  <c r="AD1864" i="1" s="1"/>
  <c r="AA1865" i="1"/>
  <c r="AA1866" i="1" l="1"/>
  <c r="AC1865" i="1"/>
  <c r="AD1865" i="1" s="1"/>
  <c r="AC1866" i="1" l="1"/>
  <c r="AD1866" i="1" s="1"/>
  <c r="AA1867" i="1"/>
  <c r="AA1868" i="1" l="1"/>
  <c r="AC1867" i="1"/>
  <c r="AD1867" i="1" s="1"/>
  <c r="AC1868" i="1" l="1"/>
  <c r="AD1868" i="1" s="1"/>
  <c r="AA1869" i="1"/>
  <c r="AA1870" i="1" l="1"/>
  <c r="AC1869" i="1"/>
  <c r="AD1869" i="1" s="1"/>
  <c r="AC1870" i="1" l="1"/>
  <c r="AD1870" i="1" s="1"/>
  <c r="AA1871" i="1"/>
  <c r="AA1872" i="1" l="1"/>
  <c r="AC1871" i="1"/>
  <c r="AD1871" i="1" s="1"/>
  <c r="AC1872" i="1" l="1"/>
  <c r="AD1872" i="1" s="1"/>
  <c r="AA1873" i="1"/>
  <c r="AA1874" i="1" l="1"/>
  <c r="AC1873" i="1"/>
  <c r="AD1873" i="1" s="1"/>
  <c r="AC1874" i="1" l="1"/>
  <c r="AD1874" i="1" s="1"/>
  <c r="AA1875" i="1"/>
  <c r="AA1876" i="1" l="1"/>
  <c r="AC1875" i="1"/>
  <c r="AD1875" i="1" s="1"/>
  <c r="AC1876" i="1" l="1"/>
  <c r="AD1876" i="1" s="1"/>
  <c r="AA1877" i="1"/>
  <c r="AA1878" i="1" l="1"/>
  <c r="AC1877" i="1"/>
  <c r="AD1877" i="1" s="1"/>
  <c r="AC1878" i="1" l="1"/>
  <c r="AD1878" i="1" s="1"/>
  <c r="AA1879" i="1"/>
  <c r="AA1880" i="1" l="1"/>
  <c r="AC1879" i="1"/>
  <c r="AD1879" i="1" s="1"/>
  <c r="AC1880" i="1" l="1"/>
  <c r="AD1880" i="1" s="1"/>
  <c r="AA1881" i="1"/>
  <c r="AA1882" i="1" l="1"/>
  <c r="AC1881" i="1"/>
  <c r="AD1881" i="1" s="1"/>
  <c r="AC1882" i="1" l="1"/>
  <c r="AD1882" i="1" s="1"/>
  <c r="AA1883" i="1"/>
  <c r="AA1884" i="1" l="1"/>
  <c r="AC1883" i="1"/>
  <c r="AD1883" i="1" s="1"/>
  <c r="AC1884" i="1" l="1"/>
  <c r="AD1884" i="1" s="1"/>
  <c r="AA1885" i="1"/>
  <c r="AA1886" i="1" l="1"/>
  <c r="AC1885" i="1"/>
  <c r="AD1885" i="1" s="1"/>
  <c r="AC1886" i="1" l="1"/>
  <c r="AD1886" i="1" s="1"/>
  <c r="AA1887" i="1"/>
  <c r="AA1888" i="1" l="1"/>
  <c r="AC1887" i="1"/>
  <c r="AD1887" i="1" s="1"/>
  <c r="AC1888" i="1" l="1"/>
  <c r="AD1888" i="1" s="1"/>
  <c r="AA1889" i="1"/>
  <c r="AA1890" i="1" l="1"/>
  <c r="AC1889" i="1"/>
  <c r="AD1889" i="1" s="1"/>
  <c r="AC1890" i="1" l="1"/>
  <c r="AD1890" i="1" s="1"/>
  <c r="AA1891" i="1"/>
  <c r="AA1892" i="1" l="1"/>
  <c r="AC1891" i="1"/>
  <c r="AD1891" i="1" s="1"/>
  <c r="AC1892" i="1" l="1"/>
  <c r="AD1892" i="1" s="1"/>
  <c r="AA1893" i="1"/>
  <c r="AA1894" i="1" l="1"/>
  <c r="AC1893" i="1"/>
  <c r="AD1893" i="1" s="1"/>
  <c r="AC1894" i="1" l="1"/>
  <c r="AD1894" i="1" s="1"/>
  <c r="AA1895" i="1"/>
  <c r="AA1896" i="1" l="1"/>
  <c r="AC1895" i="1"/>
  <c r="AD1895" i="1" s="1"/>
  <c r="AC1896" i="1" l="1"/>
  <c r="AD1896" i="1" s="1"/>
  <c r="AA1897" i="1"/>
  <c r="AA1898" i="1" l="1"/>
  <c r="AC1897" i="1"/>
  <c r="AD1897" i="1" s="1"/>
  <c r="AC1898" i="1" l="1"/>
  <c r="AD1898" i="1" s="1"/>
  <c r="AA1899" i="1"/>
  <c r="AA1900" i="1" l="1"/>
  <c r="AC1899" i="1"/>
  <c r="AD1899" i="1" s="1"/>
  <c r="AC1900" i="1" l="1"/>
  <c r="AD1900" i="1" s="1"/>
  <c r="AA1901" i="1"/>
  <c r="AA1902" i="1" l="1"/>
  <c r="AC1901" i="1"/>
  <c r="AD1901" i="1" s="1"/>
  <c r="AC1902" i="1" l="1"/>
  <c r="AD1902" i="1" s="1"/>
  <c r="AA1903" i="1"/>
  <c r="AA1904" i="1" l="1"/>
  <c r="AC1903" i="1"/>
  <c r="AD1903" i="1" s="1"/>
  <c r="AC1904" i="1" l="1"/>
  <c r="AD1904" i="1" s="1"/>
  <c r="AA1905" i="1"/>
  <c r="AA1906" i="1" l="1"/>
  <c r="AC1905" i="1"/>
  <c r="AD1905" i="1" s="1"/>
  <c r="AC1906" i="1" l="1"/>
  <c r="AD1906" i="1" s="1"/>
  <c r="AA1907" i="1"/>
  <c r="AA1908" i="1" l="1"/>
  <c r="AC1907" i="1"/>
  <c r="AD1907" i="1" s="1"/>
  <c r="AC1908" i="1" l="1"/>
  <c r="AD1908" i="1" s="1"/>
  <c r="AA1909" i="1"/>
  <c r="AA1910" i="1" l="1"/>
  <c r="AC1909" i="1"/>
  <c r="AD1909" i="1" s="1"/>
  <c r="AC1910" i="1" l="1"/>
  <c r="AD1910" i="1" s="1"/>
  <c r="AA1911" i="1"/>
  <c r="AA1912" i="1" l="1"/>
  <c r="AC1911" i="1"/>
  <c r="AD1911" i="1" s="1"/>
  <c r="AC1912" i="1" l="1"/>
  <c r="AD1912" i="1" s="1"/>
  <c r="AA1913" i="1"/>
  <c r="AA1914" i="1" l="1"/>
  <c r="AC1913" i="1"/>
  <c r="AD1913" i="1" s="1"/>
  <c r="AC1914" i="1" l="1"/>
  <c r="AD1914" i="1" s="1"/>
  <c r="AA1915" i="1"/>
  <c r="AA1916" i="1" l="1"/>
  <c r="AC1915" i="1"/>
  <c r="AD1915" i="1" s="1"/>
  <c r="AC1916" i="1" l="1"/>
  <c r="AD1916" i="1" s="1"/>
  <c r="AA1917" i="1"/>
  <c r="AA1918" i="1" l="1"/>
  <c r="AC1917" i="1"/>
  <c r="AD1917" i="1" s="1"/>
  <c r="AC1918" i="1" l="1"/>
  <c r="AD1918" i="1" s="1"/>
  <c r="AA1919" i="1"/>
  <c r="AA1920" i="1" l="1"/>
  <c r="AC1919" i="1"/>
  <c r="AD1919" i="1" s="1"/>
  <c r="AC1920" i="1" l="1"/>
  <c r="AD1920" i="1" s="1"/>
  <c r="AA1921" i="1"/>
  <c r="AA1922" i="1" l="1"/>
  <c r="AC1921" i="1"/>
  <c r="AD1921" i="1" s="1"/>
  <c r="AC1922" i="1" l="1"/>
  <c r="AD1922" i="1" s="1"/>
  <c r="AA1923" i="1"/>
  <c r="AA1924" i="1" l="1"/>
  <c r="AC1923" i="1"/>
  <c r="AD1923" i="1" s="1"/>
  <c r="AC1924" i="1" l="1"/>
  <c r="AD1924" i="1" s="1"/>
  <c r="AA1925" i="1"/>
  <c r="AA1926" i="1" l="1"/>
  <c r="AC1925" i="1"/>
  <c r="AD1925" i="1" s="1"/>
  <c r="AC1926" i="1" l="1"/>
  <c r="AD1926" i="1" s="1"/>
  <c r="AA1927" i="1"/>
  <c r="AA1928" i="1" l="1"/>
  <c r="AC1927" i="1"/>
  <c r="AD1927" i="1" s="1"/>
  <c r="AC1928" i="1" l="1"/>
  <c r="AD1928" i="1" s="1"/>
  <c r="AA1929" i="1"/>
  <c r="AA1930" i="1" l="1"/>
  <c r="AC1929" i="1"/>
  <c r="AD1929" i="1" s="1"/>
  <c r="AC1930" i="1" l="1"/>
  <c r="AD1930" i="1" s="1"/>
  <c r="AA1931" i="1"/>
  <c r="AA1932" i="1" l="1"/>
  <c r="AC1931" i="1"/>
  <c r="AD1931" i="1" s="1"/>
  <c r="AC1932" i="1" l="1"/>
  <c r="AD1932" i="1" s="1"/>
  <c r="AA1933" i="1"/>
  <c r="AA1934" i="1" l="1"/>
  <c r="AC1933" i="1"/>
  <c r="AD1933" i="1" s="1"/>
  <c r="AC1934" i="1" l="1"/>
  <c r="AD1934" i="1" s="1"/>
  <c r="AA1935" i="1"/>
  <c r="AA1936" i="1" l="1"/>
  <c r="AC1935" i="1"/>
  <c r="AD1935" i="1" s="1"/>
  <c r="AC1936" i="1" l="1"/>
  <c r="AD1936" i="1" s="1"/>
  <c r="AA1937" i="1"/>
  <c r="AA1938" i="1" l="1"/>
  <c r="AC1937" i="1"/>
  <c r="AD1937" i="1" s="1"/>
  <c r="AC1938" i="1" l="1"/>
  <c r="AD1938" i="1" s="1"/>
  <c r="AA1939" i="1"/>
  <c r="AA1940" i="1" l="1"/>
  <c r="AC1939" i="1"/>
  <c r="AD1939" i="1" s="1"/>
  <c r="AC1940" i="1" l="1"/>
  <c r="AD1940" i="1" s="1"/>
  <c r="AA1941" i="1"/>
  <c r="AA1942" i="1" l="1"/>
  <c r="AC1941" i="1"/>
  <c r="AD1941" i="1" s="1"/>
  <c r="AC1942" i="1" l="1"/>
  <c r="AD1942" i="1" s="1"/>
  <c r="AA1943" i="1"/>
  <c r="AA1944" i="1" l="1"/>
  <c r="AC1943" i="1"/>
  <c r="AD1943" i="1" s="1"/>
  <c r="AC1944" i="1" l="1"/>
  <c r="AD1944" i="1" s="1"/>
  <c r="AA1945" i="1"/>
  <c r="AA1946" i="1" l="1"/>
  <c r="AC1945" i="1"/>
  <c r="AD1945" i="1" s="1"/>
  <c r="AC1946" i="1" l="1"/>
  <c r="AD1946" i="1" s="1"/>
  <c r="AA1947" i="1"/>
  <c r="AA1948" i="1" l="1"/>
  <c r="AC1947" i="1"/>
  <c r="AD1947" i="1" s="1"/>
  <c r="AC1948" i="1" l="1"/>
  <c r="AD1948" i="1" s="1"/>
  <c r="AA1949" i="1"/>
  <c r="AA1950" i="1" l="1"/>
  <c r="AC1949" i="1"/>
  <c r="AD1949" i="1" s="1"/>
  <c r="AC1950" i="1" l="1"/>
  <c r="AD1950" i="1" s="1"/>
  <c r="AA1951" i="1"/>
  <c r="AA1952" i="1" l="1"/>
  <c r="AC1951" i="1"/>
  <c r="AD1951" i="1" s="1"/>
  <c r="AC1952" i="1" l="1"/>
  <c r="AD1952" i="1" s="1"/>
  <c r="AA1953" i="1"/>
  <c r="AA1954" i="1" l="1"/>
  <c r="AC1953" i="1"/>
  <c r="AD1953" i="1" s="1"/>
  <c r="AC1954" i="1" l="1"/>
  <c r="AD1954" i="1" s="1"/>
  <c r="AA1955" i="1"/>
  <c r="AA1956" i="1" l="1"/>
  <c r="AC1955" i="1"/>
  <c r="AD1955" i="1" s="1"/>
  <c r="AC1956" i="1" l="1"/>
  <c r="AD1956" i="1" s="1"/>
  <c r="AA1957" i="1"/>
  <c r="AA1958" i="1" l="1"/>
  <c r="AC1957" i="1"/>
  <c r="AD1957" i="1" s="1"/>
  <c r="AC1958" i="1" l="1"/>
  <c r="AD1958" i="1" s="1"/>
  <c r="AA1959" i="1"/>
  <c r="AA1960" i="1" l="1"/>
  <c r="AC1959" i="1"/>
  <c r="AD1959" i="1" s="1"/>
  <c r="AC1960" i="1" l="1"/>
  <c r="AD1960" i="1" s="1"/>
  <c r="AA1961" i="1"/>
  <c r="AA1962" i="1" l="1"/>
  <c r="AC1961" i="1"/>
  <c r="AD1961" i="1" s="1"/>
  <c r="AC1962" i="1" l="1"/>
  <c r="AD1962" i="1" s="1"/>
  <c r="AA1963" i="1"/>
  <c r="AA1964" i="1" l="1"/>
  <c r="AC1963" i="1"/>
  <c r="AD1963" i="1" s="1"/>
  <c r="AC1964" i="1" l="1"/>
  <c r="AD1964" i="1" s="1"/>
  <c r="AA1965" i="1"/>
  <c r="AA1966" i="1" l="1"/>
  <c r="AC1965" i="1"/>
  <c r="AD1965" i="1" s="1"/>
  <c r="AC1966" i="1" l="1"/>
  <c r="AD1966" i="1" s="1"/>
  <c r="AA1967" i="1"/>
  <c r="AA1968" i="1" l="1"/>
  <c r="AC1967" i="1"/>
  <c r="AD1967" i="1" s="1"/>
  <c r="AC1968" i="1" l="1"/>
  <c r="AD1968" i="1" s="1"/>
  <c r="AA1969" i="1"/>
  <c r="AA1970" i="1" l="1"/>
  <c r="AC1969" i="1"/>
  <c r="AD1969" i="1" s="1"/>
  <c r="AC1970" i="1" l="1"/>
  <c r="AD1970" i="1" s="1"/>
  <c r="AA1971" i="1"/>
  <c r="AA1972" i="1" l="1"/>
  <c r="AC1971" i="1"/>
  <c r="AD1971" i="1" s="1"/>
  <c r="AC1972" i="1" l="1"/>
  <c r="AD1972" i="1" s="1"/>
  <c r="AA1973" i="1"/>
  <c r="AA1974" i="1" l="1"/>
  <c r="AC1973" i="1"/>
  <c r="AD1973" i="1" s="1"/>
  <c r="AC1974" i="1" l="1"/>
  <c r="AD1974" i="1" s="1"/>
  <c r="AA1975" i="1"/>
  <c r="AA1976" i="1" l="1"/>
  <c r="AC1975" i="1"/>
  <c r="AD1975" i="1" s="1"/>
  <c r="AC1976" i="1" l="1"/>
  <c r="AD1976" i="1" s="1"/>
  <c r="AA1977" i="1"/>
  <c r="AA1978" i="1" l="1"/>
  <c r="AC1977" i="1"/>
  <c r="AD1977" i="1" s="1"/>
  <c r="AC1978" i="1" l="1"/>
  <c r="AD1978" i="1" s="1"/>
  <c r="AA1979" i="1"/>
  <c r="AA1980" i="1" l="1"/>
  <c r="AC1979" i="1"/>
  <c r="AD1979" i="1" s="1"/>
  <c r="AA1981" i="1" l="1"/>
  <c r="AC1980" i="1"/>
  <c r="AD1980" i="1" s="1"/>
  <c r="AA1982" i="1" l="1"/>
  <c r="AC1981" i="1"/>
  <c r="AD1981" i="1" s="1"/>
  <c r="AC1982" i="1" l="1"/>
  <c r="AD1982" i="1" s="1"/>
  <c r="AA1983" i="1"/>
  <c r="AC1983" i="1" l="1"/>
  <c r="AD1983" i="1" s="1"/>
  <c r="AA1984" i="1"/>
  <c r="AA1985" i="1" l="1"/>
  <c r="AC1984" i="1"/>
  <c r="AD1984" i="1" s="1"/>
  <c r="AC1985" i="1" l="1"/>
  <c r="AD1985" i="1" s="1"/>
  <c r="AA1986" i="1"/>
  <c r="AA1987" i="1" l="1"/>
  <c r="AC1986" i="1"/>
  <c r="AD1986" i="1" s="1"/>
  <c r="AC1987" i="1" l="1"/>
  <c r="AD1987" i="1" s="1"/>
  <c r="AA1988" i="1"/>
  <c r="AA1989" i="1" l="1"/>
  <c r="AC1988" i="1"/>
  <c r="AD1988" i="1" s="1"/>
  <c r="AC1989" i="1" l="1"/>
  <c r="AD1989" i="1" s="1"/>
  <c r="AA1990" i="1"/>
  <c r="AA1991" i="1" l="1"/>
  <c r="AC1990" i="1"/>
  <c r="AD1990" i="1" s="1"/>
  <c r="AC1991" i="1" l="1"/>
  <c r="AD1991" i="1" s="1"/>
  <c r="AA1992" i="1"/>
  <c r="AA1993" i="1" l="1"/>
  <c r="AC1992" i="1"/>
  <c r="AD1992" i="1" s="1"/>
  <c r="AA1994" i="1" l="1"/>
  <c r="AC1993" i="1"/>
  <c r="AD1993" i="1" s="1"/>
  <c r="AC1994" i="1" l="1"/>
  <c r="AD1994" i="1" s="1"/>
  <c r="AA1995" i="1"/>
  <c r="AC1995" i="1" l="1"/>
  <c r="AD1995" i="1" s="1"/>
  <c r="AA1996" i="1"/>
  <c r="AC1996" i="1" l="1"/>
  <c r="AD1996" i="1" s="1"/>
  <c r="AA1997" i="1"/>
  <c r="AC1997" i="1" l="1"/>
  <c r="AD1997" i="1" s="1"/>
  <c r="AA1998" i="1"/>
  <c r="AC1998" i="1" l="1"/>
  <c r="AD1998" i="1" s="1"/>
  <c r="AA1999" i="1"/>
  <c r="AC1999" i="1" l="1"/>
  <c r="AD1999" i="1" s="1"/>
  <c r="AA2000" i="1"/>
  <c r="AC2000" i="1" l="1"/>
  <c r="AD2000" i="1" s="1"/>
  <c r="AA2001" i="1"/>
  <c r="AC2001" i="1" l="1"/>
  <c r="AD2001" i="1" s="1"/>
  <c r="AA2002" i="1"/>
  <c r="AC2002" i="1" l="1"/>
  <c r="AD2002" i="1" s="1"/>
  <c r="AA2003" i="1"/>
  <c r="AC2003" i="1" l="1"/>
  <c r="AD2003" i="1" s="1"/>
  <c r="AA2004" i="1"/>
  <c r="AC2004" i="1" l="1"/>
  <c r="AD2004" i="1" s="1"/>
  <c r="AA2005" i="1"/>
  <c r="AC2005" i="1" l="1"/>
  <c r="AD2005" i="1" s="1"/>
  <c r="AA2006" i="1"/>
  <c r="AC2006" i="1" l="1"/>
  <c r="AD2006" i="1" s="1"/>
  <c r="AA2007" i="1"/>
  <c r="AC2007" i="1" l="1"/>
  <c r="AD2007" i="1" s="1"/>
  <c r="AA2008" i="1"/>
  <c r="AC2008" i="1" l="1"/>
  <c r="AD2008" i="1" s="1"/>
  <c r="AA2009" i="1"/>
  <c r="AC2009" i="1" l="1"/>
  <c r="AD2009" i="1" s="1"/>
  <c r="AA2010" i="1"/>
  <c r="AC2010" i="1" l="1"/>
  <c r="AD2010" i="1" s="1"/>
  <c r="AA2011" i="1"/>
  <c r="AC2011" i="1" l="1"/>
  <c r="AD2011" i="1" s="1"/>
  <c r="AA2012" i="1"/>
  <c r="AC2012" i="1" l="1"/>
  <c r="AD2012" i="1" s="1"/>
  <c r="AA2013" i="1"/>
  <c r="AC2013" i="1" l="1"/>
  <c r="AD2013" i="1" s="1"/>
  <c r="AA2014" i="1"/>
  <c r="AC2014" i="1" l="1"/>
  <c r="AD2014" i="1" s="1"/>
  <c r="AA2015" i="1"/>
  <c r="AC2015" i="1" l="1"/>
  <c r="AD2015" i="1" s="1"/>
  <c r="AA2016" i="1"/>
  <c r="AC2016" i="1" l="1"/>
  <c r="AD2016" i="1" s="1"/>
  <c r="AA2017" i="1"/>
  <c r="AC2017" i="1" l="1"/>
  <c r="AD2017" i="1" s="1"/>
  <c r="AA2018" i="1"/>
  <c r="AC2018" i="1" l="1"/>
  <c r="AD2018" i="1" s="1"/>
  <c r="AA2019" i="1"/>
  <c r="AC2019" i="1" l="1"/>
  <c r="AD2019" i="1" s="1"/>
  <c r="AA2020" i="1"/>
  <c r="AC2020" i="1" l="1"/>
  <c r="AD2020" i="1" s="1"/>
  <c r="AA2021" i="1"/>
  <c r="AC2021" i="1" l="1"/>
  <c r="AD2021" i="1" s="1"/>
  <c r="AA2022" i="1"/>
  <c r="AC2022" i="1" l="1"/>
  <c r="AD2022" i="1" s="1"/>
  <c r="AA2023" i="1"/>
  <c r="AC2023" i="1" l="1"/>
  <c r="AD2023" i="1" s="1"/>
  <c r="AA2024" i="1"/>
  <c r="AC2024" i="1" l="1"/>
  <c r="AD2024" i="1" s="1"/>
  <c r="AA2025" i="1"/>
  <c r="AC2025" i="1" l="1"/>
  <c r="AD2025" i="1" s="1"/>
  <c r="AA2026" i="1"/>
  <c r="AC2026" i="1" l="1"/>
  <c r="AD2026" i="1" s="1"/>
  <c r="AA2027" i="1"/>
  <c r="AC2027" i="1" l="1"/>
  <c r="AD2027" i="1" s="1"/>
  <c r="AA2028" i="1"/>
  <c r="AC2028" i="1" l="1"/>
  <c r="AD2028" i="1" s="1"/>
  <c r="AA2029" i="1"/>
  <c r="AC2029" i="1" l="1"/>
  <c r="AD2029" i="1" s="1"/>
  <c r="AA2030" i="1"/>
  <c r="AC2030" i="1" l="1"/>
  <c r="AD2030" i="1" s="1"/>
  <c r="AA2031" i="1"/>
  <c r="AC2031" i="1" l="1"/>
  <c r="AD2031" i="1" s="1"/>
  <c r="AA2032" i="1"/>
  <c r="AC2032" i="1" l="1"/>
  <c r="AD2032" i="1" s="1"/>
  <c r="AA2033" i="1"/>
  <c r="AC2033" i="1" l="1"/>
  <c r="AD2033" i="1" s="1"/>
  <c r="AA2034" i="1"/>
  <c r="AC2034" i="1" l="1"/>
  <c r="AD2034" i="1" s="1"/>
  <c r="AA2035" i="1"/>
  <c r="AC2035" i="1" l="1"/>
  <c r="AD2035" i="1" s="1"/>
  <c r="AA2036" i="1"/>
  <c r="AC2036" i="1" l="1"/>
  <c r="AD2036" i="1" s="1"/>
  <c r="AA2037" i="1"/>
  <c r="AC2037" i="1" l="1"/>
  <c r="AD2037" i="1" s="1"/>
  <c r="AA2038" i="1"/>
  <c r="AC2038" i="1" l="1"/>
  <c r="AD2038" i="1" s="1"/>
  <c r="AA2039" i="1"/>
  <c r="AC2039" i="1" l="1"/>
  <c r="AD2039" i="1" s="1"/>
  <c r="AA2040" i="1"/>
  <c r="AC2040" i="1" l="1"/>
  <c r="AD2040" i="1" s="1"/>
  <c r="AA2041" i="1"/>
  <c r="AC2041" i="1" l="1"/>
  <c r="AD2041" i="1" s="1"/>
  <c r="AA2042" i="1"/>
  <c r="AC2042" i="1" l="1"/>
  <c r="AD2042" i="1" s="1"/>
  <c r="AA2043" i="1"/>
  <c r="AC2043" i="1" l="1"/>
  <c r="AD2043" i="1" s="1"/>
  <c r="AA2044" i="1"/>
  <c r="AC2044" i="1" l="1"/>
  <c r="AD2044" i="1" s="1"/>
  <c r="AA2045" i="1"/>
  <c r="AC2045" i="1" l="1"/>
  <c r="AD2045" i="1" s="1"/>
  <c r="AA2046" i="1"/>
  <c r="AC2046" i="1" l="1"/>
  <c r="AD2046" i="1" s="1"/>
  <c r="AA2047" i="1"/>
  <c r="AC2047" i="1" l="1"/>
  <c r="AD2047" i="1" s="1"/>
  <c r="AA2048" i="1"/>
  <c r="AC2048" i="1" l="1"/>
  <c r="AD2048" i="1" s="1"/>
  <c r="AA2049" i="1"/>
  <c r="AC2049" i="1" l="1"/>
  <c r="AD2049" i="1" s="1"/>
  <c r="AA2050" i="1"/>
  <c r="AC2050" i="1" l="1"/>
  <c r="AD2050" i="1" s="1"/>
  <c r="AA2051" i="1"/>
  <c r="AC2051" i="1" l="1"/>
  <c r="AD2051" i="1" s="1"/>
  <c r="AA2052" i="1"/>
  <c r="AC2052" i="1" l="1"/>
  <c r="AD2052" i="1" s="1"/>
  <c r="AA2053" i="1"/>
  <c r="AC2053" i="1" l="1"/>
  <c r="AD2053" i="1" s="1"/>
  <c r="AA2054" i="1"/>
  <c r="AC2054" i="1" l="1"/>
  <c r="AD2054" i="1" s="1"/>
  <c r="AA2055" i="1"/>
  <c r="AC2055" i="1" l="1"/>
  <c r="AD2055" i="1" s="1"/>
  <c r="AA2056" i="1"/>
  <c r="AC2056" i="1" l="1"/>
  <c r="AD2056" i="1" s="1"/>
  <c r="AA2057" i="1"/>
  <c r="AC2057" i="1" l="1"/>
  <c r="AD2057" i="1" s="1"/>
  <c r="AA2058" i="1"/>
  <c r="AC2058" i="1" l="1"/>
  <c r="AD2058" i="1" s="1"/>
  <c r="AA2059" i="1"/>
  <c r="AC2059" i="1" l="1"/>
  <c r="AD2059" i="1" s="1"/>
  <c r="AA2060" i="1"/>
  <c r="AC2060" i="1" l="1"/>
  <c r="AD2060" i="1" s="1"/>
  <c r="AA2061" i="1"/>
  <c r="AC2061" i="1" l="1"/>
  <c r="AD2061" i="1" s="1"/>
  <c r="AA2062" i="1"/>
  <c r="AC2062" i="1" l="1"/>
  <c r="AD2062" i="1" s="1"/>
  <c r="AA2063" i="1"/>
  <c r="AC2063" i="1" l="1"/>
  <c r="AD2063" i="1" s="1"/>
  <c r="AA2064" i="1"/>
  <c r="AC2064" i="1" l="1"/>
  <c r="AD2064" i="1" s="1"/>
  <c r="AA2065" i="1"/>
  <c r="AC2065" i="1" l="1"/>
  <c r="AD2065" i="1" s="1"/>
  <c r="AA2066" i="1"/>
  <c r="AC2066" i="1" l="1"/>
  <c r="AD2066" i="1" s="1"/>
  <c r="AA2067" i="1"/>
  <c r="AC2067" i="1" l="1"/>
  <c r="AD2067" i="1" s="1"/>
  <c r="AA2068" i="1"/>
  <c r="AC2068" i="1" l="1"/>
  <c r="AD2068" i="1" s="1"/>
  <c r="AA2069" i="1"/>
  <c r="AC2069" i="1" l="1"/>
  <c r="AD2069" i="1" s="1"/>
  <c r="AA2070" i="1"/>
  <c r="AC2070" i="1" l="1"/>
  <c r="AD2070" i="1" s="1"/>
  <c r="AA2071" i="1"/>
  <c r="AC2071" i="1" l="1"/>
  <c r="AD2071" i="1" s="1"/>
  <c r="AA2072" i="1"/>
  <c r="AC2072" i="1" l="1"/>
  <c r="AD2072" i="1" s="1"/>
  <c r="AA2073" i="1"/>
  <c r="AC2073" i="1" l="1"/>
  <c r="AD2073" i="1" s="1"/>
  <c r="AA2074" i="1"/>
  <c r="AC2074" i="1" l="1"/>
  <c r="AD2074" i="1" s="1"/>
  <c r="AA2075" i="1"/>
  <c r="AC2075" i="1" l="1"/>
  <c r="AD2075" i="1" s="1"/>
  <c r="AA2076" i="1"/>
  <c r="AC2076" i="1" l="1"/>
  <c r="AD2076" i="1" s="1"/>
  <c r="AA2077" i="1"/>
  <c r="AC2077" i="1" l="1"/>
  <c r="AD2077" i="1" s="1"/>
  <c r="AA2078" i="1"/>
  <c r="AC2078" i="1" l="1"/>
  <c r="AD2078" i="1" s="1"/>
  <c r="AA2079" i="1"/>
  <c r="AC2079" i="1" l="1"/>
  <c r="AD2079" i="1" s="1"/>
  <c r="AA2080" i="1"/>
  <c r="AC2080" i="1" l="1"/>
  <c r="AD2080" i="1" s="1"/>
  <c r="AA2081" i="1"/>
  <c r="AC2081" i="1" l="1"/>
  <c r="AD2081" i="1" s="1"/>
  <c r="AA2082" i="1"/>
  <c r="AC2082" i="1" l="1"/>
  <c r="AD2082" i="1" s="1"/>
  <c r="AA2083" i="1"/>
  <c r="AC2083" i="1" l="1"/>
  <c r="AD2083" i="1" s="1"/>
  <c r="AA2084" i="1"/>
  <c r="AC2084" i="1" l="1"/>
  <c r="AD2084" i="1" s="1"/>
  <c r="AA2085" i="1"/>
  <c r="AC2085" i="1" l="1"/>
  <c r="AD2085" i="1" s="1"/>
  <c r="AA2086" i="1"/>
  <c r="AC2086" i="1" l="1"/>
  <c r="AD2086" i="1" s="1"/>
  <c r="AA2087" i="1"/>
  <c r="AC2087" i="1" l="1"/>
  <c r="AD2087" i="1" s="1"/>
  <c r="AA2088" i="1"/>
  <c r="AC2088" i="1" l="1"/>
  <c r="AD2088" i="1" s="1"/>
  <c r="AA2089" i="1"/>
  <c r="AC2089" i="1" l="1"/>
  <c r="AD2089" i="1" s="1"/>
  <c r="AA2090" i="1"/>
  <c r="AC2090" i="1" l="1"/>
  <c r="AD2090" i="1" s="1"/>
  <c r="AA2091" i="1"/>
  <c r="AC2091" i="1" l="1"/>
  <c r="AD2091" i="1" s="1"/>
  <c r="AA2092" i="1"/>
  <c r="AC2092" i="1" l="1"/>
  <c r="AD2092" i="1" s="1"/>
  <c r="AA2093" i="1"/>
  <c r="AC2093" i="1" l="1"/>
  <c r="AD2093" i="1" s="1"/>
  <c r="AA2094" i="1"/>
  <c r="AC2094" i="1" l="1"/>
  <c r="AD2094" i="1" s="1"/>
  <c r="AA2095" i="1"/>
  <c r="AC2095" i="1" l="1"/>
  <c r="AD2095" i="1" s="1"/>
  <c r="AA2096" i="1"/>
  <c r="AC2096" i="1" l="1"/>
  <c r="AD2096" i="1" s="1"/>
  <c r="AA2097" i="1"/>
  <c r="AC2097" i="1" l="1"/>
  <c r="AD2097" i="1" s="1"/>
  <c r="AA2098" i="1"/>
  <c r="AC2098" i="1" l="1"/>
  <c r="AD2098" i="1" s="1"/>
  <c r="AA2099" i="1"/>
  <c r="AC2099" i="1" l="1"/>
  <c r="AD2099" i="1" s="1"/>
  <c r="AA2100" i="1"/>
  <c r="AC2100" i="1" l="1"/>
  <c r="AD2100" i="1" s="1"/>
  <c r="AA2101" i="1"/>
  <c r="AC2101" i="1" l="1"/>
  <c r="AD2101" i="1" s="1"/>
  <c r="AA2102" i="1"/>
  <c r="AC2102" i="1" l="1"/>
  <c r="AD2102" i="1" s="1"/>
  <c r="AA2103" i="1"/>
  <c r="AC2103" i="1" l="1"/>
  <c r="AD2103" i="1" s="1"/>
  <c r="AA2104" i="1"/>
  <c r="AC2104" i="1" l="1"/>
  <c r="AD2104" i="1" s="1"/>
  <c r="AA2105" i="1"/>
  <c r="AC2105" i="1" l="1"/>
  <c r="AD2105" i="1" s="1"/>
  <c r="AA2106" i="1"/>
  <c r="AC2106" i="1" l="1"/>
  <c r="AD2106" i="1" s="1"/>
  <c r="AA2107" i="1"/>
  <c r="AC2107" i="1" l="1"/>
  <c r="AD2107" i="1" s="1"/>
  <c r="AA2108" i="1"/>
  <c r="AC2108" i="1" l="1"/>
  <c r="AD2108" i="1" s="1"/>
  <c r="AA2109" i="1"/>
  <c r="AC2109" i="1" l="1"/>
  <c r="AD2109" i="1" s="1"/>
  <c r="AA2110" i="1"/>
  <c r="AC2110" i="1" l="1"/>
  <c r="AD2110" i="1" s="1"/>
  <c r="AA2111" i="1"/>
  <c r="AC2111" i="1" l="1"/>
  <c r="AD2111" i="1" s="1"/>
  <c r="AA2112" i="1"/>
  <c r="AC2112" i="1" l="1"/>
  <c r="AD2112" i="1" s="1"/>
  <c r="AA2113" i="1"/>
  <c r="AC2113" i="1" l="1"/>
  <c r="AD2113" i="1" s="1"/>
  <c r="AA2114" i="1"/>
  <c r="AC2114" i="1" l="1"/>
  <c r="AD2114" i="1" s="1"/>
  <c r="AA2115" i="1"/>
  <c r="AC2115" i="1" l="1"/>
  <c r="AD2115" i="1" s="1"/>
  <c r="AA2116" i="1"/>
  <c r="AC2116" i="1" l="1"/>
  <c r="AD2116" i="1" s="1"/>
  <c r="AA2117" i="1"/>
  <c r="AC2117" i="1" l="1"/>
  <c r="AD2117" i="1" s="1"/>
  <c r="AA2118" i="1"/>
  <c r="AC2118" i="1" l="1"/>
  <c r="AD2118" i="1" s="1"/>
  <c r="AA2119" i="1"/>
  <c r="AC2119" i="1" l="1"/>
  <c r="AD2119" i="1" s="1"/>
  <c r="AA2120" i="1"/>
  <c r="AC2120" i="1" l="1"/>
  <c r="AD2120" i="1" s="1"/>
  <c r="AA2121" i="1"/>
  <c r="AC2121" i="1" l="1"/>
  <c r="AD2121" i="1" s="1"/>
  <c r="AA2122" i="1"/>
  <c r="AC2122" i="1" l="1"/>
  <c r="AD2122" i="1" s="1"/>
  <c r="AA2123" i="1"/>
  <c r="AA2124" i="1" l="1"/>
  <c r="AC2123" i="1"/>
  <c r="AD2123" i="1" s="1"/>
  <c r="AA2125" i="1" l="1"/>
  <c r="AC2124" i="1"/>
  <c r="AD2124" i="1" s="1"/>
  <c r="AA2126" i="1" l="1"/>
  <c r="AC2125" i="1"/>
  <c r="AD2125" i="1" s="1"/>
  <c r="AA2127" i="1" l="1"/>
  <c r="AC2126" i="1"/>
  <c r="AD2126" i="1" s="1"/>
  <c r="AA2128" i="1" l="1"/>
  <c r="AC2127" i="1"/>
  <c r="AD2127" i="1" s="1"/>
  <c r="AA2129" i="1" l="1"/>
  <c r="AC2128" i="1"/>
  <c r="AD2128" i="1" s="1"/>
  <c r="AA2130" i="1" l="1"/>
  <c r="AC2129" i="1"/>
  <c r="AD2129" i="1" s="1"/>
  <c r="AA2131" i="1" l="1"/>
  <c r="AC2130" i="1"/>
  <c r="AD2130" i="1" s="1"/>
  <c r="AA2132" i="1" l="1"/>
  <c r="AC2131" i="1"/>
  <c r="AD2131" i="1" s="1"/>
  <c r="AA2133" i="1" l="1"/>
  <c r="AC2132" i="1"/>
  <c r="AD2132" i="1" s="1"/>
  <c r="AA2134" i="1" l="1"/>
  <c r="AC2133" i="1"/>
  <c r="AD2133" i="1" s="1"/>
  <c r="AA2135" i="1" l="1"/>
  <c r="AC2134" i="1"/>
  <c r="AD2134" i="1" s="1"/>
  <c r="AA2136" i="1" l="1"/>
  <c r="AC2135" i="1"/>
  <c r="AD2135" i="1" s="1"/>
  <c r="AA2137" i="1" l="1"/>
  <c r="AC2136" i="1"/>
  <c r="AD2136" i="1" s="1"/>
  <c r="AA2138" i="1" l="1"/>
  <c r="AC2137" i="1"/>
  <c r="AD2137" i="1" s="1"/>
  <c r="AA2139" i="1" l="1"/>
  <c r="AC2138" i="1"/>
  <c r="AD2138" i="1" s="1"/>
  <c r="AA2140" i="1" l="1"/>
  <c r="AC2139" i="1"/>
  <c r="AD2139" i="1" s="1"/>
  <c r="AA2141" i="1" l="1"/>
  <c r="AC2140" i="1"/>
  <c r="AD2140" i="1" s="1"/>
  <c r="AA2142" i="1" l="1"/>
  <c r="AC2141" i="1"/>
  <c r="AD2141" i="1" s="1"/>
  <c r="AA2143" i="1" l="1"/>
  <c r="AC2142" i="1"/>
  <c r="AD2142" i="1" s="1"/>
  <c r="AA2144" i="1" l="1"/>
  <c r="AC2143" i="1"/>
  <c r="AD2143" i="1" s="1"/>
  <c r="AA2145" i="1" l="1"/>
  <c r="AC2144" i="1"/>
  <c r="AD2144" i="1" s="1"/>
  <c r="AA2146" i="1" l="1"/>
  <c r="AC2145" i="1"/>
  <c r="AD2145" i="1" s="1"/>
  <c r="AA2147" i="1" l="1"/>
  <c r="AC2146" i="1"/>
  <c r="AD2146" i="1" s="1"/>
  <c r="AA2148" i="1" l="1"/>
  <c r="AC2147" i="1"/>
  <c r="AD2147" i="1" s="1"/>
  <c r="AA2149" i="1" l="1"/>
  <c r="AC2148" i="1"/>
  <c r="AD2148" i="1" s="1"/>
  <c r="AA2150" i="1" l="1"/>
  <c r="AC2149" i="1"/>
  <c r="AD2149" i="1" s="1"/>
  <c r="AA2151" i="1" l="1"/>
  <c r="AC2150" i="1"/>
  <c r="AD2150" i="1" s="1"/>
  <c r="AA2152" i="1" l="1"/>
  <c r="AC2151" i="1"/>
  <c r="AD2151" i="1" s="1"/>
  <c r="AA2153" i="1" l="1"/>
  <c r="AC2152" i="1"/>
  <c r="AD2152" i="1" s="1"/>
  <c r="AA2154" i="1" l="1"/>
  <c r="AC2153" i="1"/>
  <c r="AD2153" i="1" s="1"/>
  <c r="AA2155" i="1" l="1"/>
  <c r="AC2154" i="1"/>
  <c r="AD2154" i="1" s="1"/>
  <c r="AA2156" i="1" l="1"/>
  <c r="AC2155" i="1"/>
  <c r="AD2155" i="1" s="1"/>
  <c r="AA2157" i="1" l="1"/>
  <c r="AC2156" i="1"/>
  <c r="AD2156" i="1" s="1"/>
  <c r="AA2158" i="1" l="1"/>
  <c r="AC2157" i="1"/>
  <c r="AD2157" i="1" s="1"/>
  <c r="AA2159" i="1" l="1"/>
  <c r="AC2158" i="1"/>
  <c r="AD2158" i="1" s="1"/>
  <c r="AA2160" i="1" l="1"/>
  <c r="AC2159" i="1"/>
  <c r="AD2159" i="1" s="1"/>
  <c r="AA2161" i="1" l="1"/>
  <c r="AC2160" i="1"/>
  <c r="AD2160" i="1" s="1"/>
  <c r="AA2162" i="1" l="1"/>
  <c r="AC2161" i="1"/>
  <c r="AD2161" i="1" s="1"/>
  <c r="AA2163" i="1" l="1"/>
  <c r="AC2162" i="1"/>
  <c r="AD2162" i="1" s="1"/>
  <c r="AA2164" i="1" l="1"/>
  <c r="AC2163" i="1"/>
  <c r="AD2163" i="1" s="1"/>
  <c r="AA2165" i="1" l="1"/>
  <c r="AC2164" i="1"/>
  <c r="AD2164" i="1" s="1"/>
  <c r="AA2166" i="1" l="1"/>
  <c r="AC2165" i="1"/>
  <c r="AD2165" i="1" s="1"/>
  <c r="AA2167" i="1" l="1"/>
  <c r="AC2166" i="1"/>
  <c r="AD2166" i="1" s="1"/>
  <c r="AA2168" i="1" l="1"/>
  <c r="AC2167" i="1"/>
  <c r="AD2167" i="1" s="1"/>
  <c r="AA2169" i="1" l="1"/>
  <c r="AC2168" i="1"/>
  <c r="AD2168" i="1" s="1"/>
  <c r="AA2170" i="1" l="1"/>
  <c r="AC2169" i="1"/>
  <c r="AD2169" i="1" s="1"/>
  <c r="AA2171" i="1" l="1"/>
  <c r="AC2170" i="1"/>
  <c r="AD2170" i="1" s="1"/>
  <c r="AA2172" i="1" l="1"/>
  <c r="AC2171" i="1"/>
  <c r="AD2171" i="1" s="1"/>
  <c r="AA2173" i="1" l="1"/>
  <c r="AC2172" i="1"/>
  <c r="AD2172" i="1" s="1"/>
  <c r="AA2174" i="1" l="1"/>
  <c r="AC2173" i="1"/>
  <c r="AD2173" i="1" s="1"/>
  <c r="AA2175" i="1" l="1"/>
  <c r="AC2174" i="1"/>
  <c r="AD2174" i="1" s="1"/>
  <c r="AA2176" i="1" l="1"/>
  <c r="AC2175" i="1"/>
  <c r="AD2175" i="1" s="1"/>
  <c r="AA2177" i="1" l="1"/>
  <c r="AC2176" i="1"/>
  <c r="AD2176" i="1" s="1"/>
  <c r="AA2178" i="1" l="1"/>
  <c r="AC2177" i="1"/>
  <c r="AD2177" i="1" s="1"/>
  <c r="AA2179" i="1" l="1"/>
  <c r="AC2178" i="1"/>
  <c r="AD2178" i="1" s="1"/>
  <c r="AA2180" i="1" l="1"/>
  <c r="AC2179" i="1"/>
  <c r="AD2179" i="1" s="1"/>
  <c r="AA2181" i="1" l="1"/>
  <c r="AC2180" i="1"/>
  <c r="AD2180" i="1" s="1"/>
  <c r="AA2182" i="1" l="1"/>
  <c r="AC2181" i="1"/>
  <c r="AD2181" i="1" s="1"/>
  <c r="AA2183" i="1" l="1"/>
  <c r="AC2182" i="1"/>
  <c r="AD2182" i="1" s="1"/>
  <c r="AA2184" i="1" l="1"/>
  <c r="AC2183" i="1"/>
  <c r="AD2183" i="1" s="1"/>
  <c r="AA2185" i="1" l="1"/>
  <c r="AC2184" i="1"/>
  <c r="AD2184" i="1" s="1"/>
  <c r="AA2186" i="1" l="1"/>
  <c r="AC2185" i="1"/>
  <c r="AD2185" i="1" s="1"/>
  <c r="AA2187" i="1" l="1"/>
  <c r="AC2186" i="1"/>
  <c r="AD2186" i="1" s="1"/>
  <c r="AA2188" i="1" l="1"/>
  <c r="AC2187" i="1"/>
  <c r="AD2187" i="1" s="1"/>
  <c r="AA2189" i="1" l="1"/>
  <c r="AC2188" i="1"/>
  <c r="AD2188" i="1" s="1"/>
  <c r="AA2190" i="1" l="1"/>
  <c r="AC2189" i="1"/>
  <c r="AD2189" i="1" s="1"/>
  <c r="AA2191" i="1" l="1"/>
  <c r="AC2190" i="1"/>
  <c r="AD2190" i="1" s="1"/>
  <c r="AA2192" i="1" l="1"/>
  <c r="AC2191" i="1"/>
  <c r="AD2191" i="1" s="1"/>
  <c r="AA2193" i="1" l="1"/>
  <c r="AC2192" i="1"/>
  <c r="AD2192" i="1" s="1"/>
  <c r="AA2194" i="1" l="1"/>
  <c r="AC2193" i="1"/>
  <c r="AD2193" i="1" s="1"/>
  <c r="AA2195" i="1" l="1"/>
  <c r="AC2194" i="1"/>
  <c r="AD2194" i="1" s="1"/>
  <c r="AA2196" i="1" l="1"/>
  <c r="AC2195" i="1"/>
  <c r="AD2195" i="1" s="1"/>
  <c r="AA2197" i="1" l="1"/>
  <c r="AC2196" i="1"/>
  <c r="AD2196" i="1" s="1"/>
  <c r="AA2198" i="1" l="1"/>
  <c r="AC2197" i="1"/>
  <c r="AD2197" i="1" s="1"/>
  <c r="AA2199" i="1" l="1"/>
  <c r="AC2198" i="1"/>
  <c r="AD2198" i="1" s="1"/>
  <c r="AA2200" i="1" l="1"/>
  <c r="AC2199" i="1"/>
  <c r="AD2199" i="1" s="1"/>
  <c r="AA2201" i="1" l="1"/>
  <c r="AC2200" i="1"/>
  <c r="AD2200" i="1" s="1"/>
  <c r="AA2202" i="1" l="1"/>
  <c r="AC2201" i="1"/>
  <c r="AD2201" i="1" s="1"/>
  <c r="AA2203" i="1" l="1"/>
  <c r="AC2202" i="1"/>
  <c r="AD2202" i="1" s="1"/>
  <c r="AA2204" i="1" l="1"/>
  <c r="AC2203" i="1"/>
  <c r="AD2203" i="1" s="1"/>
  <c r="AA2205" i="1" l="1"/>
  <c r="AC2204" i="1"/>
  <c r="AD2204" i="1" s="1"/>
  <c r="AA2206" i="1" l="1"/>
  <c r="AC2205" i="1"/>
  <c r="AD2205" i="1" s="1"/>
  <c r="AA2207" i="1" l="1"/>
  <c r="AC2206" i="1"/>
  <c r="AD2206" i="1" s="1"/>
  <c r="AA2208" i="1" l="1"/>
  <c r="AC2207" i="1"/>
  <c r="AD2207" i="1" s="1"/>
  <c r="AA2209" i="1" l="1"/>
  <c r="AC2208" i="1"/>
  <c r="AD2208" i="1" s="1"/>
  <c r="AA2210" i="1" l="1"/>
  <c r="AC2209" i="1"/>
  <c r="AD2209" i="1" s="1"/>
  <c r="AA2211" i="1" l="1"/>
  <c r="AC2210" i="1"/>
  <c r="AD2210" i="1" s="1"/>
  <c r="AA2212" i="1" l="1"/>
  <c r="AC2211" i="1"/>
  <c r="AD2211" i="1" s="1"/>
  <c r="AA2213" i="1" l="1"/>
  <c r="AC2212" i="1"/>
  <c r="AD2212" i="1" s="1"/>
  <c r="AA2214" i="1" l="1"/>
  <c r="AC2213" i="1"/>
  <c r="AD2213" i="1" s="1"/>
  <c r="AA2215" i="1" l="1"/>
  <c r="AC2214" i="1"/>
  <c r="AD2214" i="1" s="1"/>
  <c r="AA2216" i="1" l="1"/>
  <c r="AC2215" i="1"/>
  <c r="AD2215" i="1" s="1"/>
  <c r="AA2217" i="1" l="1"/>
  <c r="AC2216" i="1"/>
  <c r="AD2216" i="1" s="1"/>
  <c r="AA2218" i="1" l="1"/>
  <c r="AC2217" i="1"/>
  <c r="AD2217" i="1" s="1"/>
  <c r="AA2219" i="1" l="1"/>
  <c r="AC2218" i="1"/>
  <c r="AD2218" i="1" s="1"/>
  <c r="AA2220" i="1" l="1"/>
  <c r="AC2219" i="1"/>
  <c r="AD2219" i="1" s="1"/>
  <c r="AA2221" i="1" l="1"/>
  <c r="AC2220" i="1"/>
  <c r="AD2220" i="1" s="1"/>
  <c r="AA2222" i="1" l="1"/>
  <c r="AC2221" i="1"/>
  <c r="AD2221" i="1" s="1"/>
  <c r="AA2223" i="1" l="1"/>
  <c r="AC2222" i="1"/>
  <c r="AD2222" i="1" s="1"/>
  <c r="AA2224" i="1" l="1"/>
  <c r="AC2223" i="1"/>
  <c r="AD2223" i="1" s="1"/>
  <c r="AA2225" i="1" l="1"/>
  <c r="AC2224" i="1"/>
  <c r="AD2224" i="1" s="1"/>
  <c r="AA2226" i="1" l="1"/>
  <c r="AC2225" i="1"/>
  <c r="AD2225" i="1" s="1"/>
  <c r="AA2227" i="1" l="1"/>
  <c r="AC2226" i="1"/>
  <c r="AD2226" i="1" s="1"/>
  <c r="AA2228" i="1" l="1"/>
  <c r="AC2227" i="1"/>
  <c r="AD2227" i="1" s="1"/>
  <c r="AA2229" i="1" l="1"/>
  <c r="AC2228" i="1"/>
  <c r="AD2228" i="1" s="1"/>
  <c r="AA2230" i="1" l="1"/>
  <c r="AC2229" i="1"/>
  <c r="AD2229" i="1" s="1"/>
  <c r="AA2231" i="1" l="1"/>
  <c r="AC2230" i="1"/>
  <c r="AD2230" i="1" s="1"/>
  <c r="AA2232" i="1" l="1"/>
  <c r="AC2231" i="1"/>
  <c r="AD2231" i="1" s="1"/>
  <c r="AA2233" i="1" l="1"/>
  <c r="AC2232" i="1"/>
  <c r="AD2232" i="1" s="1"/>
  <c r="AA2234" i="1" l="1"/>
  <c r="AC2233" i="1"/>
  <c r="AD2233" i="1" s="1"/>
  <c r="AA2235" i="1" l="1"/>
  <c r="AC2234" i="1"/>
  <c r="AD2234" i="1" s="1"/>
  <c r="AA2236" i="1" l="1"/>
  <c r="AC2235" i="1"/>
  <c r="AD2235" i="1" s="1"/>
  <c r="AA2237" i="1" l="1"/>
  <c r="AC2236" i="1"/>
  <c r="AD2236" i="1" s="1"/>
  <c r="AA2238" i="1" l="1"/>
  <c r="AC2237" i="1"/>
  <c r="AD2237" i="1" s="1"/>
  <c r="AA2239" i="1" l="1"/>
  <c r="AC2238" i="1"/>
  <c r="AD2238" i="1" s="1"/>
  <c r="AA2240" i="1" l="1"/>
  <c r="AC2239" i="1"/>
  <c r="AD2239" i="1" s="1"/>
  <c r="AA2241" i="1" l="1"/>
  <c r="AC2240" i="1"/>
  <c r="AD2240" i="1" s="1"/>
  <c r="AA2242" i="1" l="1"/>
  <c r="AC2241" i="1"/>
  <c r="AD2241" i="1" s="1"/>
  <c r="AA2243" i="1" l="1"/>
  <c r="AC2242" i="1"/>
  <c r="AD2242" i="1" s="1"/>
  <c r="AA2244" i="1" l="1"/>
  <c r="AC2243" i="1"/>
  <c r="AD2243" i="1" s="1"/>
  <c r="AA2245" i="1" l="1"/>
  <c r="AC2244" i="1"/>
  <c r="AD2244" i="1" s="1"/>
  <c r="AA2246" i="1" l="1"/>
  <c r="AC2245" i="1"/>
  <c r="AD2245" i="1" s="1"/>
  <c r="AA2247" i="1" l="1"/>
  <c r="AC2246" i="1"/>
  <c r="AD2246" i="1" s="1"/>
  <c r="AA2248" i="1" l="1"/>
  <c r="AC2247" i="1"/>
  <c r="AD2247" i="1" s="1"/>
  <c r="AA2249" i="1" l="1"/>
  <c r="AC2248" i="1"/>
  <c r="AD2248" i="1" s="1"/>
  <c r="AA2250" i="1" l="1"/>
  <c r="AC2249" i="1"/>
  <c r="AD2249" i="1" s="1"/>
  <c r="AA2251" i="1" l="1"/>
  <c r="AC2250" i="1"/>
  <c r="AD2250" i="1" s="1"/>
  <c r="AA2252" i="1" l="1"/>
  <c r="AC2251" i="1"/>
  <c r="AD2251" i="1" s="1"/>
  <c r="AA2253" i="1" l="1"/>
  <c r="AC2252" i="1"/>
  <c r="AD2252" i="1" s="1"/>
  <c r="AA2254" i="1" l="1"/>
  <c r="AC2253" i="1"/>
  <c r="AD2253" i="1" s="1"/>
  <c r="AA2255" i="1" l="1"/>
  <c r="AC2254" i="1"/>
  <c r="AD2254" i="1" s="1"/>
  <c r="AA2256" i="1" l="1"/>
  <c r="AC2255" i="1"/>
  <c r="AD2255" i="1" s="1"/>
  <c r="AA2257" i="1" l="1"/>
  <c r="AC2256" i="1"/>
  <c r="AD2256" i="1" s="1"/>
  <c r="AA2258" i="1" l="1"/>
  <c r="AC2257" i="1"/>
  <c r="AD2257" i="1" s="1"/>
  <c r="AA2259" i="1" l="1"/>
  <c r="AC2258" i="1"/>
  <c r="AD2258" i="1" s="1"/>
  <c r="AA2260" i="1" l="1"/>
  <c r="AC2259" i="1"/>
  <c r="AD2259" i="1" s="1"/>
  <c r="AA2261" i="1" l="1"/>
  <c r="AC2260" i="1"/>
  <c r="AD2260" i="1" s="1"/>
  <c r="AA2262" i="1" l="1"/>
  <c r="AC2261" i="1"/>
  <c r="AD2261" i="1" s="1"/>
  <c r="AA2263" i="1" l="1"/>
  <c r="AC2262" i="1"/>
  <c r="AD2262" i="1" s="1"/>
  <c r="AA2264" i="1" l="1"/>
  <c r="AC2263" i="1"/>
  <c r="AD2263" i="1" s="1"/>
  <c r="AA2265" i="1" l="1"/>
  <c r="AC2264" i="1"/>
  <c r="AD2264" i="1" s="1"/>
  <c r="AA2266" i="1" l="1"/>
  <c r="AC2265" i="1"/>
  <c r="AD2265" i="1" s="1"/>
  <c r="AA2267" i="1" l="1"/>
  <c r="AC2266" i="1"/>
  <c r="AD2266" i="1" s="1"/>
  <c r="AA2268" i="1" l="1"/>
  <c r="AC2267" i="1"/>
  <c r="AD2267" i="1" s="1"/>
  <c r="AA2269" i="1" l="1"/>
  <c r="AC2268" i="1"/>
  <c r="AD2268" i="1" s="1"/>
  <c r="AA2270" i="1" l="1"/>
  <c r="AC2269" i="1"/>
  <c r="AD2269" i="1" s="1"/>
  <c r="AA2271" i="1" l="1"/>
  <c r="AC2270" i="1"/>
  <c r="AD2270" i="1" s="1"/>
  <c r="AA2272" i="1" l="1"/>
  <c r="AC2271" i="1"/>
  <c r="AD2271" i="1" s="1"/>
  <c r="AA2273" i="1" l="1"/>
  <c r="AC2272" i="1"/>
  <c r="AD2272" i="1" s="1"/>
  <c r="AA2274" i="1" l="1"/>
  <c r="AC2273" i="1"/>
  <c r="AD2273" i="1" s="1"/>
  <c r="AA2275" i="1" l="1"/>
  <c r="AC2274" i="1"/>
  <c r="AD2274" i="1" s="1"/>
  <c r="AA2276" i="1" l="1"/>
  <c r="AC2275" i="1"/>
  <c r="AD2275" i="1" s="1"/>
  <c r="AA2277" i="1" l="1"/>
  <c r="AC2276" i="1"/>
  <c r="AD2276" i="1" s="1"/>
  <c r="AA2278" i="1" l="1"/>
  <c r="AC2277" i="1"/>
  <c r="AD2277" i="1" s="1"/>
  <c r="AA2279" i="1" l="1"/>
  <c r="AC2278" i="1"/>
  <c r="AD2278" i="1" s="1"/>
  <c r="AA2280" i="1" l="1"/>
  <c r="AC2279" i="1"/>
  <c r="AD2279" i="1" s="1"/>
  <c r="AA2281" i="1" l="1"/>
  <c r="AC2280" i="1"/>
  <c r="AD2280" i="1" s="1"/>
  <c r="AA2282" i="1" l="1"/>
  <c r="AC2281" i="1"/>
  <c r="AD2281" i="1" s="1"/>
  <c r="AA2283" i="1" l="1"/>
  <c r="AC2282" i="1"/>
  <c r="AD2282" i="1" s="1"/>
  <c r="AA2284" i="1" l="1"/>
  <c r="AC2283" i="1"/>
  <c r="AD2283" i="1" s="1"/>
  <c r="AA2285" i="1" l="1"/>
  <c r="AC2284" i="1"/>
  <c r="AD2284" i="1" s="1"/>
  <c r="AA2286" i="1" l="1"/>
  <c r="AC2285" i="1"/>
  <c r="AD2285" i="1" s="1"/>
  <c r="AA2287" i="1" l="1"/>
  <c r="AC2286" i="1"/>
  <c r="AD2286" i="1" s="1"/>
  <c r="AA2288" i="1" l="1"/>
  <c r="AC2287" i="1"/>
  <c r="AD2287" i="1" s="1"/>
  <c r="AA2289" i="1" l="1"/>
  <c r="AC2288" i="1"/>
  <c r="AD2288" i="1" s="1"/>
  <c r="AA2290" i="1" l="1"/>
  <c r="AC2289" i="1"/>
  <c r="AD2289" i="1" s="1"/>
  <c r="AA2291" i="1" l="1"/>
  <c r="AC2290" i="1"/>
  <c r="AD2290" i="1" s="1"/>
  <c r="AA2292" i="1" l="1"/>
  <c r="AC2291" i="1"/>
  <c r="AD2291" i="1" s="1"/>
  <c r="AA2293" i="1" l="1"/>
  <c r="AC2292" i="1"/>
  <c r="AD2292" i="1" s="1"/>
  <c r="AA2294" i="1" l="1"/>
  <c r="AC2293" i="1"/>
  <c r="AD2293" i="1" s="1"/>
  <c r="AA2295" i="1" l="1"/>
  <c r="AC2294" i="1"/>
  <c r="AD2294" i="1" s="1"/>
  <c r="AA2296" i="1" l="1"/>
  <c r="AC2295" i="1"/>
  <c r="AD2295" i="1" s="1"/>
  <c r="AA2297" i="1" l="1"/>
  <c r="AC2296" i="1"/>
  <c r="AD2296" i="1" s="1"/>
  <c r="AA2298" i="1" l="1"/>
  <c r="AC2297" i="1"/>
  <c r="AD2297" i="1" s="1"/>
  <c r="AA2299" i="1" l="1"/>
  <c r="AC2298" i="1"/>
  <c r="AD2298" i="1" s="1"/>
  <c r="AA2300" i="1" l="1"/>
  <c r="AC2299" i="1"/>
  <c r="AD2299" i="1" s="1"/>
  <c r="AA2301" i="1" l="1"/>
  <c r="AC2300" i="1"/>
  <c r="AD2300" i="1" s="1"/>
  <c r="AA2302" i="1" l="1"/>
  <c r="AC2301" i="1"/>
  <c r="AD2301" i="1" s="1"/>
  <c r="AA2303" i="1" l="1"/>
  <c r="AC2302" i="1"/>
  <c r="AD2302" i="1" s="1"/>
  <c r="AA2304" i="1" l="1"/>
  <c r="AC2303" i="1"/>
  <c r="AD2303" i="1" s="1"/>
  <c r="AA2305" i="1" l="1"/>
  <c r="AC2304" i="1"/>
  <c r="AD2304" i="1" s="1"/>
  <c r="AA2306" i="1" l="1"/>
  <c r="AC2305" i="1"/>
  <c r="AD2305" i="1" s="1"/>
  <c r="AA2307" i="1" l="1"/>
  <c r="AC2306" i="1"/>
  <c r="AD2306" i="1" s="1"/>
  <c r="AA2308" i="1" l="1"/>
  <c r="AC2307" i="1"/>
  <c r="AD2307" i="1" s="1"/>
  <c r="AA2309" i="1" l="1"/>
  <c r="AC2308" i="1"/>
  <c r="AD2308" i="1" s="1"/>
  <c r="AA2310" i="1" l="1"/>
  <c r="AC2309" i="1"/>
  <c r="AD2309" i="1" s="1"/>
  <c r="AA2311" i="1" l="1"/>
  <c r="AC2310" i="1"/>
  <c r="AD2310" i="1" s="1"/>
  <c r="AA2312" i="1" l="1"/>
  <c r="AC2311" i="1"/>
  <c r="AD2311" i="1" s="1"/>
  <c r="AA2313" i="1" l="1"/>
  <c r="AC2312" i="1"/>
  <c r="AD2312" i="1" s="1"/>
  <c r="AA2314" i="1" l="1"/>
  <c r="AC2313" i="1"/>
  <c r="AD2313" i="1" s="1"/>
  <c r="AA2315" i="1" l="1"/>
  <c r="AC2314" i="1"/>
  <c r="AD2314" i="1" s="1"/>
  <c r="AA2316" i="1" l="1"/>
  <c r="AC2315" i="1"/>
  <c r="AD2315" i="1" s="1"/>
  <c r="AA2317" i="1" l="1"/>
  <c r="AC2316" i="1"/>
  <c r="AD2316" i="1" s="1"/>
  <c r="AA2318" i="1" l="1"/>
  <c r="AC2317" i="1"/>
  <c r="AD2317" i="1" s="1"/>
  <c r="AA2319" i="1" l="1"/>
  <c r="AC2318" i="1"/>
  <c r="AD2318" i="1" s="1"/>
  <c r="AA2320" i="1" l="1"/>
  <c r="AC2319" i="1"/>
  <c r="AD2319" i="1" s="1"/>
  <c r="AA2321" i="1" l="1"/>
  <c r="AC2320" i="1"/>
  <c r="AD2320" i="1" s="1"/>
  <c r="AA2322" i="1" l="1"/>
  <c r="AC2321" i="1"/>
  <c r="AD2321" i="1" s="1"/>
  <c r="AA2323" i="1" l="1"/>
  <c r="AC2322" i="1"/>
  <c r="AD2322" i="1" s="1"/>
  <c r="AA2324" i="1" l="1"/>
  <c r="AC2323" i="1"/>
  <c r="AD2323" i="1" s="1"/>
  <c r="AA2325" i="1" l="1"/>
  <c r="AC2324" i="1"/>
  <c r="AD2324" i="1" s="1"/>
  <c r="AA2326" i="1" l="1"/>
  <c r="AC2325" i="1"/>
  <c r="AD2325" i="1" s="1"/>
  <c r="AA2327" i="1" l="1"/>
  <c r="AC2326" i="1"/>
  <c r="AD2326" i="1" s="1"/>
  <c r="AA2328" i="1" l="1"/>
  <c r="AC2327" i="1"/>
  <c r="AD2327" i="1" s="1"/>
  <c r="AA2329" i="1" l="1"/>
  <c r="AC2328" i="1"/>
  <c r="AD2328" i="1" s="1"/>
  <c r="AA2330" i="1" l="1"/>
  <c r="AC2329" i="1"/>
  <c r="AD2329" i="1" s="1"/>
  <c r="AA2331" i="1" l="1"/>
  <c r="AC2330" i="1"/>
  <c r="AD2330" i="1" s="1"/>
  <c r="AA2332" i="1" l="1"/>
  <c r="AC2331" i="1"/>
  <c r="AD2331" i="1" s="1"/>
  <c r="AA2333" i="1" l="1"/>
  <c r="AC2332" i="1"/>
  <c r="AD2332" i="1" s="1"/>
  <c r="AA2334" i="1" l="1"/>
  <c r="AC2333" i="1"/>
  <c r="AD2333" i="1" s="1"/>
  <c r="AA2335" i="1" l="1"/>
  <c r="AC2334" i="1"/>
  <c r="AD2334" i="1" s="1"/>
  <c r="AA2336" i="1" l="1"/>
  <c r="AC2335" i="1"/>
  <c r="AD2335" i="1" s="1"/>
  <c r="AA2337" i="1" l="1"/>
  <c r="AC2336" i="1"/>
  <c r="AD2336" i="1" s="1"/>
  <c r="AA2338" i="1" l="1"/>
  <c r="AC2337" i="1"/>
  <c r="AD2337" i="1" s="1"/>
  <c r="AA2339" i="1" l="1"/>
  <c r="AC2338" i="1"/>
  <c r="AD2338" i="1" s="1"/>
  <c r="AA2340" i="1" l="1"/>
  <c r="AC2339" i="1"/>
  <c r="AD2339" i="1" s="1"/>
  <c r="AA2341" i="1" l="1"/>
  <c r="AC2340" i="1"/>
  <c r="AD2340" i="1" s="1"/>
  <c r="AA2342" i="1" l="1"/>
  <c r="AC2341" i="1"/>
  <c r="AD2341" i="1" s="1"/>
  <c r="AA2343" i="1" l="1"/>
  <c r="AC2342" i="1"/>
  <c r="AD2342" i="1" s="1"/>
  <c r="AA2344" i="1" l="1"/>
  <c r="AC2343" i="1"/>
  <c r="AD2343" i="1" s="1"/>
  <c r="AA2345" i="1" l="1"/>
  <c r="AC2344" i="1"/>
  <c r="AD2344" i="1" s="1"/>
  <c r="AA2346" i="1" l="1"/>
  <c r="AC2345" i="1"/>
  <c r="AD2345" i="1" s="1"/>
  <c r="AA2347" i="1" l="1"/>
  <c r="AC2346" i="1"/>
  <c r="AD2346" i="1" s="1"/>
  <c r="AA2348" i="1" l="1"/>
  <c r="AC2347" i="1"/>
  <c r="AD2347" i="1" s="1"/>
  <c r="AA2349" i="1" l="1"/>
  <c r="AC2348" i="1"/>
  <c r="AD2348" i="1" s="1"/>
  <c r="AA2350" i="1" l="1"/>
  <c r="AC2349" i="1"/>
  <c r="AD2349" i="1" s="1"/>
  <c r="AA2351" i="1" l="1"/>
  <c r="AC2350" i="1"/>
  <c r="AD2350" i="1" s="1"/>
  <c r="AA2352" i="1" l="1"/>
  <c r="AC2351" i="1"/>
  <c r="AD2351" i="1" s="1"/>
  <c r="AA2353" i="1" l="1"/>
  <c r="AC2352" i="1"/>
  <c r="AD2352" i="1" s="1"/>
  <c r="AA2354" i="1" l="1"/>
  <c r="AC2353" i="1"/>
  <c r="AD2353" i="1" s="1"/>
  <c r="AA2355" i="1" l="1"/>
  <c r="AC2354" i="1"/>
  <c r="AD2354" i="1" s="1"/>
  <c r="AA2356" i="1" l="1"/>
  <c r="AC2355" i="1"/>
  <c r="AD2355" i="1" s="1"/>
  <c r="AA2357" i="1" l="1"/>
  <c r="AC2356" i="1"/>
  <c r="AD2356" i="1" s="1"/>
  <c r="AA2358" i="1" l="1"/>
  <c r="AC2357" i="1"/>
  <c r="AD2357" i="1" s="1"/>
  <c r="AA2359" i="1" l="1"/>
  <c r="AC2358" i="1"/>
  <c r="AD2358" i="1" s="1"/>
  <c r="AA2360" i="1" l="1"/>
  <c r="AC2359" i="1"/>
  <c r="AD2359" i="1" s="1"/>
  <c r="AA2361" i="1" l="1"/>
  <c r="AC2360" i="1"/>
  <c r="AD2360" i="1" s="1"/>
  <c r="AA2362" i="1" l="1"/>
  <c r="AC2361" i="1"/>
  <c r="AD2361" i="1" s="1"/>
  <c r="AA2363" i="1" l="1"/>
  <c r="AC2362" i="1"/>
  <c r="AD2362" i="1" s="1"/>
  <c r="AA2364" i="1" l="1"/>
  <c r="AC2363" i="1"/>
  <c r="AD2363" i="1" s="1"/>
  <c r="AA2365" i="1" l="1"/>
  <c r="AC2364" i="1"/>
  <c r="AD2364" i="1" s="1"/>
  <c r="AA2366" i="1" l="1"/>
  <c r="AC2365" i="1"/>
  <c r="AD2365" i="1" s="1"/>
  <c r="AA2367" i="1" l="1"/>
  <c r="AC2366" i="1"/>
  <c r="AD2366" i="1" s="1"/>
  <c r="AA2368" i="1" l="1"/>
  <c r="AC2367" i="1"/>
  <c r="AD2367" i="1" s="1"/>
  <c r="AA2369" i="1" l="1"/>
  <c r="AC2368" i="1"/>
  <c r="AD2368" i="1" s="1"/>
  <c r="AA2370" i="1" l="1"/>
  <c r="AC2369" i="1"/>
  <c r="AD2369" i="1" s="1"/>
  <c r="AA2371" i="1" l="1"/>
  <c r="AC2370" i="1"/>
  <c r="AD2370" i="1" s="1"/>
  <c r="AA2372" i="1" l="1"/>
  <c r="AC2371" i="1"/>
  <c r="AD2371" i="1" s="1"/>
  <c r="AA2373" i="1" l="1"/>
  <c r="AC2372" i="1"/>
  <c r="AD2372" i="1" s="1"/>
  <c r="AA2374" i="1" l="1"/>
  <c r="AC2373" i="1"/>
  <c r="AD2373" i="1" s="1"/>
  <c r="AA2375" i="1" l="1"/>
  <c r="AC2374" i="1"/>
  <c r="AD2374" i="1" s="1"/>
  <c r="AA2376" i="1" l="1"/>
  <c r="AC2375" i="1"/>
  <c r="AD2375" i="1" s="1"/>
  <c r="AA2377" i="1" l="1"/>
  <c r="AC2376" i="1"/>
  <c r="AD2376" i="1" s="1"/>
  <c r="AA2378" i="1" l="1"/>
  <c r="AC2377" i="1"/>
  <c r="AD2377" i="1" s="1"/>
  <c r="AA2379" i="1" l="1"/>
  <c r="AC2378" i="1"/>
  <c r="AD2378" i="1" s="1"/>
  <c r="AA2380" i="1" l="1"/>
  <c r="AC2379" i="1"/>
  <c r="AD2379" i="1" s="1"/>
  <c r="AA2381" i="1" l="1"/>
  <c r="AC2380" i="1"/>
  <c r="AD2380" i="1" s="1"/>
  <c r="AA2382" i="1" l="1"/>
  <c r="AC2381" i="1"/>
  <c r="AD2381" i="1" s="1"/>
  <c r="AA2383" i="1" l="1"/>
  <c r="AC2382" i="1"/>
  <c r="AD2382" i="1" s="1"/>
  <c r="AA2384" i="1" l="1"/>
  <c r="AC2383" i="1"/>
  <c r="AD2383" i="1" s="1"/>
  <c r="AA2385" i="1" l="1"/>
  <c r="AC2384" i="1"/>
  <c r="AD2384" i="1" s="1"/>
  <c r="AA2386" i="1" l="1"/>
  <c r="AC2385" i="1"/>
  <c r="AD2385" i="1" s="1"/>
  <c r="AA2387" i="1" l="1"/>
  <c r="AC2386" i="1"/>
  <c r="AD2386" i="1" s="1"/>
  <c r="AA2388" i="1" l="1"/>
  <c r="AC2387" i="1"/>
  <c r="AD2387" i="1" s="1"/>
  <c r="AA2389" i="1" l="1"/>
  <c r="AC2388" i="1"/>
  <c r="AD2388" i="1" s="1"/>
  <c r="AA2390" i="1" l="1"/>
  <c r="AC2389" i="1"/>
  <c r="AD2389" i="1" s="1"/>
  <c r="AA2391" i="1" l="1"/>
  <c r="AC2390" i="1"/>
  <c r="AD2390" i="1" s="1"/>
  <c r="AA2392" i="1" l="1"/>
  <c r="AC2391" i="1"/>
  <c r="AD2391" i="1" s="1"/>
  <c r="AA2393" i="1" l="1"/>
  <c r="AC2392" i="1"/>
  <c r="AD2392" i="1" s="1"/>
  <c r="AA2394" i="1" l="1"/>
  <c r="AC2393" i="1"/>
  <c r="AD2393" i="1" s="1"/>
  <c r="AA2395" i="1" l="1"/>
  <c r="AC2394" i="1"/>
  <c r="AD2394" i="1" s="1"/>
  <c r="AA2396" i="1" l="1"/>
  <c r="AC2395" i="1"/>
  <c r="AD2395" i="1" s="1"/>
  <c r="AA2397" i="1" l="1"/>
  <c r="AC2396" i="1"/>
  <c r="AD2396" i="1" s="1"/>
  <c r="AA2398" i="1" l="1"/>
  <c r="AC2397" i="1"/>
  <c r="AD2397" i="1" s="1"/>
  <c r="AA2399" i="1" l="1"/>
  <c r="AC2398" i="1"/>
  <c r="AD2398" i="1" s="1"/>
  <c r="AA2400" i="1" l="1"/>
  <c r="AC2399" i="1"/>
  <c r="AD2399" i="1" s="1"/>
  <c r="AA2401" i="1" l="1"/>
  <c r="AC2400" i="1"/>
  <c r="AD2400" i="1" s="1"/>
  <c r="AA2402" i="1" l="1"/>
  <c r="AC2401" i="1"/>
  <c r="AD2401" i="1" s="1"/>
  <c r="AA2403" i="1" l="1"/>
  <c r="AC2402" i="1"/>
  <c r="AD2402" i="1" s="1"/>
  <c r="AA2404" i="1" l="1"/>
  <c r="AC2403" i="1"/>
  <c r="AD2403" i="1" s="1"/>
  <c r="AA2405" i="1" l="1"/>
  <c r="AC2404" i="1"/>
  <c r="AD2404" i="1" s="1"/>
  <c r="AA2406" i="1" l="1"/>
  <c r="AC2405" i="1"/>
  <c r="AD2405" i="1" s="1"/>
  <c r="AA2407" i="1" l="1"/>
  <c r="AC2406" i="1"/>
  <c r="AD2406" i="1" s="1"/>
  <c r="AA2408" i="1" l="1"/>
  <c r="AC2407" i="1"/>
  <c r="AD2407" i="1" s="1"/>
  <c r="AA2409" i="1" l="1"/>
  <c r="AC2408" i="1"/>
  <c r="AD2408" i="1" s="1"/>
  <c r="AA2410" i="1" l="1"/>
  <c r="AC2409" i="1"/>
  <c r="AD2409" i="1" s="1"/>
  <c r="AA2411" i="1" l="1"/>
  <c r="AC2410" i="1"/>
  <c r="AD2410" i="1" s="1"/>
  <c r="AA2412" i="1" l="1"/>
  <c r="AC2411" i="1"/>
  <c r="AD2411" i="1" s="1"/>
  <c r="AA2413" i="1" l="1"/>
  <c r="AC2412" i="1"/>
  <c r="AD2412" i="1" s="1"/>
  <c r="AA2414" i="1" l="1"/>
  <c r="AC2413" i="1"/>
  <c r="AD2413" i="1" s="1"/>
  <c r="AA2415" i="1" l="1"/>
  <c r="AC2414" i="1"/>
  <c r="AD2414" i="1" s="1"/>
  <c r="AA2416" i="1" l="1"/>
  <c r="AC2415" i="1"/>
  <c r="AD2415" i="1" s="1"/>
  <c r="AA2417" i="1" l="1"/>
  <c r="AC2416" i="1"/>
  <c r="AD2416" i="1" s="1"/>
  <c r="AA2418" i="1" l="1"/>
  <c r="AC2417" i="1"/>
  <c r="AD2417" i="1" s="1"/>
  <c r="AA2419" i="1" l="1"/>
  <c r="AC2418" i="1"/>
  <c r="AD2418" i="1" s="1"/>
  <c r="AA2420" i="1" l="1"/>
  <c r="AC2419" i="1"/>
  <c r="AD2419" i="1" s="1"/>
  <c r="AA2421" i="1" l="1"/>
  <c r="AC2420" i="1"/>
  <c r="AD2420" i="1" s="1"/>
  <c r="AA2422" i="1" l="1"/>
  <c r="AC2421" i="1"/>
  <c r="AD2421" i="1" s="1"/>
  <c r="AA2423" i="1" l="1"/>
  <c r="AC2422" i="1"/>
  <c r="AD2422" i="1" s="1"/>
  <c r="AA2424" i="1" l="1"/>
  <c r="AC2423" i="1"/>
  <c r="AD2423" i="1" s="1"/>
  <c r="AA2425" i="1" l="1"/>
  <c r="AC2424" i="1"/>
  <c r="AD2424" i="1" s="1"/>
  <c r="AA2426" i="1" l="1"/>
  <c r="AC2425" i="1"/>
  <c r="AD2425" i="1" s="1"/>
  <c r="AA2427" i="1" l="1"/>
  <c r="AC2426" i="1"/>
  <c r="AD2426" i="1" s="1"/>
  <c r="AA2428" i="1" l="1"/>
  <c r="AC2427" i="1"/>
  <c r="AD2427" i="1" s="1"/>
  <c r="AA2429" i="1" l="1"/>
  <c r="AC2428" i="1"/>
  <c r="AD2428" i="1" s="1"/>
  <c r="AA2430" i="1" l="1"/>
  <c r="AC2429" i="1"/>
  <c r="AD2429" i="1" s="1"/>
  <c r="AA2431" i="1" l="1"/>
  <c r="AC2430" i="1"/>
  <c r="AD2430" i="1" s="1"/>
  <c r="AA2432" i="1" l="1"/>
  <c r="AC2431" i="1"/>
  <c r="AD2431" i="1" s="1"/>
  <c r="AA2433" i="1" l="1"/>
  <c r="AC2432" i="1"/>
  <c r="AD2432" i="1" s="1"/>
  <c r="AA2434" i="1" l="1"/>
  <c r="AC2433" i="1"/>
  <c r="AD2433" i="1" s="1"/>
  <c r="AA2435" i="1" l="1"/>
  <c r="AC2434" i="1"/>
  <c r="AD2434" i="1" s="1"/>
  <c r="AA2436" i="1" l="1"/>
  <c r="AC2435" i="1"/>
  <c r="AD2435" i="1" s="1"/>
  <c r="AA2437" i="1" l="1"/>
  <c r="AC2436" i="1"/>
  <c r="AD2436" i="1" s="1"/>
  <c r="AA2438" i="1" l="1"/>
  <c r="AC2437" i="1"/>
  <c r="AD2437" i="1" s="1"/>
  <c r="AA2439" i="1" l="1"/>
  <c r="AC2438" i="1"/>
  <c r="AD2438" i="1" s="1"/>
  <c r="AA2440" i="1" l="1"/>
  <c r="AC2439" i="1"/>
  <c r="AD2439" i="1" s="1"/>
  <c r="AA2441" i="1" l="1"/>
  <c r="AC2440" i="1"/>
  <c r="AD2440" i="1" s="1"/>
  <c r="AA2442" i="1" l="1"/>
  <c r="AC2441" i="1"/>
  <c r="AD2441" i="1" s="1"/>
  <c r="AA2443" i="1" l="1"/>
  <c r="AC2442" i="1"/>
  <c r="AD2442" i="1" s="1"/>
  <c r="AA2444" i="1" l="1"/>
  <c r="AC2443" i="1"/>
  <c r="AD2443" i="1" s="1"/>
  <c r="AA2445" i="1" l="1"/>
  <c r="AC2444" i="1"/>
  <c r="AD2444" i="1" s="1"/>
  <c r="AA2446" i="1" l="1"/>
  <c r="AC2445" i="1"/>
  <c r="AD2445" i="1" s="1"/>
  <c r="AA2447" i="1" l="1"/>
  <c r="AC2446" i="1"/>
  <c r="AD2446" i="1" s="1"/>
  <c r="AA2448" i="1" l="1"/>
  <c r="AC2447" i="1"/>
  <c r="AD2447" i="1" s="1"/>
  <c r="AA2449" i="1" l="1"/>
  <c r="AC2448" i="1"/>
  <c r="AD2448" i="1" s="1"/>
  <c r="AA2450" i="1" l="1"/>
  <c r="AC2449" i="1"/>
  <c r="AD2449" i="1" s="1"/>
  <c r="AA2451" i="1" l="1"/>
  <c r="AC2450" i="1"/>
  <c r="AD2450" i="1" s="1"/>
  <c r="AA2452" i="1" l="1"/>
  <c r="AC2451" i="1"/>
  <c r="AD2451" i="1" s="1"/>
  <c r="AA2453" i="1" l="1"/>
  <c r="AC2452" i="1"/>
  <c r="AD2452" i="1" s="1"/>
  <c r="AA2454" i="1" l="1"/>
  <c r="AC2453" i="1"/>
  <c r="AD2453" i="1" s="1"/>
  <c r="AA2455" i="1" l="1"/>
  <c r="AC2454" i="1"/>
  <c r="AD2454" i="1" s="1"/>
  <c r="AA2456" i="1" l="1"/>
  <c r="AC2455" i="1"/>
  <c r="AD2455" i="1" s="1"/>
  <c r="AA2457" i="1" l="1"/>
  <c r="AC2456" i="1"/>
  <c r="AD2456" i="1" s="1"/>
  <c r="AA2458" i="1" l="1"/>
  <c r="AC2457" i="1"/>
  <c r="AD2457" i="1" s="1"/>
  <c r="AA2459" i="1" l="1"/>
  <c r="AC2458" i="1"/>
  <c r="AD2458" i="1" s="1"/>
  <c r="AA2460" i="1" l="1"/>
  <c r="AC2459" i="1"/>
  <c r="AD2459" i="1" s="1"/>
  <c r="AA2461" i="1" l="1"/>
  <c r="AC2460" i="1"/>
  <c r="AD2460" i="1" s="1"/>
  <c r="AA2462" i="1" l="1"/>
  <c r="AC2461" i="1"/>
  <c r="AD2461" i="1" s="1"/>
  <c r="AA2463" i="1" l="1"/>
  <c r="AC2462" i="1"/>
  <c r="AD2462" i="1" s="1"/>
  <c r="AA2464" i="1" l="1"/>
  <c r="AC2463" i="1"/>
  <c r="AD2463" i="1" s="1"/>
  <c r="AA2465" i="1" l="1"/>
  <c r="AC2464" i="1"/>
  <c r="AD2464" i="1" s="1"/>
  <c r="AA2466" i="1" l="1"/>
  <c r="AC2465" i="1"/>
  <c r="AD2465" i="1" s="1"/>
  <c r="AA2467" i="1" l="1"/>
  <c r="AC2466" i="1"/>
  <c r="AD2466" i="1" s="1"/>
  <c r="AA2468" i="1" l="1"/>
  <c r="AC2467" i="1"/>
  <c r="AD2467" i="1" s="1"/>
  <c r="AA2469" i="1" l="1"/>
  <c r="AC2468" i="1"/>
  <c r="AD2468" i="1" s="1"/>
  <c r="AA2470" i="1" l="1"/>
  <c r="AC2469" i="1"/>
  <c r="AD2469" i="1" s="1"/>
  <c r="AA2471" i="1" l="1"/>
  <c r="AC2470" i="1"/>
  <c r="AD2470" i="1" s="1"/>
  <c r="AA2472" i="1" l="1"/>
  <c r="AC2471" i="1"/>
  <c r="AD2471" i="1" s="1"/>
  <c r="AA2473" i="1" l="1"/>
  <c r="AC2472" i="1"/>
  <c r="AD2472" i="1" s="1"/>
  <c r="AA2474" i="1" l="1"/>
  <c r="AC2473" i="1"/>
  <c r="AD2473" i="1" s="1"/>
  <c r="AA2475" i="1" l="1"/>
  <c r="AC2474" i="1"/>
  <c r="AD2474" i="1" s="1"/>
  <c r="AA2476" i="1" l="1"/>
  <c r="AC2475" i="1"/>
  <c r="AD2475" i="1" s="1"/>
  <c r="AA2477" i="1" l="1"/>
  <c r="AC2476" i="1"/>
  <c r="AD2476" i="1" s="1"/>
  <c r="AA2478" i="1" l="1"/>
  <c r="AC2477" i="1"/>
  <c r="AD2477" i="1" s="1"/>
  <c r="AA2479" i="1" l="1"/>
  <c r="AC2478" i="1"/>
  <c r="AD2478" i="1" s="1"/>
  <c r="AA2480" i="1" l="1"/>
  <c r="AC2479" i="1"/>
  <c r="AD2479" i="1" s="1"/>
  <c r="AA2481" i="1" l="1"/>
  <c r="AC2480" i="1"/>
  <c r="AD2480" i="1" s="1"/>
  <c r="AA2482" i="1" l="1"/>
  <c r="AC2481" i="1"/>
  <c r="AD2481" i="1" s="1"/>
  <c r="AA2483" i="1" l="1"/>
  <c r="AC2482" i="1"/>
  <c r="AD2482" i="1" s="1"/>
  <c r="AA2484" i="1" l="1"/>
  <c r="AC2483" i="1"/>
  <c r="AD2483" i="1" s="1"/>
  <c r="AA2485" i="1" l="1"/>
  <c r="AC2484" i="1"/>
  <c r="AD2484" i="1" s="1"/>
  <c r="AA2486" i="1" l="1"/>
  <c r="AC2485" i="1"/>
  <c r="AD2485" i="1" s="1"/>
  <c r="AA2487" i="1" l="1"/>
  <c r="AC2486" i="1"/>
  <c r="AD2486" i="1" s="1"/>
  <c r="AA2488" i="1" l="1"/>
  <c r="AC2487" i="1"/>
  <c r="AD2487" i="1" s="1"/>
  <c r="AA2489" i="1" l="1"/>
  <c r="AC2488" i="1"/>
  <c r="AD2488" i="1" s="1"/>
  <c r="AA2490" i="1" l="1"/>
  <c r="AC2489" i="1"/>
  <c r="AD2489" i="1" s="1"/>
  <c r="AA2491" i="1" l="1"/>
  <c r="AC2490" i="1"/>
  <c r="AD2490" i="1" s="1"/>
  <c r="AA2492" i="1" l="1"/>
  <c r="AC2491" i="1"/>
  <c r="AD2491" i="1" s="1"/>
  <c r="AA2493" i="1" l="1"/>
  <c r="AC2492" i="1"/>
  <c r="AD2492" i="1" s="1"/>
  <c r="AA2494" i="1" l="1"/>
  <c r="AC2493" i="1"/>
  <c r="AD2493" i="1" s="1"/>
  <c r="AA2495" i="1" l="1"/>
  <c r="AC2494" i="1"/>
  <c r="AD2494" i="1" s="1"/>
  <c r="AA2496" i="1" l="1"/>
  <c r="AC2495" i="1"/>
  <c r="AD2495" i="1" s="1"/>
  <c r="AA2497" i="1" l="1"/>
  <c r="AC2496" i="1"/>
  <c r="AD2496" i="1" s="1"/>
  <c r="AA2498" i="1" l="1"/>
  <c r="AC2497" i="1"/>
  <c r="AD2497" i="1" s="1"/>
  <c r="AA2499" i="1" l="1"/>
  <c r="AC2498" i="1"/>
  <c r="AD2498" i="1" s="1"/>
  <c r="AA2500" i="1" l="1"/>
  <c r="AC2499" i="1"/>
  <c r="AD2499" i="1" s="1"/>
  <c r="AA2501" i="1" l="1"/>
  <c r="AC2500" i="1"/>
  <c r="AD2500" i="1" s="1"/>
  <c r="AA2502" i="1" l="1"/>
  <c r="AC2501" i="1"/>
  <c r="AD2501" i="1" s="1"/>
  <c r="AA2503" i="1" l="1"/>
  <c r="AC2502" i="1"/>
  <c r="AD2502" i="1" s="1"/>
  <c r="AA2504" i="1" l="1"/>
  <c r="AC2503" i="1"/>
  <c r="AD2503" i="1" s="1"/>
  <c r="AA2505" i="1" l="1"/>
  <c r="AC2504" i="1"/>
  <c r="AD2504" i="1" s="1"/>
  <c r="AA2506" i="1" l="1"/>
  <c r="AC2505" i="1"/>
  <c r="AD2505" i="1" s="1"/>
  <c r="AA2507" i="1" l="1"/>
  <c r="AC2506" i="1"/>
  <c r="AD2506" i="1" s="1"/>
  <c r="AA2508" i="1" l="1"/>
  <c r="AC2507" i="1"/>
  <c r="AD2507" i="1" s="1"/>
  <c r="AA2509" i="1" l="1"/>
  <c r="AC2508" i="1"/>
  <c r="AD2508" i="1" s="1"/>
  <c r="AA2510" i="1" l="1"/>
  <c r="AC2509" i="1"/>
  <c r="AD2509" i="1" s="1"/>
  <c r="AA2511" i="1" l="1"/>
  <c r="AC2510" i="1"/>
  <c r="AD2510" i="1" s="1"/>
  <c r="AA2512" i="1" l="1"/>
  <c r="AC2511" i="1"/>
  <c r="AD2511" i="1" s="1"/>
  <c r="AA2513" i="1" l="1"/>
  <c r="AC2512" i="1"/>
  <c r="AD2512" i="1" s="1"/>
  <c r="AA2514" i="1" l="1"/>
  <c r="AC2513" i="1"/>
  <c r="AD2513" i="1" s="1"/>
  <c r="AA2515" i="1" l="1"/>
  <c r="AC2514" i="1"/>
  <c r="AD2514" i="1" s="1"/>
  <c r="AA2516" i="1" l="1"/>
  <c r="AC2515" i="1"/>
  <c r="AD2515" i="1" s="1"/>
  <c r="AA2517" i="1" l="1"/>
  <c r="AC2516" i="1"/>
  <c r="AD2516" i="1" s="1"/>
  <c r="AA2518" i="1" l="1"/>
  <c r="AC2517" i="1"/>
  <c r="AD2517" i="1" s="1"/>
  <c r="AA2519" i="1" l="1"/>
  <c r="AC2518" i="1"/>
  <c r="AD2518" i="1" s="1"/>
  <c r="AA2520" i="1" l="1"/>
  <c r="AC2519" i="1"/>
  <c r="AD2519" i="1" s="1"/>
  <c r="AA2521" i="1" l="1"/>
  <c r="AC2520" i="1"/>
  <c r="AD2520" i="1" s="1"/>
  <c r="AA2522" i="1" l="1"/>
  <c r="AC2521" i="1"/>
  <c r="AD2521" i="1" s="1"/>
  <c r="AA2523" i="1" l="1"/>
  <c r="AC2522" i="1"/>
  <c r="AD2522" i="1" s="1"/>
  <c r="AA2524" i="1" l="1"/>
  <c r="AC2523" i="1"/>
  <c r="AD2523" i="1" s="1"/>
  <c r="AA2525" i="1" l="1"/>
  <c r="AC2524" i="1"/>
  <c r="AD2524" i="1" s="1"/>
  <c r="AA2526" i="1" l="1"/>
  <c r="AC2525" i="1"/>
  <c r="AD2525" i="1" s="1"/>
  <c r="AA2527" i="1" l="1"/>
  <c r="AC2526" i="1"/>
  <c r="AD2526" i="1" s="1"/>
  <c r="AA2528" i="1" l="1"/>
  <c r="AC2527" i="1"/>
  <c r="AD2527" i="1" s="1"/>
  <c r="AA2529" i="1" l="1"/>
  <c r="AC2528" i="1"/>
  <c r="AD2528" i="1" s="1"/>
  <c r="AA2530" i="1" l="1"/>
  <c r="AC2529" i="1"/>
  <c r="AD2529" i="1" s="1"/>
  <c r="AA2531" i="1" l="1"/>
  <c r="AC2530" i="1"/>
  <c r="AD2530" i="1" s="1"/>
  <c r="AA2532" i="1" l="1"/>
  <c r="AC2531" i="1"/>
  <c r="AD2531" i="1" s="1"/>
  <c r="AA2533" i="1" l="1"/>
  <c r="AC2532" i="1"/>
  <c r="AD2532" i="1" s="1"/>
  <c r="AA2534" i="1" l="1"/>
  <c r="AC2533" i="1"/>
  <c r="AD2533" i="1" s="1"/>
  <c r="AA2535" i="1" l="1"/>
  <c r="AC2534" i="1"/>
  <c r="AD2534" i="1" s="1"/>
  <c r="AA2536" i="1" l="1"/>
  <c r="AC2535" i="1"/>
  <c r="AD2535" i="1" s="1"/>
  <c r="AA2537" i="1" l="1"/>
  <c r="AC2536" i="1"/>
  <c r="AD2536" i="1" s="1"/>
  <c r="AA2538" i="1" l="1"/>
  <c r="AC2537" i="1"/>
  <c r="AD2537" i="1" s="1"/>
  <c r="AA2539" i="1" l="1"/>
  <c r="AC2538" i="1"/>
  <c r="AD2538" i="1" s="1"/>
  <c r="AA2540" i="1" l="1"/>
  <c r="AC2539" i="1"/>
  <c r="AD2539" i="1" s="1"/>
  <c r="AA2541" i="1" l="1"/>
  <c r="AC2540" i="1"/>
  <c r="AD2540" i="1" s="1"/>
  <c r="AA2542" i="1" l="1"/>
  <c r="AC2541" i="1"/>
  <c r="AD2541" i="1" s="1"/>
  <c r="AA2543" i="1" l="1"/>
  <c r="AC2542" i="1"/>
  <c r="AD2542" i="1" s="1"/>
  <c r="AA2544" i="1" l="1"/>
  <c r="AC2543" i="1"/>
  <c r="AD2543" i="1" s="1"/>
  <c r="AA2545" i="1" l="1"/>
  <c r="AC2544" i="1"/>
  <c r="AD2544" i="1" s="1"/>
  <c r="AA2546" i="1" l="1"/>
  <c r="AC2545" i="1"/>
  <c r="AD2545" i="1" s="1"/>
  <c r="AA2547" i="1" l="1"/>
  <c r="AC2546" i="1"/>
  <c r="AD2546" i="1" s="1"/>
  <c r="AA2548" i="1" l="1"/>
  <c r="AC2547" i="1"/>
  <c r="AD2547" i="1" s="1"/>
  <c r="AA2549" i="1" l="1"/>
  <c r="AC2548" i="1"/>
  <c r="AD2548" i="1" s="1"/>
  <c r="AA2550" i="1" l="1"/>
  <c r="AC2549" i="1"/>
  <c r="AD2549" i="1" s="1"/>
  <c r="AA2551" i="1" l="1"/>
  <c r="AC2550" i="1"/>
  <c r="AD2550" i="1" s="1"/>
  <c r="AA2552" i="1" l="1"/>
  <c r="AC2551" i="1"/>
  <c r="AD2551" i="1" s="1"/>
  <c r="AA2553" i="1" l="1"/>
  <c r="AC2552" i="1"/>
  <c r="AD2552" i="1" s="1"/>
  <c r="AA2554" i="1" l="1"/>
  <c r="AC2553" i="1"/>
  <c r="AD2553" i="1" s="1"/>
  <c r="AA2555" i="1" l="1"/>
  <c r="AC2554" i="1"/>
  <c r="AD2554" i="1" s="1"/>
  <c r="AA2556" i="1" l="1"/>
  <c r="AC2555" i="1"/>
  <c r="AD2555" i="1" s="1"/>
  <c r="AA2557" i="1" l="1"/>
  <c r="AC2556" i="1"/>
  <c r="AD2556" i="1" s="1"/>
  <c r="AA2558" i="1" l="1"/>
  <c r="AC2557" i="1"/>
  <c r="AD2557" i="1" s="1"/>
  <c r="AA2559" i="1" l="1"/>
  <c r="AC2558" i="1"/>
  <c r="AD2558" i="1" s="1"/>
  <c r="AA2560" i="1" l="1"/>
  <c r="AC2559" i="1"/>
  <c r="AD2559" i="1" s="1"/>
  <c r="AA2561" i="1" l="1"/>
  <c r="AC2560" i="1"/>
  <c r="AD2560" i="1" s="1"/>
  <c r="AA2562" i="1" l="1"/>
  <c r="AC2561" i="1"/>
  <c r="AD2561" i="1" s="1"/>
  <c r="AA2563" i="1" l="1"/>
  <c r="AC2562" i="1"/>
  <c r="AD2562" i="1" s="1"/>
  <c r="AA2564" i="1" l="1"/>
  <c r="AC2563" i="1"/>
  <c r="AD2563" i="1" s="1"/>
  <c r="AA2565" i="1" l="1"/>
  <c r="AC2564" i="1"/>
  <c r="AD2564" i="1" s="1"/>
  <c r="AA2566" i="1" l="1"/>
  <c r="AC2565" i="1"/>
  <c r="AD2565" i="1" s="1"/>
  <c r="AA2567" i="1" l="1"/>
  <c r="AC2566" i="1"/>
  <c r="AD2566" i="1" s="1"/>
  <c r="AA2568" i="1" l="1"/>
  <c r="AC2567" i="1"/>
  <c r="AD2567" i="1" s="1"/>
  <c r="AA2569" i="1" l="1"/>
  <c r="AC2568" i="1"/>
  <c r="AD2568" i="1" s="1"/>
  <c r="AA2570" i="1" l="1"/>
  <c r="AC2569" i="1"/>
  <c r="AD2569" i="1" s="1"/>
  <c r="AA2571" i="1" l="1"/>
  <c r="AC2570" i="1"/>
  <c r="AD2570" i="1" s="1"/>
  <c r="AA2572" i="1" l="1"/>
  <c r="AC2571" i="1"/>
  <c r="AD2571" i="1" s="1"/>
  <c r="AA2573" i="1" l="1"/>
  <c r="AC2572" i="1"/>
  <c r="AD2572" i="1" s="1"/>
  <c r="AA2574" i="1" l="1"/>
  <c r="AC2573" i="1"/>
  <c r="AD2573" i="1" s="1"/>
  <c r="AA2575" i="1" l="1"/>
  <c r="AC2574" i="1"/>
  <c r="AD2574" i="1" s="1"/>
  <c r="AA2576" i="1" l="1"/>
  <c r="AC2575" i="1"/>
  <c r="AD2575" i="1" s="1"/>
  <c r="AA2577" i="1" l="1"/>
  <c r="AC2576" i="1"/>
  <c r="AD2576" i="1" s="1"/>
  <c r="AA2578" i="1" l="1"/>
  <c r="AC2577" i="1"/>
  <c r="AD2577" i="1" s="1"/>
  <c r="AA2579" i="1" l="1"/>
  <c r="AC2578" i="1"/>
  <c r="AD2578" i="1" s="1"/>
  <c r="AA2580" i="1" l="1"/>
  <c r="AC2579" i="1"/>
  <c r="AD2579" i="1" s="1"/>
  <c r="AA2581" i="1" l="1"/>
  <c r="AC2580" i="1"/>
  <c r="AD2580" i="1" s="1"/>
  <c r="AA2582" i="1" l="1"/>
  <c r="AC2581" i="1"/>
  <c r="AD2581" i="1" s="1"/>
  <c r="AA2583" i="1" l="1"/>
  <c r="AC2582" i="1"/>
  <c r="AD2582" i="1" s="1"/>
  <c r="AA2584" i="1" l="1"/>
  <c r="AC2583" i="1"/>
  <c r="AD2583" i="1" s="1"/>
  <c r="AA2585" i="1" l="1"/>
  <c r="AC2584" i="1"/>
  <c r="AD2584" i="1" s="1"/>
  <c r="AA2586" i="1" l="1"/>
  <c r="AC2585" i="1"/>
  <c r="AD2585" i="1" s="1"/>
  <c r="AA2587" i="1" l="1"/>
  <c r="AC2586" i="1"/>
  <c r="AD2586" i="1" s="1"/>
  <c r="AA2588" i="1" l="1"/>
  <c r="AC2587" i="1"/>
  <c r="AD2587" i="1" s="1"/>
  <c r="AA2589" i="1" l="1"/>
  <c r="AC2588" i="1"/>
  <c r="AD2588" i="1" s="1"/>
  <c r="AA2590" i="1" l="1"/>
  <c r="AC2589" i="1"/>
  <c r="AD2589" i="1" s="1"/>
  <c r="AA2591" i="1" l="1"/>
  <c r="AC2590" i="1"/>
  <c r="AD2590" i="1" s="1"/>
  <c r="AA2592" i="1" l="1"/>
  <c r="AC2591" i="1"/>
  <c r="AD2591" i="1" s="1"/>
  <c r="AA2593" i="1" l="1"/>
  <c r="AC2592" i="1"/>
  <c r="AD2592" i="1" s="1"/>
  <c r="AA2594" i="1" l="1"/>
  <c r="AC2593" i="1"/>
  <c r="AD2593" i="1" s="1"/>
  <c r="AA2595" i="1" l="1"/>
  <c r="AC2594" i="1"/>
  <c r="AD2594" i="1" s="1"/>
  <c r="AA2596" i="1" l="1"/>
  <c r="AC2595" i="1"/>
  <c r="AD2595" i="1" s="1"/>
  <c r="AA2597" i="1" l="1"/>
  <c r="AC2596" i="1"/>
  <c r="AD2596" i="1" s="1"/>
  <c r="AA2598" i="1" l="1"/>
  <c r="AC2597" i="1"/>
  <c r="AD2597" i="1" s="1"/>
  <c r="AA2599" i="1" l="1"/>
  <c r="AC2598" i="1"/>
  <c r="AD2598" i="1" s="1"/>
  <c r="AA2600" i="1" l="1"/>
  <c r="AC2599" i="1"/>
  <c r="AD2599" i="1" s="1"/>
  <c r="AA2601" i="1" l="1"/>
  <c r="AC2600" i="1"/>
  <c r="AD2600" i="1" s="1"/>
  <c r="AA2602" i="1" l="1"/>
  <c r="AC2601" i="1"/>
  <c r="AD2601" i="1" s="1"/>
  <c r="AA2603" i="1" l="1"/>
  <c r="AC2602" i="1"/>
  <c r="AD2602" i="1" s="1"/>
  <c r="AA2604" i="1" l="1"/>
  <c r="AC2603" i="1"/>
  <c r="AD2603" i="1" s="1"/>
  <c r="AA2605" i="1" l="1"/>
  <c r="AC2604" i="1"/>
  <c r="AD2604" i="1" s="1"/>
  <c r="AA2606" i="1" l="1"/>
  <c r="AC2605" i="1"/>
  <c r="AD2605" i="1" s="1"/>
  <c r="AA2607" i="1" l="1"/>
  <c r="AC2606" i="1"/>
  <c r="AD2606" i="1" s="1"/>
  <c r="AA2608" i="1" l="1"/>
  <c r="AC2607" i="1"/>
  <c r="AD2607" i="1" s="1"/>
  <c r="AA2609" i="1" l="1"/>
  <c r="AC2608" i="1"/>
  <c r="AD2608" i="1" s="1"/>
  <c r="AA2610" i="1" l="1"/>
  <c r="AC2609" i="1"/>
  <c r="AD2609" i="1" s="1"/>
  <c r="AA2611" i="1" l="1"/>
  <c r="AC2610" i="1"/>
  <c r="AD2610" i="1" s="1"/>
  <c r="AA2612" i="1" l="1"/>
  <c r="AC2611" i="1"/>
  <c r="AD2611" i="1" s="1"/>
  <c r="AA2613" i="1" l="1"/>
  <c r="AC2612" i="1"/>
  <c r="AD2612" i="1" s="1"/>
  <c r="AA2614" i="1" l="1"/>
  <c r="AC2613" i="1"/>
  <c r="AD2613" i="1" s="1"/>
  <c r="AA2615" i="1" l="1"/>
  <c r="AC2614" i="1"/>
  <c r="AD2614" i="1" s="1"/>
  <c r="AA2616" i="1" l="1"/>
  <c r="AC2615" i="1"/>
  <c r="AD2615" i="1" s="1"/>
  <c r="AA2617" i="1" l="1"/>
  <c r="AC2616" i="1"/>
  <c r="AD2616" i="1" s="1"/>
  <c r="AA2618" i="1" l="1"/>
  <c r="AC2617" i="1"/>
  <c r="AD2617" i="1" s="1"/>
  <c r="AA2619" i="1" l="1"/>
  <c r="AC2618" i="1"/>
  <c r="AD2618" i="1" s="1"/>
  <c r="AA2620" i="1" l="1"/>
  <c r="AC2619" i="1"/>
  <c r="AD2619" i="1" s="1"/>
  <c r="AA2621" i="1" l="1"/>
  <c r="AC2620" i="1"/>
  <c r="AD2620" i="1" s="1"/>
  <c r="AA2622" i="1" l="1"/>
  <c r="AC2621" i="1"/>
  <c r="AD2621" i="1" s="1"/>
  <c r="AA2623" i="1" l="1"/>
  <c r="AC2622" i="1"/>
  <c r="AD2622" i="1" s="1"/>
  <c r="AA2624" i="1" l="1"/>
  <c r="AC2623" i="1"/>
  <c r="AD2623" i="1" s="1"/>
  <c r="AA2625" i="1" l="1"/>
  <c r="AC2624" i="1"/>
  <c r="AD2624" i="1" s="1"/>
  <c r="AA2626" i="1" l="1"/>
  <c r="AC2625" i="1"/>
  <c r="AD2625" i="1" s="1"/>
  <c r="AA2627" i="1" l="1"/>
  <c r="AC2626" i="1"/>
  <c r="AD2626" i="1" s="1"/>
  <c r="AA2628" i="1" l="1"/>
  <c r="AC2627" i="1"/>
  <c r="AD2627" i="1" s="1"/>
  <c r="AA2629" i="1" l="1"/>
  <c r="AC2628" i="1"/>
  <c r="AD2628" i="1" s="1"/>
  <c r="AA2630" i="1" l="1"/>
  <c r="AC2629" i="1"/>
  <c r="AD2629" i="1" s="1"/>
  <c r="AA2631" i="1" l="1"/>
  <c r="AC2630" i="1"/>
  <c r="AD2630" i="1" s="1"/>
  <c r="AA2632" i="1" l="1"/>
  <c r="AC2631" i="1"/>
  <c r="AD2631" i="1" s="1"/>
  <c r="AA2633" i="1" l="1"/>
  <c r="AC2632" i="1"/>
  <c r="AD2632" i="1" s="1"/>
  <c r="AA2634" i="1" l="1"/>
  <c r="AC2633" i="1"/>
  <c r="AD2633" i="1" s="1"/>
  <c r="AA2635" i="1" l="1"/>
  <c r="AC2634" i="1"/>
  <c r="AD2634" i="1" s="1"/>
  <c r="AA2636" i="1" l="1"/>
  <c r="AC2635" i="1"/>
  <c r="AD2635" i="1" s="1"/>
  <c r="AA2637" i="1" l="1"/>
  <c r="AC2636" i="1"/>
  <c r="AD2636" i="1" s="1"/>
  <c r="AA2638" i="1" l="1"/>
  <c r="AC2637" i="1"/>
  <c r="AD2637" i="1" s="1"/>
  <c r="AA2639" i="1" l="1"/>
  <c r="AC2638" i="1"/>
  <c r="AD2638" i="1" s="1"/>
  <c r="AA2640" i="1" l="1"/>
  <c r="AC2639" i="1"/>
  <c r="AD2639" i="1" s="1"/>
  <c r="AA2641" i="1" l="1"/>
  <c r="AC2640" i="1"/>
  <c r="AD2640" i="1" s="1"/>
  <c r="AA2642" i="1" l="1"/>
  <c r="AC2641" i="1"/>
  <c r="AD2641" i="1" s="1"/>
  <c r="AA2643" i="1" l="1"/>
  <c r="AC2642" i="1"/>
  <c r="AD2642" i="1" s="1"/>
  <c r="AA2644" i="1" l="1"/>
  <c r="AC2643" i="1"/>
  <c r="AD2643" i="1" s="1"/>
  <c r="AA2645" i="1" l="1"/>
  <c r="AC2644" i="1"/>
  <c r="AD2644" i="1" s="1"/>
  <c r="AA2646" i="1" l="1"/>
  <c r="AC2645" i="1"/>
  <c r="AD2645" i="1" s="1"/>
  <c r="AA2647" i="1" l="1"/>
  <c r="AC2646" i="1"/>
  <c r="AD2646" i="1" s="1"/>
  <c r="AA2648" i="1" l="1"/>
  <c r="AC2647" i="1"/>
  <c r="AD2647" i="1" s="1"/>
  <c r="AA2649" i="1" l="1"/>
  <c r="AC2648" i="1"/>
  <c r="AD2648" i="1" s="1"/>
  <c r="AA2650" i="1" l="1"/>
  <c r="AC2649" i="1"/>
  <c r="AD2649" i="1" s="1"/>
  <c r="AA2651" i="1" l="1"/>
  <c r="AC2650" i="1"/>
  <c r="AD2650" i="1" s="1"/>
  <c r="AA2652" i="1" l="1"/>
  <c r="AC2651" i="1"/>
  <c r="AD2651" i="1" s="1"/>
  <c r="AA2653" i="1" l="1"/>
  <c r="AC2652" i="1"/>
  <c r="AD2652" i="1" s="1"/>
  <c r="AA2654" i="1" l="1"/>
  <c r="AC2653" i="1"/>
  <c r="AD2653" i="1" s="1"/>
  <c r="AC2654" i="1" l="1"/>
  <c r="AD2654" i="1" s="1"/>
  <c r="AA2655" i="1"/>
  <c r="AA2656" i="1" l="1"/>
  <c r="AC2655" i="1"/>
  <c r="AD2655" i="1" s="1"/>
  <c r="AC2656" i="1" l="1"/>
  <c r="AD2656" i="1" s="1"/>
  <c r="AA2657" i="1"/>
  <c r="AC2657" i="1" l="1"/>
  <c r="AD2657" i="1" s="1"/>
  <c r="AA2658" i="1"/>
  <c r="AC2658" i="1" l="1"/>
  <c r="AD2658" i="1" s="1"/>
  <c r="AA2659" i="1"/>
  <c r="AA2660" i="1" l="1"/>
  <c r="AC2659" i="1"/>
  <c r="AD2659" i="1" s="1"/>
  <c r="AC2660" i="1" l="1"/>
  <c r="AD2660" i="1" s="1"/>
  <c r="AA2661" i="1"/>
  <c r="AC2661" i="1" l="1"/>
  <c r="AD2661" i="1" s="1"/>
  <c r="AA2662" i="1"/>
  <c r="AC2662" i="1" l="1"/>
  <c r="AD2662" i="1" s="1"/>
  <c r="AA2663" i="1"/>
  <c r="AA2664" i="1" l="1"/>
  <c r="AC2663" i="1"/>
  <c r="AD2663" i="1" s="1"/>
  <c r="AC2664" i="1" l="1"/>
  <c r="AD2664" i="1" s="1"/>
  <c r="AA2665" i="1"/>
  <c r="AC2665" i="1" l="1"/>
  <c r="AD2665" i="1" s="1"/>
  <c r="AA2666" i="1"/>
  <c r="AC2666" i="1" l="1"/>
  <c r="AD2666" i="1" s="1"/>
  <c r="AA2667" i="1"/>
  <c r="AA2668" i="1" l="1"/>
  <c r="AC2667" i="1"/>
  <c r="AD2667" i="1" s="1"/>
  <c r="AC2668" i="1" l="1"/>
  <c r="AD2668" i="1" s="1"/>
  <c r="AA2669" i="1"/>
  <c r="AC2669" i="1" l="1"/>
  <c r="AD2669" i="1" s="1"/>
  <c r="AA2670" i="1"/>
  <c r="AC2670" i="1" l="1"/>
  <c r="AD2670" i="1" s="1"/>
  <c r="AA2671" i="1"/>
  <c r="AA2672" i="1" l="1"/>
  <c r="AC2671" i="1"/>
  <c r="AD2671" i="1" s="1"/>
  <c r="AC2672" i="1" l="1"/>
  <c r="AD2672" i="1" s="1"/>
  <c r="AA2673" i="1"/>
  <c r="AC2673" i="1" l="1"/>
  <c r="AD2673" i="1" s="1"/>
  <c r="AA2674" i="1"/>
  <c r="AC2674" i="1" l="1"/>
  <c r="AD2674" i="1" s="1"/>
  <c r="AA2675" i="1"/>
  <c r="AA2676" i="1" l="1"/>
  <c r="AC2675" i="1"/>
  <c r="AD2675" i="1" s="1"/>
  <c r="AC2676" i="1" l="1"/>
  <c r="AD2676" i="1" s="1"/>
  <c r="AA2677" i="1"/>
  <c r="AC2677" i="1" l="1"/>
  <c r="AD2677" i="1" s="1"/>
  <c r="AA2678" i="1"/>
  <c r="AC2678" i="1" l="1"/>
  <c r="AD2678" i="1" s="1"/>
  <c r="AA2679" i="1"/>
  <c r="AA2680" i="1" l="1"/>
  <c r="AC2679" i="1"/>
  <c r="AD2679" i="1" s="1"/>
  <c r="AC2680" i="1" l="1"/>
  <c r="AD2680" i="1" s="1"/>
  <c r="AA2681" i="1"/>
  <c r="AC2681" i="1" l="1"/>
  <c r="AD2681" i="1" s="1"/>
  <c r="AA2682" i="1"/>
  <c r="AC2682" i="1" l="1"/>
  <c r="AD2682" i="1" s="1"/>
  <c r="AA2683" i="1"/>
  <c r="AA2684" i="1" l="1"/>
  <c r="AC2683" i="1"/>
  <c r="AD2683" i="1" s="1"/>
  <c r="AC2684" i="1" l="1"/>
  <c r="AD2684" i="1" s="1"/>
  <c r="AA2685" i="1"/>
  <c r="AC2685" i="1" l="1"/>
  <c r="AD2685" i="1" s="1"/>
  <c r="AA2686" i="1"/>
  <c r="AC2686" i="1" l="1"/>
  <c r="AD2686" i="1" s="1"/>
  <c r="AA2687" i="1"/>
  <c r="AA2688" i="1" l="1"/>
  <c r="AC2687" i="1"/>
  <c r="AD2687" i="1" s="1"/>
  <c r="AC2688" i="1" l="1"/>
  <c r="AD2688" i="1" s="1"/>
  <c r="AA2689" i="1"/>
  <c r="AC2689" i="1" l="1"/>
  <c r="AD2689" i="1" s="1"/>
  <c r="AA2690" i="1"/>
  <c r="AC2690" i="1" l="1"/>
  <c r="AD2690" i="1" s="1"/>
  <c r="AA2691" i="1"/>
  <c r="AA2692" i="1" l="1"/>
  <c r="AC2691" i="1"/>
  <c r="AD2691" i="1" s="1"/>
  <c r="AC2692" i="1" l="1"/>
  <c r="AD2692" i="1" s="1"/>
  <c r="AA2693" i="1"/>
  <c r="AC2693" i="1" l="1"/>
  <c r="AD2693" i="1" s="1"/>
  <c r="AA2694" i="1"/>
  <c r="AC2694" i="1" l="1"/>
  <c r="AD2694" i="1" s="1"/>
  <c r="AA2695" i="1"/>
  <c r="AA2696" i="1" l="1"/>
  <c r="AC2695" i="1"/>
  <c r="AD2695" i="1" s="1"/>
  <c r="AC2696" i="1" l="1"/>
  <c r="AD2696" i="1" s="1"/>
  <c r="AA2697" i="1"/>
  <c r="AC2697" i="1" l="1"/>
  <c r="AD2697" i="1" s="1"/>
  <c r="AA2698" i="1"/>
  <c r="AC2698" i="1" l="1"/>
  <c r="AD2698" i="1" s="1"/>
  <c r="AA2699" i="1"/>
  <c r="AA2700" i="1" l="1"/>
  <c r="AC2699" i="1"/>
  <c r="AD2699" i="1" s="1"/>
  <c r="AC2700" i="1" l="1"/>
  <c r="AD2700" i="1" s="1"/>
  <c r="AA2701" i="1"/>
  <c r="AC2701" i="1" l="1"/>
  <c r="AD2701" i="1" s="1"/>
  <c r="AA2702" i="1"/>
  <c r="AC2702" i="1" l="1"/>
  <c r="AD2702" i="1" s="1"/>
  <c r="AA2703" i="1"/>
  <c r="AA2704" i="1" l="1"/>
  <c r="AC2703" i="1"/>
  <c r="AD2703" i="1" s="1"/>
  <c r="AC2704" i="1" l="1"/>
  <c r="AD2704" i="1" s="1"/>
  <c r="AA2705" i="1"/>
  <c r="AC2705" i="1" l="1"/>
  <c r="AD2705" i="1" s="1"/>
  <c r="AA2706" i="1"/>
  <c r="AC2706" i="1" l="1"/>
  <c r="AD2706" i="1" s="1"/>
  <c r="AA2707" i="1"/>
  <c r="AA2708" i="1" l="1"/>
  <c r="AC2707" i="1"/>
  <c r="AD2707" i="1" s="1"/>
  <c r="AC2708" i="1" l="1"/>
  <c r="AD2708" i="1" s="1"/>
  <c r="AA2709" i="1"/>
  <c r="AC2709" i="1" l="1"/>
  <c r="AD2709" i="1" s="1"/>
  <c r="AA2710" i="1"/>
  <c r="AC2710" i="1" l="1"/>
  <c r="AD2710" i="1" s="1"/>
  <c r="AA2711" i="1"/>
  <c r="AA2712" i="1" l="1"/>
  <c r="AC2711" i="1"/>
  <c r="AD2711" i="1" s="1"/>
  <c r="AC2712" i="1" l="1"/>
  <c r="AD2712" i="1" s="1"/>
  <c r="AA2713" i="1"/>
  <c r="AC2713" i="1" l="1"/>
  <c r="AD2713" i="1" s="1"/>
  <c r="AA2714" i="1"/>
  <c r="AC2714" i="1" l="1"/>
  <c r="AD2714" i="1" s="1"/>
  <c r="AA2715" i="1"/>
  <c r="AA2716" i="1" l="1"/>
  <c r="AC2715" i="1"/>
  <c r="AD2715" i="1" s="1"/>
  <c r="AC2716" i="1" l="1"/>
  <c r="AD2716" i="1" s="1"/>
  <c r="AA2717" i="1"/>
  <c r="AC2717" i="1" l="1"/>
  <c r="AD2717" i="1" s="1"/>
  <c r="AA2718" i="1"/>
  <c r="AC2718" i="1" l="1"/>
  <c r="AD2718" i="1" s="1"/>
  <c r="AA2719" i="1"/>
  <c r="AA2720" i="1" l="1"/>
  <c r="AC2719" i="1"/>
  <c r="AD2719" i="1" s="1"/>
  <c r="AC2720" i="1" l="1"/>
  <c r="AD2720" i="1" s="1"/>
  <c r="AA2721" i="1"/>
  <c r="AC2721" i="1" l="1"/>
  <c r="AD2721" i="1" s="1"/>
  <c r="AA2722" i="1"/>
  <c r="AC2722" i="1" l="1"/>
  <c r="AD2722" i="1" s="1"/>
  <c r="AA2723" i="1"/>
  <c r="AA2724" i="1" l="1"/>
  <c r="AC2723" i="1"/>
  <c r="AD2723" i="1" s="1"/>
  <c r="AC2724" i="1" l="1"/>
  <c r="AD2724" i="1" s="1"/>
  <c r="AA2725" i="1"/>
  <c r="AC2725" i="1" l="1"/>
  <c r="AD2725" i="1" s="1"/>
  <c r="AA2726" i="1"/>
  <c r="AC2726" i="1" l="1"/>
  <c r="AD2726" i="1" s="1"/>
  <c r="AA2727" i="1"/>
  <c r="AA2728" i="1" l="1"/>
  <c r="AC2727" i="1"/>
  <c r="AD2727" i="1" s="1"/>
  <c r="AC2728" i="1" l="1"/>
  <c r="AD2728" i="1" s="1"/>
  <c r="AA2729" i="1"/>
  <c r="AC2729" i="1" l="1"/>
  <c r="AD2729" i="1" s="1"/>
  <c r="AA2730" i="1"/>
  <c r="AC2730" i="1" l="1"/>
  <c r="AD2730" i="1" s="1"/>
  <c r="AA2731" i="1"/>
  <c r="AA2732" i="1" l="1"/>
  <c r="AC2731" i="1"/>
  <c r="AD2731" i="1" s="1"/>
  <c r="AC2732" i="1" l="1"/>
  <c r="AD2732" i="1" s="1"/>
  <c r="AA2733" i="1"/>
  <c r="AC2733" i="1" l="1"/>
  <c r="AD2733" i="1" s="1"/>
  <c r="AA2734" i="1"/>
  <c r="AC2734" i="1" l="1"/>
  <c r="AD2734" i="1" s="1"/>
  <c r="AA2735" i="1"/>
  <c r="AA2736" i="1" l="1"/>
  <c r="AC2735" i="1"/>
  <c r="AD2735" i="1" s="1"/>
  <c r="AC2736" i="1" l="1"/>
  <c r="AD2736" i="1" s="1"/>
  <c r="AA2737" i="1"/>
  <c r="AC2737" i="1" l="1"/>
  <c r="AD2737" i="1" s="1"/>
  <c r="AA2738" i="1"/>
  <c r="AC2738" i="1" l="1"/>
  <c r="AD2738" i="1" s="1"/>
  <c r="AA2739" i="1"/>
  <c r="AA2740" i="1" l="1"/>
  <c r="AC2739" i="1"/>
  <c r="AD2739" i="1" s="1"/>
  <c r="AC2740" i="1" l="1"/>
  <c r="AD2740" i="1" s="1"/>
  <c r="AA2741" i="1"/>
  <c r="AC2741" i="1" l="1"/>
  <c r="AD2741" i="1" s="1"/>
  <c r="AA2742" i="1"/>
  <c r="AC2742" i="1" l="1"/>
  <c r="AD2742" i="1" s="1"/>
  <c r="AA2743" i="1"/>
  <c r="AA2744" i="1" l="1"/>
  <c r="AC2743" i="1"/>
  <c r="AD2743" i="1" s="1"/>
  <c r="AC2744" i="1" l="1"/>
  <c r="AD2744" i="1" s="1"/>
  <c r="AA2745" i="1"/>
  <c r="AC2745" i="1" l="1"/>
  <c r="AD2745" i="1" s="1"/>
  <c r="AA2746" i="1"/>
  <c r="AC2746" i="1" l="1"/>
  <c r="AD2746" i="1" s="1"/>
  <c r="AA2747" i="1"/>
  <c r="AA2748" i="1" l="1"/>
  <c r="AC2747" i="1"/>
  <c r="AD2747" i="1" s="1"/>
  <c r="AC2748" i="1" l="1"/>
  <c r="AD2748" i="1" s="1"/>
  <c r="AA2749" i="1"/>
  <c r="AC2749" i="1" l="1"/>
  <c r="AD2749" i="1" s="1"/>
  <c r="AA2750" i="1"/>
  <c r="AC2750" i="1" l="1"/>
  <c r="AD2750" i="1" s="1"/>
  <c r="AA2751" i="1"/>
  <c r="AA2752" i="1" l="1"/>
  <c r="AC2751" i="1"/>
  <c r="AD2751" i="1" s="1"/>
  <c r="AC2752" i="1" l="1"/>
  <c r="AD2752" i="1" s="1"/>
  <c r="AA2753" i="1"/>
  <c r="AC2753" i="1" l="1"/>
  <c r="AD2753" i="1" s="1"/>
  <c r="AA2754" i="1"/>
  <c r="AC2754" i="1" l="1"/>
  <c r="AD2754" i="1" s="1"/>
  <c r="AA2755" i="1"/>
  <c r="AA2756" i="1" l="1"/>
  <c r="AC2755" i="1"/>
  <c r="AD2755" i="1" s="1"/>
  <c r="AC2756" i="1" l="1"/>
  <c r="AD2756" i="1" s="1"/>
  <c r="AA2757" i="1"/>
  <c r="AC2757" i="1" l="1"/>
  <c r="AD2757" i="1" s="1"/>
  <c r="AA2758" i="1"/>
  <c r="AC2758" i="1" l="1"/>
  <c r="AD2758" i="1" s="1"/>
  <c r="AA2759" i="1"/>
  <c r="AA2760" i="1" l="1"/>
  <c r="AC2759" i="1"/>
  <c r="AD2759" i="1" s="1"/>
  <c r="AC2760" i="1" l="1"/>
  <c r="AD2760" i="1" s="1"/>
  <c r="AA2761" i="1"/>
  <c r="AC2761" i="1" l="1"/>
  <c r="AD2761" i="1" s="1"/>
  <c r="AA2762" i="1"/>
  <c r="AC2762" i="1" l="1"/>
  <c r="AD2762" i="1" s="1"/>
  <c r="AA2763" i="1"/>
  <c r="AA2764" i="1" l="1"/>
  <c r="AC2763" i="1"/>
  <c r="AD2763" i="1" s="1"/>
  <c r="AC2764" i="1" l="1"/>
  <c r="AD2764" i="1" s="1"/>
  <c r="AA2765" i="1"/>
  <c r="AC2765" i="1" l="1"/>
  <c r="AD2765" i="1" s="1"/>
  <c r="AA2766" i="1"/>
  <c r="AC2766" i="1" l="1"/>
  <c r="AD2766" i="1" s="1"/>
  <c r="AA2767" i="1"/>
  <c r="AA2768" i="1" l="1"/>
  <c r="AC2767" i="1"/>
  <c r="AD2767" i="1" s="1"/>
  <c r="AC2768" i="1" l="1"/>
  <c r="AD2768" i="1" s="1"/>
  <c r="AA2769" i="1"/>
  <c r="AC2769" i="1" l="1"/>
  <c r="AD2769" i="1" s="1"/>
  <c r="AA2770" i="1"/>
  <c r="AC2770" i="1" l="1"/>
  <c r="AD2770" i="1" s="1"/>
  <c r="AA2771" i="1"/>
  <c r="AA2772" i="1" l="1"/>
  <c r="AC2771" i="1"/>
  <c r="AD2771" i="1" s="1"/>
  <c r="AC2772" i="1" l="1"/>
  <c r="AD2772" i="1" s="1"/>
  <c r="AA2773" i="1"/>
  <c r="AC2773" i="1" l="1"/>
  <c r="AD2773" i="1" s="1"/>
  <c r="AA2774" i="1"/>
  <c r="AC2774" i="1" l="1"/>
  <c r="AD2774" i="1" s="1"/>
  <c r="AA2775" i="1"/>
  <c r="AA2776" i="1" l="1"/>
  <c r="AC2775" i="1"/>
  <c r="AD2775" i="1" s="1"/>
  <c r="AA2777" i="1" l="1"/>
  <c r="AC2776" i="1"/>
  <c r="AD2776" i="1" s="1"/>
  <c r="AA2778" i="1" l="1"/>
  <c r="AC2777" i="1"/>
  <c r="AD2777" i="1" s="1"/>
  <c r="AA2779" i="1" l="1"/>
  <c r="AC2778" i="1"/>
  <c r="AD2778" i="1" s="1"/>
  <c r="AA2780" i="1" l="1"/>
  <c r="AC2779" i="1"/>
  <c r="AD2779" i="1" s="1"/>
  <c r="AA2781" i="1" l="1"/>
  <c r="AC2780" i="1"/>
  <c r="AD2780" i="1" s="1"/>
  <c r="AA2782" i="1" l="1"/>
  <c r="AC2781" i="1"/>
  <c r="AD2781" i="1" s="1"/>
  <c r="AA2783" i="1" l="1"/>
  <c r="AC2782" i="1"/>
  <c r="AD2782" i="1" s="1"/>
  <c r="AA2784" i="1" l="1"/>
  <c r="AC2783" i="1"/>
  <c r="AD2783" i="1" s="1"/>
  <c r="AA2785" i="1" l="1"/>
  <c r="AC2784" i="1"/>
  <c r="AD2784" i="1" s="1"/>
  <c r="AA2786" i="1" l="1"/>
  <c r="AC2785" i="1"/>
  <c r="AD2785" i="1" s="1"/>
  <c r="AA2787" i="1" l="1"/>
  <c r="AC2786" i="1"/>
  <c r="AD2786" i="1" s="1"/>
  <c r="AA2788" i="1" l="1"/>
  <c r="AC2787" i="1"/>
  <c r="AD2787" i="1" s="1"/>
  <c r="AA2789" i="1" l="1"/>
  <c r="AC2788" i="1"/>
  <c r="AD2788" i="1" s="1"/>
  <c r="AA2790" i="1" l="1"/>
  <c r="AC2789" i="1"/>
  <c r="AD2789" i="1" s="1"/>
  <c r="AA2791" i="1" l="1"/>
  <c r="AC2790" i="1"/>
  <c r="AD2790" i="1" s="1"/>
  <c r="AA2792" i="1" l="1"/>
  <c r="AC2791" i="1"/>
  <c r="AD2791" i="1" s="1"/>
  <c r="AA2793" i="1" l="1"/>
  <c r="AC2792" i="1"/>
  <c r="AD2792" i="1" s="1"/>
  <c r="AA2794" i="1" l="1"/>
  <c r="AC2793" i="1"/>
  <c r="AD2793" i="1" s="1"/>
  <c r="AA2795" i="1" l="1"/>
  <c r="AC2794" i="1"/>
  <c r="AD2794" i="1" s="1"/>
  <c r="AA2796" i="1" l="1"/>
  <c r="AC2795" i="1"/>
  <c r="AD2795" i="1" s="1"/>
  <c r="AA2797" i="1" l="1"/>
  <c r="AC2796" i="1"/>
  <c r="AD2796" i="1" s="1"/>
  <c r="AA2798" i="1" l="1"/>
  <c r="AC2797" i="1"/>
  <c r="AD2797" i="1" s="1"/>
  <c r="AA2799" i="1" l="1"/>
  <c r="AC2798" i="1"/>
  <c r="AD2798" i="1" s="1"/>
  <c r="AA2800" i="1" l="1"/>
  <c r="AC2799" i="1"/>
  <c r="AD2799" i="1" s="1"/>
  <c r="AA2801" i="1" l="1"/>
  <c r="AC2800" i="1"/>
  <c r="AD2800" i="1" s="1"/>
  <c r="AA2802" i="1" l="1"/>
  <c r="AC2801" i="1"/>
  <c r="AD2801" i="1" s="1"/>
  <c r="AA2803" i="1" l="1"/>
  <c r="AC2802" i="1"/>
  <c r="AD2802" i="1" s="1"/>
  <c r="AA2804" i="1" l="1"/>
  <c r="AC2803" i="1"/>
  <c r="AD2803" i="1" s="1"/>
  <c r="AA2805" i="1" l="1"/>
  <c r="AC2804" i="1"/>
  <c r="AD2804" i="1" s="1"/>
  <c r="AA2806" i="1" l="1"/>
  <c r="AC2805" i="1"/>
  <c r="AD2805" i="1" s="1"/>
  <c r="AA2807" i="1" l="1"/>
  <c r="AC2806" i="1"/>
  <c r="AD2806" i="1" s="1"/>
  <c r="AA2808" i="1" l="1"/>
  <c r="AC2807" i="1"/>
  <c r="AD2807" i="1" s="1"/>
  <c r="AA2809" i="1" l="1"/>
  <c r="AC2808" i="1"/>
  <c r="AD2808" i="1" s="1"/>
  <c r="AA2810" i="1" l="1"/>
  <c r="AC2809" i="1"/>
  <c r="AD2809" i="1" s="1"/>
  <c r="AA2811" i="1" l="1"/>
  <c r="AC2810" i="1"/>
  <c r="AD2810" i="1" s="1"/>
  <c r="AA2812" i="1" l="1"/>
  <c r="AC2811" i="1"/>
  <c r="AD2811" i="1" s="1"/>
  <c r="AA2813" i="1" l="1"/>
  <c r="AC2812" i="1"/>
  <c r="AD2812" i="1" s="1"/>
  <c r="AA2814" i="1" l="1"/>
  <c r="AC2813" i="1"/>
  <c r="AD2813" i="1" s="1"/>
  <c r="AA2815" i="1" l="1"/>
  <c r="AC2814" i="1"/>
  <c r="AD2814" i="1" s="1"/>
  <c r="AA2816" i="1" l="1"/>
  <c r="AC2815" i="1"/>
  <c r="AD2815" i="1" s="1"/>
  <c r="AA2817" i="1" l="1"/>
  <c r="AC2816" i="1"/>
  <c r="AD2816" i="1" s="1"/>
  <c r="AA2818" i="1" l="1"/>
  <c r="AC2817" i="1"/>
  <c r="AD2817" i="1" s="1"/>
  <c r="AA2819" i="1" l="1"/>
  <c r="AC2818" i="1"/>
  <c r="AD2818" i="1" s="1"/>
  <c r="AA2820" i="1" l="1"/>
  <c r="AC2819" i="1"/>
  <c r="AD2819" i="1" s="1"/>
  <c r="AA2821" i="1" l="1"/>
  <c r="AC2820" i="1"/>
  <c r="AD2820" i="1" s="1"/>
  <c r="AA2822" i="1" l="1"/>
  <c r="AC2821" i="1"/>
  <c r="AD2821" i="1" s="1"/>
  <c r="AA2823" i="1" l="1"/>
  <c r="AC2822" i="1"/>
  <c r="AD2822" i="1" s="1"/>
  <c r="AA2824" i="1" l="1"/>
  <c r="AC2823" i="1"/>
  <c r="AD2823" i="1" s="1"/>
  <c r="AA2825" i="1" l="1"/>
  <c r="AC2824" i="1"/>
  <c r="AD2824" i="1" s="1"/>
  <c r="AA2826" i="1" l="1"/>
  <c r="AC2825" i="1"/>
  <c r="AD2825" i="1" s="1"/>
  <c r="AA2827" i="1" l="1"/>
  <c r="AC2826" i="1"/>
  <c r="AD2826" i="1" s="1"/>
  <c r="AA2828" i="1" l="1"/>
  <c r="AC2827" i="1"/>
  <c r="AD2827" i="1" s="1"/>
  <c r="AA2829" i="1" l="1"/>
  <c r="AC2828" i="1"/>
  <c r="AD2828" i="1" s="1"/>
  <c r="AA2830" i="1" l="1"/>
  <c r="AC2829" i="1"/>
  <c r="AD2829" i="1" s="1"/>
  <c r="AA2831" i="1" l="1"/>
  <c r="AC2830" i="1"/>
  <c r="AD2830" i="1" s="1"/>
  <c r="AA2832" i="1" l="1"/>
  <c r="AC2831" i="1"/>
  <c r="AD2831" i="1" s="1"/>
  <c r="AA2833" i="1" l="1"/>
  <c r="AC2832" i="1"/>
  <c r="AD2832" i="1" s="1"/>
  <c r="AA2834" i="1" l="1"/>
  <c r="AC2833" i="1"/>
  <c r="AD2833" i="1" s="1"/>
  <c r="AA2835" i="1" l="1"/>
  <c r="AC2834" i="1"/>
  <c r="AD2834" i="1" s="1"/>
  <c r="AA2836" i="1" l="1"/>
  <c r="AC2835" i="1"/>
  <c r="AD2835" i="1" s="1"/>
  <c r="AA2837" i="1" l="1"/>
  <c r="AC2836" i="1"/>
  <c r="AD2836" i="1" s="1"/>
  <c r="AA2838" i="1" l="1"/>
  <c r="AC2837" i="1"/>
  <c r="AD2837" i="1" s="1"/>
  <c r="AA2839" i="1" l="1"/>
  <c r="AC2838" i="1"/>
  <c r="AD2838" i="1" s="1"/>
  <c r="AA2840" i="1" l="1"/>
  <c r="AC2839" i="1"/>
  <c r="AD2839" i="1" s="1"/>
  <c r="AA2841" i="1" l="1"/>
  <c r="AC2840" i="1"/>
  <c r="AD2840" i="1" s="1"/>
  <c r="AA2842" i="1" l="1"/>
  <c r="AC2841" i="1"/>
  <c r="AD2841" i="1" s="1"/>
  <c r="AA2843" i="1" l="1"/>
  <c r="AC2842" i="1"/>
  <c r="AD2842" i="1" s="1"/>
  <c r="AA2844" i="1" l="1"/>
  <c r="AC2843" i="1"/>
  <c r="AD2843" i="1" s="1"/>
  <c r="AA2845" i="1" l="1"/>
  <c r="AC2844" i="1"/>
  <c r="AD2844" i="1" s="1"/>
  <c r="AA2846" i="1" l="1"/>
  <c r="AC2845" i="1"/>
  <c r="AD2845" i="1" s="1"/>
  <c r="AA2847" i="1" l="1"/>
  <c r="AC2846" i="1"/>
  <c r="AD2846" i="1" s="1"/>
  <c r="AA2848" i="1" l="1"/>
  <c r="AC2847" i="1"/>
  <c r="AD2847" i="1" s="1"/>
  <c r="AA2849" i="1" l="1"/>
  <c r="AC2848" i="1"/>
  <c r="AD2848" i="1" s="1"/>
  <c r="AA2850" i="1" l="1"/>
  <c r="AC2849" i="1"/>
  <c r="AD2849" i="1" s="1"/>
  <c r="AA2851" i="1" l="1"/>
  <c r="AC2850" i="1"/>
  <c r="AD2850" i="1" s="1"/>
  <c r="AA2852" i="1" l="1"/>
  <c r="AC2851" i="1"/>
  <c r="AD2851" i="1" s="1"/>
  <c r="AA2853" i="1" l="1"/>
  <c r="AC2852" i="1"/>
  <c r="AD2852" i="1" s="1"/>
  <c r="AA2854" i="1" l="1"/>
  <c r="AC2853" i="1"/>
  <c r="AD2853" i="1" s="1"/>
  <c r="AA2855" i="1" l="1"/>
  <c r="AC2854" i="1"/>
  <c r="AD2854" i="1" s="1"/>
  <c r="AA2856" i="1" l="1"/>
  <c r="AC2855" i="1"/>
  <c r="AD2855" i="1" s="1"/>
  <c r="AA2857" i="1" l="1"/>
  <c r="AC2856" i="1"/>
  <c r="AD2856" i="1" s="1"/>
  <c r="AA2858" i="1" l="1"/>
  <c r="AC2857" i="1"/>
  <c r="AD2857" i="1" s="1"/>
  <c r="AA2859" i="1" l="1"/>
  <c r="AC2858" i="1"/>
  <c r="AD2858" i="1" s="1"/>
  <c r="AA2860" i="1" l="1"/>
  <c r="AC2859" i="1"/>
  <c r="AD2859" i="1" s="1"/>
  <c r="AA2861" i="1" l="1"/>
  <c r="AC2860" i="1"/>
  <c r="AD2860" i="1" s="1"/>
  <c r="AA2862" i="1" l="1"/>
  <c r="AC2861" i="1"/>
  <c r="AD2861" i="1" s="1"/>
  <c r="AA2863" i="1" l="1"/>
  <c r="AC2862" i="1"/>
  <c r="AD2862" i="1" s="1"/>
  <c r="AA2864" i="1" l="1"/>
  <c r="AC2863" i="1"/>
  <c r="AD2863" i="1" s="1"/>
  <c r="AA2865" i="1" l="1"/>
  <c r="AC2864" i="1"/>
  <c r="AD2864" i="1" s="1"/>
  <c r="AA2866" i="1" l="1"/>
  <c r="AC2865" i="1"/>
  <c r="AD2865" i="1" s="1"/>
  <c r="AA2867" i="1" l="1"/>
  <c r="AC2866" i="1"/>
  <c r="AD2866" i="1" s="1"/>
  <c r="AA2868" i="1" l="1"/>
  <c r="AC2867" i="1"/>
  <c r="AD2867" i="1" s="1"/>
  <c r="AA2869" i="1" l="1"/>
  <c r="AC2868" i="1"/>
  <c r="AD2868" i="1" s="1"/>
  <c r="AA2870" i="1" l="1"/>
  <c r="AC2869" i="1"/>
  <c r="AD2869" i="1" s="1"/>
  <c r="AA2871" i="1" l="1"/>
  <c r="AC2870" i="1"/>
  <c r="AD2870" i="1" s="1"/>
  <c r="AA2872" i="1" l="1"/>
  <c r="AC2871" i="1"/>
  <c r="AD2871" i="1" s="1"/>
  <c r="AA2873" i="1" l="1"/>
  <c r="AC2872" i="1"/>
  <c r="AD2872" i="1" s="1"/>
  <c r="AA2874" i="1" l="1"/>
  <c r="AC2873" i="1"/>
  <c r="AD2873" i="1" s="1"/>
  <c r="AA2875" i="1" l="1"/>
  <c r="AC2874" i="1"/>
  <c r="AD2874" i="1" s="1"/>
  <c r="AA2876" i="1" l="1"/>
  <c r="AC2875" i="1"/>
  <c r="AD2875" i="1" s="1"/>
  <c r="AA2877" i="1" l="1"/>
  <c r="AC2876" i="1"/>
  <c r="AD2876" i="1" s="1"/>
  <c r="AA2878" i="1" l="1"/>
  <c r="AC2877" i="1"/>
  <c r="AD2877" i="1" s="1"/>
  <c r="AA2879" i="1" l="1"/>
  <c r="AC2878" i="1"/>
  <c r="AD2878" i="1" s="1"/>
  <c r="AA2880" i="1" l="1"/>
  <c r="AC2879" i="1"/>
  <c r="AD2879" i="1" s="1"/>
  <c r="AA2881" i="1" l="1"/>
  <c r="AC2880" i="1"/>
  <c r="AD2880" i="1" s="1"/>
  <c r="AA2882" i="1" l="1"/>
  <c r="AC2881" i="1"/>
  <c r="AD2881" i="1" s="1"/>
  <c r="AA2883" i="1" l="1"/>
  <c r="AC2882" i="1"/>
  <c r="AD2882" i="1" s="1"/>
  <c r="AA2884" i="1" l="1"/>
  <c r="AC2883" i="1"/>
  <c r="AD2883" i="1" s="1"/>
  <c r="AA2885" i="1" l="1"/>
  <c r="AC2884" i="1"/>
  <c r="AD2884" i="1" s="1"/>
  <c r="AA2886" i="1" l="1"/>
  <c r="AC2885" i="1"/>
  <c r="AD2885" i="1" s="1"/>
  <c r="AA2887" i="1" l="1"/>
  <c r="AC2886" i="1"/>
  <c r="AD2886" i="1" s="1"/>
  <c r="AA2888" i="1" l="1"/>
  <c r="AC2887" i="1"/>
  <c r="AD2887" i="1" s="1"/>
  <c r="AA2889" i="1" l="1"/>
  <c r="AC2888" i="1"/>
  <c r="AD2888" i="1" s="1"/>
  <c r="AA2890" i="1" l="1"/>
  <c r="AC2889" i="1"/>
  <c r="AD2889" i="1" s="1"/>
  <c r="AA2891" i="1" l="1"/>
  <c r="AC2890" i="1"/>
  <c r="AD2890" i="1" s="1"/>
  <c r="AA2892" i="1" l="1"/>
  <c r="AC2891" i="1"/>
  <c r="AD2891" i="1" s="1"/>
  <c r="AA2893" i="1" l="1"/>
  <c r="AC2892" i="1"/>
  <c r="AD2892" i="1" s="1"/>
  <c r="AA2894" i="1" l="1"/>
  <c r="AC2893" i="1"/>
  <c r="AD2893" i="1" s="1"/>
  <c r="AA2895" i="1" l="1"/>
  <c r="AC2894" i="1"/>
  <c r="AD2894" i="1" s="1"/>
  <c r="AA2896" i="1" l="1"/>
  <c r="AC2895" i="1"/>
  <c r="AD2895" i="1" s="1"/>
  <c r="AA2897" i="1" l="1"/>
  <c r="AC2896" i="1"/>
  <c r="AD2896" i="1" s="1"/>
  <c r="AA2898" i="1" l="1"/>
  <c r="AC2897" i="1"/>
  <c r="AD2897" i="1" s="1"/>
  <c r="AA2899" i="1" l="1"/>
  <c r="AC2898" i="1"/>
  <c r="AD2898" i="1" s="1"/>
  <c r="AA2900" i="1" l="1"/>
  <c r="AC2899" i="1"/>
  <c r="AD2899" i="1" s="1"/>
  <c r="AA2901" i="1" l="1"/>
  <c r="AC2900" i="1"/>
  <c r="AD2900" i="1" s="1"/>
  <c r="AA2902" i="1" l="1"/>
  <c r="AC2901" i="1"/>
  <c r="AD2901" i="1" s="1"/>
  <c r="AA2903" i="1" l="1"/>
  <c r="AC2902" i="1"/>
  <c r="AD2902" i="1" s="1"/>
  <c r="AA2904" i="1" l="1"/>
  <c r="AC2903" i="1"/>
  <c r="AD2903" i="1" s="1"/>
  <c r="AA2905" i="1" l="1"/>
  <c r="AC2904" i="1"/>
  <c r="AD2904" i="1" s="1"/>
  <c r="AA2906" i="1" l="1"/>
  <c r="AC2905" i="1"/>
  <c r="AD2905" i="1" s="1"/>
  <c r="AA2907" i="1" l="1"/>
  <c r="AC2906" i="1"/>
  <c r="AD2906" i="1" s="1"/>
  <c r="AA2908" i="1" l="1"/>
  <c r="AC2907" i="1"/>
  <c r="AD2907" i="1" s="1"/>
  <c r="AA2909" i="1" l="1"/>
  <c r="AC2908" i="1"/>
  <c r="AD2908" i="1" s="1"/>
  <c r="AA2910" i="1" l="1"/>
  <c r="AC2909" i="1"/>
  <c r="AD2909" i="1" s="1"/>
  <c r="AA2911" i="1" l="1"/>
  <c r="AC2910" i="1"/>
  <c r="AD2910" i="1" s="1"/>
  <c r="AA2912" i="1" l="1"/>
  <c r="AC2911" i="1"/>
  <c r="AD2911" i="1" s="1"/>
  <c r="AA2913" i="1" l="1"/>
  <c r="AC2912" i="1"/>
  <c r="AD2912" i="1" s="1"/>
  <c r="AA2914" i="1" l="1"/>
  <c r="AC2913" i="1"/>
  <c r="AD2913" i="1" s="1"/>
  <c r="AA2915" i="1" l="1"/>
  <c r="AC2914" i="1"/>
  <c r="AD2914" i="1" s="1"/>
  <c r="AA2916" i="1" l="1"/>
  <c r="AC2915" i="1"/>
  <c r="AD2915" i="1" s="1"/>
  <c r="AA2917" i="1" l="1"/>
  <c r="AC2916" i="1"/>
  <c r="AD2916" i="1" s="1"/>
  <c r="AA2918" i="1" l="1"/>
  <c r="AC2917" i="1"/>
  <c r="AD2917" i="1" s="1"/>
  <c r="AA2919" i="1" l="1"/>
  <c r="AC2918" i="1"/>
  <c r="AD2918" i="1" s="1"/>
  <c r="AA2920" i="1" l="1"/>
  <c r="AC2919" i="1"/>
  <c r="AD2919" i="1" s="1"/>
  <c r="AA2921" i="1" l="1"/>
  <c r="AC2920" i="1"/>
  <c r="AD2920" i="1" s="1"/>
  <c r="AA2922" i="1" l="1"/>
  <c r="AC2921" i="1"/>
  <c r="AD2921" i="1" s="1"/>
  <c r="AA2923" i="1" l="1"/>
  <c r="AC2922" i="1"/>
  <c r="AD2922" i="1" s="1"/>
  <c r="AA2924" i="1" l="1"/>
  <c r="AC2923" i="1"/>
  <c r="AD2923" i="1" s="1"/>
  <c r="AA2925" i="1" l="1"/>
  <c r="AC2924" i="1"/>
  <c r="AD2924" i="1" s="1"/>
  <c r="AA2926" i="1" l="1"/>
  <c r="AC2925" i="1"/>
  <c r="AD2925" i="1" s="1"/>
  <c r="AA2927" i="1" l="1"/>
  <c r="AC2926" i="1"/>
  <c r="AD2926" i="1" s="1"/>
  <c r="AA2928" i="1" l="1"/>
  <c r="AC2927" i="1"/>
  <c r="AD2927" i="1" s="1"/>
  <c r="AA2929" i="1" l="1"/>
  <c r="AC2928" i="1"/>
  <c r="AD2928" i="1" s="1"/>
  <c r="AA2930" i="1" l="1"/>
  <c r="AC2929" i="1"/>
  <c r="AD2929" i="1" s="1"/>
  <c r="AA2931" i="1" l="1"/>
  <c r="AC2930" i="1"/>
  <c r="AD2930" i="1" s="1"/>
  <c r="AA2932" i="1" l="1"/>
  <c r="AC2931" i="1"/>
  <c r="AD2931" i="1" s="1"/>
  <c r="AA2933" i="1" l="1"/>
  <c r="AC2932" i="1"/>
  <c r="AD2932" i="1" s="1"/>
  <c r="AA2934" i="1" l="1"/>
  <c r="AC2933" i="1"/>
  <c r="AD2933" i="1" s="1"/>
  <c r="AA2935" i="1" l="1"/>
  <c r="AC2934" i="1"/>
  <c r="AD2934" i="1" s="1"/>
  <c r="AA2936" i="1" l="1"/>
  <c r="AC2935" i="1"/>
  <c r="AD2935" i="1" s="1"/>
  <c r="AA2937" i="1" l="1"/>
  <c r="AC2936" i="1"/>
  <c r="AD2936" i="1" s="1"/>
  <c r="AA2938" i="1" l="1"/>
  <c r="AC2937" i="1"/>
  <c r="AD2937" i="1" s="1"/>
  <c r="AA2939" i="1" l="1"/>
  <c r="AC2938" i="1"/>
  <c r="AD2938" i="1" s="1"/>
  <c r="AA2940" i="1" l="1"/>
  <c r="AC2939" i="1"/>
  <c r="AD2939" i="1" s="1"/>
  <c r="AA2941" i="1" l="1"/>
  <c r="AC2940" i="1"/>
  <c r="AD2940" i="1" s="1"/>
  <c r="AA2942" i="1" l="1"/>
  <c r="AC2941" i="1"/>
  <c r="AD2941" i="1" s="1"/>
  <c r="AA2943" i="1" l="1"/>
  <c r="AC2942" i="1"/>
  <c r="AD2942" i="1" s="1"/>
  <c r="AA2944" i="1" l="1"/>
  <c r="AC2943" i="1"/>
  <c r="AD2943" i="1" s="1"/>
  <c r="AA2945" i="1" l="1"/>
  <c r="AC2944" i="1"/>
  <c r="AD2944" i="1" s="1"/>
  <c r="AA2946" i="1" l="1"/>
  <c r="AC2945" i="1"/>
  <c r="AD2945" i="1" s="1"/>
  <c r="AA2947" i="1" l="1"/>
  <c r="AC2946" i="1"/>
  <c r="AD2946" i="1" s="1"/>
  <c r="AA2948" i="1" l="1"/>
  <c r="AC2947" i="1"/>
  <c r="AD2947" i="1" s="1"/>
  <c r="AA2949" i="1" l="1"/>
  <c r="AC2948" i="1"/>
  <c r="AD2948" i="1" s="1"/>
  <c r="AA2950" i="1" l="1"/>
  <c r="AC2949" i="1"/>
  <c r="AD2949" i="1" s="1"/>
  <c r="AA2951" i="1" l="1"/>
  <c r="AC2950" i="1"/>
  <c r="AD2950" i="1" s="1"/>
  <c r="AA2952" i="1" l="1"/>
  <c r="AC2951" i="1"/>
  <c r="AD2951" i="1" s="1"/>
  <c r="AA2953" i="1" l="1"/>
  <c r="AC2952" i="1"/>
  <c r="AD2952" i="1" s="1"/>
  <c r="AA2954" i="1" l="1"/>
  <c r="AC2953" i="1"/>
  <c r="AD2953" i="1" s="1"/>
  <c r="AA2955" i="1" l="1"/>
  <c r="AC2954" i="1"/>
  <c r="AD2954" i="1" s="1"/>
  <c r="AA2956" i="1" l="1"/>
  <c r="AC2955" i="1"/>
  <c r="AD2955" i="1" s="1"/>
  <c r="AA2957" i="1" l="1"/>
  <c r="AC2956" i="1"/>
  <c r="AD2956" i="1" s="1"/>
  <c r="AA2958" i="1" l="1"/>
  <c r="AC2957" i="1"/>
  <c r="AD2957" i="1" s="1"/>
  <c r="AA2959" i="1" l="1"/>
  <c r="AC2958" i="1"/>
  <c r="AD2958" i="1" s="1"/>
  <c r="AA2960" i="1" l="1"/>
  <c r="AC2959" i="1"/>
  <c r="AD2959" i="1" s="1"/>
  <c r="AA2961" i="1" l="1"/>
  <c r="AC2960" i="1"/>
  <c r="AD2960" i="1" s="1"/>
  <c r="AA2962" i="1" l="1"/>
  <c r="AC2961" i="1"/>
  <c r="AD2961" i="1" s="1"/>
  <c r="AA2963" i="1" l="1"/>
  <c r="AC2962" i="1"/>
  <c r="AD2962" i="1" s="1"/>
  <c r="AA2964" i="1" l="1"/>
  <c r="AC2963" i="1"/>
  <c r="AD2963" i="1" s="1"/>
  <c r="AA2965" i="1" l="1"/>
  <c r="AC2964" i="1"/>
  <c r="AD2964" i="1" s="1"/>
  <c r="AA2966" i="1" l="1"/>
  <c r="AC2965" i="1"/>
  <c r="AD2965" i="1" s="1"/>
  <c r="AA2967" i="1" l="1"/>
  <c r="AC2966" i="1"/>
  <c r="AD2966" i="1" s="1"/>
  <c r="AA2968" i="1" l="1"/>
  <c r="AC2967" i="1"/>
  <c r="AD2967" i="1" s="1"/>
  <c r="AA2969" i="1" l="1"/>
  <c r="AC2968" i="1"/>
  <c r="AD2968" i="1" s="1"/>
  <c r="AA2970" i="1" l="1"/>
  <c r="AC2969" i="1"/>
  <c r="AD2969" i="1" s="1"/>
  <c r="AA2971" i="1" l="1"/>
  <c r="AC2970" i="1"/>
  <c r="AD2970" i="1" s="1"/>
  <c r="AA2972" i="1" l="1"/>
  <c r="AC2971" i="1"/>
  <c r="AD2971" i="1" s="1"/>
  <c r="AA2973" i="1" l="1"/>
  <c r="AC2972" i="1"/>
  <c r="AD2972" i="1" s="1"/>
  <c r="AA2974" i="1" l="1"/>
  <c r="AC2973" i="1"/>
  <c r="AD2973" i="1" s="1"/>
  <c r="AA2975" i="1" l="1"/>
  <c r="AC2974" i="1"/>
  <c r="AD2974" i="1" s="1"/>
  <c r="AA2976" i="1" l="1"/>
  <c r="AC2975" i="1"/>
  <c r="AD2975" i="1" s="1"/>
  <c r="AA2977" i="1" l="1"/>
  <c r="AC2976" i="1"/>
  <c r="AD2976" i="1" s="1"/>
  <c r="AA2978" i="1" l="1"/>
  <c r="AC2977" i="1"/>
  <c r="AD2977" i="1" s="1"/>
  <c r="AA2979" i="1" l="1"/>
  <c r="AC2978" i="1"/>
  <c r="AD2978" i="1" s="1"/>
  <c r="AA2980" i="1" l="1"/>
  <c r="AC2979" i="1"/>
  <c r="AD2979" i="1" s="1"/>
  <c r="AA2981" i="1" l="1"/>
  <c r="AC2980" i="1"/>
  <c r="AD2980" i="1" s="1"/>
  <c r="AA2982" i="1" l="1"/>
  <c r="AC2981" i="1"/>
  <c r="AD2981" i="1" s="1"/>
  <c r="AA2983" i="1" l="1"/>
  <c r="AC2982" i="1"/>
  <c r="AD2982" i="1" s="1"/>
  <c r="AA2984" i="1" l="1"/>
  <c r="AC2983" i="1"/>
  <c r="AD2983" i="1" s="1"/>
  <c r="AA2985" i="1" l="1"/>
  <c r="AC2984" i="1"/>
  <c r="AD2984" i="1" s="1"/>
  <c r="AA2986" i="1" l="1"/>
  <c r="AC2985" i="1"/>
  <c r="AD2985" i="1" s="1"/>
  <c r="AA2987" i="1" l="1"/>
  <c r="AC2986" i="1"/>
  <c r="AD2986" i="1" s="1"/>
  <c r="AA2988" i="1" l="1"/>
  <c r="AC2987" i="1"/>
  <c r="AD2987" i="1" s="1"/>
  <c r="AA2989" i="1" l="1"/>
  <c r="AC2988" i="1"/>
  <c r="AD2988" i="1" s="1"/>
  <c r="AA2990" i="1" l="1"/>
  <c r="AC2989" i="1"/>
  <c r="AD2989" i="1" s="1"/>
  <c r="AA2991" i="1" l="1"/>
  <c r="AC2990" i="1"/>
  <c r="AD2990" i="1" s="1"/>
  <c r="AA2992" i="1" l="1"/>
  <c r="AC2991" i="1"/>
  <c r="AD2991" i="1" s="1"/>
  <c r="AA2993" i="1" l="1"/>
  <c r="AC2992" i="1"/>
  <c r="AD2992" i="1" s="1"/>
  <c r="AA2994" i="1" l="1"/>
  <c r="AC2993" i="1"/>
  <c r="AD2993" i="1" s="1"/>
  <c r="AA2995" i="1" l="1"/>
  <c r="AC2994" i="1"/>
  <c r="AD2994" i="1" s="1"/>
  <c r="AA2996" i="1" l="1"/>
  <c r="AC2995" i="1"/>
  <c r="AD2995" i="1" s="1"/>
  <c r="AA2997" i="1" l="1"/>
  <c r="AC2996" i="1"/>
  <c r="AD2996" i="1" s="1"/>
  <c r="AA2998" i="1" l="1"/>
  <c r="AC2997" i="1"/>
  <c r="AD2997" i="1" s="1"/>
  <c r="AA2999" i="1" l="1"/>
  <c r="AC2998" i="1"/>
  <c r="AD2998" i="1" s="1"/>
  <c r="AA3000" i="1" l="1"/>
  <c r="AC2999" i="1"/>
  <c r="AD2999" i="1" s="1"/>
  <c r="AA3001" i="1" l="1"/>
  <c r="AC3000" i="1"/>
  <c r="AD3000" i="1" s="1"/>
  <c r="AA3002" i="1" l="1"/>
  <c r="AC3001" i="1"/>
  <c r="AD3001" i="1" s="1"/>
  <c r="AA3003" i="1" l="1"/>
  <c r="AC3002" i="1"/>
  <c r="AD3002" i="1" s="1"/>
  <c r="AA3004" i="1" l="1"/>
  <c r="AC3003" i="1"/>
  <c r="AD3003" i="1" s="1"/>
  <c r="AA3005" i="1" l="1"/>
  <c r="AC3004" i="1"/>
  <c r="AD3004" i="1" s="1"/>
  <c r="AA3006" i="1" l="1"/>
  <c r="AC3005" i="1"/>
  <c r="AD3005" i="1" s="1"/>
  <c r="AA3007" i="1" l="1"/>
  <c r="AC3006" i="1"/>
  <c r="AD3006" i="1" s="1"/>
  <c r="AA3008" i="1" l="1"/>
  <c r="AC3007" i="1"/>
  <c r="AD3007" i="1" s="1"/>
  <c r="AA3009" i="1" l="1"/>
  <c r="AC3008" i="1"/>
  <c r="AD3008" i="1" s="1"/>
  <c r="AA3010" i="1" l="1"/>
  <c r="AC3009" i="1"/>
  <c r="AD3009" i="1" s="1"/>
  <c r="AA3011" i="1" l="1"/>
  <c r="AC3010" i="1"/>
  <c r="AD3010" i="1" s="1"/>
  <c r="AA3012" i="1" l="1"/>
  <c r="AC3011" i="1"/>
  <c r="AD3011" i="1" s="1"/>
  <c r="AA3013" i="1" l="1"/>
  <c r="AC3012" i="1"/>
  <c r="AD3012" i="1" s="1"/>
  <c r="AA3014" i="1" l="1"/>
  <c r="AC3013" i="1"/>
  <c r="AD3013" i="1" s="1"/>
  <c r="AA3015" i="1" l="1"/>
  <c r="AC3014" i="1"/>
  <c r="AD3014" i="1" s="1"/>
  <c r="AA3016" i="1" l="1"/>
  <c r="AC3015" i="1"/>
  <c r="AD3015" i="1" s="1"/>
  <c r="AA3017" i="1" l="1"/>
  <c r="AC3016" i="1"/>
  <c r="AD3016" i="1" s="1"/>
  <c r="AA3018" i="1" l="1"/>
  <c r="AC3017" i="1"/>
  <c r="AD3017" i="1" s="1"/>
  <c r="AA3019" i="1" l="1"/>
  <c r="AC3018" i="1"/>
  <c r="AD3018" i="1" s="1"/>
  <c r="AA3020" i="1" l="1"/>
  <c r="AC3019" i="1"/>
  <c r="AD3019" i="1" s="1"/>
  <c r="AA3021" i="1" l="1"/>
  <c r="AC3020" i="1"/>
  <c r="AD3020" i="1" s="1"/>
  <c r="AA3022" i="1" l="1"/>
  <c r="AC3021" i="1"/>
  <c r="AD3021" i="1" s="1"/>
  <c r="AA3023" i="1" l="1"/>
  <c r="AC3022" i="1"/>
  <c r="AD3022" i="1" s="1"/>
  <c r="AA3024" i="1" l="1"/>
  <c r="AC3023" i="1"/>
  <c r="AD3023" i="1" s="1"/>
  <c r="AA3025" i="1" l="1"/>
  <c r="AC3024" i="1"/>
  <c r="AD3024" i="1" s="1"/>
  <c r="AA3026" i="1" l="1"/>
  <c r="AC3025" i="1"/>
  <c r="AD3025" i="1" s="1"/>
  <c r="AA3027" i="1" l="1"/>
  <c r="AC3026" i="1"/>
  <c r="AD3026" i="1" s="1"/>
  <c r="AC3027" i="1" l="1"/>
  <c r="AD3027" i="1" s="1"/>
  <c r="AA3028" i="1"/>
  <c r="AC3028" i="1" l="1"/>
  <c r="AD3028" i="1" s="1"/>
  <c r="AA3029" i="1"/>
  <c r="AC3029" i="1" l="1"/>
  <c r="AD3029" i="1" s="1"/>
  <c r="AA3030" i="1"/>
  <c r="AC3030" i="1" l="1"/>
  <c r="AD3030" i="1" s="1"/>
  <c r="AA3031" i="1"/>
  <c r="AC3031" i="1" l="1"/>
  <c r="AD3031" i="1" s="1"/>
  <c r="AA3032" i="1"/>
  <c r="AC3032" i="1" l="1"/>
  <c r="AD3032" i="1" s="1"/>
  <c r="AA3033" i="1"/>
  <c r="AC3033" i="1" l="1"/>
  <c r="AD3033" i="1" s="1"/>
  <c r="AA3034" i="1"/>
  <c r="AC3034" i="1" l="1"/>
  <c r="AD3034" i="1" s="1"/>
  <c r="AA3035" i="1"/>
  <c r="AC3035" i="1" l="1"/>
  <c r="AD3035" i="1" s="1"/>
  <c r="AA3036" i="1"/>
  <c r="AC3036" i="1" l="1"/>
  <c r="AD3036" i="1" s="1"/>
  <c r="AA3037" i="1"/>
  <c r="AC3037" i="1" l="1"/>
  <c r="AD3037" i="1" s="1"/>
  <c r="AA3038" i="1"/>
  <c r="AC3038" i="1" l="1"/>
  <c r="AD3038" i="1" s="1"/>
  <c r="AA3039" i="1"/>
  <c r="AC3039" i="1" l="1"/>
  <c r="AD3039" i="1" s="1"/>
  <c r="AA3040" i="1"/>
  <c r="AC3040" i="1" l="1"/>
  <c r="AD3040" i="1" s="1"/>
  <c r="AA3041" i="1"/>
  <c r="AC3041" i="1" l="1"/>
  <c r="AD3041" i="1" s="1"/>
  <c r="AA3042" i="1"/>
  <c r="AC3042" i="1" l="1"/>
  <c r="AD3042" i="1" s="1"/>
  <c r="AA3043" i="1"/>
  <c r="AC3043" i="1" l="1"/>
  <c r="AD3043" i="1" s="1"/>
  <c r="AA3044" i="1"/>
  <c r="AC3044" i="1" l="1"/>
  <c r="AD3044" i="1" s="1"/>
  <c r="AA3045" i="1"/>
  <c r="AC3045" i="1" l="1"/>
  <c r="AD3045" i="1" s="1"/>
  <c r="AA3046" i="1"/>
  <c r="AC3046" i="1" l="1"/>
  <c r="AD3046" i="1" s="1"/>
  <c r="AA3047" i="1"/>
  <c r="AC3047" i="1" l="1"/>
  <c r="AD3047" i="1" s="1"/>
  <c r="AA3048" i="1"/>
  <c r="AC3048" i="1" l="1"/>
  <c r="AD3048" i="1" s="1"/>
  <c r="AA3049" i="1"/>
  <c r="AC3049" i="1" l="1"/>
  <c r="AD3049" i="1" s="1"/>
  <c r="AA3050" i="1"/>
  <c r="AC3050" i="1" l="1"/>
  <c r="AD3050" i="1" s="1"/>
  <c r="AA3051" i="1"/>
  <c r="AC3051" i="1" l="1"/>
  <c r="AD3051" i="1" s="1"/>
  <c r="AA3052" i="1"/>
  <c r="AC3052" i="1" l="1"/>
  <c r="AD3052" i="1" s="1"/>
  <c r="AA3053" i="1"/>
  <c r="AC3053" i="1" l="1"/>
  <c r="AD3053" i="1" s="1"/>
  <c r="AA3054" i="1"/>
  <c r="AC3054" i="1" l="1"/>
  <c r="AD3054" i="1" s="1"/>
  <c r="AA3055" i="1"/>
  <c r="AC3055" i="1" l="1"/>
  <c r="AD3055" i="1" s="1"/>
  <c r="AA3056" i="1"/>
  <c r="AC3056" i="1" l="1"/>
  <c r="AD3056" i="1" s="1"/>
  <c r="AA3057" i="1"/>
  <c r="AC3057" i="1" l="1"/>
  <c r="AD3057" i="1" s="1"/>
  <c r="AA3058" i="1"/>
  <c r="AC3058" i="1" l="1"/>
  <c r="AD3058" i="1" s="1"/>
  <c r="AA3059" i="1"/>
  <c r="AC3059" i="1" l="1"/>
  <c r="AD3059" i="1" s="1"/>
  <c r="AA3060" i="1"/>
  <c r="AC3060" i="1" l="1"/>
  <c r="AD3060" i="1" s="1"/>
  <c r="AA3061" i="1"/>
  <c r="AC3061" i="1" l="1"/>
  <c r="AD3061" i="1" s="1"/>
  <c r="AA3062" i="1"/>
  <c r="AC3062" i="1" l="1"/>
  <c r="AD3062" i="1" s="1"/>
  <c r="AA3063" i="1"/>
  <c r="AC3063" i="1" l="1"/>
  <c r="AD3063" i="1" s="1"/>
  <c r="AA3064" i="1"/>
  <c r="AC3064" i="1" l="1"/>
  <c r="AD3064" i="1" s="1"/>
  <c r="AA3065" i="1"/>
  <c r="AC3065" i="1" l="1"/>
  <c r="AD3065" i="1" s="1"/>
  <c r="AA3066" i="1"/>
  <c r="AC3066" i="1" l="1"/>
  <c r="AD3066" i="1" s="1"/>
  <c r="AA3067" i="1"/>
  <c r="AC3067" i="1" l="1"/>
  <c r="AD3067" i="1" s="1"/>
  <c r="AA3068" i="1"/>
  <c r="AC3068" i="1" l="1"/>
  <c r="AD3068" i="1" s="1"/>
  <c r="AA3069" i="1"/>
  <c r="AC3069" i="1" l="1"/>
  <c r="AD3069" i="1" s="1"/>
  <c r="AA3070" i="1"/>
  <c r="AC3070" i="1" l="1"/>
  <c r="AD3070" i="1" s="1"/>
  <c r="AA3071" i="1"/>
  <c r="AC3071" i="1" l="1"/>
  <c r="AD3071" i="1" s="1"/>
  <c r="AA3072" i="1"/>
  <c r="AC3072" i="1" l="1"/>
  <c r="AD3072" i="1" s="1"/>
  <c r="AA3073" i="1"/>
  <c r="AC3073" i="1" l="1"/>
  <c r="AD3073" i="1" s="1"/>
  <c r="AA3074" i="1"/>
  <c r="AC3074" i="1" l="1"/>
  <c r="AD3074" i="1" s="1"/>
  <c r="AA3075" i="1"/>
  <c r="AC3075" i="1" l="1"/>
  <c r="AD3075" i="1" s="1"/>
  <c r="AA3076" i="1"/>
  <c r="AC3076" i="1" l="1"/>
  <c r="AD3076" i="1" s="1"/>
  <c r="AA3077" i="1"/>
  <c r="AC3077" i="1" l="1"/>
  <c r="AD3077" i="1" s="1"/>
  <c r="AA3078" i="1"/>
  <c r="AC3078" i="1" l="1"/>
  <c r="AD3078" i="1" s="1"/>
  <c r="AA3079" i="1"/>
  <c r="AC3079" i="1" l="1"/>
  <c r="AD3079" i="1" s="1"/>
  <c r="AA3080" i="1"/>
  <c r="AC3080" i="1" l="1"/>
  <c r="AD3080" i="1" s="1"/>
  <c r="AA3081" i="1"/>
  <c r="AC3081" i="1" l="1"/>
  <c r="AD3081" i="1" s="1"/>
  <c r="AA3082" i="1"/>
  <c r="AC3082" i="1" l="1"/>
  <c r="AD3082" i="1" s="1"/>
  <c r="AA3083" i="1"/>
  <c r="AC3083" i="1" l="1"/>
  <c r="AD3083" i="1" s="1"/>
  <c r="AA3084" i="1"/>
  <c r="AC3084" i="1" l="1"/>
  <c r="AD3084" i="1" s="1"/>
  <c r="AA3085" i="1"/>
  <c r="AC3085" i="1" l="1"/>
  <c r="AD3085" i="1" s="1"/>
  <c r="AA3086" i="1"/>
  <c r="AC3086" i="1" l="1"/>
  <c r="AD3086" i="1" s="1"/>
  <c r="AA3087" i="1"/>
  <c r="AC3087" i="1" l="1"/>
  <c r="AD3087" i="1" s="1"/>
  <c r="AA3088" i="1"/>
  <c r="AC3088" i="1" l="1"/>
  <c r="AD3088" i="1" s="1"/>
  <c r="AA3089" i="1"/>
  <c r="AC3089" i="1" l="1"/>
  <c r="AD3089" i="1" s="1"/>
  <c r="AA3090" i="1"/>
  <c r="AC3090" i="1" l="1"/>
  <c r="AD3090" i="1" s="1"/>
  <c r="AA3091" i="1"/>
  <c r="AC3091" i="1" l="1"/>
  <c r="AD3091" i="1" s="1"/>
  <c r="AA3092" i="1"/>
  <c r="AC3092" i="1" l="1"/>
  <c r="AD3092" i="1" s="1"/>
  <c r="AA3093" i="1"/>
  <c r="AC3093" i="1" l="1"/>
  <c r="AD3093" i="1" s="1"/>
  <c r="AA3094" i="1"/>
  <c r="AC3094" i="1" l="1"/>
  <c r="AD3094" i="1" s="1"/>
  <c r="AA3095" i="1"/>
  <c r="AC3095" i="1" l="1"/>
  <c r="AD3095" i="1" s="1"/>
  <c r="AA3096" i="1"/>
  <c r="AC3096" i="1" l="1"/>
  <c r="AD3096" i="1" s="1"/>
  <c r="AA3097" i="1"/>
  <c r="AC3097" i="1" l="1"/>
  <c r="AD3097" i="1" s="1"/>
  <c r="AA3098" i="1"/>
  <c r="AC3098" i="1" l="1"/>
  <c r="AD3098" i="1" s="1"/>
  <c r="AA3099" i="1"/>
  <c r="AC3099" i="1" l="1"/>
  <c r="AD3099" i="1" s="1"/>
  <c r="AA3100" i="1"/>
  <c r="AC3100" i="1" l="1"/>
  <c r="AD3100" i="1" s="1"/>
  <c r="AA3101" i="1"/>
  <c r="AC3101" i="1" l="1"/>
  <c r="AD3101" i="1" s="1"/>
  <c r="AA3102" i="1"/>
  <c r="AC3102" i="1" l="1"/>
  <c r="AD3102" i="1" s="1"/>
  <c r="AA3103" i="1"/>
  <c r="AC3103" i="1" l="1"/>
  <c r="AD3103" i="1" s="1"/>
  <c r="AA3104" i="1"/>
  <c r="AC3104" i="1" l="1"/>
  <c r="AD3104" i="1" s="1"/>
  <c r="AA3105" i="1"/>
  <c r="AC3105" i="1" l="1"/>
  <c r="AD3105" i="1" s="1"/>
  <c r="AA3106" i="1"/>
  <c r="AC3106" i="1" l="1"/>
  <c r="AD3106" i="1" s="1"/>
  <c r="AA3107" i="1"/>
  <c r="AC3107" i="1" l="1"/>
  <c r="AD3107" i="1" s="1"/>
  <c r="AA3108" i="1"/>
  <c r="AC3108" i="1" l="1"/>
  <c r="AD3108" i="1" s="1"/>
  <c r="AA3109" i="1"/>
  <c r="AC3109" i="1" l="1"/>
  <c r="AD3109" i="1" s="1"/>
  <c r="AA3110" i="1"/>
  <c r="AC3110" i="1" l="1"/>
  <c r="AD3110" i="1" s="1"/>
  <c r="AA3111" i="1"/>
  <c r="AC3111" i="1" l="1"/>
  <c r="AD3111" i="1" s="1"/>
  <c r="AA3112" i="1"/>
  <c r="AC3112" i="1" l="1"/>
  <c r="AD3112" i="1" s="1"/>
  <c r="AA3113" i="1"/>
  <c r="AC3113" i="1" l="1"/>
  <c r="AD3113" i="1" s="1"/>
  <c r="AA3114" i="1"/>
  <c r="AC3114" i="1" l="1"/>
  <c r="AD3114" i="1" s="1"/>
  <c r="AA3115" i="1"/>
  <c r="AC3115" i="1" l="1"/>
  <c r="AD3115" i="1" s="1"/>
  <c r="AA3116" i="1"/>
  <c r="AC3116" i="1" l="1"/>
  <c r="AD3116" i="1" s="1"/>
  <c r="AA3117" i="1"/>
  <c r="AC3117" i="1" l="1"/>
  <c r="AD3117" i="1" s="1"/>
  <c r="AA3118" i="1"/>
  <c r="AC3118" i="1" l="1"/>
  <c r="AD3118" i="1" s="1"/>
  <c r="AA3119" i="1"/>
  <c r="AC3119" i="1" l="1"/>
  <c r="AD3119" i="1" s="1"/>
  <c r="AA3120" i="1"/>
  <c r="AC3120" i="1" l="1"/>
  <c r="AD3120" i="1" s="1"/>
  <c r="AA3121" i="1"/>
  <c r="AC3121" i="1" s="1"/>
  <c r="AD3121" i="1" s="1"/>
</calcChain>
</file>

<file path=xl/sharedStrings.xml><?xml version="1.0" encoding="utf-8"?>
<sst xmlns="http://schemas.openxmlformats.org/spreadsheetml/2006/main" count="44" uniqueCount="44">
  <si>
    <t>Period</t>
  </si>
  <si>
    <t>Date</t>
  </si>
  <si>
    <t>Open</t>
  </si>
  <si>
    <t>High</t>
  </si>
  <si>
    <t>Low</t>
  </si>
  <si>
    <t>Close</t>
  </si>
  <si>
    <t>Adj Close</t>
  </si>
  <si>
    <t>Volume</t>
  </si>
  <si>
    <t>OBV</t>
  </si>
  <si>
    <t>AD</t>
  </si>
  <si>
    <t>SlowStochastic</t>
  </si>
  <si>
    <t>VIXOpen</t>
  </si>
  <si>
    <t>VIXHigh</t>
  </si>
  <si>
    <t>VIXLow</t>
  </si>
  <si>
    <t>VIXClose</t>
  </si>
  <si>
    <t>BuySell</t>
  </si>
  <si>
    <t>Gain</t>
  </si>
  <si>
    <t>Loss</t>
  </si>
  <si>
    <t>AvgGain</t>
  </si>
  <si>
    <t>AvgLoss</t>
  </si>
  <si>
    <t>RS</t>
  </si>
  <si>
    <t>14DayRSI</t>
  </si>
  <si>
    <t>14DayRSI1DaySlope</t>
  </si>
  <si>
    <t>14DayRSI3DaySlope</t>
  </si>
  <si>
    <t>OBV3DaySlope</t>
  </si>
  <si>
    <t>OBV4DaySlope</t>
  </si>
  <si>
    <t>OBV5DaySlope</t>
  </si>
  <si>
    <t>OBV10DaySlope</t>
  </si>
  <si>
    <t>AD3DaySlope</t>
  </si>
  <si>
    <t>AD4DaySlope</t>
  </si>
  <si>
    <t>AD5DaySlope</t>
  </si>
  <si>
    <t>AD10DaySlope</t>
  </si>
  <si>
    <t>SlowSto1DaySlope</t>
  </si>
  <si>
    <t>SlowSto1DayPercentSlope</t>
  </si>
  <si>
    <t>SlowSto3DaySlope</t>
  </si>
  <si>
    <t>SlowSto5DaySlope</t>
  </si>
  <si>
    <t>SlowSto10DaySlope</t>
  </si>
  <si>
    <t>VIX1DaySlope</t>
  </si>
  <si>
    <t>VIX1DayPercentSlope</t>
  </si>
  <si>
    <t>VIX3DaySlope</t>
  </si>
  <si>
    <t>VIX5DaySlope</t>
  </si>
  <si>
    <t>VIX10DaySlope</t>
  </si>
  <si>
    <t>VIXSlowStochastic</t>
  </si>
  <si>
    <t>VIXSlowSto1DaySlope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</si>
</sst>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0" fillId="0" borderId="0" xfId="0" applyNumberFormat="1"/>
    <xf numFmtId="0" fontId="0" fillId="0" borderId="0" xfId="0" applyNumberFormat="1" applyAlignment="1">
      <alignment wrapText="1"/>
    </xf>
    <xf numFmtId="0" fontId="0" fillId="0" borderId="0" xfId="0" applyNumberFormat="1" applyFill="1"/>
    <xf numFmtId="0" fontId="0" fillId="33" borderId="0" xfId="0" applyNumberFormat="1" applyFill="1"/>
    <xf numFmtId="0" fontId="0" fillId="34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3121"/>
  <sheetViews>
    <sheetView tabSelected="1" workbookViewId="0">
      <pane xSplit="7" ySplit="1" topLeftCell="U2" activePane="bottomRight" state="frozen"/>
      <selection pane="topRight" activeCell="H1" sqref="H1"/>
      <selection pane="bottomLeft" activeCell="A2" sqref="A2"/>
      <selection pane="bottomRight" activeCell="AA1" sqref="AA1"/>
    </sheetView>
  </sheetViews>
  <sheetFormatPr defaultRowHeight="15" x14ac:dyDescent="0.25"/>
  <cols>
    <col min="1" max="1" width="6.85546875" style="1" bestFit="1" customWidth="1"/>
    <col min="2" max="2" width="6" style="1" bestFit="1" customWidth="1"/>
    <col min="3" max="9" width="12" style="1" bestFit="1" customWidth="1"/>
    <col min="10" max="12" width="14.28515625" style="1" bestFit="1" customWidth="1"/>
    <col min="13" max="13" width="15.28515625" style="1" bestFit="1" customWidth="1"/>
    <col min="14" max="14" width="12.7109375" style="1" bestFit="1" customWidth="1"/>
    <col min="15" max="17" width="12.85546875" style="1" bestFit="1" customWidth="1"/>
    <col min="18" max="18" width="14" style="1" bestFit="1" customWidth="1"/>
    <col min="19" max="19" width="14.28515625" style="1" bestFit="1" customWidth="1"/>
    <col min="20" max="20" width="17.7109375" style="1" bestFit="1" customWidth="1"/>
    <col min="21" max="21" width="24.7109375" style="1" bestFit="1" customWidth="1"/>
    <col min="22" max="23" width="17.7109375" style="1" bestFit="1" customWidth="1"/>
    <col min="24" max="24" width="18.7109375" style="1" bestFit="1" customWidth="1"/>
    <col min="25" max="26" width="11" style="1" bestFit="1" customWidth="1"/>
    <col min="27" max="30" width="12" style="1" bestFit="1" customWidth="1"/>
    <col min="31" max="32" width="18.5703125" style="1" bestFit="1" customWidth="1"/>
    <col min="33" max="36" width="10" style="1" bestFit="1" customWidth="1"/>
    <col min="37" max="37" width="13.42578125" style="1" bestFit="1" customWidth="1"/>
    <col min="38" max="38" width="20.42578125" style="1" bestFit="1" customWidth="1"/>
    <col min="39" max="40" width="13.42578125" style="1" bestFit="1" customWidth="1"/>
    <col min="41" max="41" width="14.42578125" style="1" bestFit="1" customWidth="1"/>
    <col min="42" max="42" width="17.42578125" style="1" bestFit="1" customWidth="1"/>
    <col min="43" max="43" width="20.7109375" style="1" bestFit="1" customWidth="1"/>
    <col min="44" max="44" width="7.5703125" style="1" bestFit="1" customWidth="1"/>
    <col min="45" max="16384" width="9.140625" style="1"/>
  </cols>
  <sheetData>
    <row r="1" spans="1:4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24</v>
      </c>
      <c r="K1" s="2" t="s">
        <v>25</v>
      </c>
      <c r="L1" s="2" t="s">
        <v>26</v>
      </c>
      <c r="M1" s="2" t="s">
        <v>27</v>
      </c>
      <c r="N1" s="1" t="s">
        <v>9</v>
      </c>
      <c r="O1" s="2" t="s">
        <v>28</v>
      </c>
      <c r="P1" s="2" t="s">
        <v>29</v>
      </c>
      <c r="Q1" s="2" t="s">
        <v>30</v>
      </c>
      <c r="R1" s="2" t="s">
        <v>31</v>
      </c>
      <c r="S1" s="1" t="s">
        <v>10</v>
      </c>
      <c r="T1" s="2" t="s">
        <v>32</v>
      </c>
      <c r="U1" s="2" t="s">
        <v>33</v>
      </c>
      <c r="V1" s="2" t="s">
        <v>34</v>
      </c>
      <c r="W1" s="2" t="s">
        <v>35</v>
      </c>
      <c r="X1" s="2" t="s">
        <v>36</v>
      </c>
      <c r="Y1" s="2" t="s">
        <v>16</v>
      </c>
      <c r="Z1" s="2" t="s">
        <v>17</v>
      </c>
      <c r="AA1" s="2" t="s">
        <v>18</v>
      </c>
      <c r="AB1" s="2" t="s">
        <v>19</v>
      </c>
      <c r="AC1" s="2" t="s">
        <v>20</v>
      </c>
      <c r="AD1" s="2" t="s">
        <v>21</v>
      </c>
      <c r="AE1" s="2" t="s">
        <v>22</v>
      </c>
      <c r="AF1" s="2" t="s">
        <v>23</v>
      </c>
      <c r="AG1" s="1" t="s">
        <v>11</v>
      </c>
      <c r="AH1" s="1" t="s">
        <v>12</v>
      </c>
      <c r="AI1" s="1" t="s">
        <v>13</v>
      </c>
      <c r="AJ1" s="1" t="s">
        <v>14</v>
      </c>
      <c r="AK1" s="2" t="s">
        <v>37</v>
      </c>
      <c r="AL1" s="2" t="s">
        <v>38</v>
      </c>
      <c r="AM1" s="2" t="s">
        <v>39</v>
      </c>
      <c r="AN1" s="2" t="s">
        <v>40</v>
      </c>
      <c r="AO1" s="2" t="s">
        <v>41</v>
      </c>
      <c r="AP1" s="2" t="s">
        <v>42</v>
      </c>
      <c r="AQ1" s="2" t="s">
        <v>43</v>
      </c>
      <c r="AR1" s="1" t="s">
        <v>15</v>
      </c>
    </row>
    <row r="2" spans="1:44" x14ac:dyDescent="0.25">
      <c r="A2" s="1">
        <v>1</v>
      </c>
      <c r="B2" s="1">
        <v>38961</v>
      </c>
      <c r="C2" s="1">
        <v>1303.8000489999999</v>
      </c>
      <c r="D2" s="1">
        <v>1312.030029</v>
      </c>
      <c r="E2" s="1">
        <v>1303.8000489999999</v>
      </c>
      <c r="F2" s="1">
        <v>1311.01001</v>
      </c>
      <c r="G2" s="1">
        <v>1311.01001</v>
      </c>
      <c r="H2" s="1">
        <v>1800520000</v>
      </c>
      <c r="I2" s="1">
        <v>1800520000</v>
      </c>
      <c r="J2" s="1">
        <v>0</v>
      </c>
      <c r="K2" s="1">
        <v>0</v>
      </c>
      <c r="L2" s="1">
        <v>0</v>
      </c>
      <c r="N2" s="1">
        <v>1354209168</v>
      </c>
      <c r="O2" s="1">
        <v>0</v>
      </c>
      <c r="P2" s="1">
        <v>0</v>
      </c>
      <c r="Q2" s="1">
        <v>0</v>
      </c>
      <c r="S2" s="1">
        <v>0</v>
      </c>
      <c r="T2" s="1">
        <v>0</v>
      </c>
      <c r="W2" s="1">
        <v>0</v>
      </c>
      <c r="AG2" s="1">
        <v>12.14</v>
      </c>
      <c r="AH2" s="1">
        <v>12.33</v>
      </c>
      <c r="AI2" s="1">
        <v>11.91</v>
      </c>
      <c r="AJ2" s="1">
        <v>11.96</v>
      </c>
      <c r="AP2" s="1">
        <v>0</v>
      </c>
      <c r="AQ2" s="1">
        <v>0</v>
      </c>
    </row>
    <row r="3" spans="1:44" x14ac:dyDescent="0.25">
      <c r="A3" s="1">
        <v>2</v>
      </c>
      <c r="B3" s="1">
        <v>38965</v>
      </c>
      <c r="C3" s="1">
        <v>1310.9399410000001</v>
      </c>
      <c r="D3" s="1">
        <v>1314.670044</v>
      </c>
      <c r="E3" s="1">
        <v>1308.8199460000001</v>
      </c>
      <c r="F3" s="1">
        <v>1313.25</v>
      </c>
      <c r="G3" s="1">
        <v>1313.25</v>
      </c>
      <c r="H3" s="1">
        <v>2114480000</v>
      </c>
      <c r="I3" s="1">
        <v>3915000000</v>
      </c>
      <c r="J3" s="1">
        <v>0</v>
      </c>
      <c r="K3" s="1">
        <v>0</v>
      </c>
      <c r="L3" s="1">
        <v>0</v>
      </c>
      <c r="N3" s="1">
        <v>2442157771</v>
      </c>
      <c r="O3" s="1">
        <v>0</v>
      </c>
      <c r="P3" s="1">
        <v>0</v>
      </c>
      <c r="Q3" s="1">
        <v>0</v>
      </c>
      <c r="S3" s="1">
        <v>0</v>
      </c>
      <c r="T3" s="1">
        <v>0</v>
      </c>
      <c r="W3" s="1">
        <v>0</v>
      </c>
      <c r="Y3" s="1">
        <f>IF(F3&gt;F2,F3-F2,0)</f>
        <v>2.2399900000000343</v>
      </c>
      <c r="Z3" s="1">
        <f>IF(F3&lt;F2,F2-F3,0)</f>
        <v>0</v>
      </c>
      <c r="AG3" s="1">
        <v>12.8</v>
      </c>
      <c r="AH3" s="1">
        <v>12.86</v>
      </c>
      <c r="AI3" s="1">
        <v>12.43</v>
      </c>
      <c r="AJ3" s="1">
        <v>12.63</v>
      </c>
      <c r="AK3" s="1">
        <v>0.67</v>
      </c>
      <c r="AL3" s="1">
        <v>5.6020066890000004</v>
      </c>
      <c r="AP3" s="1">
        <v>0</v>
      </c>
      <c r="AQ3" s="1">
        <v>0</v>
      </c>
    </row>
    <row r="4" spans="1:44" x14ac:dyDescent="0.25">
      <c r="A4" s="1">
        <v>3</v>
      </c>
      <c r="B4" s="1">
        <v>38966</v>
      </c>
      <c r="C4" s="1">
        <v>1313.040039</v>
      </c>
      <c r="D4" s="1">
        <v>1313.040039</v>
      </c>
      <c r="E4" s="1">
        <v>1299.280029</v>
      </c>
      <c r="F4" s="1">
        <v>1300.26001</v>
      </c>
      <c r="G4" s="1">
        <v>1300.26001</v>
      </c>
      <c r="H4" s="1">
        <v>2329870000</v>
      </c>
      <c r="I4" s="1">
        <v>1585130000</v>
      </c>
      <c r="J4" s="1">
        <v>0</v>
      </c>
      <c r="K4" s="1">
        <v>0</v>
      </c>
      <c r="L4" s="1">
        <v>0</v>
      </c>
      <c r="N4" s="1">
        <v>444152112.89999998</v>
      </c>
      <c r="O4" s="1">
        <v>0</v>
      </c>
      <c r="P4" s="1">
        <v>0</v>
      </c>
      <c r="Q4" s="1">
        <v>0</v>
      </c>
      <c r="S4" s="1">
        <v>0</v>
      </c>
      <c r="T4" s="1">
        <v>0</v>
      </c>
      <c r="W4" s="1">
        <v>0</v>
      </c>
      <c r="Y4" s="1">
        <f t="shared" ref="Y4:Y15" si="0">IF(F4&gt;F3,F4-F3,0)</f>
        <v>0</v>
      </c>
      <c r="Z4" s="1">
        <f t="shared" ref="Z4:Z67" si="1">IF(F4&lt;F3,F3-F4,0)</f>
        <v>12.989990000000034</v>
      </c>
      <c r="AG4" s="1">
        <v>13.06</v>
      </c>
      <c r="AH4" s="1">
        <v>13.88</v>
      </c>
      <c r="AI4" s="1">
        <v>13.06</v>
      </c>
      <c r="AJ4" s="1">
        <v>13.74</v>
      </c>
      <c r="AK4" s="1">
        <v>1.1100000000000001</v>
      </c>
      <c r="AL4" s="1">
        <v>8.788598575</v>
      </c>
      <c r="AM4" s="1">
        <f>LINEST(AJ2:AJ4)</f>
        <v>0.88999999999999968</v>
      </c>
      <c r="AP4" s="1">
        <v>0</v>
      </c>
      <c r="AQ4" s="1">
        <v>0</v>
      </c>
    </row>
    <row r="5" spans="1:44" x14ac:dyDescent="0.25">
      <c r="A5" s="1">
        <v>4</v>
      </c>
      <c r="B5" s="1">
        <v>38967</v>
      </c>
      <c r="C5" s="1">
        <v>1300.209961</v>
      </c>
      <c r="D5" s="1">
        <v>1301.25</v>
      </c>
      <c r="E5" s="1">
        <v>1292.130005</v>
      </c>
      <c r="F5" s="1">
        <v>1294.0200199999999</v>
      </c>
      <c r="G5" s="1">
        <v>1294.0200199999999</v>
      </c>
      <c r="H5" s="1">
        <v>2325850000</v>
      </c>
      <c r="I5" s="1">
        <v>-740720000</v>
      </c>
      <c r="J5" s="1">
        <v>-2327860000</v>
      </c>
      <c r="K5" s="1">
        <v>0</v>
      </c>
      <c r="L5" s="1">
        <v>0</v>
      </c>
      <c r="N5" s="1">
        <v>-917686089.29999995</v>
      </c>
      <c r="O5" s="1">
        <v>-1679921930</v>
      </c>
      <c r="P5" s="1">
        <v>0</v>
      </c>
      <c r="Q5" s="1">
        <v>0</v>
      </c>
      <c r="S5" s="1">
        <v>0</v>
      </c>
      <c r="T5" s="1">
        <v>0</v>
      </c>
      <c r="W5" s="1">
        <v>0</v>
      </c>
      <c r="Y5" s="1">
        <f t="shared" si="0"/>
        <v>0</v>
      </c>
      <c r="Z5" s="1">
        <f t="shared" si="1"/>
        <v>6.2399900000000343</v>
      </c>
      <c r="AG5" s="1">
        <v>14.07</v>
      </c>
      <c r="AH5" s="1">
        <v>14.49</v>
      </c>
      <c r="AI5" s="1">
        <v>13.67</v>
      </c>
      <c r="AJ5" s="1">
        <v>13.88</v>
      </c>
      <c r="AK5" s="1">
        <v>0.14000000000000001</v>
      </c>
      <c r="AL5" s="1">
        <v>1.0189228530000001</v>
      </c>
      <c r="AM5" s="1">
        <f t="shared" ref="AM5:AM68" si="2">LINEST(AJ3:AJ5)</f>
        <v>0.625</v>
      </c>
      <c r="AP5" s="1">
        <v>0</v>
      </c>
      <c r="AQ5" s="1">
        <v>0</v>
      </c>
    </row>
    <row r="6" spans="1:44" x14ac:dyDescent="0.25">
      <c r="A6" s="1">
        <v>5</v>
      </c>
      <c r="B6" s="1">
        <v>38968</v>
      </c>
      <c r="C6" s="1">
        <v>1294.0200199999999</v>
      </c>
      <c r="D6" s="1">
        <v>1300.1400149999999</v>
      </c>
      <c r="E6" s="1">
        <v>1294.0200199999999</v>
      </c>
      <c r="F6" s="1">
        <v>1298.920044</v>
      </c>
      <c r="G6" s="1">
        <v>1298.920044</v>
      </c>
      <c r="H6" s="1">
        <v>2132890000</v>
      </c>
      <c r="I6" s="1">
        <v>1392170000</v>
      </c>
      <c r="J6" s="1">
        <v>-96480000</v>
      </c>
      <c r="K6" s="1">
        <v>-989434000</v>
      </c>
      <c r="L6" s="1">
        <v>0</v>
      </c>
      <c r="N6" s="1">
        <v>364855521.10000002</v>
      </c>
      <c r="O6" s="1">
        <v>-39648295.899999999</v>
      </c>
      <c r="P6" s="1">
        <v>-759374495.20000005</v>
      </c>
      <c r="Q6" s="1">
        <v>0</v>
      </c>
      <c r="S6" s="1">
        <v>0</v>
      </c>
      <c r="T6" s="1">
        <v>0</v>
      </c>
      <c r="W6" s="1">
        <v>0</v>
      </c>
      <c r="Y6" s="1">
        <f>IF(F6&gt;F5,F6-F5,0)</f>
        <v>4.9000240000000304</v>
      </c>
      <c r="Z6" s="1">
        <f t="shared" si="1"/>
        <v>0</v>
      </c>
      <c r="AG6" s="1">
        <v>13.79</v>
      </c>
      <c r="AH6" s="1">
        <v>13.8</v>
      </c>
      <c r="AI6" s="1">
        <v>13.05</v>
      </c>
      <c r="AJ6" s="1">
        <v>13.16</v>
      </c>
      <c r="AK6" s="1">
        <v>-0.72</v>
      </c>
      <c r="AL6" s="1">
        <v>-5.187319885</v>
      </c>
      <c r="AM6" s="1">
        <f t="shared" si="2"/>
        <v>-0.28999999999999998</v>
      </c>
      <c r="AP6" s="1">
        <v>0</v>
      </c>
      <c r="AQ6" s="1">
        <v>0</v>
      </c>
    </row>
    <row r="7" spans="1:44" x14ac:dyDescent="0.25">
      <c r="A7" s="1">
        <v>6</v>
      </c>
      <c r="B7" s="1">
        <v>38971</v>
      </c>
      <c r="C7" s="1">
        <v>1298.8599850000001</v>
      </c>
      <c r="D7" s="1">
        <v>1302.3599850000001</v>
      </c>
      <c r="E7" s="1">
        <v>1290.9300539999999</v>
      </c>
      <c r="F7" s="1">
        <v>1299.540039</v>
      </c>
      <c r="G7" s="1">
        <v>1299.540039</v>
      </c>
      <c r="H7" s="1">
        <v>2506430000</v>
      </c>
      <c r="I7" s="1">
        <v>3898600000</v>
      </c>
      <c r="J7" s="1">
        <v>2319660000</v>
      </c>
      <c r="K7" s="1">
        <v>907330000</v>
      </c>
      <c r="L7" s="1">
        <v>-22576000</v>
      </c>
      <c r="N7" s="1">
        <v>1634533129</v>
      </c>
      <c r="O7" s="1">
        <v>1276109609</v>
      </c>
      <c r="P7" s="1">
        <v>485368465.89999998</v>
      </c>
      <c r="Q7" s="1">
        <v>-169454587.59999999</v>
      </c>
      <c r="S7" s="1">
        <v>0</v>
      </c>
      <c r="T7" s="1">
        <v>0</v>
      </c>
      <c r="W7" s="1">
        <v>0</v>
      </c>
      <c r="Y7" s="1">
        <f t="shared" si="0"/>
        <v>0.61999500000001717</v>
      </c>
      <c r="Z7" s="1">
        <f t="shared" si="1"/>
        <v>0</v>
      </c>
      <c r="AG7" s="1">
        <v>13.95</v>
      </c>
      <c r="AH7" s="1">
        <v>13.95</v>
      </c>
      <c r="AI7" s="1">
        <v>12.75</v>
      </c>
      <c r="AJ7" s="1">
        <v>12.99</v>
      </c>
      <c r="AK7" s="1">
        <v>-0.17</v>
      </c>
      <c r="AL7" s="1">
        <v>-1.2917933130000001</v>
      </c>
      <c r="AM7" s="1">
        <f t="shared" si="2"/>
        <v>-0.44500000000000034</v>
      </c>
      <c r="AP7" s="1">
        <v>0</v>
      </c>
      <c r="AQ7" s="1">
        <v>0</v>
      </c>
    </row>
    <row r="8" spans="1:44" x14ac:dyDescent="0.25">
      <c r="A8" s="1">
        <v>7</v>
      </c>
      <c r="B8" s="1">
        <v>38972</v>
      </c>
      <c r="C8" s="1">
        <v>1299.530029</v>
      </c>
      <c r="D8" s="1">
        <v>1314.280029</v>
      </c>
      <c r="E8" s="1">
        <v>1299.530029</v>
      </c>
      <c r="F8" s="1">
        <v>1313</v>
      </c>
      <c r="G8" s="1">
        <v>1313</v>
      </c>
      <c r="H8" s="1">
        <v>2791580000</v>
      </c>
      <c r="I8" s="1">
        <v>6690180000</v>
      </c>
      <c r="J8" s="1">
        <v>2649005000</v>
      </c>
      <c r="K8" s="1">
        <v>2479913000</v>
      </c>
      <c r="L8" s="1">
        <v>1484942000</v>
      </c>
      <c r="N8" s="1">
        <v>3941597420</v>
      </c>
      <c r="O8" s="1">
        <v>1788370949</v>
      </c>
      <c r="P8" s="1">
        <v>1584752814</v>
      </c>
      <c r="Q8" s="1">
        <v>954710983.20000005</v>
      </c>
      <c r="S8" s="1">
        <v>0</v>
      </c>
      <c r="T8" s="1">
        <v>0</v>
      </c>
      <c r="W8" s="1">
        <v>0</v>
      </c>
      <c r="Y8" s="1">
        <f t="shared" si="0"/>
        <v>13.459961000000021</v>
      </c>
      <c r="Z8" s="1">
        <f t="shared" si="1"/>
        <v>0</v>
      </c>
      <c r="AG8" s="1">
        <v>13.04</v>
      </c>
      <c r="AH8" s="1">
        <v>13.14</v>
      </c>
      <c r="AI8" s="1">
        <v>11.55</v>
      </c>
      <c r="AJ8" s="1">
        <v>11.92</v>
      </c>
      <c r="AK8" s="1">
        <v>-1.07</v>
      </c>
      <c r="AL8" s="1">
        <v>-8.2371054659999992</v>
      </c>
      <c r="AM8" s="1">
        <f t="shared" si="2"/>
        <v>-0.62000000000000011</v>
      </c>
      <c r="AP8" s="1">
        <v>0</v>
      </c>
      <c r="AQ8" s="1">
        <v>0</v>
      </c>
    </row>
    <row r="9" spans="1:44" s="3" customFormat="1" x14ac:dyDescent="0.25">
      <c r="A9" s="3">
        <v>8</v>
      </c>
      <c r="B9" s="3">
        <v>38973</v>
      </c>
      <c r="C9" s="3">
        <v>1312.73999</v>
      </c>
      <c r="D9" s="3">
        <v>1319.920044</v>
      </c>
      <c r="E9" s="3">
        <v>1311.119995</v>
      </c>
      <c r="F9" s="3">
        <v>1318.0699460000001</v>
      </c>
      <c r="G9" s="3">
        <v>1318.0699460000001</v>
      </c>
      <c r="H9" s="3">
        <v>2597220000</v>
      </c>
      <c r="I9" s="3">
        <v>9287400000</v>
      </c>
      <c r="J9" s="3">
        <v>2694400000</v>
      </c>
      <c r="K9" s="3">
        <v>2647727000</v>
      </c>
      <c r="L9" s="3">
        <v>2535425000</v>
      </c>
      <c r="N9" s="3">
        <v>5446752699</v>
      </c>
      <c r="O9" s="3">
        <v>1906109785</v>
      </c>
      <c r="P9" s="3">
        <v>1755275582</v>
      </c>
      <c r="Q9" s="3">
        <v>1630561948</v>
      </c>
      <c r="S9" s="3">
        <v>0</v>
      </c>
      <c r="T9" s="3">
        <v>0</v>
      </c>
      <c r="W9" s="3">
        <v>0</v>
      </c>
      <c r="Y9" s="1">
        <f t="shared" si="0"/>
        <v>5.0699460000000727</v>
      </c>
      <c r="Z9" s="1">
        <f t="shared" si="1"/>
        <v>0</v>
      </c>
      <c r="AG9" s="3">
        <v>11.4</v>
      </c>
      <c r="AH9" s="3">
        <v>11.56</v>
      </c>
      <c r="AI9" s="3">
        <v>10.99</v>
      </c>
      <c r="AJ9" s="3">
        <v>11.18</v>
      </c>
      <c r="AK9" s="3">
        <v>-0.74</v>
      </c>
      <c r="AL9" s="3">
        <v>-6.2080536909999999</v>
      </c>
      <c r="AM9" s="1">
        <f t="shared" si="2"/>
        <v>-0.90500000000000025</v>
      </c>
      <c r="AP9" s="3">
        <v>0</v>
      </c>
      <c r="AQ9" s="3">
        <v>0</v>
      </c>
    </row>
    <row r="10" spans="1:44" x14ac:dyDescent="0.25">
      <c r="A10" s="1">
        <v>9</v>
      </c>
      <c r="B10" s="1">
        <v>38974</v>
      </c>
      <c r="C10" s="1">
        <v>1318</v>
      </c>
      <c r="D10" s="1">
        <v>1318</v>
      </c>
      <c r="E10" s="1">
        <v>1313.25</v>
      </c>
      <c r="F10" s="1">
        <v>1316.280029</v>
      </c>
      <c r="G10" s="1">
        <v>1316.280029</v>
      </c>
      <c r="H10" s="1">
        <v>2351220000</v>
      </c>
      <c r="I10" s="1">
        <v>6936180000</v>
      </c>
      <c r="J10" s="1">
        <v>123000000</v>
      </c>
      <c r="K10" s="1">
        <v>1170996000</v>
      </c>
      <c r="L10" s="1">
        <v>1647682000</v>
      </c>
      <c r="N10" s="1">
        <v>6095223135</v>
      </c>
      <c r="O10" s="1">
        <v>1076812858</v>
      </c>
      <c r="P10" s="1">
        <v>1488722530</v>
      </c>
      <c r="Q10" s="1">
        <v>1527295480</v>
      </c>
      <c r="S10" s="1">
        <v>0</v>
      </c>
      <c r="T10" s="1">
        <v>0</v>
      </c>
      <c r="W10" s="1">
        <v>0</v>
      </c>
      <c r="Y10" s="1">
        <f t="shared" si="0"/>
        <v>0</v>
      </c>
      <c r="Z10" s="1">
        <f t="shared" si="1"/>
        <v>1.7899170000000595</v>
      </c>
      <c r="AG10" s="1">
        <v>11.36</v>
      </c>
      <c r="AH10" s="1">
        <v>12.02</v>
      </c>
      <c r="AI10" s="1">
        <v>10.74</v>
      </c>
      <c r="AJ10" s="1">
        <v>11.55</v>
      </c>
      <c r="AK10" s="1">
        <v>0.37</v>
      </c>
      <c r="AL10" s="1">
        <v>3.309481216</v>
      </c>
      <c r="AM10" s="1">
        <f t="shared" si="2"/>
        <v>-0.18499999999999969</v>
      </c>
      <c r="AP10" s="1">
        <v>0</v>
      </c>
      <c r="AQ10" s="1">
        <v>0</v>
      </c>
    </row>
    <row r="11" spans="1:44" x14ac:dyDescent="0.25">
      <c r="A11" s="1">
        <v>10</v>
      </c>
      <c r="B11" s="1">
        <v>38975</v>
      </c>
      <c r="C11" s="1">
        <v>1316.280029</v>
      </c>
      <c r="D11" s="1">
        <v>1324.650024</v>
      </c>
      <c r="E11" s="1">
        <v>1316.280029</v>
      </c>
      <c r="F11" s="1">
        <v>1319.660034</v>
      </c>
      <c r="G11" s="1">
        <v>1319.660034</v>
      </c>
      <c r="H11" s="1">
        <v>3198030000</v>
      </c>
      <c r="I11" s="1">
        <v>10134210000</v>
      </c>
      <c r="J11" s="1">
        <v>423405000</v>
      </c>
      <c r="K11" s="1">
        <v>798087000</v>
      </c>
      <c r="L11" s="1">
        <v>1271722000</v>
      </c>
      <c r="M11" s="1">
        <v>242961497</v>
      </c>
      <c r="N11" s="1">
        <v>5480075775</v>
      </c>
      <c r="O11" s="1">
        <v>16661537.85</v>
      </c>
      <c r="P11" s="1">
        <v>526390550</v>
      </c>
      <c r="Q11" s="1">
        <v>984471100.60000002</v>
      </c>
      <c r="R11" s="1">
        <v>184235129.5</v>
      </c>
      <c r="S11" s="1">
        <v>0</v>
      </c>
      <c r="T11" s="1">
        <v>0</v>
      </c>
      <c r="U11" s="1">
        <v>100</v>
      </c>
      <c r="W11" s="1">
        <v>0</v>
      </c>
      <c r="Y11" s="1">
        <f t="shared" si="0"/>
        <v>3.3800049999999828</v>
      </c>
      <c r="Z11" s="1">
        <f t="shared" si="1"/>
        <v>0</v>
      </c>
      <c r="AG11" s="1">
        <v>11.49</v>
      </c>
      <c r="AH11" s="1">
        <v>12.54</v>
      </c>
      <c r="AI11" s="1">
        <v>11.4</v>
      </c>
      <c r="AJ11" s="1">
        <v>11.76</v>
      </c>
      <c r="AK11" s="1">
        <v>0.21</v>
      </c>
      <c r="AL11" s="1">
        <v>1.818181818</v>
      </c>
      <c r="AM11" s="1">
        <f t="shared" si="2"/>
        <v>0.29000000000000009</v>
      </c>
      <c r="AP11" s="1">
        <v>0</v>
      </c>
      <c r="AQ11" s="1">
        <v>0</v>
      </c>
    </row>
    <row r="12" spans="1:44" x14ac:dyDescent="0.25">
      <c r="A12" s="1">
        <v>11</v>
      </c>
      <c r="B12" s="1">
        <v>38978</v>
      </c>
      <c r="C12" s="1">
        <v>1319.849976</v>
      </c>
      <c r="D12" s="1">
        <v>1324.869995</v>
      </c>
      <c r="E12" s="1">
        <v>1318.160034</v>
      </c>
      <c r="F12" s="1">
        <v>1321.1800539999999</v>
      </c>
      <c r="G12" s="1">
        <v>1321.1800539999999</v>
      </c>
      <c r="H12" s="1">
        <v>2325080000</v>
      </c>
      <c r="I12" s="1">
        <v>12459290000</v>
      </c>
      <c r="J12" s="1">
        <v>2761555000</v>
      </c>
      <c r="K12" s="1">
        <v>1271370000</v>
      </c>
      <c r="L12" s="1">
        <v>1238503000</v>
      </c>
      <c r="M12" s="1">
        <v>226671418.19999999</v>
      </c>
      <c r="N12" s="1">
        <v>5247940309</v>
      </c>
      <c r="O12" s="1">
        <v>-423641412.80000001</v>
      </c>
      <c r="P12" s="1">
        <v>-121158452.90000001</v>
      </c>
      <c r="Q12" s="1">
        <v>264600885.5</v>
      </c>
      <c r="R12" s="1">
        <v>138939603</v>
      </c>
      <c r="S12" s="1">
        <v>0</v>
      </c>
      <c r="T12" s="1">
        <v>0</v>
      </c>
      <c r="U12" s="1">
        <v>100</v>
      </c>
      <c r="V12" s="1">
        <v>0</v>
      </c>
      <c r="W12" s="1">
        <v>0</v>
      </c>
      <c r="Y12" s="1">
        <f t="shared" si="0"/>
        <v>1.5200199999999313</v>
      </c>
      <c r="Z12" s="1">
        <f t="shared" si="1"/>
        <v>0</v>
      </c>
      <c r="AG12" s="1">
        <v>12.28</v>
      </c>
      <c r="AH12" s="1">
        <v>12.41</v>
      </c>
      <c r="AI12" s="1">
        <v>11.58</v>
      </c>
      <c r="AJ12" s="1">
        <v>11.78</v>
      </c>
      <c r="AK12" s="1">
        <v>0.02</v>
      </c>
      <c r="AL12" s="1">
        <v>0.17006802700000001</v>
      </c>
      <c r="AM12" s="1">
        <f t="shared" si="2"/>
        <v>0.11499999999999931</v>
      </c>
      <c r="AP12" s="1">
        <v>0</v>
      </c>
      <c r="AQ12" s="1">
        <v>0</v>
      </c>
    </row>
    <row r="13" spans="1:44" x14ac:dyDescent="0.25">
      <c r="A13" s="1">
        <v>12</v>
      </c>
      <c r="B13" s="1">
        <v>38979</v>
      </c>
      <c r="C13" s="1">
        <v>1321.170044</v>
      </c>
      <c r="D13" s="1">
        <v>1322.040039</v>
      </c>
      <c r="E13" s="1">
        <v>1312.170044</v>
      </c>
      <c r="F13" s="1">
        <v>1317.6400149999999</v>
      </c>
      <c r="G13" s="1">
        <v>1317.6400149999999</v>
      </c>
      <c r="H13" s="1">
        <v>2390850000</v>
      </c>
      <c r="I13" s="1">
        <v>10068440000</v>
      </c>
      <c r="J13" s="1">
        <v>-32885000</v>
      </c>
      <c r="K13" s="1">
        <v>1172186000</v>
      </c>
      <c r="L13" s="1">
        <v>708519000</v>
      </c>
      <c r="M13" s="1">
        <v>166460963.59999999</v>
      </c>
      <c r="N13" s="1">
        <v>5507118028</v>
      </c>
      <c r="O13" s="1">
        <v>13521126.58</v>
      </c>
      <c r="P13" s="1">
        <v>-199645078.69999999</v>
      </c>
      <c r="Q13" s="1">
        <v>-72655216.780000001</v>
      </c>
      <c r="R13" s="1">
        <v>72041005.560000002</v>
      </c>
      <c r="S13" s="1">
        <v>0</v>
      </c>
      <c r="T13" s="1">
        <v>0</v>
      </c>
      <c r="U13" s="1">
        <v>100</v>
      </c>
      <c r="V13" s="1">
        <v>0</v>
      </c>
      <c r="W13" s="1">
        <v>0</v>
      </c>
      <c r="Y13" s="1">
        <f t="shared" si="0"/>
        <v>0</v>
      </c>
      <c r="Z13" s="1">
        <f t="shared" si="1"/>
        <v>3.5400389999999788</v>
      </c>
      <c r="AG13" s="1">
        <v>11.96</v>
      </c>
      <c r="AH13" s="1">
        <v>12.69</v>
      </c>
      <c r="AI13" s="1">
        <v>11.86</v>
      </c>
      <c r="AJ13" s="1">
        <v>11.98</v>
      </c>
      <c r="AK13" s="1">
        <v>0.2</v>
      </c>
      <c r="AL13" s="1">
        <v>1.6977928689999999</v>
      </c>
      <c r="AM13" s="1">
        <f t="shared" si="2"/>
        <v>0.11000000000000031</v>
      </c>
      <c r="AP13" s="1">
        <v>0</v>
      </c>
      <c r="AQ13" s="1">
        <v>0</v>
      </c>
    </row>
    <row r="14" spans="1:44" x14ac:dyDescent="0.25">
      <c r="A14" s="1">
        <v>13</v>
      </c>
      <c r="B14" s="1">
        <v>38980</v>
      </c>
      <c r="C14" s="1">
        <v>1318.280029</v>
      </c>
      <c r="D14" s="1">
        <v>1328.530029</v>
      </c>
      <c r="E14" s="1">
        <v>1318.280029</v>
      </c>
      <c r="F14" s="1">
        <v>1325.1800539999999</v>
      </c>
      <c r="G14" s="1">
        <v>1325.1800539999999</v>
      </c>
      <c r="H14" s="1">
        <v>2543070000</v>
      </c>
      <c r="I14" s="1">
        <v>12611510000</v>
      </c>
      <c r="J14" s="1">
        <v>76110000</v>
      </c>
      <c r="K14" s="1">
        <v>504105000</v>
      </c>
      <c r="L14" s="1">
        <v>1128489000</v>
      </c>
      <c r="M14" s="1">
        <v>120569854.5</v>
      </c>
      <c r="N14" s="1">
        <v>6387901018</v>
      </c>
      <c r="O14" s="1">
        <v>569980354.5</v>
      </c>
      <c r="P14" s="1">
        <v>298265345</v>
      </c>
      <c r="Q14" s="1">
        <v>61239802.009999998</v>
      </c>
      <c r="R14" s="1">
        <v>13326442.119999999</v>
      </c>
      <c r="S14" s="1">
        <v>0</v>
      </c>
      <c r="T14" s="1">
        <v>0</v>
      </c>
      <c r="U14" s="1">
        <v>100</v>
      </c>
      <c r="V14" s="1">
        <v>0</v>
      </c>
      <c r="W14" s="1">
        <v>0</v>
      </c>
      <c r="Y14" s="1">
        <f t="shared" si="0"/>
        <v>7.5400389999999788</v>
      </c>
      <c r="Z14" s="1">
        <f t="shared" si="1"/>
        <v>0</v>
      </c>
      <c r="AG14" s="1">
        <v>11.75</v>
      </c>
      <c r="AH14" s="1">
        <v>11.75</v>
      </c>
      <c r="AI14" s="1">
        <v>11.34</v>
      </c>
      <c r="AJ14" s="1">
        <v>11.39</v>
      </c>
      <c r="AK14" s="1">
        <v>-0.59</v>
      </c>
      <c r="AL14" s="1">
        <v>-4.9248747909999997</v>
      </c>
      <c r="AM14" s="1">
        <f t="shared" si="2"/>
        <v>-0.19499999999999937</v>
      </c>
      <c r="AP14" s="1">
        <v>0</v>
      </c>
      <c r="AQ14" s="1">
        <v>0</v>
      </c>
    </row>
    <row r="15" spans="1:44" x14ac:dyDescent="0.25">
      <c r="A15" s="1">
        <v>14</v>
      </c>
      <c r="B15" s="1">
        <v>38981</v>
      </c>
      <c r="C15" s="1">
        <v>1324.8900149999999</v>
      </c>
      <c r="D15" s="1">
        <v>1328.1899410000001</v>
      </c>
      <c r="E15" s="1">
        <v>1315.4499510000001</v>
      </c>
      <c r="F15" s="1">
        <v>1318.030029</v>
      </c>
      <c r="G15" s="1">
        <v>1318.030029</v>
      </c>
      <c r="H15" s="1">
        <v>2627440000</v>
      </c>
      <c r="I15" s="1">
        <v>9984070000</v>
      </c>
      <c r="J15" s="1">
        <v>-42185000</v>
      </c>
      <c r="K15" s="1">
        <v>-488259000</v>
      </c>
      <c r="L15" s="1">
        <v>-14806000</v>
      </c>
      <c r="M15" s="1">
        <v>-1361454.5449999999</v>
      </c>
      <c r="N15" s="1">
        <v>4824669097</v>
      </c>
      <c r="O15" s="1">
        <v>-341224465.39999998</v>
      </c>
      <c r="P15" s="1">
        <v>-38903064.630000003</v>
      </c>
      <c r="Q15" s="1">
        <v>-17085264.609999999</v>
      </c>
      <c r="R15" s="1">
        <v>-50402698.310000002</v>
      </c>
      <c r="S15" s="1">
        <v>0</v>
      </c>
      <c r="T15" s="1">
        <v>0</v>
      </c>
      <c r="U15" s="1">
        <v>100</v>
      </c>
      <c r="V15" s="1">
        <v>0</v>
      </c>
      <c r="W15" s="1">
        <v>0</v>
      </c>
      <c r="Y15" s="1">
        <f t="shared" si="0"/>
        <v>0</v>
      </c>
      <c r="Z15" s="1">
        <f t="shared" si="1"/>
        <v>7.1500249999999141</v>
      </c>
      <c r="AG15" s="1">
        <v>11.43</v>
      </c>
      <c r="AH15" s="1">
        <v>12.6</v>
      </c>
      <c r="AI15" s="1">
        <v>11.28</v>
      </c>
      <c r="AJ15" s="1">
        <v>12.25</v>
      </c>
      <c r="AK15" s="1">
        <v>0.86</v>
      </c>
      <c r="AL15" s="1">
        <v>7.5504828799999997</v>
      </c>
      <c r="AM15" s="1">
        <f t="shared" si="2"/>
        <v>0.13499999999999976</v>
      </c>
      <c r="AP15" s="1">
        <v>0</v>
      </c>
      <c r="AQ15" s="1">
        <v>0</v>
      </c>
    </row>
    <row r="16" spans="1:44" x14ac:dyDescent="0.25">
      <c r="A16" s="1">
        <v>15</v>
      </c>
      <c r="B16" s="1">
        <v>38982</v>
      </c>
      <c r="C16" s="1">
        <v>1318.030029</v>
      </c>
      <c r="D16" s="1">
        <v>1318.030029</v>
      </c>
      <c r="E16" s="1">
        <v>1310.9399410000001</v>
      </c>
      <c r="F16" s="1">
        <v>1314.780029</v>
      </c>
      <c r="G16" s="1">
        <v>1314.780029</v>
      </c>
      <c r="H16" s="1">
        <v>2162880000</v>
      </c>
      <c r="I16" s="1">
        <v>7821190000</v>
      </c>
      <c r="J16" s="1">
        <v>-2395160000</v>
      </c>
      <c r="K16" s="1">
        <v>-936919000</v>
      </c>
      <c r="L16" s="1">
        <v>-936057000</v>
      </c>
      <c r="M16" s="1">
        <v>-173363351.5</v>
      </c>
      <c r="N16" s="1">
        <v>5004679491</v>
      </c>
      <c r="O16" s="1">
        <v>-691610763.70000005</v>
      </c>
      <c r="P16" s="1">
        <v>-307054753.19999999</v>
      </c>
      <c r="Q16" s="1">
        <v>-116897056.8</v>
      </c>
      <c r="R16" s="1">
        <v>-119369024.2</v>
      </c>
      <c r="S16" s="1">
        <v>0</v>
      </c>
      <c r="T16" s="1">
        <v>0</v>
      </c>
      <c r="U16" s="1">
        <v>100</v>
      </c>
      <c r="V16" s="1">
        <v>0</v>
      </c>
      <c r="W16" s="1">
        <v>0</v>
      </c>
      <c r="Y16" s="1">
        <f t="shared" ref="Y16:Y79" si="3">IF(F16&gt;F15,F16-F15,0)</f>
        <v>0</v>
      </c>
      <c r="Z16" s="1">
        <f t="shared" si="1"/>
        <v>3.25</v>
      </c>
      <c r="AA16" s="1">
        <f>AVERAGE(Y3:Y16)</f>
        <v>2.7664271428571476</v>
      </c>
      <c r="AB16" s="1">
        <f>AVERAGE(Z3:Z16)</f>
        <v>2.4971400714285727</v>
      </c>
      <c r="AC16" s="1">
        <f>AA16/AB16</f>
        <v>1.1078381923824241</v>
      </c>
      <c r="AD16" s="1">
        <f>100-100/(1+AC16)</f>
        <v>52.558028238888149</v>
      </c>
      <c r="AG16" s="1">
        <v>12.47</v>
      </c>
      <c r="AH16" s="1">
        <v>13.28</v>
      </c>
      <c r="AI16" s="1">
        <v>12.47</v>
      </c>
      <c r="AJ16" s="1">
        <v>12.59</v>
      </c>
      <c r="AK16" s="1">
        <v>0.34</v>
      </c>
      <c r="AL16" s="1">
        <v>2.7755102040000001</v>
      </c>
      <c r="AM16" s="1">
        <f t="shared" si="2"/>
        <v>0.59999999999999953</v>
      </c>
      <c r="AP16" s="1">
        <v>0</v>
      </c>
      <c r="AQ16" s="1">
        <v>0</v>
      </c>
    </row>
    <row r="17" spans="1:43" x14ac:dyDescent="0.25">
      <c r="A17" s="1">
        <v>16</v>
      </c>
      <c r="B17" s="1">
        <v>38985</v>
      </c>
      <c r="C17" s="1">
        <v>1314.780029</v>
      </c>
      <c r="D17" s="1">
        <v>1329.349976</v>
      </c>
      <c r="E17" s="1">
        <v>1311.579956</v>
      </c>
      <c r="F17" s="1">
        <v>1326.369995</v>
      </c>
      <c r="G17" s="1">
        <v>1326.369995</v>
      </c>
      <c r="H17" s="1">
        <v>2710240000</v>
      </c>
      <c r="I17" s="1">
        <v>10531430000</v>
      </c>
      <c r="J17" s="1">
        <v>273680000</v>
      </c>
      <c r="K17" s="1">
        <v>-840312000</v>
      </c>
      <c r="L17" s="1">
        <v>-386434000</v>
      </c>
      <c r="M17" s="1">
        <v>-305544733.30000001</v>
      </c>
      <c r="N17" s="1">
        <v>6805920660</v>
      </c>
      <c r="O17" s="1">
        <v>990625781.29999995</v>
      </c>
      <c r="P17" s="1">
        <v>143406931.80000001</v>
      </c>
      <c r="Q17" s="1">
        <v>121438373.59999999</v>
      </c>
      <c r="R17" s="1">
        <v>-185215274.19999999</v>
      </c>
      <c r="S17" s="1">
        <v>0</v>
      </c>
      <c r="T17" s="1">
        <v>0</v>
      </c>
      <c r="U17" s="1">
        <v>100</v>
      </c>
      <c r="V17" s="1">
        <v>0</v>
      </c>
      <c r="W17" s="1">
        <v>0</v>
      </c>
      <c r="Y17" s="1">
        <f t="shared" si="3"/>
        <v>11.589966000000004</v>
      </c>
      <c r="Z17" s="1">
        <f t="shared" si="1"/>
        <v>0</v>
      </c>
      <c r="AA17" s="1">
        <f>(AA16*13+Y17)/14</f>
        <v>3.3966799183673517</v>
      </c>
      <c r="AB17" s="1">
        <f>(AB16*13+Z17)/14</f>
        <v>2.318772923469389</v>
      </c>
      <c r="AC17" s="1">
        <f>AA17/AB17</f>
        <v>1.4648609546833846</v>
      </c>
      <c r="AD17" s="1">
        <f>100-100/(1+AC17)</f>
        <v>59.429760202094172</v>
      </c>
      <c r="AE17" s="1">
        <f>AD17-AD16</f>
        <v>6.8717319632060239</v>
      </c>
      <c r="AG17" s="1">
        <v>12.97</v>
      </c>
      <c r="AH17" s="1">
        <v>13.41</v>
      </c>
      <c r="AI17" s="1">
        <v>11.93</v>
      </c>
      <c r="AJ17" s="1">
        <v>12.12</v>
      </c>
      <c r="AK17" s="1">
        <v>-0.47</v>
      </c>
      <c r="AL17" s="1">
        <v>-3.7331215250000001</v>
      </c>
      <c r="AM17" s="1">
        <f t="shared" si="2"/>
        <v>-6.5000000000000377E-2</v>
      </c>
      <c r="AP17" s="1">
        <v>0</v>
      </c>
      <c r="AQ17" s="1">
        <v>0</v>
      </c>
    </row>
    <row r="18" spans="1:43" x14ac:dyDescent="0.25">
      <c r="A18" s="1">
        <v>17</v>
      </c>
      <c r="B18" s="1">
        <v>38986</v>
      </c>
      <c r="C18" s="1">
        <v>1326.349976</v>
      </c>
      <c r="D18" s="1">
        <v>1336.599976</v>
      </c>
      <c r="E18" s="1">
        <v>1325.3000489999999</v>
      </c>
      <c r="F18" s="1">
        <v>1336.349976</v>
      </c>
      <c r="G18" s="1">
        <v>1336.349976</v>
      </c>
      <c r="H18" s="1">
        <v>2673350000</v>
      </c>
      <c r="I18" s="1">
        <v>13204780000</v>
      </c>
      <c r="J18" s="1">
        <v>2691795000</v>
      </c>
      <c r="K18" s="1">
        <v>1237237000</v>
      </c>
      <c r="L18" s="1">
        <v>173390000</v>
      </c>
      <c r="M18" s="1">
        <v>-302278660.60000002</v>
      </c>
      <c r="N18" s="1">
        <v>9360980072</v>
      </c>
      <c r="O18" s="1">
        <v>2178150291</v>
      </c>
      <c r="P18" s="1">
        <v>1541017410</v>
      </c>
      <c r="Q18" s="1">
        <v>792740967.10000002</v>
      </c>
      <c r="R18" s="1">
        <v>-143026623</v>
      </c>
      <c r="S18" s="1">
        <v>0</v>
      </c>
      <c r="T18" s="1">
        <v>0</v>
      </c>
      <c r="U18" s="1">
        <v>100</v>
      </c>
      <c r="V18" s="1">
        <v>0</v>
      </c>
      <c r="W18" s="1">
        <v>0</v>
      </c>
      <c r="Y18" s="1">
        <f t="shared" si="3"/>
        <v>9.9799809999999525</v>
      </c>
      <c r="Z18" s="1">
        <f t="shared" si="1"/>
        <v>0</v>
      </c>
      <c r="AA18" s="1">
        <f t="shared" ref="AA18:AA26" si="4">(AA17*13+Y18)/14</f>
        <v>3.8669157099125373</v>
      </c>
      <c r="AB18" s="1">
        <f t="shared" ref="AB18:AB26" si="5">(AB17*13+Z18)/14</f>
        <v>2.1531462860787185</v>
      </c>
      <c r="AC18" s="1">
        <f t="shared" ref="AC18:AC26" si="6">AA18/AB18</f>
        <v>1.7959372918200152</v>
      </c>
      <c r="AD18" s="1">
        <f t="shared" ref="AD18:AD81" si="7">100-100/(1+AC18)</f>
        <v>64.233818729566352</v>
      </c>
      <c r="AE18" s="1">
        <f>AD18-AD17</f>
        <v>4.8040585274721792</v>
      </c>
      <c r="AF18" s="1">
        <f>LINEST(AD16:AD18)</f>
        <v>5.8378952453391015</v>
      </c>
      <c r="AG18" s="1">
        <v>12.23</v>
      </c>
      <c r="AH18" s="1">
        <v>12.23</v>
      </c>
      <c r="AI18" s="1">
        <v>11.51</v>
      </c>
      <c r="AJ18" s="1">
        <v>11.53</v>
      </c>
      <c r="AK18" s="1">
        <v>-0.59</v>
      </c>
      <c r="AL18" s="1">
        <v>-4.8679867989999996</v>
      </c>
      <c r="AM18" s="1">
        <f t="shared" si="2"/>
        <v>-0.53000000000000025</v>
      </c>
      <c r="AP18" s="1">
        <v>0</v>
      </c>
      <c r="AQ18" s="1">
        <v>0</v>
      </c>
    </row>
    <row r="19" spans="1:43" x14ac:dyDescent="0.25">
      <c r="A19" s="1">
        <v>18</v>
      </c>
      <c r="B19" s="1">
        <v>38987</v>
      </c>
      <c r="C19" s="1">
        <v>1336.119995</v>
      </c>
      <c r="D19" s="1">
        <v>1340.079956</v>
      </c>
      <c r="E19" s="1">
        <v>1333.540039</v>
      </c>
      <c r="F19" s="1">
        <v>1336.589966</v>
      </c>
      <c r="G19" s="1">
        <v>1336.589966</v>
      </c>
      <c r="H19" s="1">
        <v>2749190000</v>
      </c>
      <c r="I19" s="1">
        <v>15953970000</v>
      </c>
      <c r="J19" s="1">
        <v>2711270000</v>
      </c>
      <c r="K19" s="1">
        <v>2707169000</v>
      </c>
      <c r="L19" s="1">
        <v>1732339000</v>
      </c>
      <c r="M19" s="1">
        <v>-128049206.09999999</v>
      </c>
      <c r="N19" s="1">
        <v>9175990447</v>
      </c>
      <c r="O19" s="1">
        <v>1185034893</v>
      </c>
      <c r="P19" s="1">
        <v>1506899228</v>
      </c>
      <c r="Q19" s="1">
        <v>1305894328</v>
      </c>
      <c r="R19" s="1">
        <v>-25827784.539999999</v>
      </c>
      <c r="S19" s="1">
        <v>0</v>
      </c>
      <c r="T19" s="1">
        <v>0</v>
      </c>
      <c r="U19" s="1">
        <v>100</v>
      </c>
      <c r="V19" s="1">
        <v>0</v>
      </c>
      <c r="W19" s="1">
        <v>0</v>
      </c>
      <c r="Y19" s="1">
        <f t="shared" si="3"/>
        <v>0.23999000000003434</v>
      </c>
      <c r="Z19" s="1">
        <f t="shared" si="1"/>
        <v>0</v>
      </c>
      <c r="AA19" s="1">
        <f t="shared" si="4"/>
        <v>3.60784958777593</v>
      </c>
      <c r="AB19" s="1">
        <f t="shared" si="5"/>
        <v>1.9993501227873816</v>
      </c>
      <c r="AC19" s="1">
        <f t="shared" si="6"/>
        <v>1.8045111492258639</v>
      </c>
      <c r="AD19" s="1">
        <f t="shared" si="7"/>
        <v>64.343161899141222</v>
      </c>
      <c r="AE19" s="1">
        <f t="shared" ref="AE19:AE82" si="8">AD19-AD18</f>
        <v>0.10934316957487056</v>
      </c>
      <c r="AF19" s="1">
        <f t="shared" ref="AF19:AF82" si="9">LINEST(AD17:AD19)</f>
        <v>2.4567008485235253</v>
      </c>
      <c r="AG19" s="1">
        <v>11.65</v>
      </c>
      <c r="AH19" s="1">
        <v>11.9</v>
      </c>
      <c r="AI19" s="1">
        <v>11.42</v>
      </c>
      <c r="AJ19" s="1">
        <v>11.58</v>
      </c>
      <c r="AK19" s="1">
        <v>0.05</v>
      </c>
      <c r="AL19" s="1">
        <v>0.43365134399999999</v>
      </c>
      <c r="AM19" s="1">
        <f t="shared" si="2"/>
        <v>-0.26999999999999963</v>
      </c>
      <c r="AP19" s="1">
        <v>0</v>
      </c>
      <c r="AQ19" s="1">
        <v>0</v>
      </c>
    </row>
    <row r="20" spans="1:43" x14ac:dyDescent="0.25">
      <c r="A20" s="1">
        <v>19</v>
      </c>
      <c r="B20" s="1">
        <v>38988</v>
      </c>
      <c r="C20" s="1">
        <v>1336.5600589999999</v>
      </c>
      <c r="D20" s="1">
        <v>1340.280029</v>
      </c>
      <c r="E20" s="1">
        <v>1333.75</v>
      </c>
      <c r="F20" s="1">
        <v>1338.880005</v>
      </c>
      <c r="G20" s="1">
        <v>1338.880005</v>
      </c>
      <c r="H20" s="1">
        <v>2397820000</v>
      </c>
      <c r="I20" s="1">
        <v>18351790000</v>
      </c>
      <c r="J20" s="1">
        <v>2573505000</v>
      </c>
      <c r="K20" s="1">
        <v>2621027000</v>
      </c>
      <c r="L20" s="1">
        <v>2648374000</v>
      </c>
      <c r="M20" s="1">
        <v>46697303.030000001</v>
      </c>
      <c r="N20" s="1">
        <v>10545635672</v>
      </c>
      <c r="O20" s="1">
        <v>592327799.79999995</v>
      </c>
      <c r="P20" s="1">
        <v>1103415541</v>
      </c>
      <c r="Q20" s="1">
        <v>1345198215</v>
      </c>
      <c r="R20" s="1">
        <v>90565836.180000007</v>
      </c>
      <c r="S20" s="1">
        <v>0</v>
      </c>
      <c r="T20" s="1">
        <v>0</v>
      </c>
      <c r="U20" s="1">
        <v>100</v>
      </c>
      <c r="V20" s="1">
        <v>0</v>
      </c>
      <c r="W20" s="1">
        <v>0</v>
      </c>
      <c r="Y20" s="1">
        <f t="shared" si="3"/>
        <v>2.2900389999999788</v>
      </c>
      <c r="Z20" s="1">
        <f t="shared" si="1"/>
        <v>0</v>
      </c>
      <c r="AA20" s="1">
        <f t="shared" si="4"/>
        <v>3.5137202600776476</v>
      </c>
      <c r="AB20" s="1">
        <f t="shared" si="5"/>
        <v>1.8565393997311401</v>
      </c>
      <c r="AC20" s="1">
        <f t="shared" si="6"/>
        <v>1.8926182016856183</v>
      </c>
      <c r="AD20" s="1">
        <f t="shared" si="7"/>
        <v>65.429243326434545</v>
      </c>
      <c r="AE20" s="1">
        <f t="shared" si="8"/>
        <v>1.0860814272933226</v>
      </c>
      <c r="AF20" s="1">
        <f t="shared" si="9"/>
        <v>0.59771229843409657</v>
      </c>
      <c r="AG20" s="1">
        <v>11.64</v>
      </c>
      <c r="AH20" s="1">
        <v>12.06</v>
      </c>
      <c r="AI20" s="1">
        <v>11.59</v>
      </c>
      <c r="AJ20" s="1">
        <v>11.72</v>
      </c>
      <c r="AK20" s="1">
        <v>0.14000000000000001</v>
      </c>
      <c r="AL20" s="1">
        <v>1.208981002</v>
      </c>
      <c r="AM20" s="1">
        <f t="shared" si="2"/>
        <v>9.5000000000000639E-2</v>
      </c>
      <c r="AP20" s="1">
        <v>0</v>
      </c>
      <c r="AQ20" s="1">
        <v>0</v>
      </c>
    </row>
    <row r="21" spans="1:43" x14ac:dyDescent="0.25">
      <c r="A21" s="1">
        <v>20</v>
      </c>
      <c r="B21" s="1">
        <v>38989</v>
      </c>
      <c r="C21" s="1">
        <v>1339.150024</v>
      </c>
      <c r="D21" s="1">
        <v>1339.880005</v>
      </c>
      <c r="E21" s="1">
        <v>1335.6400149999999</v>
      </c>
      <c r="F21" s="1">
        <v>1335.849976</v>
      </c>
      <c r="G21" s="1">
        <v>1335.849976</v>
      </c>
      <c r="H21" s="1">
        <v>2273430000</v>
      </c>
      <c r="I21" s="1">
        <v>16078360000</v>
      </c>
      <c r="J21" s="1">
        <v>62195000</v>
      </c>
      <c r="K21" s="1">
        <v>1101856000</v>
      </c>
      <c r="L21" s="1">
        <v>1624087000</v>
      </c>
      <c r="M21" s="1">
        <v>128380012.09999999</v>
      </c>
      <c r="N21" s="1">
        <v>8497362635</v>
      </c>
      <c r="O21" s="1">
        <v>-339313905.69999999</v>
      </c>
      <c r="P21" s="1">
        <v>-122120708.59999999</v>
      </c>
      <c r="Q21" s="1">
        <v>456753955.10000002</v>
      </c>
      <c r="R21" s="1">
        <v>124517808.5</v>
      </c>
      <c r="S21" s="1">
        <v>0</v>
      </c>
      <c r="T21" s="1">
        <v>0</v>
      </c>
      <c r="U21" s="1">
        <v>100</v>
      </c>
      <c r="V21" s="1">
        <v>0</v>
      </c>
      <c r="W21" s="1">
        <v>0</v>
      </c>
      <c r="Y21" s="1">
        <f t="shared" si="3"/>
        <v>0</v>
      </c>
      <c r="Z21" s="1">
        <f t="shared" si="1"/>
        <v>3.0300290000000132</v>
      </c>
      <c r="AA21" s="1">
        <f t="shared" si="4"/>
        <v>3.2627402415006728</v>
      </c>
      <c r="AB21" s="1">
        <f t="shared" si="5"/>
        <v>1.940360085464631</v>
      </c>
      <c r="AC21" s="1">
        <f t="shared" si="6"/>
        <v>1.6815127593801178</v>
      </c>
      <c r="AD21" s="1">
        <f t="shared" si="7"/>
        <v>62.707617314072785</v>
      </c>
      <c r="AE21" s="1">
        <f t="shared" si="8"/>
        <v>-2.7216260123617602</v>
      </c>
      <c r="AF21" s="1">
        <f t="shared" si="9"/>
        <v>-0.81777229253421879</v>
      </c>
      <c r="AG21" s="1">
        <v>11.75</v>
      </c>
      <c r="AH21" s="1">
        <v>12.1</v>
      </c>
      <c r="AI21" s="1">
        <v>11.72</v>
      </c>
      <c r="AJ21" s="1">
        <v>11.98</v>
      </c>
      <c r="AK21" s="1">
        <v>0.26</v>
      </c>
      <c r="AL21" s="1">
        <v>2.2184300339999998</v>
      </c>
      <c r="AM21" s="1">
        <f t="shared" si="2"/>
        <v>0.20000000000000023</v>
      </c>
      <c r="AP21" s="1">
        <v>0</v>
      </c>
      <c r="AQ21" s="1">
        <v>0</v>
      </c>
    </row>
    <row r="22" spans="1:43" x14ac:dyDescent="0.25">
      <c r="A22" s="1">
        <v>21</v>
      </c>
      <c r="B22" s="1">
        <v>38992</v>
      </c>
      <c r="C22" s="1">
        <v>1335.8199460000001</v>
      </c>
      <c r="D22" s="1">
        <v>1338.540039</v>
      </c>
      <c r="E22" s="1">
        <v>1330.280029</v>
      </c>
      <c r="F22" s="1">
        <v>1331.3199460000001</v>
      </c>
      <c r="G22" s="1">
        <v>1331.3199460000001</v>
      </c>
      <c r="H22" s="1">
        <v>2154480000</v>
      </c>
      <c r="I22" s="1">
        <v>13923880000</v>
      </c>
      <c r="J22" s="1">
        <v>-2213955000</v>
      </c>
      <c r="K22" s="1">
        <v>-836370000</v>
      </c>
      <c r="L22" s="1">
        <v>156259000</v>
      </c>
      <c r="M22" s="1">
        <v>123513684.8</v>
      </c>
      <c r="N22" s="1">
        <v>6885371174</v>
      </c>
      <c r="O22" s="1">
        <v>-1830132249</v>
      </c>
      <c r="P22" s="1">
        <v>-892013085.39999998</v>
      </c>
      <c r="Q22" s="1">
        <v>-562984560.79999995</v>
      </c>
      <c r="R22" s="1">
        <v>61252903.770000003</v>
      </c>
      <c r="S22" s="1">
        <v>0</v>
      </c>
      <c r="T22" s="1">
        <v>0</v>
      </c>
      <c r="U22" s="1">
        <v>100</v>
      </c>
      <c r="V22" s="1">
        <v>0</v>
      </c>
      <c r="W22" s="1">
        <v>0</v>
      </c>
      <c r="Y22" s="1">
        <f t="shared" si="3"/>
        <v>0</v>
      </c>
      <c r="Z22" s="1">
        <f t="shared" si="1"/>
        <v>4.530029999999897</v>
      </c>
      <c r="AA22" s="1">
        <f t="shared" si="4"/>
        <v>3.0296873671077678</v>
      </c>
      <c r="AB22" s="1">
        <f t="shared" si="5"/>
        <v>2.1253365079314359</v>
      </c>
      <c r="AC22" s="1">
        <f t="shared" si="6"/>
        <v>1.4255094926386624</v>
      </c>
      <c r="AD22" s="1">
        <f t="shared" si="7"/>
        <v>58.77154869791417</v>
      </c>
      <c r="AE22" s="1">
        <f t="shared" si="8"/>
        <v>-3.9360686161586145</v>
      </c>
      <c r="AF22" s="1">
        <f t="shared" si="9"/>
        <v>-3.3288473142601878</v>
      </c>
      <c r="AG22" s="1">
        <v>12.45</v>
      </c>
      <c r="AH22" s="1">
        <v>12.72</v>
      </c>
      <c r="AI22" s="1">
        <v>12.11</v>
      </c>
      <c r="AJ22" s="1">
        <v>12.57</v>
      </c>
      <c r="AK22" s="1">
        <v>0.59</v>
      </c>
      <c r="AL22" s="1">
        <v>4.9248747909999997</v>
      </c>
      <c r="AM22" s="1">
        <f t="shared" si="2"/>
        <v>0.42499999999999982</v>
      </c>
      <c r="AP22" s="1">
        <v>0</v>
      </c>
      <c r="AQ22" s="1">
        <v>0</v>
      </c>
    </row>
    <row r="23" spans="1:43" x14ac:dyDescent="0.25">
      <c r="A23" s="1">
        <v>22</v>
      </c>
      <c r="B23" s="1">
        <v>38993</v>
      </c>
      <c r="C23" s="1">
        <v>1331.3199460000001</v>
      </c>
      <c r="D23" s="1">
        <v>1338.3100589999999</v>
      </c>
      <c r="E23" s="1">
        <v>1327.099976</v>
      </c>
      <c r="F23" s="1">
        <v>1334.1099850000001</v>
      </c>
      <c r="G23" s="1">
        <v>1334.1099850000001</v>
      </c>
      <c r="H23" s="1">
        <v>2682690000</v>
      </c>
      <c r="I23" s="1">
        <v>16606570000</v>
      </c>
      <c r="J23" s="1">
        <v>264105000</v>
      </c>
      <c r="K23" s="1">
        <v>-739014000</v>
      </c>
      <c r="L23" s="1">
        <v>-312271000</v>
      </c>
      <c r="M23" s="1">
        <v>70877018.180000007</v>
      </c>
      <c r="N23" s="1">
        <v>7557817982</v>
      </c>
      <c r="O23" s="1">
        <v>-469772326.80000001</v>
      </c>
      <c r="P23" s="1">
        <v>-1057544453</v>
      </c>
      <c r="Q23" s="1">
        <v>-689660942.79999995</v>
      </c>
      <c r="R23" s="1">
        <v>-21374023.219999999</v>
      </c>
      <c r="S23" s="1">
        <v>0</v>
      </c>
      <c r="T23" s="1">
        <v>0</v>
      </c>
      <c r="U23" s="1">
        <v>100</v>
      </c>
      <c r="V23" s="1">
        <v>0</v>
      </c>
      <c r="W23" s="1">
        <v>0</v>
      </c>
      <c r="Y23" s="1">
        <f t="shared" si="3"/>
        <v>2.7900389999999788</v>
      </c>
      <c r="Z23" s="1">
        <f t="shared" si="1"/>
        <v>0</v>
      </c>
      <c r="AA23" s="1">
        <f t="shared" si="4"/>
        <v>3.0125696266000688</v>
      </c>
      <c r="AB23" s="1">
        <f t="shared" si="5"/>
        <v>1.9735267573649047</v>
      </c>
      <c r="AC23" s="1">
        <f t="shared" si="6"/>
        <v>1.5264903885177197</v>
      </c>
      <c r="AD23" s="1">
        <f t="shared" si="7"/>
        <v>60.419402165757084</v>
      </c>
      <c r="AE23" s="1">
        <f t="shared" si="8"/>
        <v>1.6478534678429142</v>
      </c>
      <c r="AF23" s="1">
        <f t="shared" si="9"/>
        <v>-1.1441075741578508</v>
      </c>
      <c r="AG23" s="1">
        <v>12.68</v>
      </c>
      <c r="AH23" s="1">
        <v>12.91</v>
      </c>
      <c r="AI23" s="1">
        <v>11.97</v>
      </c>
      <c r="AJ23" s="1">
        <v>12.24</v>
      </c>
      <c r="AK23" s="1">
        <v>-0.33</v>
      </c>
      <c r="AL23" s="1">
        <v>-2.625298329</v>
      </c>
      <c r="AM23" s="1">
        <f t="shared" si="2"/>
        <v>0.12999999999999992</v>
      </c>
      <c r="AP23" s="1">
        <v>0</v>
      </c>
      <c r="AQ23" s="1">
        <v>0</v>
      </c>
    </row>
    <row r="24" spans="1:43" x14ac:dyDescent="0.25">
      <c r="A24" s="1">
        <v>23</v>
      </c>
      <c r="B24" s="1">
        <v>38994</v>
      </c>
      <c r="C24" s="1">
        <v>1333.8100589999999</v>
      </c>
      <c r="D24" s="1">
        <v>1350.1999510000001</v>
      </c>
      <c r="E24" s="1">
        <v>1331.4799800000001</v>
      </c>
      <c r="F24" s="1">
        <v>1350.1999510000001</v>
      </c>
      <c r="G24" s="1">
        <v>1350.1999510000001</v>
      </c>
      <c r="H24" s="1">
        <v>3019880000</v>
      </c>
      <c r="I24" s="1">
        <v>19626450000</v>
      </c>
      <c r="J24" s="1">
        <v>2851285000</v>
      </c>
      <c r="K24" s="1">
        <v>1332696000</v>
      </c>
      <c r="L24" s="1">
        <v>307753000</v>
      </c>
      <c r="M24" s="1">
        <v>92431054.549999997</v>
      </c>
      <c r="N24" s="1">
        <v>10577697982</v>
      </c>
      <c r="O24" s="1">
        <v>1846163404</v>
      </c>
      <c r="P24" s="1">
        <v>691345284.70000005</v>
      </c>
      <c r="Q24" s="1">
        <v>-87542003.430000007</v>
      </c>
      <c r="R24" s="1">
        <v>-54752907.109999999</v>
      </c>
      <c r="S24" s="1">
        <v>0</v>
      </c>
      <c r="T24" s="1">
        <v>0</v>
      </c>
      <c r="U24" s="1">
        <v>100</v>
      </c>
      <c r="V24" s="1">
        <v>0</v>
      </c>
      <c r="W24" s="1">
        <v>0</v>
      </c>
      <c r="Y24" s="1">
        <f t="shared" si="3"/>
        <v>16.089966000000004</v>
      </c>
      <c r="Z24" s="1">
        <f t="shared" si="1"/>
        <v>0</v>
      </c>
      <c r="AA24" s="1">
        <f t="shared" si="4"/>
        <v>3.9466693675572069</v>
      </c>
      <c r="AB24" s="1">
        <f t="shared" si="5"/>
        <v>1.8325605604102686</v>
      </c>
      <c r="AC24" s="1">
        <f t="shared" si="6"/>
        <v>2.1536365306659428</v>
      </c>
      <c r="AD24" s="1">
        <f t="shared" si="7"/>
        <v>68.290575331811198</v>
      </c>
      <c r="AE24" s="1">
        <f t="shared" si="8"/>
        <v>7.8711731660541133</v>
      </c>
      <c r="AF24" s="1">
        <f t="shared" si="9"/>
        <v>4.7595133169485129</v>
      </c>
      <c r="AG24" s="1">
        <v>12.64</v>
      </c>
      <c r="AH24" s="1">
        <v>12.64</v>
      </c>
      <c r="AI24" s="1">
        <v>11.62</v>
      </c>
      <c r="AJ24" s="1">
        <v>11.86</v>
      </c>
      <c r="AK24" s="1">
        <v>-0.38</v>
      </c>
      <c r="AL24" s="1">
        <v>-3.1045751629999998</v>
      </c>
      <c r="AM24" s="1">
        <f t="shared" si="2"/>
        <v>-0.35500000000000043</v>
      </c>
      <c r="AP24" s="1">
        <v>0</v>
      </c>
      <c r="AQ24" s="1">
        <v>0</v>
      </c>
    </row>
    <row r="25" spans="1:43" x14ac:dyDescent="0.25">
      <c r="A25" s="1">
        <v>24</v>
      </c>
      <c r="B25" s="1">
        <v>38995</v>
      </c>
      <c r="C25" s="1">
        <v>1349.839966</v>
      </c>
      <c r="D25" s="1">
        <v>1353.790039</v>
      </c>
      <c r="E25" s="1">
        <v>1347.75</v>
      </c>
      <c r="F25" s="1">
        <v>1353.219971</v>
      </c>
      <c r="G25" s="1">
        <v>1353.219971</v>
      </c>
      <c r="H25" s="1">
        <v>2817240000</v>
      </c>
      <c r="I25" s="1">
        <v>22443690000</v>
      </c>
      <c r="J25" s="1">
        <v>2918560000</v>
      </c>
      <c r="K25" s="1">
        <v>2857931000</v>
      </c>
      <c r="L25" s="1">
        <v>1843323000</v>
      </c>
      <c r="M25" s="1">
        <v>131472103</v>
      </c>
      <c r="N25" s="1">
        <v>12863147252</v>
      </c>
      <c r="O25" s="1">
        <v>2652664635</v>
      </c>
      <c r="P25" s="1">
        <v>2095320823</v>
      </c>
      <c r="Q25" s="1">
        <v>1242389604</v>
      </c>
      <c r="R25" s="1">
        <v>-19008322.23</v>
      </c>
      <c r="S25" s="1">
        <v>0</v>
      </c>
      <c r="T25" s="1">
        <v>0</v>
      </c>
      <c r="U25" s="1">
        <v>100</v>
      </c>
      <c r="V25" s="1">
        <v>0</v>
      </c>
      <c r="W25" s="1">
        <v>0</v>
      </c>
      <c r="Y25" s="1">
        <f t="shared" si="3"/>
        <v>3.0200199999999313</v>
      </c>
      <c r="Z25" s="1">
        <f t="shared" si="1"/>
        <v>0</v>
      </c>
      <c r="AA25" s="1">
        <f t="shared" si="4"/>
        <v>3.8804801270174019</v>
      </c>
      <c r="AB25" s="1">
        <f t="shared" si="5"/>
        <v>1.7016633775238208</v>
      </c>
      <c r="AC25" s="1">
        <f t="shared" si="6"/>
        <v>2.2804040906516372</v>
      </c>
      <c r="AD25" s="1">
        <f t="shared" si="7"/>
        <v>69.515950707116858</v>
      </c>
      <c r="AE25" s="1">
        <f t="shared" si="8"/>
        <v>1.22537537530566</v>
      </c>
      <c r="AF25" s="1">
        <f t="shared" si="9"/>
        <v>4.5482742706798867</v>
      </c>
      <c r="AG25" s="1">
        <v>11.94</v>
      </c>
      <c r="AH25" s="1">
        <v>12.06</v>
      </c>
      <c r="AI25" s="1">
        <v>11.65</v>
      </c>
      <c r="AJ25" s="1">
        <v>11.98</v>
      </c>
      <c r="AK25" s="1">
        <v>0.12</v>
      </c>
      <c r="AL25" s="1">
        <v>1.0118043839999999</v>
      </c>
      <c r="AM25" s="1">
        <f t="shared" si="2"/>
        <v>-0.12999999999999995</v>
      </c>
      <c r="AN25" s="1">
        <v>-7.0999999999999994E-2</v>
      </c>
      <c r="AO25" s="1">
        <v>-3.2121210000000001E-3</v>
      </c>
      <c r="AP25" s="1">
        <v>0</v>
      </c>
      <c r="AQ25" s="1">
        <v>0</v>
      </c>
    </row>
    <row r="26" spans="1:43" x14ac:dyDescent="0.25">
      <c r="A26" s="1">
        <v>25</v>
      </c>
      <c r="B26" s="1">
        <v>38996</v>
      </c>
      <c r="C26" s="1">
        <v>1353.219971</v>
      </c>
      <c r="D26" s="1">
        <v>1353.219971</v>
      </c>
      <c r="E26" s="1">
        <v>1344.209961</v>
      </c>
      <c r="F26" s="1">
        <v>1349.589966</v>
      </c>
      <c r="G26" s="1">
        <v>1349.589966</v>
      </c>
      <c r="H26" s="1">
        <v>2523000000</v>
      </c>
      <c r="I26" s="1">
        <v>19920690000</v>
      </c>
      <c r="J26" s="1">
        <v>147120000</v>
      </c>
      <c r="K26" s="1">
        <v>1275960000</v>
      </c>
      <c r="L26" s="1">
        <v>1783074000</v>
      </c>
      <c r="M26" s="1">
        <v>83287333.329999998</v>
      </c>
      <c r="N26" s="1">
        <v>13353185554</v>
      </c>
      <c r="O26" s="1">
        <v>1387743786</v>
      </c>
      <c r="P26" s="1">
        <v>1967155199</v>
      </c>
      <c r="Q26" s="1">
        <v>1824095803</v>
      </c>
      <c r="R26" s="1">
        <v>26545210.16</v>
      </c>
      <c r="S26" s="1">
        <v>0</v>
      </c>
      <c r="T26" s="1">
        <v>0</v>
      </c>
      <c r="U26" s="1">
        <v>100</v>
      </c>
      <c r="V26" s="1">
        <v>0</v>
      </c>
      <c r="W26" s="1">
        <v>0</v>
      </c>
      <c r="X26" s="1">
        <v>0</v>
      </c>
      <c r="Y26" s="1">
        <f t="shared" si="3"/>
        <v>0</v>
      </c>
      <c r="Z26" s="1">
        <f t="shared" si="1"/>
        <v>3.6300049999999828</v>
      </c>
      <c r="AA26" s="1">
        <f t="shared" si="4"/>
        <v>3.6033029750875873</v>
      </c>
      <c r="AB26" s="1">
        <f t="shared" si="5"/>
        <v>1.8394020648435467</v>
      </c>
      <c r="AC26" s="1">
        <f t="shared" si="6"/>
        <v>1.958953425114303</v>
      </c>
      <c r="AD26" s="1">
        <f t="shared" si="7"/>
        <v>66.20426697113794</v>
      </c>
      <c r="AE26" s="1">
        <f t="shared" si="8"/>
        <v>-3.3116837359789173</v>
      </c>
      <c r="AF26" s="1">
        <f t="shared" si="9"/>
        <v>-1.0431541803366287</v>
      </c>
      <c r="AG26" s="1">
        <v>11.99</v>
      </c>
      <c r="AH26" s="1">
        <v>12.17</v>
      </c>
      <c r="AI26" s="1">
        <v>11.55</v>
      </c>
      <c r="AJ26" s="1">
        <v>11.56</v>
      </c>
      <c r="AK26" s="1">
        <v>-0.42</v>
      </c>
      <c r="AL26" s="1">
        <v>-3.5058430719999998</v>
      </c>
      <c r="AM26" s="1">
        <f t="shared" si="2"/>
        <v>-0.14999999999999947</v>
      </c>
      <c r="AN26" s="1">
        <v>-0.22800000000000001</v>
      </c>
      <c r="AO26" s="1">
        <v>1.0060606E-2</v>
      </c>
      <c r="AP26" s="1">
        <v>0</v>
      </c>
      <c r="AQ26" s="1">
        <v>0</v>
      </c>
    </row>
    <row r="27" spans="1:43" x14ac:dyDescent="0.25">
      <c r="A27" s="1">
        <v>26</v>
      </c>
      <c r="B27" s="1">
        <v>38999</v>
      </c>
      <c r="C27" s="1">
        <v>1349.579956</v>
      </c>
      <c r="D27" s="1">
        <v>1352.6899410000001</v>
      </c>
      <c r="E27" s="1">
        <v>1346.5500489999999</v>
      </c>
      <c r="F27" s="1">
        <v>1350.660034</v>
      </c>
      <c r="G27" s="1">
        <v>1350.660034</v>
      </c>
      <c r="H27" s="1">
        <v>1935170000</v>
      </c>
      <c r="I27" s="1">
        <v>21855860000</v>
      </c>
      <c r="J27" s="1">
        <v>-293915000</v>
      </c>
      <c r="K27" s="1">
        <v>416523000</v>
      </c>
      <c r="L27" s="1">
        <v>1079282000</v>
      </c>
      <c r="M27" s="1">
        <v>396278.7879</v>
      </c>
      <c r="N27" s="1">
        <v>14008784145</v>
      </c>
      <c r="O27" s="1">
        <v>572818446.39999998</v>
      </c>
      <c r="P27" s="1">
        <v>1078329679</v>
      </c>
      <c r="Q27" s="1">
        <v>1567741990</v>
      </c>
      <c r="R27" s="1">
        <v>50477649.810000002</v>
      </c>
      <c r="S27" s="1">
        <v>0</v>
      </c>
      <c r="T27" s="1">
        <v>0</v>
      </c>
      <c r="U27" s="1">
        <v>100</v>
      </c>
      <c r="V27" s="1">
        <v>0</v>
      </c>
      <c r="W27" s="1">
        <v>0</v>
      </c>
      <c r="X27" s="1">
        <v>0</v>
      </c>
      <c r="Y27" s="1">
        <f t="shared" si="3"/>
        <v>1.070067999999992</v>
      </c>
      <c r="Z27" s="1">
        <f t="shared" si="1"/>
        <v>0</v>
      </c>
      <c r="AA27" s="1">
        <f t="shared" ref="AA27:AA90" si="10">(AA26*13+Y27)/14</f>
        <v>3.4223576197241878</v>
      </c>
      <c r="AB27" s="1">
        <f t="shared" ref="AB27:AB90" si="11">(AB26*13+Z27)/14</f>
        <v>1.7080162030690076</v>
      </c>
      <c r="AC27" s="1">
        <f t="shared" ref="AC27:AC90" si="12">AA27/AB27</f>
        <v>2.0037032515117872</v>
      </c>
      <c r="AD27" s="1">
        <f t="shared" si="7"/>
        <v>66.707763175450424</v>
      </c>
      <c r="AE27" s="1">
        <f t="shared" si="8"/>
        <v>0.50349620431248354</v>
      </c>
      <c r="AF27" s="1">
        <f t="shared" si="9"/>
        <v>-1.4040937658332173</v>
      </c>
      <c r="AG27" s="1">
        <v>12.07</v>
      </c>
      <c r="AH27" s="1">
        <v>12.09</v>
      </c>
      <c r="AI27" s="1">
        <v>11.58</v>
      </c>
      <c r="AJ27" s="1">
        <v>11.68</v>
      </c>
      <c r="AK27" s="1">
        <v>0.12</v>
      </c>
      <c r="AL27" s="1">
        <v>1.038062284</v>
      </c>
      <c r="AM27" s="1">
        <f t="shared" si="2"/>
        <v>-0.15000000000000033</v>
      </c>
      <c r="AN27" s="1">
        <v>-0.14199999999999999</v>
      </c>
      <c r="AO27" s="1">
        <v>1.1030303E-2</v>
      </c>
      <c r="AP27" s="1">
        <v>0</v>
      </c>
      <c r="AQ27" s="1">
        <v>0</v>
      </c>
    </row>
    <row r="28" spans="1:43" x14ac:dyDescent="0.25">
      <c r="A28" s="1">
        <v>27</v>
      </c>
      <c r="B28" s="1">
        <v>39000</v>
      </c>
      <c r="C28" s="1">
        <v>1350.619995</v>
      </c>
      <c r="D28" s="1">
        <v>1354.2299800000001</v>
      </c>
      <c r="E28" s="1">
        <v>1348.599976</v>
      </c>
      <c r="F28" s="1">
        <v>1353.420044</v>
      </c>
      <c r="G28" s="1">
        <v>1353.420044</v>
      </c>
      <c r="H28" s="1">
        <v>2376140000</v>
      </c>
      <c r="I28" s="1">
        <v>24232000000</v>
      </c>
      <c r="J28" s="1">
        <v>2155655000</v>
      </c>
      <c r="K28" s="1">
        <v>730010000</v>
      </c>
      <c r="L28" s="1">
        <v>862327000</v>
      </c>
      <c r="M28" s="1">
        <v>-74773339.390000001</v>
      </c>
      <c r="N28" s="1">
        <v>15701258085</v>
      </c>
      <c r="O28" s="1">
        <v>1174036265</v>
      </c>
      <c r="P28" s="1">
        <v>916993108.79999995</v>
      </c>
      <c r="Q28" s="1">
        <v>1139275710</v>
      </c>
      <c r="R28" s="1">
        <v>78261754.769999996</v>
      </c>
      <c r="S28" s="1">
        <v>0</v>
      </c>
      <c r="T28" s="1">
        <v>0</v>
      </c>
      <c r="U28" s="1">
        <v>100</v>
      </c>
      <c r="V28" s="1">
        <v>0</v>
      </c>
      <c r="W28" s="1">
        <v>0</v>
      </c>
      <c r="X28" s="1">
        <v>0</v>
      </c>
      <c r="Y28" s="1">
        <f t="shared" si="3"/>
        <v>2.7600099999999657</v>
      </c>
      <c r="Z28" s="1">
        <f t="shared" si="1"/>
        <v>0</v>
      </c>
      <c r="AA28" s="1">
        <f t="shared" si="10"/>
        <v>3.3750470754581721</v>
      </c>
      <c r="AB28" s="1">
        <f t="shared" si="11"/>
        <v>1.5860150457069355</v>
      </c>
      <c r="AC28" s="1">
        <f t="shared" si="12"/>
        <v>2.12800445026914</v>
      </c>
      <c r="AD28" s="1">
        <f t="shared" si="7"/>
        <v>68.030736020405669</v>
      </c>
      <c r="AE28" s="1">
        <f t="shared" si="8"/>
        <v>1.3229728449552454</v>
      </c>
      <c r="AF28" s="1">
        <f t="shared" si="9"/>
        <v>0.91323452463386434</v>
      </c>
      <c r="AG28" s="1">
        <v>11.77</v>
      </c>
      <c r="AH28" s="1">
        <v>11.89</v>
      </c>
      <c r="AI28" s="1">
        <v>11.47</v>
      </c>
      <c r="AJ28" s="1">
        <v>11.52</v>
      </c>
      <c r="AK28" s="1">
        <v>-0.16</v>
      </c>
      <c r="AL28" s="1">
        <v>-1.3698630140000001</v>
      </c>
      <c r="AM28" s="1">
        <f t="shared" si="2"/>
        <v>-2.0000000000000448E-2</v>
      </c>
      <c r="AN28" s="1">
        <v>-9.8000000000000004E-2</v>
      </c>
      <c r="AO28" s="1">
        <v>-3.0727272999999999E-2</v>
      </c>
      <c r="AP28" s="1">
        <v>0</v>
      </c>
      <c r="AQ28" s="1">
        <v>0</v>
      </c>
    </row>
    <row r="29" spans="1:43" x14ac:dyDescent="0.25">
      <c r="A29" s="1">
        <v>28</v>
      </c>
      <c r="B29" s="1">
        <v>39001</v>
      </c>
      <c r="C29" s="1">
        <v>1353.280029</v>
      </c>
      <c r="D29" s="1">
        <v>1353.969971</v>
      </c>
      <c r="E29" s="1">
        <v>1343.5699460000001</v>
      </c>
      <c r="F29" s="1">
        <v>1349.9499510000001</v>
      </c>
      <c r="G29" s="1">
        <v>1349.9499510000001</v>
      </c>
      <c r="H29" s="1">
        <v>2521000000</v>
      </c>
      <c r="I29" s="1">
        <v>21711000000</v>
      </c>
      <c r="J29" s="1">
        <v>-72430000</v>
      </c>
      <c r="K29" s="1">
        <v>774707000</v>
      </c>
      <c r="L29" s="1">
        <v>284593000</v>
      </c>
      <c r="M29" s="1">
        <v>-85876539.390000001</v>
      </c>
      <c r="N29" s="1">
        <v>16273326150</v>
      </c>
      <c r="O29" s="1">
        <v>1132271003</v>
      </c>
      <c r="P29" s="1">
        <v>1045289573</v>
      </c>
      <c r="Q29" s="1">
        <v>916843032.70000005</v>
      </c>
      <c r="R29" s="1">
        <v>123922971.2</v>
      </c>
      <c r="S29" s="1">
        <v>0</v>
      </c>
      <c r="T29" s="1">
        <v>0</v>
      </c>
      <c r="U29" s="1">
        <v>100</v>
      </c>
      <c r="V29" s="1">
        <v>0</v>
      </c>
      <c r="W29" s="1">
        <v>0</v>
      </c>
      <c r="X29" s="1">
        <v>0</v>
      </c>
      <c r="Y29" s="1">
        <f t="shared" si="3"/>
        <v>0</v>
      </c>
      <c r="Z29" s="1">
        <f t="shared" si="1"/>
        <v>3.4700929999999062</v>
      </c>
      <c r="AA29" s="1">
        <f t="shared" si="10"/>
        <v>3.1339722843540168</v>
      </c>
      <c r="AB29" s="1">
        <f t="shared" si="11"/>
        <v>1.7205920424421477</v>
      </c>
      <c r="AC29" s="1">
        <f t="shared" si="12"/>
        <v>1.821449946906512</v>
      </c>
      <c r="AD29" s="1">
        <f t="shared" si="7"/>
        <v>64.557230543947171</v>
      </c>
      <c r="AE29" s="1">
        <f t="shared" si="8"/>
        <v>-3.4735054764584987</v>
      </c>
      <c r="AF29" s="1">
        <f t="shared" si="9"/>
        <v>-1.0752663157516265</v>
      </c>
      <c r="AG29" s="1">
        <v>11.75</v>
      </c>
      <c r="AH29" s="1">
        <v>12.03</v>
      </c>
      <c r="AI29" s="1">
        <v>11.31</v>
      </c>
      <c r="AJ29" s="1">
        <v>11.62</v>
      </c>
      <c r="AK29" s="1">
        <v>0.1</v>
      </c>
      <c r="AL29" s="1">
        <v>0.86805555599999995</v>
      </c>
      <c r="AM29" s="1">
        <f t="shared" si="2"/>
        <v>-3.0000000000000245E-2</v>
      </c>
      <c r="AN29" s="1">
        <v>-7.5999999999999998E-2</v>
      </c>
      <c r="AO29" s="1">
        <v>-6.3575757999999996E-2</v>
      </c>
      <c r="AP29" s="1">
        <v>0</v>
      </c>
      <c r="AQ29" s="1">
        <v>0</v>
      </c>
    </row>
    <row r="30" spans="1:43" x14ac:dyDescent="0.25">
      <c r="A30" s="1">
        <v>29</v>
      </c>
      <c r="B30" s="1">
        <v>39002</v>
      </c>
      <c r="C30" s="1">
        <v>1349.9399410000001</v>
      </c>
      <c r="D30" s="1">
        <v>1363.76001</v>
      </c>
      <c r="E30" s="1">
        <v>1349.9399410000001</v>
      </c>
      <c r="F30" s="1">
        <v>1362.829956</v>
      </c>
      <c r="G30" s="1">
        <v>1362.829956</v>
      </c>
      <c r="H30" s="1">
        <v>2514350000</v>
      </c>
      <c r="I30" s="1">
        <v>24225350000</v>
      </c>
      <c r="J30" s="1">
        <v>-3325000</v>
      </c>
      <c r="K30" s="1">
        <v>458747000</v>
      </c>
      <c r="L30" s="1">
        <v>846446000</v>
      </c>
      <c r="M30" s="1">
        <v>12284224.24</v>
      </c>
      <c r="N30" s="1">
        <v>18449257974</v>
      </c>
      <c r="O30" s="1">
        <v>1373999945</v>
      </c>
      <c r="P30" s="1">
        <v>1389348955</v>
      </c>
      <c r="Q30" s="1">
        <v>1245668685</v>
      </c>
      <c r="R30" s="1">
        <v>194856164.59999999</v>
      </c>
      <c r="S30" s="1">
        <v>0</v>
      </c>
      <c r="T30" s="1">
        <v>0</v>
      </c>
      <c r="U30" s="1">
        <v>100</v>
      </c>
      <c r="V30" s="1">
        <v>0</v>
      </c>
      <c r="W30" s="1">
        <v>0</v>
      </c>
      <c r="X30" s="1">
        <v>0</v>
      </c>
      <c r="Y30" s="1">
        <f t="shared" si="3"/>
        <v>12.880004999999983</v>
      </c>
      <c r="Z30" s="1">
        <f t="shared" si="1"/>
        <v>0</v>
      </c>
      <c r="AA30" s="1">
        <f t="shared" si="10"/>
        <v>3.8301174783287286</v>
      </c>
      <c r="AB30" s="1">
        <f t="shared" si="11"/>
        <v>1.5976926108391372</v>
      </c>
      <c r="AC30" s="1">
        <f t="shared" si="12"/>
        <v>2.3972805859802291</v>
      </c>
      <c r="AD30" s="1">
        <f t="shared" si="7"/>
        <v>70.564692120905093</v>
      </c>
      <c r="AE30" s="1">
        <f t="shared" si="8"/>
        <v>6.0074615769579225</v>
      </c>
      <c r="AF30" s="1">
        <f t="shared" si="9"/>
        <v>1.2669780502497117</v>
      </c>
      <c r="AG30" s="1">
        <v>11.5</v>
      </c>
      <c r="AH30" s="1">
        <v>11.51</v>
      </c>
      <c r="AI30" s="1">
        <v>11.09</v>
      </c>
      <c r="AJ30" s="1">
        <v>11.09</v>
      </c>
      <c r="AK30" s="1">
        <v>-0.53</v>
      </c>
      <c r="AL30" s="1">
        <v>-4.561101549</v>
      </c>
      <c r="AM30" s="1">
        <f t="shared" si="2"/>
        <v>-0.2149999999999998</v>
      </c>
      <c r="AN30" s="1">
        <v>-0.1</v>
      </c>
      <c r="AO30" s="1">
        <v>-0.116484848</v>
      </c>
      <c r="AP30" s="1">
        <v>0</v>
      </c>
      <c r="AQ30" s="1">
        <v>0</v>
      </c>
    </row>
    <row r="31" spans="1:43" x14ac:dyDescent="0.25">
      <c r="A31" s="1">
        <v>30</v>
      </c>
      <c r="B31" s="1">
        <v>39003</v>
      </c>
      <c r="C31" s="1">
        <v>1362.8199460000001</v>
      </c>
      <c r="D31" s="1">
        <v>1366.630005</v>
      </c>
      <c r="E31" s="1">
        <v>1360.5</v>
      </c>
      <c r="F31" s="1">
        <v>1365.619995</v>
      </c>
      <c r="G31" s="1">
        <v>1365.619995</v>
      </c>
      <c r="H31" s="1">
        <v>2482920000</v>
      </c>
      <c r="I31" s="1">
        <v>26708270000</v>
      </c>
      <c r="J31" s="1">
        <v>2498635000</v>
      </c>
      <c r="K31" s="1">
        <v>994316000</v>
      </c>
      <c r="L31" s="1">
        <v>969817000</v>
      </c>
      <c r="M31" s="1">
        <v>70730066.670000002</v>
      </c>
      <c r="N31" s="1">
        <v>20113981568</v>
      </c>
      <c r="O31" s="1">
        <v>1920327709</v>
      </c>
      <c r="P31" s="1">
        <v>1541410227</v>
      </c>
      <c r="Q31" s="1">
        <v>1495839474</v>
      </c>
      <c r="R31" s="1">
        <v>221411838.69999999</v>
      </c>
      <c r="S31" s="1">
        <v>0</v>
      </c>
      <c r="T31" s="1">
        <v>0</v>
      </c>
      <c r="U31" s="1">
        <v>100</v>
      </c>
      <c r="V31" s="1">
        <v>0</v>
      </c>
      <c r="W31" s="1">
        <v>0</v>
      </c>
      <c r="X31" s="1">
        <v>0</v>
      </c>
      <c r="Y31" s="1">
        <f t="shared" si="3"/>
        <v>2.7900389999999788</v>
      </c>
      <c r="Z31" s="1">
        <f t="shared" si="1"/>
        <v>0</v>
      </c>
      <c r="AA31" s="1">
        <f t="shared" si="10"/>
        <v>3.7558261584481039</v>
      </c>
      <c r="AB31" s="1">
        <f t="shared" si="11"/>
        <v>1.4835717100649131</v>
      </c>
      <c r="AC31" s="1">
        <f t="shared" si="12"/>
        <v>2.5316107964095442</v>
      </c>
      <c r="AD31" s="1">
        <f t="shared" si="7"/>
        <v>71.68430901228804</v>
      </c>
      <c r="AE31" s="1">
        <f t="shared" si="8"/>
        <v>1.1196168913829467</v>
      </c>
      <c r="AF31" s="1">
        <f t="shared" si="9"/>
        <v>3.5635392341704355</v>
      </c>
      <c r="AG31" s="1">
        <v>11.17</v>
      </c>
      <c r="AH31" s="1">
        <v>11.35</v>
      </c>
      <c r="AI31" s="1">
        <v>10.75</v>
      </c>
      <c r="AJ31" s="1">
        <v>10.75</v>
      </c>
      <c r="AK31" s="1">
        <v>-0.34</v>
      </c>
      <c r="AL31" s="1">
        <v>-3.0658250680000001</v>
      </c>
      <c r="AM31" s="1">
        <f t="shared" si="2"/>
        <v>-0.43499999999999955</v>
      </c>
      <c r="AN31" s="1">
        <v>-0.22900000000000001</v>
      </c>
      <c r="AO31" s="1">
        <v>-0.162969697</v>
      </c>
      <c r="AP31" s="1">
        <v>0</v>
      </c>
      <c r="AQ31" s="1">
        <v>0</v>
      </c>
    </row>
    <row r="32" spans="1:43" x14ac:dyDescent="0.25">
      <c r="A32" s="1">
        <v>31</v>
      </c>
      <c r="B32" s="1">
        <v>39006</v>
      </c>
      <c r="C32" s="1">
        <v>1365.6099850000001</v>
      </c>
      <c r="D32" s="1">
        <v>1370.1999510000001</v>
      </c>
      <c r="E32" s="1">
        <v>1364.4799800000001</v>
      </c>
      <c r="F32" s="1">
        <v>1369.0600589999999</v>
      </c>
      <c r="G32" s="1">
        <v>1369.0600589999999</v>
      </c>
      <c r="H32" s="1">
        <v>2305920000</v>
      </c>
      <c r="I32" s="1">
        <v>29014190000</v>
      </c>
      <c r="J32" s="1">
        <v>2394420000</v>
      </c>
      <c r="K32" s="1">
        <v>2439249000</v>
      </c>
      <c r="L32" s="1">
        <v>1456165000</v>
      </c>
      <c r="M32" s="1">
        <v>65779327.270000003</v>
      </c>
      <c r="N32" s="1">
        <v>21500841048</v>
      </c>
      <c r="O32" s="1">
        <v>1525791537</v>
      </c>
      <c r="P32" s="1">
        <v>1734726829</v>
      </c>
      <c r="Q32" s="1">
        <v>1543982134</v>
      </c>
      <c r="R32" s="1">
        <v>170015932.40000001</v>
      </c>
      <c r="S32" s="1">
        <v>0</v>
      </c>
      <c r="T32" s="1">
        <v>0</v>
      </c>
      <c r="U32" s="1">
        <v>100</v>
      </c>
      <c r="V32" s="1">
        <v>0</v>
      </c>
      <c r="W32" s="1">
        <v>0</v>
      </c>
      <c r="X32" s="1">
        <v>0</v>
      </c>
      <c r="Y32" s="1">
        <f t="shared" si="3"/>
        <v>3.440063999999893</v>
      </c>
      <c r="Z32" s="1">
        <f t="shared" si="1"/>
        <v>0</v>
      </c>
      <c r="AA32" s="1">
        <f t="shared" si="10"/>
        <v>3.7332717185589459</v>
      </c>
      <c r="AB32" s="1">
        <f t="shared" si="11"/>
        <v>1.3776023022031336</v>
      </c>
      <c r="AC32" s="1">
        <f t="shared" si="12"/>
        <v>2.7099778452667382</v>
      </c>
      <c r="AD32" s="1">
        <f t="shared" si="7"/>
        <v>73.045661141189314</v>
      </c>
      <c r="AE32" s="1">
        <f t="shared" si="8"/>
        <v>1.3613521289012738</v>
      </c>
      <c r="AF32" s="1">
        <f t="shared" si="9"/>
        <v>1.2404845101421103</v>
      </c>
      <c r="AG32" s="1">
        <v>11.07</v>
      </c>
      <c r="AH32" s="1">
        <v>11.2</v>
      </c>
      <c r="AI32" s="1">
        <v>10.91</v>
      </c>
      <c r="AJ32" s="1">
        <v>11.09</v>
      </c>
      <c r="AK32" s="1">
        <v>0.34</v>
      </c>
      <c r="AL32" s="1">
        <v>3.1627906979999998</v>
      </c>
      <c r="AM32" s="1">
        <f t="shared" si="2"/>
        <v>-3.9252311467094373E-17</v>
      </c>
      <c r="AN32" s="1">
        <v>-0.17299999999999999</v>
      </c>
      <c r="AO32" s="1">
        <v>-0.13666666699999999</v>
      </c>
      <c r="AP32" s="1">
        <v>0</v>
      </c>
      <c r="AQ32" s="1">
        <v>0</v>
      </c>
    </row>
    <row r="33" spans="1:43" x14ac:dyDescent="0.25">
      <c r="A33" s="1">
        <v>32</v>
      </c>
      <c r="B33" s="1">
        <v>39007</v>
      </c>
      <c r="C33" s="1">
        <v>1369.0500489999999</v>
      </c>
      <c r="D33" s="1">
        <v>1369.0500489999999</v>
      </c>
      <c r="E33" s="1">
        <v>1356.869995</v>
      </c>
      <c r="F33" s="1">
        <v>1364.0500489999999</v>
      </c>
      <c r="G33" s="1">
        <v>1364.0500489999999</v>
      </c>
      <c r="H33" s="1">
        <v>2519620000</v>
      </c>
      <c r="I33" s="1">
        <v>26494570000</v>
      </c>
      <c r="J33" s="1">
        <v>-106850000</v>
      </c>
      <c r="K33" s="1">
        <v>911358000</v>
      </c>
      <c r="L33" s="1">
        <v>1435598000</v>
      </c>
      <c r="M33" s="1">
        <v>12714981.82</v>
      </c>
      <c r="N33" s="1">
        <v>21951816689</v>
      </c>
      <c r="O33" s="1">
        <v>918917560.5</v>
      </c>
      <c r="P33" s="1">
        <v>1189453563</v>
      </c>
      <c r="Q33" s="1">
        <v>1440856415</v>
      </c>
      <c r="R33" s="1">
        <v>79010904.480000004</v>
      </c>
      <c r="S33" s="1">
        <v>0</v>
      </c>
      <c r="T33" s="1">
        <v>0</v>
      </c>
      <c r="U33" s="1">
        <v>100</v>
      </c>
      <c r="V33" s="1">
        <v>0</v>
      </c>
      <c r="W33" s="1">
        <v>0</v>
      </c>
      <c r="X33" s="1">
        <v>0</v>
      </c>
      <c r="Y33" s="1">
        <f t="shared" si="3"/>
        <v>0</v>
      </c>
      <c r="Z33" s="1">
        <f t="shared" si="1"/>
        <v>5.0100099999999657</v>
      </c>
      <c r="AA33" s="1">
        <f t="shared" si="10"/>
        <v>3.4666094529475928</v>
      </c>
      <c r="AB33" s="1">
        <f t="shared" si="11"/>
        <v>1.6370599949029074</v>
      </c>
      <c r="AC33" s="1">
        <f t="shared" si="12"/>
        <v>2.1175824122152558</v>
      </c>
      <c r="AD33" s="1">
        <f t="shared" si="7"/>
        <v>67.923863180590899</v>
      </c>
      <c r="AE33" s="1">
        <f t="shared" si="8"/>
        <v>-5.1217979605984141</v>
      </c>
      <c r="AF33" s="1">
        <f t="shared" si="9"/>
        <v>-1.8802229158485699</v>
      </c>
      <c r="AG33" s="1">
        <v>11.36</v>
      </c>
      <c r="AH33" s="1">
        <v>12.03</v>
      </c>
      <c r="AI33" s="1">
        <v>11.35</v>
      </c>
      <c r="AJ33" s="1">
        <v>11.73</v>
      </c>
      <c r="AK33" s="1">
        <v>0.64</v>
      </c>
      <c r="AL33" s="1">
        <v>5.7709648329999998</v>
      </c>
      <c r="AM33" s="1">
        <f t="shared" si="2"/>
        <v>0.49000000000000021</v>
      </c>
      <c r="AN33" s="1">
        <v>2.1999999999999999E-2</v>
      </c>
      <c r="AO33" s="1">
        <v>-7.9515152000000006E-2</v>
      </c>
      <c r="AP33" s="1">
        <v>0</v>
      </c>
      <c r="AQ33" s="1">
        <v>0</v>
      </c>
    </row>
    <row r="34" spans="1:43" x14ac:dyDescent="0.25">
      <c r="A34" s="1">
        <v>33</v>
      </c>
      <c r="B34" s="1">
        <v>39008</v>
      </c>
      <c r="C34" s="1">
        <v>1363.9300539999999</v>
      </c>
      <c r="D34" s="1">
        <v>1372.869995</v>
      </c>
      <c r="E34" s="1">
        <v>1360.9499510000001</v>
      </c>
      <c r="F34" s="1">
        <v>1365.8000489999999</v>
      </c>
      <c r="G34" s="1">
        <v>1365.8000489999999</v>
      </c>
      <c r="H34" s="1">
        <v>2658840000</v>
      </c>
      <c r="I34" s="1">
        <v>29153410000</v>
      </c>
      <c r="J34" s="1">
        <v>69610000</v>
      </c>
      <c r="K34" s="1">
        <v>481580000</v>
      </c>
      <c r="L34" s="1">
        <v>964242000</v>
      </c>
      <c r="M34" s="1">
        <v>-45911048.479999997</v>
      </c>
      <c r="N34" s="1">
        <v>21456665777</v>
      </c>
      <c r="O34" s="1">
        <v>-22087635.469999999</v>
      </c>
      <c r="P34" s="1">
        <v>447902826.80000001</v>
      </c>
      <c r="Q34" s="1">
        <v>785265072.79999995</v>
      </c>
      <c r="R34" s="1">
        <v>-33436841.41</v>
      </c>
      <c r="S34" s="1">
        <v>0</v>
      </c>
      <c r="T34" s="1">
        <v>0</v>
      </c>
      <c r="U34" s="1">
        <v>100</v>
      </c>
      <c r="V34" s="1">
        <v>0</v>
      </c>
      <c r="W34" s="1">
        <v>0</v>
      </c>
      <c r="X34" s="1">
        <v>0</v>
      </c>
      <c r="Y34" s="1">
        <f t="shared" si="3"/>
        <v>1.75</v>
      </c>
      <c r="Z34" s="1">
        <f t="shared" si="1"/>
        <v>0</v>
      </c>
      <c r="AA34" s="1">
        <f t="shared" si="10"/>
        <v>3.3439944920227651</v>
      </c>
      <c r="AB34" s="1">
        <f t="shared" si="11"/>
        <v>1.5201271381241281</v>
      </c>
      <c r="AC34" s="1">
        <f t="shared" si="12"/>
        <v>2.1998123763182935</v>
      </c>
      <c r="AD34" s="1">
        <f t="shared" si="7"/>
        <v>68.748167630047078</v>
      </c>
      <c r="AE34" s="1">
        <f t="shared" si="8"/>
        <v>0.82430444945617865</v>
      </c>
      <c r="AF34" s="1">
        <f t="shared" si="9"/>
        <v>-2.1487467555711173</v>
      </c>
      <c r="AG34" s="1">
        <v>11.44</v>
      </c>
      <c r="AH34" s="1">
        <v>11.83</v>
      </c>
      <c r="AI34" s="1">
        <v>11.33</v>
      </c>
      <c r="AJ34" s="1">
        <v>11.34</v>
      </c>
      <c r="AK34" s="1">
        <v>-0.39</v>
      </c>
      <c r="AL34" s="1">
        <v>-3.3248081840000001</v>
      </c>
      <c r="AM34" s="1">
        <f t="shared" si="2"/>
        <v>0.12500000000000003</v>
      </c>
      <c r="AN34" s="1">
        <v>0.14799999999999999</v>
      </c>
      <c r="AO34" s="1">
        <v>-6.2787879000000005E-2</v>
      </c>
      <c r="AP34" s="1">
        <v>0</v>
      </c>
      <c r="AQ34" s="1">
        <v>0</v>
      </c>
    </row>
    <row r="35" spans="1:43" x14ac:dyDescent="0.25">
      <c r="A35" s="1">
        <v>34</v>
      </c>
      <c r="B35" s="1">
        <v>39009</v>
      </c>
      <c r="C35" s="1">
        <v>1365.9499510000001</v>
      </c>
      <c r="D35" s="1">
        <v>1368.089966</v>
      </c>
      <c r="E35" s="1">
        <v>1362.0600589999999</v>
      </c>
      <c r="F35" s="1">
        <v>1366.959961</v>
      </c>
      <c r="G35" s="1">
        <v>1366.959961</v>
      </c>
      <c r="H35" s="1">
        <v>2619830000</v>
      </c>
      <c r="I35" s="1">
        <v>31773240000</v>
      </c>
      <c r="J35" s="1">
        <v>2639335000</v>
      </c>
      <c r="K35" s="1">
        <v>1093599000</v>
      </c>
      <c r="L35" s="1">
        <v>1026916000</v>
      </c>
      <c r="M35" s="1">
        <v>-6704606.0609999998</v>
      </c>
      <c r="N35" s="1">
        <v>23094583121</v>
      </c>
      <c r="O35" s="1">
        <v>571383216</v>
      </c>
      <c r="P35" s="1">
        <v>428607530.69999999</v>
      </c>
      <c r="Q35" s="1">
        <v>591702783.5</v>
      </c>
      <c r="R35" s="1">
        <v>-78359902.900000006</v>
      </c>
      <c r="S35" s="1">
        <v>0</v>
      </c>
      <c r="T35" s="1">
        <v>0</v>
      </c>
      <c r="U35" s="1">
        <v>100</v>
      </c>
      <c r="V35" s="1">
        <v>0</v>
      </c>
      <c r="W35" s="1">
        <v>0</v>
      </c>
      <c r="X35" s="1">
        <v>0</v>
      </c>
      <c r="Y35" s="1">
        <f t="shared" si="3"/>
        <v>1.1599120000000767</v>
      </c>
      <c r="Z35" s="1">
        <f t="shared" si="1"/>
        <v>0</v>
      </c>
      <c r="AA35" s="1">
        <f t="shared" si="10"/>
        <v>3.18798859973543</v>
      </c>
      <c r="AB35" s="1">
        <f t="shared" si="11"/>
        <v>1.4115466282581191</v>
      </c>
      <c r="AC35" s="1">
        <f t="shared" si="12"/>
        <v>2.2585074668553324</v>
      </c>
      <c r="AD35" s="1">
        <f t="shared" si="7"/>
        <v>69.311103007381973</v>
      </c>
      <c r="AE35" s="1">
        <f t="shared" si="8"/>
        <v>0.56293537733489529</v>
      </c>
      <c r="AF35" s="1">
        <f t="shared" si="9"/>
        <v>0.69361991339553708</v>
      </c>
      <c r="AG35" s="1">
        <v>11.51</v>
      </c>
      <c r="AH35" s="1">
        <v>11.57</v>
      </c>
      <c r="AI35" s="1">
        <v>10.78</v>
      </c>
      <c r="AJ35" s="1">
        <v>10.9</v>
      </c>
      <c r="AK35" s="1">
        <v>-0.44</v>
      </c>
      <c r="AL35" s="1">
        <v>-3.8800705469999999</v>
      </c>
      <c r="AM35" s="1">
        <f t="shared" si="2"/>
        <v>-0.41500000000000009</v>
      </c>
      <c r="AN35" s="1">
        <v>5.5E-2</v>
      </c>
      <c r="AO35" s="1">
        <v>-5.5757576000000003E-2</v>
      </c>
      <c r="AP35" s="1">
        <v>0</v>
      </c>
      <c r="AQ35" s="1">
        <v>0</v>
      </c>
    </row>
    <row r="36" spans="1:43" x14ac:dyDescent="0.25">
      <c r="A36" s="1">
        <v>35</v>
      </c>
      <c r="B36" s="1">
        <v>39010</v>
      </c>
      <c r="C36" s="1">
        <v>1366.9399410000001</v>
      </c>
      <c r="D36" s="1">
        <v>1368.660034</v>
      </c>
      <c r="E36" s="1">
        <v>1362.099976</v>
      </c>
      <c r="F36" s="1">
        <v>1368.599976</v>
      </c>
      <c r="G36" s="1">
        <v>1368.599976</v>
      </c>
      <c r="H36" s="1">
        <v>2526410000</v>
      </c>
      <c r="I36" s="1">
        <v>34299650000</v>
      </c>
      <c r="J36" s="1">
        <v>2573120000</v>
      </c>
      <c r="K36" s="1">
        <v>2603507000</v>
      </c>
      <c r="L36" s="1">
        <v>1584959000</v>
      </c>
      <c r="M36" s="1">
        <v>68819787.879999995</v>
      </c>
      <c r="N36" s="1">
        <v>25574734039</v>
      </c>
      <c r="O36" s="1">
        <v>2059034131</v>
      </c>
      <c r="P36" s="1">
        <v>1250666939</v>
      </c>
      <c r="Q36" s="1">
        <v>929055241.29999995</v>
      </c>
      <c r="R36" s="1">
        <v>-58214394.990000002</v>
      </c>
      <c r="S36" s="1">
        <v>0</v>
      </c>
      <c r="T36" s="1">
        <v>0</v>
      </c>
      <c r="U36" s="1">
        <v>100</v>
      </c>
      <c r="V36" s="1">
        <v>0</v>
      </c>
      <c r="W36" s="1">
        <v>0</v>
      </c>
      <c r="X36" s="1">
        <v>0</v>
      </c>
      <c r="Y36" s="1">
        <f t="shared" si="3"/>
        <v>1.6400149999999485</v>
      </c>
      <c r="Z36" s="1">
        <f t="shared" si="1"/>
        <v>0</v>
      </c>
      <c r="AA36" s="1">
        <f t="shared" si="10"/>
        <v>3.0774190568971815</v>
      </c>
      <c r="AB36" s="1">
        <f t="shared" si="11"/>
        <v>1.310721869096825</v>
      </c>
      <c r="AC36" s="1">
        <f t="shared" si="12"/>
        <v>2.3478810642090906</v>
      </c>
      <c r="AD36" s="1">
        <f t="shared" si="7"/>
        <v>70.130360642419006</v>
      </c>
      <c r="AE36" s="1">
        <f t="shared" si="8"/>
        <v>0.81925763503703308</v>
      </c>
      <c r="AF36" s="1">
        <f t="shared" si="9"/>
        <v>0.69109650618596408</v>
      </c>
      <c r="AG36" s="1">
        <v>11.06</v>
      </c>
      <c r="AH36" s="1">
        <v>11.23</v>
      </c>
      <c r="AI36" s="1">
        <v>10.44</v>
      </c>
      <c r="AJ36" s="1">
        <v>10.63</v>
      </c>
      <c r="AK36" s="1">
        <v>-0.27</v>
      </c>
      <c r="AL36" s="1">
        <v>-2.4770642199999999</v>
      </c>
      <c r="AM36" s="1">
        <f t="shared" si="2"/>
        <v>-0.35499999999999959</v>
      </c>
      <c r="AN36" s="1">
        <v>-0.17499999999999999</v>
      </c>
      <c r="AO36" s="1">
        <v>-7.8363636E-2</v>
      </c>
      <c r="AP36" s="1">
        <v>0</v>
      </c>
      <c r="AQ36" s="1">
        <v>0</v>
      </c>
    </row>
    <row r="37" spans="1:43" x14ac:dyDescent="0.25">
      <c r="A37" s="1">
        <v>36</v>
      </c>
      <c r="B37" s="1">
        <v>39013</v>
      </c>
      <c r="C37" s="1">
        <v>1368.579956</v>
      </c>
      <c r="D37" s="1">
        <v>1377.400024</v>
      </c>
      <c r="E37" s="1">
        <v>1363.9399410000001</v>
      </c>
      <c r="F37" s="1">
        <v>1377.0200199999999</v>
      </c>
      <c r="G37" s="1">
        <v>1377.0200199999999</v>
      </c>
      <c r="H37" s="1">
        <v>2480430000</v>
      </c>
      <c r="I37" s="1">
        <v>36780080000</v>
      </c>
      <c r="J37" s="1">
        <v>2503420000</v>
      </c>
      <c r="K37" s="1">
        <v>2540642000</v>
      </c>
      <c r="L37" s="1">
        <v>2571726000</v>
      </c>
      <c r="M37" s="1">
        <v>153649763.59999999</v>
      </c>
      <c r="N37" s="1">
        <v>27915109431</v>
      </c>
      <c r="O37" s="1">
        <v>2410263155</v>
      </c>
      <c r="P37" s="1">
        <v>2185548188</v>
      </c>
      <c r="Q37" s="1">
        <v>1604465375</v>
      </c>
      <c r="R37" s="1">
        <v>-7469612.0300000003</v>
      </c>
      <c r="S37" s="1">
        <v>0</v>
      </c>
      <c r="T37" s="1">
        <v>0</v>
      </c>
      <c r="U37" s="1">
        <v>100</v>
      </c>
      <c r="V37" s="1">
        <v>0</v>
      </c>
      <c r="W37" s="1">
        <v>0</v>
      </c>
      <c r="X37" s="1">
        <v>0</v>
      </c>
      <c r="Y37" s="1">
        <f t="shared" si="3"/>
        <v>8.4200439999999617</v>
      </c>
      <c r="Z37" s="1">
        <f t="shared" si="1"/>
        <v>0</v>
      </c>
      <c r="AA37" s="1">
        <f t="shared" si="10"/>
        <v>3.4590351242616655</v>
      </c>
      <c r="AB37" s="1">
        <f t="shared" si="11"/>
        <v>1.2170988784470518</v>
      </c>
      <c r="AC37" s="1">
        <f t="shared" si="12"/>
        <v>2.8420329568253284</v>
      </c>
      <c r="AD37" s="1">
        <f t="shared" si="7"/>
        <v>73.972112909039183</v>
      </c>
      <c r="AE37" s="1">
        <f t="shared" si="8"/>
        <v>3.8417522666201762</v>
      </c>
      <c r="AF37" s="1">
        <f t="shared" si="9"/>
        <v>2.3305049508286042</v>
      </c>
      <c r="AG37" s="1">
        <v>11.15</v>
      </c>
      <c r="AH37" s="1">
        <v>11.25</v>
      </c>
      <c r="AI37" s="1">
        <v>10.62</v>
      </c>
      <c r="AJ37" s="1">
        <v>11.08</v>
      </c>
      <c r="AK37" s="1">
        <v>0.45</v>
      </c>
      <c r="AL37" s="1">
        <v>4.2333019759999999</v>
      </c>
      <c r="AM37" s="1">
        <f t="shared" si="2"/>
        <v>8.999999999999983E-2</v>
      </c>
      <c r="AN37" s="1">
        <v>-0.20100000000000001</v>
      </c>
      <c r="AO37" s="1">
        <v>-5.7151515E-2</v>
      </c>
      <c r="AP37" s="1">
        <v>0</v>
      </c>
      <c r="AQ37" s="1">
        <v>0</v>
      </c>
    </row>
    <row r="38" spans="1:43" x14ac:dyDescent="0.25">
      <c r="A38" s="1">
        <v>37</v>
      </c>
      <c r="B38" s="1">
        <v>39014</v>
      </c>
      <c r="C38" s="1">
        <v>1377.0200199999999</v>
      </c>
      <c r="D38" s="1">
        <v>1377.780029</v>
      </c>
      <c r="E38" s="1">
        <v>1372.420044</v>
      </c>
      <c r="F38" s="1">
        <v>1377.380005</v>
      </c>
      <c r="G38" s="1">
        <v>1377.380005</v>
      </c>
      <c r="H38" s="1">
        <v>2876890000</v>
      </c>
      <c r="I38" s="1">
        <v>39656970000</v>
      </c>
      <c r="J38" s="1">
        <v>2678660000</v>
      </c>
      <c r="K38" s="1">
        <v>2613162000</v>
      </c>
      <c r="L38" s="1">
        <v>2601396000</v>
      </c>
      <c r="M38" s="1">
        <v>207544206.09999999</v>
      </c>
      <c r="N38" s="1">
        <v>30362585899</v>
      </c>
      <c r="O38" s="1">
        <v>2393925930</v>
      </c>
      <c r="P38" s="1">
        <v>2414438373</v>
      </c>
      <c r="Q38" s="1">
        <v>2263236655</v>
      </c>
      <c r="R38" s="1">
        <v>50198599.229999997</v>
      </c>
      <c r="S38" s="1">
        <v>0</v>
      </c>
      <c r="T38" s="1">
        <v>0</v>
      </c>
      <c r="U38" s="1">
        <v>100</v>
      </c>
      <c r="V38" s="1">
        <v>0</v>
      </c>
      <c r="W38" s="1">
        <v>0</v>
      </c>
      <c r="X38" s="1">
        <v>0</v>
      </c>
      <c r="Y38" s="1">
        <f t="shared" si="3"/>
        <v>0.35998500000005151</v>
      </c>
      <c r="Z38" s="1">
        <f t="shared" si="1"/>
        <v>0</v>
      </c>
      <c r="AA38" s="1">
        <f t="shared" si="10"/>
        <v>3.2376744011001217</v>
      </c>
      <c r="AB38" s="1">
        <f t="shared" si="11"/>
        <v>1.1301632442722622</v>
      </c>
      <c r="AC38" s="1">
        <f t="shared" si="12"/>
        <v>2.8647847269045932</v>
      </c>
      <c r="AD38" s="1">
        <f t="shared" si="7"/>
        <v>74.125337614834606</v>
      </c>
      <c r="AE38" s="1">
        <f t="shared" si="8"/>
        <v>0.15322470579542369</v>
      </c>
      <c r="AF38" s="1">
        <f t="shared" si="9"/>
        <v>1.9974884862078002</v>
      </c>
      <c r="AG38" s="1">
        <v>11.25</v>
      </c>
      <c r="AH38" s="1">
        <v>11.27</v>
      </c>
      <c r="AI38" s="1">
        <v>10.78</v>
      </c>
      <c r="AJ38" s="1">
        <v>10.78</v>
      </c>
      <c r="AK38" s="1">
        <v>-0.3</v>
      </c>
      <c r="AL38" s="1">
        <v>-2.7075812269999999</v>
      </c>
      <c r="AM38" s="1">
        <f t="shared" si="2"/>
        <v>7.4999999999999303E-2</v>
      </c>
      <c r="AN38" s="1">
        <v>-9.4E-2</v>
      </c>
      <c r="AO38" s="1">
        <v>-5.5696969999999998E-2</v>
      </c>
      <c r="AP38" s="1">
        <v>0</v>
      </c>
      <c r="AQ38" s="1">
        <v>0</v>
      </c>
    </row>
    <row r="39" spans="1:43" x14ac:dyDescent="0.25">
      <c r="A39" s="1">
        <v>38</v>
      </c>
      <c r="B39" s="1">
        <v>39015</v>
      </c>
      <c r="C39" s="1">
        <v>1377.3599850000001</v>
      </c>
      <c r="D39" s="1">
        <v>1383.6099850000001</v>
      </c>
      <c r="E39" s="1">
        <v>1376</v>
      </c>
      <c r="F39" s="1">
        <v>1382.219971</v>
      </c>
      <c r="G39" s="1">
        <v>1382.219971</v>
      </c>
      <c r="H39" s="1">
        <v>2953540000</v>
      </c>
      <c r="I39" s="1">
        <v>42610510000</v>
      </c>
      <c r="J39" s="1">
        <v>2915215000</v>
      </c>
      <c r="K39" s="1">
        <v>2780947000</v>
      </c>
      <c r="L39" s="1">
        <v>2703186000</v>
      </c>
      <c r="M39" s="1">
        <v>207395606.09999999</v>
      </c>
      <c r="N39" s="1">
        <v>32237158740</v>
      </c>
      <c r="O39" s="1">
        <v>2161024654</v>
      </c>
      <c r="P39" s="1">
        <v>2243475057</v>
      </c>
      <c r="Q39" s="1">
        <v>2307300310</v>
      </c>
      <c r="R39" s="1">
        <v>81817668.400000006</v>
      </c>
      <c r="S39" s="1">
        <v>0</v>
      </c>
      <c r="T39" s="1">
        <v>0</v>
      </c>
      <c r="U39" s="1">
        <v>100</v>
      </c>
      <c r="V39" s="1">
        <v>0</v>
      </c>
      <c r="W39" s="1">
        <v>0</v>
      </c>
      <c r="X39" s="1">
        <v>0</v>
      </c>
      <c r="Y39" s="1">
        <f t="shared" si="3"/>
        <v>4.839966000000004</v>
      </c>
      <c r="Z39" s="1">
        <f t="shared" si="1"/>
        <v>0</v>
      </c>
      <c r="AA39" s="1">
        <f t="shared" si="10"/>
        <v>3.3521238010215417</v>
      </c>
      <c r="AB39" s="1">
        <f t="shared" si="11"/>
        <v>1.0494372982528148</v>
      </c>
      <c r="AC39" s="1">
        <f t="shared" si="12"/>
        <v>3.1942106561320234</v>
      </c>
      <c r="AD39" s="1">
        <f t="shared" si="7"/>
        <v>76.157611479576516</v>
      </c>
      <c r="AE39" s="1">
        <f t="shared" si="8"/>
        <v>2.0322738647419101</v>
      </c>
      <c r="AF39" s="1">
        <f t="shared" si="9"/>
        <v>1.0927492852686667</v>
      </c>
      <c r="AG39" s="1">
        <v>10.88</v>
      </c>
      <c r="AH39" s="1">
        <v>10.88</v>
      </c>
      <c r="AI39" s="1">
        <v>10.6</v>
      </c>
      <c r="AJ39" s="1">
        <v>10.66</v>
      </c>
      <c r="AK39" s="1">
        <v>-0.12</v>
      </c>
      <c r="AL39" s="1">
        <v>-1.113172542</v>
      </c>
      <c r="AM39" s="1">
        <f t="shared" si="2"/>
        <v>-0.21000000000000002</v>
      </c>
      <c r="AN39" s="1">
        <v>-3.3000000000000002E-2</v>
      </c>
      <c r="AO39" s="1">
        <v>-4.5151515000000003E-2</v>
      </c>
      <c r="AP39" s="1">
        <v>0</v>
      </c>
      <c r="AQ39" s="1">
        <v>0</v>
      </c>
    </row>
    <row r="40" spans="1:43" x14ac:dyDescent="0.25">
      <c r="A40" s="1">
        <v>39</v>
      </c>
      <c r="B40" s="1">
        <v>39016</v>
      </c>
      <c r="C40" s="1">
        <v>1382.209961</v>
      </c>
      <c r="D40" s="1">
        <v>1389.4499510000001</v>
      </c>
      <c r="E40" s="1">
        <v>1379.469971</v>
      </c>
      <c r="F40" s="1">
        <v>1389.079956</v>
      </c>
      <c r="G40" s="1">
        <v>1389.079956</v>
      </c>
      <c r="H40" s="1">
        <v>2793350000</v>
      </c>
      <c r="I40" s="1">
        <v>45403860000</v>
      </c>
      <c r="J40" s="1">
        <v>2873445000</v>
      </c>
      <c r="K40" s="1">
        <v>2882488000</v>
      </c>
      <c r="L40" s="1">
        <v>2803885000</v>
      </c>
      <c r="M40" s="1">
        <v>220880266.69999999</v>
      </c>
      <c r="N40" s="1">
        <v>34823388979</v>
      </c>
      <c r="O40" s="1">
        <v>2230401540</v>
      </c>
      <c r="P40" s="1">
        <v>2259941148</v>
      </c>
      <c r="Q40" s="1">
        <v>2281935919</v>
      </c>
      <c r="R40" s="1">
        <v>117120907.90000001</v>
      </c>
      <c r="S40" s="1">
        <v>0</v>
      </c>
      <c r="T40" s="1">
        <v>0</v>
      </c>
      <c r="U40" s="1">
        <v>100</v>
      </c>
      <c r="V40" s="1">
        <v>0</v>
      </c>
      <c r="W40" s="1">
        <v>0</v>
      </c>
      <c r="X40" s="1">
        <v>0</v>
      </c>
      <c r="Y40" s="1">
        <f t="shared" si="3"/>
        <v>6.8599850000000515</v>
      </c>
      <c r="Z40" s="1">
        <f t="shared" si="1"/>
        <v>0</v>
      </c>
      <c r="AA40" s="1">
        <f t="shared" si="10"/>
        <v>3.6026853152342926</v>
      </c>
      <c r="AB40" s="1">
        <f t="shared" si="11"/>
        <v>0.97447749123475658</v>
      </c>
      <c r="AC40" s="1">
        <f t="shared" si="12"/>
        <v>3.6970431309494325</v>
      </c>
      <c r="AD40" s="1">
        <f t="shared" si="7"/>
        <v>78.710010274104803</v>
      </c>
      <c r="AE40" s="1">
        <f t="shared" si="8"/>
        <v>2.5523987945282869</v>
      </c>
      <c r="AF40" s="1">
        <f t="shared" si="9"/>
        <v>2.2923363296350989</v>
      </c>
      <c r="AG40" s="1">
        <v>10.56</v>
      </c>
      <c r="AH40" s="1">
        <v>10.96</v>
      </c>
      <c r="AI40" s="1">
        <v>10.47</v>
      </c>
      <c r="AJ40" s="1">
        <v>10.56</v>
      </c>
      <c r="AK40" s="1">
        <v>-0.1</v>
      </c>
      <c r="AL40" s="1">
        <v>-0.93808630400000004</v>
      </c>
      <c r="AM40" s="1">
        <f t="shared" si="2"/>
        <v>-0.10999999999999943</v>
      </c>
      <c r="AN40" s="1">
        <v>-5.6000000000000001E-2</v>
      </c>
      <c r="AO40" s="1">
        <v>-6.3757575999999996E-2</v>
      </c>
      <c r="AP40" s="1">
        <v>0</v>
      </c>
      <c r="AQ40" s="1">
        <v>0</v>
      </c>
    </row>
    <row r="41" spans="1:43" x14ac:dyDescent="0.25">
      <c r="A41" s="1">
        <v>40</v>
      </c>
      <c r="B41" s="1">
        <v>39017</v>
      </c>
      <c r="C41" s="1">
        <v>1388.8900149999999</v>
      </c>
      <c r="D41" s="1">
        <v>1388.8900149999999</v>
      </c>
      <c r="E41" s="1">
        <v>1375.849976</v>
      </c>
      <c r="F41" s="1">
        <v>1377.339966</v>
      </c>
      <c r="G41" s="1">
        <v>1377.339966</v>
      </c>
      <c r="H41" s="1">
        <v>2458450000</v>
      </c>
      <c r="I41" s="1">
        <v>42945410000</v>
      </c>
      <c r="J41" s="1">
        <v>167450000</v>
      </c>
      <c r="K41" s="1">
        <v>1265867000</v>
      </c>
      <c r="L41" s="1">
        <v>1807755000</v>
      </c>
      <c r="M41" s="1">
        <v>164528763.59999999</v>
      </c>
      <c r="N41" s="1">
        <v>32926757225</v>
      </c>
      <c r="O41" s="1">
        <v>344799242.5</v>
      </c>
      <c r="P41" s="1">
        <v>1027874422</v>
      </c>
      <c r="Q41" s="1">
        <v>1448409867</v>
      </c>
      <c r="R41" s="1">
        <v>111076327.59999999</v>
      </c>
      <c r="S41" s="1">
        <v>87.708081949999993</v>
      </c>
      <c r="T41" s="1">
        <v>87.708081949999993</v>
      </c>
      <c r="U41" s="1">
        <v>100</v>
      </c>
      <c r="V41" s="1">
        <v>43.854040980000001</v>
      </c>
      <c r="W41" s="1">
        <v>17.541616390000002</v>
      </c>
      <c r="X41" s="1">
        <v>4.7840771970000002</v>
      </c>
      <c r="Y41" s="1">
        <f t="shared" si="3"/>
        <v>0</v>
      </c>
      <c r="Z41" s="1">
        <f t="shared" si="1"/>
        <v>11.739990000000034</v>
      </c>
      <c r="AA41" s="1">
        <f t="shared" si="10"/>
        <v>3.3453506498604146</v>
      </c>
      <c r="AB41" s="1">
        <f t="shared" si="11"/>
        <v>1.7434426704322763</v>
      </c>
      <c r="AC41" s="1">
        <f t="shared" si="12"/>
        <v>1.9188188442301659</v>
      </c>
      <c r="AD41" s="1">
        <f t="shared" si="7"/>
        <v>65.739566127004764</v>
      </c>
      <c r="AE41" s="1">
        <f t="shared" si="8"/>
        <v>-12.970444147100039</v>
      </c>
      <c r="AF41" s="1">
        <f t="shared" si="9"/>
        <v>-5.2090226762858762</v>
      </c>
      <c r="AG41" s="1">
        <v>10.66</v>
      </c>
      <c r="AH41" s="1">
        <v>10.99</v>
      </c>
      <c r="AI41" s="1">
        <v>10.53</v>
      </c>
      <c r="AJ41" s="1">
        <v>10.8</v>
      </c>
      <c r="AK41" s="1">
        <v>0.24</v>
      </c>
      <c r="AL41" s="1">
        <v>2.2727272730000001</v>
      </c>
      <c r="AM41" s="1">
        <f t="shared" si="2"/>
        <v>7.000000000000027E-2</v>
      </c>
      <c r="AN41" s="1">
        <v>-7.8E-2</v>
      </c>
      <c r="AO41" s="1">
        <v>-8.5515151999999997E-2</v>
      </c>
      <c r="AP41" s="1">
        <v>8.8888888890000004</v>
      </c>
      <c r="AQ41" s="1">
        <v>8.8888888890000004</v>
      </c>
    </row>
    <row r="42" spans="1:43" x14ac:dyDescent="0.25">
      <c r="A42" s="1">
        <v>41</v>
      </c>
      <c r="B42" s="1">
        <v>39020</v>
      </c>
      <c r="C42" s="1">
        <v>1377.3000489999999</v>
      </c>
      <c r="D42" s="1">
        <v>1381.219971</v>
      </c>
      <c r="E42" s="1">
        <v>1373.459961</v>
      </c>
      <c r="F42" s="1">
        <v>1377.9300539999999</v>
      </c>
      <c r="G42" s="1">
        <v>1377.9300539999999</v>
      </c>
      <c r="H42" s="1">
        <v>2770440000</v>
      </c>
      <c r="I42" s="1">
        <v>45715850000</v>
      </c>
      <c r="J42" s="1">
        <v>155995000</v>
      </c>
      <c r="K42" s="1">
        <v>685757000</v>
      </c>
      <c r="L42" s="1">
        <v>1245266000</v>
      </c>
      <c r="M42" s="1">
        <v>99762418.180000007</v>
      </c>
      <c r="N42" s="1">
        <v>33348097764</v>
      </c>
      <c r="O42" s="1">
        <v>-737645607.70000005</v>
      </c>
      <c r="P42" s="1">
        <v>143618531.80000001</v>
      </c>
      <c r="Q42" s="1">
        <v>666062221.39999998</v>
      </c>
      <c r="R42" s="1">
        <v>66142654.43</v>
      </c>
      <c r="S42" s="1">
        <v>88.307035080000006</v>
      </c>
      <c r="T42" s="1">
        <v>0.59895312300000003</v>
      </c>
      <c r="U42" s="1">
        <v>0.68289387899999998</v>
      </c>
      <c r="V42" s="1">
        <v>44.153517540000003</v>
      </c>
      <c r="W42" s="1">
        <v>26.432215209999999</v>
      </c>
      <c r="X42" s="1">
        <v>8.5376962990000003</v>
      </c>
      <c r="Y42" s="1">
        <f t="shared" si="3"/>
        <v>0.59008799999992334</v>
      </c>
      <c r="Z42" s="1">
        <f t="shared" si="1"/>
        <v>0</v>
      </c>
      <c r="AA42" s="1">
        <f t="shared" si="10"/>
        <v>3.1485461748703796</v>
      </c>
      <c r="AB42" s="1">
        <f t="shared" si="11"/>
        <v>1.618911051115685</v>
      </c>
      <c r="AC42" s="1">
        <f t="shared" si="12"/>
        <v>1.9448543344617573</v>
      </c>
      <c r="AD42" s="1">
        <f t="shared" si="7"/>
        <v>66.042463007503088</v>
      </c>
      <c r="AE42" s="1">
        <f t="shared" si="8"/>
        <v>0.30289688049832364</v>
      </c>
      <c r="AF42" s="1">
        <f t="shared" si="9"/>
        <v>-6.3337736333008579</v>
      </c>
      <c r="AG42" s="1">
        <v>11.36</v>
      </c>
      <c r="AH42" s="1">
        <v>11.43</v>
      </c>
      <c r="AI42" s="1">
        <v>10.92</v>
      </c>
      <c r="AJ42" s="1">
        <v>11.2</v>
      </c>
      <c r="AK42" s="1">
        <v>0.4</v>
      </c>
      <c r="AL42" s="1">
        <v>3.703703704</v>
      </c>
      <c r="AM42" s="1">
        <f t="shared" si="2"/>
        <v>0.3199999999999994</v>
      </c>
      <c r="AN42" s="1">
        <v>9.8000000000000004E-2</v>
      </c>
      <c r="AO42" s="1">
        <v>-6.3393938999999996E-2</v>
      </c>
      <c r="AP42" s="1">
        <v>18.765432100000002</v>
      </c>
      <c r="AQ42" s="1">
        <v>9.8765432099999995</v>
      </c>
    </row>
    <row r="43" spans="1:43" x14ac:dyDescent="0.25">
      <c r="A43" s="1">
        <v>42</v>
      </c>
      <c r="B43" s="1">
        <v>39021</v>
      </c>
      <c r="C43" s="1">
        <v>1377.9300539999999</v>
      </c>
      <c r="D43" s="1">
        <v>1381.209961</v>
      </c>
      <c r="E43" s="1">
        <v>1372.1899410000001</v>
      </c>
      <c r="F43" s="1">
        <v>1377.9399410000001</v>
      </c>
      <c r="G43" s="1">
        <v>1377.9399410000001</v>
      </c>
      <c r="H43" s="1">
        <v>2803030000</v>
      </c>
      <c r="I43" s="1">
        <v>48518880000</v>
      </c>
      <c r="J43" s="1">
        <v>2786735000</v>
      </c>
      <c r="K43" s="1">
        <v>1211550000</v>
      </c>
      <c r="L43" s="1">
        <v>1212873000</v>
      </c>
      <c r="M43" s="1">
        <v>34414400</v>
      </c>
      <c r="N43" s="1">
        <v>34118767711</v>
      </c>
      <c r="O43" s="1">
        <v>596005243.29999995</v>
      </c>
      <c r="P43" s="1">
        <v>-169252326.5</v>
      </c>
      <c r="Q43" s="1">
        <v>228792672.80000001</v>
      </c>
      <c r="R43" s="1">
        <v>1124320.49</v>
      </c>
      <c r="S43" s="1">
        <v>88.317070610000002</v>
      </c>
      <c r="T43" s="1">
        <v>1.0035535999999999E-2</v>
      </c>
      <c r="U43" s="1">
        <v>1.1364368E-2</v>
      </c>
      <c r="V43" s="1">
        <v>0.30449432999999998</v>
      </c>
      <c r="W43" s="1">
        <v>26.494117630000002</v>
      </c>
      <c r="X43" s="1">
        <v>11.22147449</v>
      </c>
      <c r="Y43" s="1">
        <f t="shared" si="3"/>
        <v>9.8870000001625158E-3</v>
      </c>
      <c r="Z43" s="1">
        <f t="shared" si="1"/>
        <v>0</v>
      </c>
      <c r="AA43" s="1">
        <f t="shared" si="10"/>
        <v>2.9243562338082212</v>
      </c>
      <c r="AB43" s="1">
        <f t="shared" si="11"/>
        <v>1.5032745474645648</v>
      </c>
      <c r="AC43" s="1">
        <f t="shared" si="12"/>
        <v>1.9453241184323014</v>
      </c>
      <c r="AD43" s="1">
        <f t="shared" si="7"/>
        <v>66.0478792896903</v>
      </c>
      <c r="AE43" s="1">
        <f t="shared" si="8"/>
        <v>5.4162821872125733E-3</v>
      </c>
      <c r="AF43" s="1">
        <f t="shared" si="9"/>
        <v>0.15415658134276811</v>
      </c>
      <c r="AG43" s="1">
        <v>11.1</v>
      </c>
      <c r="AH43" s="1">
        <v>11.39</v>
      </c>
      <c r="AI43" s="1">
        <v>10.99</v>
      </c>
      <c r="AJ43" s="1">
        <v>11.1</v>
      </c>
      <c r="AK43" s="1">
        <v>-0.1</v>
      </c>
      <c r="AL43" s="1">
        <v>-0.89285714299999996</v>
      </c>
      <c r="AM43" s="1">
        <f t="shared" si="2"/>
        <v>0.14999999999999955</v>
      </c>
      <c r="AN43" s="1">
        <v>0.152</v>
      </c>
      <c r="AO43" s="1">
        <v>-5.3939390000000004E-3</v>
      </c>
      <c r="AP43" s="1">
        <v>16.296296300000002</v>
      </c>
      <c r="AQ43" s="1">
        <v>-2.4691358019999998</v>
      </c>
    </row>
    <row r="44" spans="1:43" x14ac:dyDescent="0.25">
      <c r="A44" s="1">
        <v>43</v>
      </c>
      <c r="B44" s="1">
        <v>39022</v>
      </c>
      <c r="C44" s="1">
        <v>1377.76001</v>
      </c>
      <c r="D44" s="1">
        <v>1381.9499510000001</v>
      </c>
      <c r="E44" s="1">
        <v>1366.26001</v>
      </c>
      <c r="F44" s="1">
        <v>1367.8100589999999</v>
      </c>
      <c r="G44" s="1">
        <v>1367.8100589999999</v>
      </c>
      <c r="H44" s="1">
        <v>2821160000</v>
      </c>
      <c r="I44" s="1">
        <v>45697720000</v>
      </c>
      <c r="J44" s="1">
        <v>-9065000</v>
      </c>
      <c r="K44" s="1">
        <v>1105996000</v>
      </c>
      <c r="L44" s="1">
        <v>616119000</v>
      </c>
      <c r="M44" s="1">
        <v>-92207872.730000004</v>
      </c>
      <c r="N44" s="1">
        <v>31855026791</v>
      </c>
      <c r="O44" s="1">
        <v>-746535486.39999998</v>
      </c>
      <c r="P44" s="1">
        <v>-244452135.30000001</v>
      </c>
      <c r="Q44" s="1">
        <v>-474471389</v>
      </c>
      <c r="R44" s="1">
        <v>-131268279.09999999</v>
      </c>
      <c r="S44" s="1">
        <v>78.035003430000003</v>
      </c>
      <c r="T44" s="1">
        <v>-10.28206718</v>
      </c>
      <c r="U44" s="1">
        <v>-11.64221946</v>
      </c>
      <c r="V44" s="1">
        <v>-5.1360158250000003</v>
      </c>
      <c r="W44" s="1">
        <v>15.66789955</v>
      </c>
      <c r="X44" s="1">
        <v>12.27390271</v>
      </c>
      <c r="Y44" s="1">
        <f t="shared" si="3"/>
        <v>0</v>
      </c>
      <c r="Z44" s="1">
        <f t="shared" si="1"/>
        <v>10.12988200000018</v>
      </c>
      <c r="AA44" s="1">
        <f t="shared" si="10"/>
        <v>2.7154736456790625</v>
      </c>
      <c r="AB44" s="1">
        <f t="shared" si="11"/>
        <v>2.1194607940742514</v>
      </c>
      <c r="AC44" s="1">
        <f t="shared" si="12"/>
        <v>1.2812096610945525</v>
      </c>
      <c r="AD44" s="1">
        <f t="shared" si="7"/>
        <v>56.163608411153767</v>
      </c>
      <c r="AE44" s="1">
        <f t="shared" si="8"/>
        <v>-9.8842708785365332</v>
      </c>
      <c r="AF44" s="1">
        <f t="shared" si="9"/>
        <v>-4.9394272981746594</v>
      </c>
      <c r="AG44" s="1">
        <v>10.93</v>
      </c>
      <c r="AH44" s="1">
        <v>11.68</v>
      </c>
      <c r="AI44" s="1">
        <v>10.89</v>
      </c>
      <c r="AJ44" s="1">
        <v>11.51</v>
      </c>
      <c r="AK44" s="1">
        <v>0.41</v>
      </c>
      <c r="AL44" s="1">
        <v>3.6936936939999998</v>
      </c>
      <c r="AM44" s="1">
        <f t="shared" si="2"/>
        <v>0.15500000000000022</v>
      </c>
      <c r="AN44" s="1">
        <v>0.22</v>
      </c>
      <c r="AO44" s="1">
        <v>5.6606060999999999E-2</v>
      </c>
      <c r="AP44" s="1">
        <v>30.484330480000001</v>
      </c>
      <c r="AQ44" s="1">
        <v>14.18803419</v>
      </c>
    </row>
    <row r="45" spans="1:43" x14ac:dyDescent="0.25">
      <c r="A45" s="1">
        <v>44</v>
      </c>
      <c r="B45" s="1">
        <v>39023</v>
      </c>
      <c r="C45" s="1">
        <v>1367.4399410000001</v>
      </c>
      <c r="D45" s="1">
        <v>1368.3900149999999</v>
      </c>
      <c r="E45" s="1">
        <v>1362.209961</v>
      </c>
      <c r="F45" s="1">
        <v>1367.339966</v>
      </c>
      <c r="G45" s="1">
        <v>1367.339966</v>
      </c>
      <c r="H45" s="1">
        <v>2646180000</v>
      </c>
      <c r="I45" s="1">
        <v>43051540000</v>
      </c>
      <c r="J45" s="1">
        <v>-2733670000</v>
      </c>
      <c r="K45" s="1">
        <v>-1081409000</v>
      </c>
      <c r="L45" s="1">
        <v>19413000</v>
      </c>
      <c r="M45" s="1">
        <v>-242979806.09999999</v>
      </c>
      <c r="N45" s="1">
        <v>33601985308</v>
      </c>
      <c r="O45" s="1">
        <v>-258391201.80000001</v>
      </c>
      <c r="P45" s="1">
        <v>-150207828.90000001</v>
      </c>
      <c r="Q45" s="1">
        <v>-14261480.689999999</v>
      </c>
      <c r="R45" s="1">
        <v>-236193139.80000001</v>
      </c>
      <c r="S45" s="1">
        <v>77.557848039999996</v>
      </c>
      <c r="T45" s="1">
        <v>-0.47715539099999998</v>
      </c>
      <c r="U45" s="1">
        <v>-0.61146327899999997</v>
      </c>
      <c r="V45" s="1">
        <v>-5.3796112850000002</v>
      </c>
      <c r="W45" s="1">
        <v>-3.0572499479999999</v>
      </c>
      <c r="X45" s="1">
        <v>12.354425429999999</v>
      </c>
      <c r="Y45" s="1">
        <f t="shared" si="3"/>
        <v>0</v>
      </c>
      <c r="Z45" s="1">
        <f t="shared" si="1"/>
        <v>0.47009299999990617</v>
      </c>
      <c r="AA45" s="1">
        <f t="shared" si="10"/>
        <v>2.5215112424162727</v>
      </c>
      <c r="AB45" s="1">
        <f t="shared" si="11"/>
        <v>2.0016488087832269</v>
      </c>
      <c r="AC45" s="1">
        <f t="shared" si="12"/>
        <v>1.2597171048946705</v>
      </c>
      <c r="AD45" s="1">
        <f t="shared" si="7"/>
        <v>55.746672986899753</v>
      </c>
      <c r="AE45" s="1">
        <f t="shared" si="8"/>
        <v>-0.41693542425401375</v>
      </c>
      <c r="AF45" s="1">
        <f t="shared" si="9"/>
        <v>-5.1506031513952735</v>
      </c>
      <c r="AG45" s="1">
        <v>11.61</v>
      </c>
      <c r="AH45" s="1">
        <v>11.76</v>
      </c>
      <c r="AI45" s="1">
        <v>11.41</v>
      </c>
      <c r="AJ45" s="1">
        <v>11.42</v>
      </c>
      <c r="AK45" s="1">
        <v>-0.09</v>
      </c>
      <c r="AL45" s="1">
        <v>-0.78192875799999995</v>
      </c>
      <c r="AM45" s="1">
        <f t="shared" si="2"/>
        <v>0.16000000000000014</v>
      </c>
      <c r="AN45" s="1">
        <v>0.155</v>
      </c>
      <c r="AO45" s="1">
        <v>8.2303029999999999E-2</v>
      </c>
      <c r="AP45" s="1">
        <v>27.920227919999999</v>
      </c>
      <c r="AQ45" s="1">
        <v>-2.5641025640000001</v>
      </c>
    </row>
    <row r="46" spans="1:43" x14ac:dyDescent="0.25">
      <c r="A46" s="1">
        <v>45</v>
      </c>
      <c r="B46" s="1">
        <v>39024</v>
      </c>
      <c r="C46" s="1">
        <v>1367.3100589999999</v>
      </c>
      <c r="D46" s="1">
        <v>1371.6800539999999</v>
      </c>
      <c r="E46" s="1">
        <v>1360.9799800000001</v>
      </c>
      <c r="F46" s="1">
        <v>1364.3000489999999</v>
      </c>
      <c r="G46" s="1">
        <v>1364.3000489999999</v>
      </c>
      <c r="H46" s="1">
        <v>2419730000</v>
      </c>
      <c r="I46" s="1">
        <v>40631810000</v>
      </c>
      <c r="J46" s="1">
        <v>-2532955000</v>
      </c>
      <c r="K46" s="1">
        <v>-2630739000</v>
      </c>
      <c r="L46" s="1">
        <v>-1563542000</v>
      </c>
      <c r="M46" s="1">
        <v>-430679715.19999999</v>
      </c>
      <c r="N46" s="1">
        <v>32683865588</v>
      </c>
      <c r="O46" s="1">
        <v>414419398.60000002</v>
      </c>
      <c r="P46" s="1">
        <v>-255774785.19999999</v>
      </c>
      <c r="Q46" s="1">
        <v>-184524675.5</v>
      </c>
      <c r="R46" s="1">
        <v>-320569898.69999999</v>
      </c>
      <c r="S46" s="1">
        <v>72.030778670000004</v>
      </c>
      <c r="T46" s="1">
        <v>-5.5270693609999997</v>
      </c>
      <c r="U46" s="1">
        <v>-7.1263830810000002</v>
      </c>
      <c r="V46" s="1">
        <v>-3.0021123799999998</v>
      </c>
      <c r="W46" s="1">
        <v>-4.3311735379999998</v>
      </c>
      <c r="X46" s="1">
        <v>11.193376519999999</v>
      </c>
      <c r="Y46" s="1">
        <f t="shared" si="3"/>
        <v>0</v>
      </c>
      <c r="Z46" s="1">
        <f t="shared" si="1"/>
        <v>3.0399170000000595</v>
      </c>
      <c r="AA46" s="1">
        <f t="shared" si="10"/>
        <v>2.3414032965293963</v>
      </c>
      <c r="AB46" s="1">
        <f t="shared" si="11"/>
        <v>2.0758108224415723</v>
      </c>
      <c r="AC46" s="1">
        <f t="shared" si="12"/>
        <v>1.1279463770091696</v>
      </c>
      <c r="AD46" s="1">
        <f t="shared" si="7"/>
        <v>53.006334614244324</v>
      </c>
      <c r="AE46" s="1">
        <f t="shared" si="8"/>
        <v>-2.7403383726554296</v>
      </c>
      <c r="AF46" s="1">
        <f t="shared" si="9"/>
        <v>-1.5786368984547217</v>
      </c>
      <c r="AG46" s="1">
        <v>11.16</v>
      </c>
      <c r="AH46" s="1">
        <v>11.43</v>
      </c>
      <c r="AI46" s="1">
        <v>10.34</v>
      </c>
      <c r="AJ46" s="1">
        <v>11.16</v>
      </c>
      <c r="AK46" s="1">
        <v>-0.26</v>
      </c>
      <c r="AL46" s="1">
        <v>-2.276707531</v>
      </c>
      <c r="AM46" s="1">
        <f t="shared" si="2"/>
        <v>-0.17499999999999979</v>
      </c>
      <c r="AN46" s="1">
        <v>2.4E-2</v>
      </c>
      <c r="AO46" s="1">
        <v>6.9515151999999997E-2</v>
      </c>
      <c r="AP46" s="1">
        <v>26.71009772</v>
      </c>
      <c r="AQ46" s="1">
        <v>-1.2101302</v>
      </c>
    </row>
    <row r="47" spans="1:43" x14ac:dyDescent="0.25">
      <c r="A47" s="1">
        <v>46</v>
      </c>
      <c r="B47" s="1">
        <v>39027</v>
      </c>
      <c r="C47" s="1">
        <v>1364.2700199999999</v>
      </c>
      <c r="D47" s="1">
        <v>1381.400024</v>
      </c>
      <c r="E47" s="1">
        <v>1364.2700199999999</v>
      </c>
      <c r="F47" s="1">
        <v>1379.780029</v>
      </c>
      <c r="G47" s="1">
        <v>1379.780029</v>
      </c>
      <c r="H47" s="1">
        <v>2533550000</v>
      </c>
      <c r="I47" s="1">
        <v>43165360000</v>
      </c>
      <c r="J47" s="1">
        <v>56910000</v>
      </c>
      <c r="K47" s="1">
        <v>-1001681000</v>
      </c>
      <c r="L47" s="1">
        <v>-1577295000</v>
      </c>
      <c r="M47" s="1">
        <v>-515181672.69999999</v>
      </c>
      <c r="N47" s="1">
        <v>34738216829</v>
      </c>
      <c r="O47" s="1">
        <v>568115760.70000005</v>
      </c>
      <c r="P47" s="1">
        <v>773145039.39999998</v>
      </c>
      <c r="Q47" s="1">
        <v>206773703.30000001</v>
      </c>
      <c r="R47" s="1">
        <v>-325077829</v>
      </c>
      <c r="S47" s="1">
        <v>87.683198610000005</v>
      </c>
      <c r="T47" s="1">
        <v>15.65241994</v>
      </c>
      <c r="U47" s="1">
        <v>21.730182889999998</v>
      </c>
      <c r="V47" s="1">
        <v>5.0626752850000001</v>
      </c>
      <c r="W47" s="1">
        <v>-0.72719687499999996</v>
      </c>
      <c r="X47" s="1">
        <v>10.012995630000001</v>
      </c>
      <c r="Y47" s="1">
        <f t="shared" si="3"/>
        <v>15.479980000000069</v>
      </c>
      <c r="Z47" s="1">
        <f t="shared" si="1"/>
        <v>0</v>
      </c>
      <c r="AA47" s="1">
        <f t="shared" si="10"/>
        <v>3.2798730610630153</v>
      </c>
      <c r="AB47" s="1">
        <f t="shared" si="11"/>
        <v>1.9275386208386027</v>
      </c>
      <c r="AC47" s="1">
        <f t="shared" si="12"/>
        <v>1.7015861708836011</v>
      </c>
      <c r="AD47" s="1">
        <f t="shared" si="7"/>
        <v>62.984708362164426</v>
      </c>
      <c r="AE47" s="1">
        <f t="shared" si="8"/>
        <v>9.9783737479201022</v>
      </c>
      <c r="AF47" s="1">
        <f t="shared" si="9"/>
        <v>3.619017687632335</v>
      </c>
      <c r="AG47" s="1">
        <v>11.39</v>
      </c>
      <c r="AH47" s="1">
        <v>11.41</v>
      </c>
      <c r="AI47" s="1">
        <v>10.99</v>
      </c>
      <c r="AJ47" s="1">
        <v>11.16</v>
      </c>
      <c r="AK47" s="1">
        <v>0</v>
      </c>
      <c r="AL47" s="1">
        <v>0</v>
      </c>
      <c r="AM47" s="1">
        <f t="shared" si="2"/>
        <v>-0.12999999999999989</v>
      </c>
      <c r="AN47" s="1">
        <v>-2.3E-2</v>
      </c>
      <c r="AO47" s="1">
        <v>8.0303029999999997E-2</v>
      </c>
      <c r="AP47" s="1">
        <v>26.71009772</v>
      </c>
      <c r="AQ47" s="1">
        <v>0</v>
      </c>
    </row>
    <row r="48" spans="1:43" x14ac:dyDescent="0.25">
      <c r="A48" s="1">
        <v>47</v>
      </c>
      <c r="B48" s="1">
        <v>39028</v>
      </c>
      <c r="C48" s="1">
        <v>1379.75</v>
      </c>
      <c r="D48" s="1">
        <v>1388.1899410000001</v>
      </c>
      <c r="E48" s="1">
        <v>1379.1899410000001</v>
      </c>
      <c r="F48" s="1">
        <v>1382.839966</v>
      </c>
      <c r="G48" s="1">
        <v>1382.839966</v>
      </c>
      <c r="H48" s="1">
        <v>2636390000</v>
      </c>
      <c r="I48" s="1">
        <v>45801750000</v>
      </c>
      <c r="J48" s="1">
        <v>2584970000</v>
      </c>
      <c r="K48" s="1">
        <v>1078418000</v>
      </c>
      <c r="L48" s="1">
        <v>32188000</v>
      </c>
      <c r="M48" s="1">
        <v>-459624484.80000001</v>
      </c>
      <c r="N48" s="1">
        <v>34240246698</v>
      </c>
      <c r="O48" s="1">
        <v>778190554.70000005</v>
      </c>
      <c r="P48" s="1">
        <v>396913541.10000002</v>
      </c>
      <c r="Q48" s="1">
        <v>590667133.5</v>
      </c>
      <c r="R48" s="1">
        <v>-247786315</v>
      </c>
      <c r="S48" s="1">
        <v>91.580710539999998</v>
      </c>
      <c r="T48" s="1">
        <v>3.8975119220000001</v>
      </c>
      <c r="U48" s="1">
        <v>4.4449928649999997</v>
      </c>
      <c r="V48" s="1">
        <v>9.7749659350000009</v>
      </c>
      <c r="W48" s="1">
        <v>3.7216764800000002</v>
      </c>
      <c r="X48" s="1">
        <v>7.9823796390000004</v>
      </c>
      <c r="Y48" s="1">
        <f t="shared" si="3"/>
        <v>3.0599369999999908</v>
      </c>
      <c r="Z48" s="1">
        <f t="shared" si="1"/>
        <v>0</v>
      </c>
      <c r="AA48" s="1">
        <f t="shared" si="10"/>
        <v>3.2641633424156566</v>
      </c>
      <c r="AB48" s="1">
        <f t="shared" si="11"/>
        <v>1.7898572907787025</v>
      </c>
      <c r="AC48" s="1">
        <f t="shared" si="12"/>
        <v>1.8237003359052926</v>
      </c>
      <c r="AD48" s="1">
        <f t="shared" si="7"/>
        <v>64.585477173894418</v>
      </c>
      <c r="AE48" s="1">
        <f t="shared" si="8"/>
        <v>1.6007688117299921</v>
      </c>
      <c r="AF48" s="1">
        <f t="shared" si="9"/>
        <v>5.7895712798250472</v>
      </c>
      <c r="AG48" s="1">
        <v>11.06</v>
      </c>
      <c r="AH48" s="1">
        <v>11.19</v>
      </c>
      <c r="AI48" s="1">
        <v>10.87</v>
      </c>
      <c r="AJ48" s="1">
        <v>11.09</v>
      </c>
      <c r="AK48" s="1">
        <v>-7.0000000000000007E-2</v>
      </c>
      <c r="AL48" s="1">
        <v>-0.62724014299999997</v>
      </c>
      <c r="AM48" s="1">
        <f t="shared" si="2"/>
        <v>-3.5000000000000135E-2</v>
      </c>
      <c r="AN48" s="1">
        <v>-0.11</v>
      </c>
      <c r="AO48" s="1">
        <v>6.6303029999999999E-2</v>
      </c>
      <c r="AP48" s="1">
        <v>24.429967430000001</v>
      </c>
      <c r="AQ48" s="1">
        <v>-2.280130293</v>
      </c>
    </row>
    <row r="49" spans="1:43" x14ac:dyDescent="0.25">
      <c r="A49" s="1">
        <v>48</v>
      </c>
      <c r="B49" s="1">
        <v>39029</v>
      </c>
      <c r="C49" s="1">
        <v>1382.5</v>
      </c>
      <c r="D49" s="1">
        <v>1388.6099850000001</v>
      </c>
      <c r="E49" s="1">
        <v>1379.329956</v>
      </c>
      <c r="F49" s="1">
        <v>1385.719971</v>
      </c>
      <c r="G49" s="1">
        <v>1385.719971</v>
      </c>
      <c r="H49" s="1">
        <v>2814820000</v>
      </c>
      <c r="I49" s="1">
        <v>48616570000</v>
      </c>
      <c r="J49" s="1">
        <v>2725605000</v>
      </c>
      <c r="K49" s="1">
        <v>2659067000</v>
      </c>
      <c r="L49" s="1">
        <v>1630000000</v>
      </c>
      <c r="M49" s="1">
        <v>-278986000</v>
      </c>
      <c r="N49" s="1">
        <v>35301867606</v>
      </c>
      <c r="O49" s="1">
        <v>281825388.5</v>
      </c>
      <c r="P49" s="1">
        <v>735603592.20000005</v>
      </c>
      <c r="Q49" s="1">
        <v>495614570.60000002</v>
      </c>
      <c r="R49" s="1">
        <v>-152468339.40000001</v>
      </c>
      <c r="S49" s="1">
        <v>95.249038940000005</v>
      </c>
      <c r="T49" s="1">
        <v>3.6683284079999998</v>
      </c>
      <c r="U49" s="1">
        <v>4.0055688429999998</v>
      </c>
      <c r="V49" s="1">
        <v>3.7829201650000002</v>
      </c>
      <c r="W49" s="1">
        <v>5.493231368</v>
      </c>
      <c r="X49" s="1">
        <v>5.0417850729999998</v>
      </c>
      <c r="Y49" s="1">
        <f t="shared" si="3"/>
        <v>2.8800049999999828</v>
      </c>
      <c r="Z49" s="1">
        <f t="shared" si="1"/>
        <v>0</v>
      </c>
      <c r="AA49" s="1">
        <f t="shared" si="10"/>
        <v>3.2367234608145372</v>
      </c>
      <c r="AB49" s="1">
        <f t="shared" si="11"/>
        <v>1.6620103414373666</v>
      </c>
      <c r="AC49" s="1">
        <f t="shared" si="12"/>
        <v>1.9474749224576435</v>
      </c>
      <c r="AD49" s="1">
        <f t="shared" si="7"/>
        <v>66.072654515880089</v>
      </c>
      <c r="AE49" s="1">
        <f t="shared" si="8"/>
        <v>1.4871773419856709</v>
      </c>
      <c r="AF49" s="1">
        <f t="shared" si="9"/>
        <v>1.5439730768578315</v>
      </c>
      <c r="AG49" s="1">
        <v>11.41</v>
      </c>
      <c r="AH49" s="1">
        <v>11.49</v>
      </c>
      <c r="AI49" s="1">
        <v>10.7</v>
      </c>
      <c r="AJ49" s="1">
        <v>10.75</v>
      </c>
      <c r="AK49" s="1">
        <v>-0.34</v>
      </c>
      <c r="AL49" s="1">
        <v>-3.0658250680000001</v>
      </c>
      <c r="AM49" s="1">
        <f t="shared" si="2"/>
        <v>-0.20500000000000007</v>
      </c>
      <c r="AN49" s="1">
        <v>-0.14099999999999999</v>
      </c>
      <c r="AO49" s="1">
        <v>2.1999999999999999E-2</v>
      </c>
      <c r="AP49" s="1">
        <v>13.35504886</v>
      </c>
      <c r="AQ49" s="1">
        <v>-11.074918569999999</v>
      </c>
    </row>
    <row r="50" spans="1:43" x14ac:dyDescent="0.25">
      <c r="A50" s="1">
        <v>49</v>
      </c>
      <c r="B50" s="1">
        <v>39030</v>
      </c>
      <c r="C50" s="1">
        <v>1385.4300539999999</v>
      </c>
      <c r="D50" s="1">
        <v>1388.920044</v>
      </c>
      <c r="E50" s="1">
        <v>1377.3100589999999</v>
      </c>
      <c r="F50" s="1">
        <v>1378.329956</v>
      </c>
      <c r="G50" s="1">
        <v>1378.329956</v>
      </c>
      <c r="H50" s="1">
        <v>3012050000</v>
      </c>
      <c r="I50" s="1">
        <v>45604520000</v>
      </c>
      <c r="J50" s="1">
        <v>-98615000</v>
      </c>
      <c r="K50" s="1">
        <v>1013230000</v>
      </c>
      <c r="L50" s="1">
        <v>1539663000</v>
      </c>
      <c r="M50" s="1">
        <v>-83553406.060000002</v>
      </c>
      <c r="N50" s="1">
        <v>32819013941</v>
      </c>
      <c r="O50" s="1">
        <v>-710616378.10000002</v>
      </c>
      <c r="P50" s="1">
        <v>-469598775.39999998</v>
      </c>
      <c r="Q50" s="1">
        <v>83394748.340000004</v>
      </c>
      <c r="R50" s="1">
        <v>-59366213.560000002</v>
      </c>
      <c r="S50" s="1">
        <v>85.836207380000005</v>
      </c>
      <c r="T50" s="1">
        <v>-9.4128315610000008</v>
      </c>
      <c r="U50" s="1">
        <v>-9.8823375710000008</v>
      </c>
      <c r="V50" s="1">
        <v>-2.8722515799999999</v>
      </c>
      <c r="W50" s="1">
        <v>3.5176697749999999</v>
      </c>
      <c r="X50" s="1">
        <v>0.43322952599999998</v>
      </c>
      <c r="Y50" s="1">
        <f t="shared" si="3"/>
        <v>0</v>
      </c>
      <c r="Z50" s="1">
        <f t="shared" si="1"/>
        <v>7.3900149999999485</v>
      </c>
      <c r="AA50" s="1">
        <f t="shared" si="10"/>
        <v>3.005528927899213</v>
      </c>
      <c r="AB50" s="1">
        <f t="shared" si="11"/>
        <v>2.0711535313346938</v>
      </c>
      <c r="AC50" s="1">
        <f t="shared" si="12"/>
        <v>1.4511376787998853</v>
      </c>
      <c r="AD50" s="1">
        <f t="shared" si="7"/>
        <v>59.202618088363955</v>
      </c>
      <c r="AE50" s="1">
        <f t="shared" si="8"/>
        <v>-6.8700364275161334</v>
      </c>
      <c r="AF50" s="1">
        <f t="shared" si="9"/>
        <v>-2.6914295427652304</v>
      </c>
      <c r="AG50" s="1">
        <v>10.65</v>
      </c>
      <c r="AH50" s="1">
        <v>11.07</v>
      </c>
      <c r="AI50" s="1">
        <v>10.57</v>
      </c>
      <c r="AJ50" s="1">
        <v>11.01</v>
      </c>
      <c r="AK50" s="1">
        <v>0.26</v>
      </c>
      <c r="AL50" s="1">
        <v>2.4186046509999999</v>
      </c>
      <c r="AM50" s="1">
        <f t="shared" si="2"/>
        <v>-4.0000000000000049E-2</v>
      </c>
      <c r="AN50" s="1">
        <v>-7.0999999999999994E-2</v>
      </c>
      <c r="AO50" s="1">
        <v>-1.5878788000000001E-2</v>
      </c>
      <c r="AP50" s="1">
        <v>21.82410423</v>
      </c>
      <c r="AQ50" s="1">
        <v>8.4690553749999999</v>
      </c>
    </row>
    <row r="51" spans="1:43" x14ac:dyDescent="0.25">
      <c r="A51" s="1">
        <v>50</v>
      </c>
      <c r="B51" s="1">
        <v>39031</v>
      </c>
      <c r="C51" s="1">
        <v>1378.329956</v>
      </c>
      <c r="D51" s="1">
        <v>1381.040039</v>
      </c>
      <c r="E51" s="1">
        <v>1375.599976</v>
      </c>
      <c r="F51" s="1">
        <v>1380.900024</v>
      </c>
      <c r="G51" s="1">
        <v>1380.900024</v>
      </c>
      <c r="H51" s="1">
        <v>2290200000</v>
      </c>
      <c r="I51" s="1">
        <v>47894720000</v>
      </c>
      <c r="J51" s="1">
        <v>-360925000</v>
      </c>
      <c r="K51" s="1">
        <v>326686000</v>
      </c>
      <c r="L51" s="1">
        <v>926149000</v>
      </c>
      <c r="M51" s="1">
        <v>27330024.239999998</v>
      </c>
      <c r="N51" s="1">
        <v>34991324736</v>
      </c>
      <c r="O51" s="1">
        <v>-155271435.09999999</v>
      </c>
      <c r="P51" s="1">
        <v>-22961955.039999999</v>
      </c>
      <c r="Q51" s="1">
        <v>-91501694.260000005</v>
      </c>
      <c r="R51" s="1">
        <v>-4723313.29</v>
      </c>
      <c r="S51" s="1">
        <v>89.109761930000005</v>
      </c>
      <c r="T51" s="1">
        <v>3.273554544</v>
      </c>
      <c r="U51" s="1">
        <v>3.8137222550000001</v>
      </c>
      <c r="V51" s="1">
        <v>-3.0696385049999999</v>
      </c>
      <c r="W51" s="1">
        <v>-0.28913765299999999</v>
      </c>
      <c r="X51" s="1">
        <v>0.80999808500000003</v>
      </c>
      <c r="Y51" s="1">
        <f t="shared" si="3"/>
        <v>2.570067999999992</v>
      </c>
      <c r="Z51" s="1">
        <f t="shared" si="1"/>
        <v>0</v>
      </c>
      <c r="AA51" s="1">
        <f t="shared" si="10"/>
        <v>2.9744245759064114</v>
      </c>
      <c r="AB51" s="1">
        <f t="shared" si="11"/>
        <v>1.9232139933822157</v>
      </c>
      <c r="AC51" s="1">
        <f t="shared" si="12"/>
        <v>1.546590543819572</v>
      </c>
      <c r="AD51" s="1">
        <f t="shared" si="7"/>
        <v>60.731810521053639</v>
      </c>
      <c r="AE51" s="1">
        <f t="shared" si="8"/>
        <v>1.5291924326896833</v>
      </c>
      <c r="AF51" s="1">
        <f t="shared" si="9"/>
        <v>-2.6704219974132242</v>
      </c>
      <c r="AG51" s="1">
        <v>11.01</v>
      </c>
      <c r="AH51" s="1">
        <v>11.12</v>
      </c>
      <c r="AI51" s="1">
        <v>10.77</v>
      </c>
      <c r="AJ51" s="1">
        <v>10.79</v>
      </c>
      <c r="AK51" s="1">
        <v>-0.22</v>
      </c>
      <c r="AL51" s="1">
        <v>-1.9981834700000001</v>
      </c>
      <c r="AM51" s="1">
        <f t="shared" si="2"/>
        <v>1.9999999999999594E-2</v>
      </c>
      <c r="AN51" s="1">
        <v>-8.2000000000000003E-2</v>
      </c>
      <c r="AO51" s="1">
        <v>-5.5212121000000003E-2</v>
      </c>
      <c r="AP51" s="1">
        <v>14.657980459999999</v>
      </c>
      <c r="AQ51" s="1">
        <v>-7.1661237790000003</v>
      </c>
    </row>
    <row r="52" spans="1:43" x14ac:dyDescent="0.25">
      <c r="A52" s="1">
        <v>51</v>
      </c>
      <c r="B52" s="1">
        <v>39034</v>
      </c>
      <c r="C52" s="1">
        <v>1380.579956</v>
      </c>
      <c r="D52" s="1">
        <v>1387.6099850000001</v>
      </c>
      <c r="E52" s="1">
        <v>1378.8000489999999</v>
      </c>
      <c r="F52" s="1">
        <v>1384.420044</v>
      </c>
      <c r="G52" s="1">
        <v>1384.420044</v>
      </c>
      <c r="H52" s="1">
        <v>2386340000</v>
      </c>
      <c r="I52" s="1">
        <v>50281060000</v>
      </c>
      <c r="J52" s="1">
        <v>2338270000</v>
      </c>
      <c r="K52" s="1">
        <v>728367000</v>
      </c>
      <c r="L52" s="1">
        <v>823677000</v>
      </c>
      <c r="M52" s="1">
        <v>105810939.40000001</v>
      </c>
      <c r="N52" s="1">
        <v>35649551431</v>
      </c>
      <c r="O52" s="1">
        <v>1415268745</v>
      </c>
      <c r="P52" s="1">
        <v>321536227.10000002</v>
      </c>
      <c r="Q52" s="1">
        <v>250806659.69999999</v>
      </c>
      <c r="R52" s="1">
        <v>35100036.719999999</v>
      </c>
      <c r="S52" s="1">
        <v>93.593292120000001</v>
      </c>
      <c r="T52" s="1">
        <v>4.4835301889999997</v>
      </c>
      <c r="U52" s="1">
        <v>5.0314691590000002</v>
      </c>
      <c r="V52" s="1">
        <v>3.8785423699999999</v>
      </c>
      <c r="W52" s="1">
        <v>-0.21141138600000001</v>
      </c>
      <c r="X52" s="1">
        <v>1.454262985</v>
      </c>
      <c r="Y52" s="1">
        <f t="shared" si="3"/>
        <v>3.5200199999999313</v>
      </c>
      <c r="Z52" s="1">
        <f t="shared" si="1"/>
        <v>0</v>
      </c>
      <c r="AA52" s="1">
        <f t="shared" si="10"/>
        <v>3.0133956776273769</v>
      </c>
      <c r="AB52" s="1">
        <f t="shared" si="11"/>
        <v>1.7858415652834858</v>
      </c>
      <c r="AC52" s="1">
        <f t="shared" si="12"/>
        <v>1.6873813087383416</v>
      </c>
      <c r="AD52" s="1">
        <f t="shared" si="7"/>
        <v>62.789054283127577</v>
      </c>
      <c r="AE52" s="1">
        <f t="shared" si="8"/>
        <v>2.0572437620739379</v>
      </c>
      <c r="AF52" s="1">
        <f t="shared" si="9"/>
        <v>1.7932180973818108</v>
      </c>
      <c r="AG52" s="1">
        <v>11.19</v>
      </c>
      <c r="AH52" s="1">
        <v>11.26</v>
      </c>
      <c r="AI52" s="1">
        <v>10.69</v>
      </c>
      <c r="AJ52" s="1">
        <v>10.86</v>
      </c>
      <c r="AK52" s="1">
        <v>7.0000000000000007E-2</v>
      </c>
      <c r="AL52" s="1">
        <v>0.64874884200000005</v>
      </c>
      <c r="AM52" s="1">
        <f t="shared" si="2"/>
        <v>-7.5000000000000164E-2</v>
      </c>
      <c r="AN52" s="1">
        <v>-4.2000000000000003E-2</v>
      </c>
      <c r="AO52" s="1">
        <v>-6.3939393999999997E-2</v>
      </c>
      <c r="AP52" s="1">
        <v>16.93811075</v>
      </c>
      <c r="AQ52" s="1">
        <v>2.280130293</v>
      </c>
    </row>
    <row r="53" spans="1:43" x14ac:dyDescent="0.25">
      <c r="A53" s="1">
        <v>52</v>
      </c>
      <c r="B53" s="1">
        <v>39035</v>
      </c>
      <c r="C53" s="1">
        <v>1384.3599850000001</v>
      </c>
      <c r="D53" s="1">
        <v>1394.48999</v>
      </c>
      <c r="E53" s="1">
        <v>1379.0699460000001</v>
      </c>
      <c r="F53" s="1">
        <v>1393.219971</v>
      </c>
      <c r="G53" s="1">
        <v>1393.219971</v>
      </c>
      <c r="H53" s="1">
        <v>3027480000</v>
      </c>
      <c r="I53" s="1">
        <v>53308540000</v>
      </c>
      <c r="J53" s="1">
        <v>2706910000</v>
      </c>
      <c r="K53" s="1">
        <v>2549840000</v>
      </c>
      <c r="L53" s="1">
        <v>1406048000</v>
      </c>
      <c r="M53" s="1">
        <v>219008181.80000001</v>
      </c>
      <c r="N53" s="1">
        <v>38178335433</v>
      </c>
      <c r="O53" s="1">
        <v>1593505348</v>
      </c>
      <c r="P53" s="1">
        <v>1673619117</v>
      </c>
      <c r="Q53" s="1">
        <v>858347314.29999995</v>
      </c>
      <c r="R53" s="1">
        <v>83944065.400000006</v>
      </c>
      <c r="S53" s="1">
        <v>98.479930280000005</v>
      </c>
      <c r="T53" s="1">
        <v>4.8866381590000003</v>
      </c>
      <c r="U53" s="1">
        <v>5.2211414390000002</v>
      </c>
      <c r="V53" s="1">
        <v>4.6850841750000001</v>
      </c>
      <c r="W53" s="1">
        <v>1.4218867399999999</v>
      </c>
      <c r="X53" s="1">
        <v>2.3016649770000002</v>
      </c>
      <c r="Y53" s="1">
        <f t="shared" si="3"/>
        <v>8.7999270000000251</v>
      </c>
      <c r="Z53" s="1">
        <f t="shared" si="1"/>
        <v>0</v>
      </c>
      <c r="AA53" s="1">
        <f t="shared" si="10"/>
        <v>3.4267193435111376</v>
      </c>
      <c r="AB53" s="1">
        <f t="shared" si="11"/>
        <v>1.6582814534775225</v>
      </c>
      <c r="AC53" s="1">
        <f t="shared" si="12"/>
        <v>2.0664280700511286</v>
      </c>
      <c r="AD53" s="1">
        <f t="shared" si="7"/>
        <v>67.388767088108267</v>
      </c>
      <c r="AE53" s="1">
        <f t="shared" si="8"/>
        <v>4.5997128049806904</v>
      </c>
      <c r="AF53" s="1">
        <f t="shared" si="9"/>
        <v>3.3284782835273137</v>
      </c>
      <c r="AG53" s="1">
        <v>10.89</v>
      </c>
      <c r="AH53" s="1">
        <v>11.31</v>
      </c>
      <c r="AI53" s="1">
        <v>10.14</v>
      </c>
      <c r="AJ53" s="1">
        <v>10.5</v>
      </c>
      <c r="AK53" s="1">
        <v>-0.36</v>
      </c>
      <c r="AL53" s="1">
        <v>-3.3149171270000002</v>
      </c>
      <c r="AM53" s="1">
        <f t="shared" si="2"/>
        <v>-0.14499999999999955</v>
      </c>
      <c r="AN53" s="1">
        <v>-6.5000000000000002E-2</v>
      </c>
      <c r="AO53" s="1">
        <v>-9.4848484999999996E-2</v>
      </c>
      <c r="AP53" s="1">
        <v>11.009174310000001</v>
      </c>
      <c r="AQ53" s="1">
        <v>-5.9289364369999999</v>
      </c>
    </row>
    <row r="54" spans="1:43" x14ac:dyDescent="0.25">
      <c r="A54" s="1">
        <v>53</v>
      </c>
      <c r="B54" s="1">
        <v>39036</v>
      </c>
      <c r="C54" s="1">
        <v>1392.910034</v>
      </c>
      <c r="D54" s="1">
        <v>1401.349976</v>
      </c>
      <c r="E54" s="1">
        <v>1392.130005</v>
      </c>
      <c r="F54" s="1">
        <v>1396.5699460000001</v>
      </c>
      <c r="G54" s="1">
        <v>1396.5699460000001</v>
      </c>
      <c r="H54" s="1">
        <v>2831130000</v>
      </c>
      <c r="I54" s="1">
        <v>56139670000</v>
      </c>
      <c r="J54" s="1">
        <v>2929305000</v>
      </c>
      <c r="K54" s="1">
        <v>2776233000</v>
      </c>
      <c r="L54" s="1">
        <v>2648412000</v>
      </c>
      <c r="M54" s="1">
        <v>357845618.19999999</v>
      </c>
      <c r="N54" s="1">
        <v>38073906018</v>
      </c>
      <c r="O54" s="1">
        <v>1212177293</v>
      </c>
      <c r="P54" s="1">
        <v>1177652785</v>
      </c>
      <c r="Q54" s="1">
        <v>1369679485</v>
      </c>
      <c r="R54" s="1">
        <v>106163703.59999999</v>
      </c>
      <c r="S54" s="1">
        <v>94.712943089999996</v>
      </c>
      <c r="T54" s="1">
        <v>-3.7669871819999998</v>
      </c>
      <c r="U54" s="1">
        <v>-3.8251318529999998</v>
      </c>
      <c r="V54" s="1">
        <v>0.55982548499999996</v>
      </c>
      <c r="W54" s="1">
        <v>2.7123639769999999</v>
      </c>
      <c r="X54" s="1">
        <v>2.1349376169999998</v>
      </c>
      <c r="Y54" s="1">
        <f t="shared" si="3"/>
        <v>3.3499750000000859</v>
      </c>
      <c r="Z54" s="1">
        <f t="shared" si="1"/>
        <v>0</v>
      </c>
      <c r="AA54" s="1">
        <f t="shared" si="10"/>
        <v>3.4212376046889195</v>
      </c>
      <c r="AB54" s="1">
        <f t="shared" si="11"/>
        <v>1.5398327782291281</v>
      </c>
      <c r="AC54" s="1">
        <f t="shared" si="12"/>
        <v>2.2218241182159306</v>
      </c>
      <c r="AD54" s="1">
        <f t="shared" si="7"/>
        <v>68.961682472172157</v>
      </c>
      <c r="AE54" s="1">
        <f t="shared" si="8"/>
        <v>1.5729153840638901</v>
      </c>
      <c r="AF54" s="1">
        <f t="shared" si="9"/>
        <v>3.0863140945222902</v>
      </c>
      <c r="AG54" s="1">
        <v>10.47</v>
      </c>
      <c r="AH54" s="1">
        <v>10.61</v>
      </c>
      <c r="AI54" s="1">
        <v>10.130000000000001</v>
      </c>
      <c r="AJ54" s="1">
        <v>10.31</v>
      </c>
      <c r="AK54" s="1">
        <v>-0.19</v>
      </c>
      <c r="AL54" s="1">
        <v>-1.80952381</v>
      </c>
      <c r="AM54" s="1">
        <f t="shared" si="2"/>
        <v>-0.27499999999999941</v>
      </c>
      <c r="AN54" s="1">
        <v>-0.16900000000000001</v>
      </c>
      <c r="AO54" s="1">
        <v>-0.101515152</v>
      </c>
      <c r="AP54" s="1">
        <v>5.4878048780000004</v>
      </c>
      <c r="AQ54" s="1">
        <v>-5.5213694340000004</v>
      </c>
    </row>
    <row r="55" spans="1:43" x14ac:dyDescent="0.25">
      <c r="A55" s="1">
        <v>54</v>
      </c>
      <c r="B55" s="1">
        <v>39037</v>
      </c>
      <c r="C55" s="1">
        <v>1396.530029</v>
      </c>
      <c r="D55" s="1">
        <v>1403.76001</v>
      </c>
      <c r="E55" s="1">
        <v>1396.530029</v>
      </c>
      <c r="F55" s="1">
        <v>1399.76001</v>
      </c>
      <c r="G55" s="1">
        <v>1399.76001</v>
      </c>
      <c r="H55" s="1">
        <v>2835730000</v>
      </c>
      <c r="I55" s="1">
        <v>58975400000</v>
      </c>
      <c r="J55" s="1">
        <v>2833430000</v>
      </c>
      <c r="K55" s="1">
        <v>2891415000</v>
      </c>
      <c r="L55" s="1">
        <v>2801997000</v>
      </c>
      <c r="M55" s="1">
        <v>440646163.60000002</v>
      </c>
      <c r="N55" s="1">
        <v>37771890567</v>
      </c>
      <c r="O55" s="1">
        <v>-203222433.09999999</v>
      </c>
      <c r="P55" s="1">
        <v>626258799.10000002</v>
      </c>
      <c r="Q55" s="1">
        <v>798548624.89999998</v>
      </c>
      <c r="R55" s="1">
        <v>105558066.09999999</v>
      </c>
      <c r="S55" s="1">
        <v>95.660666460000002</v>
      </c>
      <c r="T55" s="1">
        <v>0.94772336700000004</v>
      </c>
      <c r="U55" s="1">
        <v>1.0006270909999999</v>
      </c>
      <c r="V55" s="1">
        <v>-1.4096319100000001</v>
      </c>
      <c r="W55" s="1">
        <v>1.422146004</v>
      </c>
      <c r="X55" s="1">
        <v>1.7859370560000001</v>
      </c>
      <c r="Y55" s="1">
        <f t="shared" si="3"/>
        <v>3.190063999999893</v>
      </c>
      <c r="Z55" s="1">
        <f t="shared" si="1"/>
        <v>0</v>
      </c>
      <c r="AA55" s="1">
        <f t="shared" si="10"/>
        <v>3.4047252043539893</v>
      </c>
      <c r="AB55" s="1">
        <f t="shared" si="11"/>
        <v>1.4298447226413331</v>
      </c>
      <c r="AC55" s="1">
        <f t="shared" si="12"/>
        <v>2.3811852786815102</v>
      </c>
      <c r="AD55" s="1">
        <f t="shared" si="7"/>
        <v>70.424572521800727</v>
      </c>
      <c r="AE55" s="1">
        <f t="shared" si="8"/>
        <v>1.4628900496285695</v>
      </c>
      <c r="AF55" s="1">
        <f t="shared" si="9"/>
        <v>1.5179027168462298</v>
      </c>
      <c r="AG55" s="1">
        <v>10.130000000000001</v>
      </c>
      <c r="AH55" s="1">
        <v>10.35</v>
      </c>
      <c r="AI55" s="1">
        <v>10.039999999999999</v>
      </c>
      <c r="AJ55" s="1">
        <v>10.16</v>
      </c>
      <c r="AK55" s="1">
        <v>-0.15</v>
      </c>
      <c r="AL55" s="1">
        <v>-1.4548981569999999</v>
      </c>
      <c r="AM55" s="1">
        <f t="shared" si="2"/>
        <v>-0.16999999999999993</v>
      </c>
      <c r="AN55" s="1">
        <v>-0.18099999999999999</v>
      </c>
      <c r="AO55" s="1">
        <v>-0.107818182</v>
      </c>
      <c r="AP55" s="1">
        <v>3.5608308609999999</v>
      </c>
      <c r="AQ55" s="1">
        <v>-1.9269740179999999</v>
      </c>
    </row>
    <row r="56" spans="1:43" x14ac:dyDescent="0.25">
      <c r="A56" s="1">
        <v>55</v>
      </c>
      <c r="B56" s="1">
        <v>39038</v>
      </c>
      <c r="C56" s="1">
        <v>1399.76001</v>
      </c>
      <c r="D56" s="1">
        <v>1401.209961</v>
      </c>
      <c r="E56" s="1">
        <v>1394.5500489999999</v>
      </c>
      <c r="F56" s="1">
        <v>1401.1999510000001</v>
      </c>
      <c r="G56" s="1">
        <v>1401.1999510000001</v>
      </c>
      <c r="H56" s="1">
        <v>2726100000</v>
      </c>
      <c r="I56" s="1">
        <v>61701500000</v>
      </c>
      <c r="J56" s="1">
        <v>2780915000</v>
      </c>
      <c r="K56" s="1">
        <v>2801461000</v>
      </c>
      <c r="L56" s="1">
        <v>2850774000</v>
      </c>
      <c r="M56" s="1">
        <v>386848648.5</v>
      </c>
      <c r="N56" s="1">
        <v>40489795785</v>
      </c>
      <c r="O56" s="1">
        <v>1207944883</v>
      </c>
      <c r="P56" s="1">
        <v>663236560.60000002</v>
      </c>
      <c r="Q56" s="1">
        <v>927404384.20000005</v>
      </c>
      <c r="R56" s="1">
        <v>90777801.159999996</v>
      </c>
      <c r="S56" s="1">
        <v>96.737114109999993</v>
      </c>
      <c r="T56" s="1">
        <v>1.076447645</v>
      </c>
      <c r="U56" s="1">
        <v>1.1252771749999999</v>
      </c>
      <c r="V56" s="1">
        <v>1.0120855099999999</v>
      </c>
      <c r="W56" s="1">
        <v>0.34683801600000003</v>
      </c>
      <c r="X56" s="1">
        <v>0.907752428</v>
      </c>
      <c r="Y56" s="1">
        <f t="shared" si="3"/>
        <v>1.4399410000000898</v>
      </c>
      <c r="Z56" s="1">
        <f t="shared" si="1"/>
        <v>0</v>
      </c>
      <c r="AA56" s="1">
        <f t="shared" si="10"/>
        <v>3.2643834754715679</v>
      </c>
      <c r="AB56" s="1">
        <f t="shared" si="11"/>
        <v>1.3277129567383807</v>
      </c>
      <c r="AC56" s="1">
        <f t="shared" si="12"/>
        <v>2.4586515171854262</v>
      </c>
      <c r="AD56" s="1">
        <f t="shared" si="7"/>
        <v>71.086997489305375</v>
      </c>
      <c r="AE56" s="1">
        <f t="shared" si="8"/>
        <v>0.66242496750464852</v>
      </c>
      <c r="AF56" s="1">
        <f t="shared" si="9"/>
        <v>1.0626575085666088</v>
      </c>
      <c r="AG56" s="1">
        <v>10.37</v>
      </c>
      <c r="AH56" s="1">
        <v>10.48</v>
      </c>
      <c r="AI56" s="1">
        <v>10.050000000000001</v>
      </c>
      <c r="AJ56" s="1">
        <v>10.050000000000001</v>
      </c>
      <c r="AK56" s="1">
        <v>-0.11</v>
      </c>
      <c r="AL56" s="1">
        <v>-1.082677165</v>
      </c>
      <c r="AM56" s="1">
        <f t="shared" si="2"/>
        <v>-0.12999999999999989</v>
      </c>
      <c r="AN56" s="1">
        <v>-0.19600000000000001</v>
      </c>
      <c r="AO56" s="1">
        <v>-0.122181818</v>
      </c>
      <c r="AP56" s="1">
        <v>0.34843205599999999</v>
      </c>
      <c r="AQ56" s="1">
        <v>-3.2123988049999999</v>
      </c>
    </row>
    <row r="57" spans="1:43" x14ac:dyDescent="0.25">
      <c r="A57" s="1">
        <v>56</v>
      </c>
      <c r="B57" s="1">
        <v>39041</v>
      </c>
      <c r="C57" s="1">
        <v>1401.170044</v>
      </c>
      <c r="D57" s="1">
        <v>1404.369995</v>
      </c>
      <c r="E57" s="1">
        <v>1397.849976</v>
      </c>
      <c r="F57" s="1">
        <v>1400.5</v>
      </c>
      <c r="G57" s="1">
        <v>1400.5</v>
      </c>
      <c r="H57" s="1">
        <v>2546710000</v>
      </c>
      <c r="I57" s="1">
        <v>59154790000</v>
      </c>
      <c r="J57" s="1">
        <v>89695000</v>
      </c>
      <c r="K57" s="1">
        <v>1177146000</v>
      </c>
      <c r="L57" s="1">
        <v>1725433000</v>
      </c>
      <c r="M57" s="1">
        <v>217245169.69999999</v>
      </c>
      <c r="N57" s="1">
        <v>40013276876</v>
      </c>
      <c r="O57" s="1">
        <v>1120693155</v>
      </c>
      <c r="P57" s="1">
        <v>853601779</v>
      </c>
      <c r="Q57" s="1">
        <v>608577265.29999995</v>
      </c>
      <c r="R57" s="1">
        <v>71215596.709999993</v>
      </c>
      <c r="S57" s="1">
        <v>94.99159564</v>
      </c>
      <c r="T57" s="1">
        <v>-1.745518465</v>
      </c>
      <c r="U57" s="1">
        <v>-1.8043937750000001</v>
      </c>
      <c r="V57" s="1">
        <v>-0.33453540999999998</v>
      </c>
      <c r="W57" s="1">
        <v>-0.495249826</v>
      </c>
      <c r="X57" s="1">
        <v>0.67838163100000004</v>
      </c>
      <c r="Y57" s="1">
        <f t="shared" si="3"/>
        <v>0</v>
      </c>
      <c r="Z57" s="1">
        <f t="shared" si="1"/>
        <v>0.6999510000000555</v>
      </c>
      <c r="AA57" s="1">
        <f t="shared" si="10"/>
        <v>3.0312132272235988</v>
      </c>
      <c r="AB57" s="1">
        <f t="shared" si="11"/>
        <v>1.2828728169713575</v>
      </c>
      <c r="AC57" s="1">
        <f t="shared" si="12"/>
        <v>2.3628322208742194</v>
      </c>
      <c r="AD57" s="1">
        <f t="shared" si="7"/>
        <v>70.263161099960115</v>
      </c>
      <c r="AE57" s="1">
        <f t="shared" si="8"/>
        <v>-0.82383638934526005</v>
      </c>
      <c r="AF57" s="1">
        <f t="shared" si="9"/>
        <v>-8.0705710920305762E-2</v>
      </c>
      <c r="AG57" s="1">
        <v>10.42</v>
      </c>
      <c r="AH57" s="1">
        <v>10.48</v>
      </c>
      <c r="AI57" s="1">
        <v>9.91</v>
      </c>
      <c r="AJ57" s="1">
        <v>9.9700000000000006</v>
      </c>
      <c r="AK57" s="1">
        <v>-0.08</v>
      </c>
      <c r="AL57" s="1">
        <v>-0.7960199</v>
      </c>
      <c r="AM57" s="1">
        <f t="shared" si="2"/>
        <v>-9.4999999999999737E-2</v>
      </c>
      <c r="AN57" s="1">
        <v>-0.13200000000000001</v>
      </c>
      <c r="AO57" s="1">
        <v>-0.127454545</v>
      </c>
      <c r="AP57" s="1">
        <v>2</v>
      </c>
      <c r="AQ57" s="1">
        <v>1.651567944</v>
      </c>
    </row>
    <row r="58" spans="1:43" x14ac:dyDescent="0.25">
      <c r="A58" s="1">
        <v>57</v>
      </c>
      <c r="B58" s="1">
        <v>39042</v>
      </c>
      <c r="C58" s="1">
        <v>1400.4300539999999</v>
      </c>
      <c r="D58" s="1">
        <v>1403.48999</v>
      </c>
      <c r="E58" s="1">
        <v>1399.98999</v>
      </c>
      <c r="F58" s="1">
        <v>1402.8100589999999</v>
      </c>
      <c r="G58" s="1">
        <v>1402.8100589999999</v>
      </c>
      <c r="H58" s="1">
        <v>2597940000</v>
      </c>
      <c r="I58" s="1">
        <v>61752730000</v>
      </c>
      <c r="J58" s="1">
        <v>25615000</v>
      </c>
      <c r="K58" s="1">
        <v>578528000</v>
      </c>
      <c r="L58" s="1">
        <v>1140551000</v>
      </c>
      <c r="M58" s="1">
        <v>83004836.359999999</v>
      </c>
      <c r="N58" s="1">
        <v>41601834051</v>
      </c>
      <c r="O58" s="1">
        <v>556019133.10000002</v>
      </c>
      <c r="P58" s="1">
        <v>1101331155</v>
      </c>
      <c r="Q58" s="1">
        <v>929724237.5</v>
      </c>
      <c r="R58" s="1">
        <v>89893048.969999999</v>
      </c>
      <c r="S58" s="1">
        <v>97.981188540000005</v>
      </c>
      <c r="T58" s="1">
        <v>2.9895928980000002</v>
      </c>
      <c r="U58" s="1">
        <v>3.1472183170000001</v>
      </c>
      <c r="V58" s="1">
        <v>0.62203721499999998</v>
      </c>
      <c r="W58" s="1">
        <v>0.58674200700000001</v>
      </c>
      <c r="X58" s="1">
        <v>0.78332703599999998</v>
      </c>
      <c r="Y58" s="1">
        <f t="shared" si="3"/>
        <v>2.3100589999999102</v>
      </c>
      <c r="Z58" s="1">
        <f t="shared" si="1"/>
        <v>0</v>
      </c>
      <c r="AA58" s="1">
        <f t="shared" si="10"/>
        <v>2.9797022109933353</v>
      </c>
      <c r="AB58" s="1">
        <f t="shared" si="11"/>
        <v>1.1912390443305461</v>
      </c>
      <c r="AC58" s="1">
        <f t="shared" si="12"/>
        <v>2.5013470009857444</v>
      </c>
      <c r="AD58" s="1">
        <f t="shared" si="7"/>
        <v>71.439563124749782</v>
      </c>
      <c r="AE58" s="1">
        <f t="shared" si="8"/>
        <v>1.1764020247896667</v>
      </c>
      <c r="AF58" s="1">
        <f t="shared" si="9"/>
        <v>0.17628281772220328</v>
      </c>
      <c r="AG58" s="1">
        <v>10.050000000000001</v>
      </c>
      <c r="AH58" s="1">
        <v>10.06</v>
      </c>
      <c r="AI58" s="1">
        <v>9.84</v>
      </c>
      <c r="AJ58" s="1">
        <v>9.9</v>
      </c>
      <c r="AK58" s="1">
        <v>-7.0000000000000007E-2</v>
      </c>
      <c r="AL58" s="1">
        <v>-0.70210631899999998</v>
      </c>
      <c r="AM58" s="1">
        <f t="shared" si="2"/>
        <v>-7.5000000000000178E-2</v>
      </c>
      <c r="AN58" s="1">
        <v>-0.10100000000000001</v>
      </c>
      <c r="AO58" s="1">
        <v>-0.12678787899999999</v>
      </c>
      <c r="AP58" s="1">
        <v>1.9543973939999999</v>
      </c>
      <c r="AQ58" s="1">
        <v>-4.5602605999999997E-2</v>
      </c>
    </row>
    <row r="59" spans="1:43" x14ac:dyDescent="0.25">
      <c r="A59" s="1">
        <v>58</v>
      </c>
      <c r="B59" s="1">
        <v>39043</v>
      </c>
      <c r="C59" s="1">
        <v>1402.6899410000001</v>
      </c>
      <c r="D59" s="1">
        <v>1407.8900149999999</v>
      </c>
      <c r="E59" s="1">
        <v>1402.26001</v>
      </c>
      <c r="F59" s="1">
        <v>1406.089966</v>
      </c>
      <c r="G59" s="1">
        <v>1406.089966</v>
      </c>
      <c r="H59" s="1">
        <v>2237710000</v>
      </c>
      <c r="I59" s="1">
        <v>63990440000</v>
      </c>
      <c r="J59" s="1">
        <v>2417825000</v>
      </c>
      <c r="K59" s="1">
        <v>946476000</v>
      </c>
      <c r="L59" s="1">
        <v>1008131000</v>
      </c>
      <c r="M59" s="1">
        <v>34627690.909999996</v>
      </c>
      <c r="N59" s="1">
        <v>42408643849</v>
      </c>
      <c r="O59" s="1">
        <v>1197683487</v>
      </c>
      <c r="P59" s="1">
        <v>734510136.60000002</v>
      </c>
      <c r="Q59" s="1">
        <v>1038554483</v>
      </c>
      <c r="R59" s="1">
        <v>104060075.8</v>
      </c>
      <c r="S59" s="1">
        <v>97.771941909999995</v>
      </c>
      <c r="T59" s="1">
        <v>-0.20924662899999999</v>
      </c>
      <c r="U59" s="1">
        <v>-0.21355796199999999</v>
      </c>
      <c r="V59" s="1">
        <v>1.3901731349999999</v>
      </c>
      <c r="W59" s="1">
        <v>0.54666253300000001</v>
      </c>
      <c r="X59" s="1">
        <v>1.043832664</v>
      </c>
      <c r="Y59" s="1">
        <f t="shared" si="3"/>
        <v>3.2799070000000938</v>
      </c>
      <c r="Z59" s="1">
        <f t="shared" si="1"/>
        <v>0</v>
      </c>
      <c r="AA59" s="1">
        <f t="shared" si="10"/>
        <v>3.0011454102081037</v>
      </c>
      <c r="AB59" s="1">
        <f t="shared" si="11"/>
        <v>1.1061505411640786</v>
      </c>
      <c r="AC59" s="1">
        <f t="shared" si="12"/>
        <v>2.7131437345316409</v>
      </c>
      <c r="AD59" s="1">
        <f t="shared" si="7"/>
        <v>73.068642867224327</v>
      </c>
      <c r="AE59" s="1">
        <f t="shared" si="8"/>
        <v>1.6290797424745449</v>
      </c>
      <c r="AF59" s="1">
        <f t="shared" si="9"/>
        <v>1.4027408836321058</v>
      </c>
      <c r="AG59" s="1">
        <v>10.02</v>
      </c>
      <c r="AH59" s="1">
        <v>10.15</v>
      </c>
      <c r="AI59" s="1">
        <v>9.81</v>
      </c>
      <c r="AJ59" s="1">
        <v>10.14</v>
      </c>
      <c r="AK59" s="1">
        <v>0.24</v>
      </c>
      <c r="AL59" s="1">
        <v>2.424242424</v>
      </c>
      <c r="AM59" s="1">
        <f t="shared" si="2"/>
        <v>8.4999999999999964E-2</v>
      </c>
      <c r="AN59" s="1">
        <v>-1.9E-2</v>
      </c>
      <c r="AO59" s="1">
        <v>-0.121272727</v>
      </c>
      <c r="AP59" s="1">
        <v>10.645161290000001</v>
      </c>
      <c r="AQ59" s="1">
        <v>8.690763896</v>
      </c>
    </row>
    <row r="60" spans="1:43" x14ac:dyDescent="0.25">
      <c r="A60" s="1">
        <v>59</v>
      </c>
      <c r="B60" s="1">
        <v>39045</v>
      </c>
      <c r="C60" s="1">
        <v>1405.9399410000001</v>
      </c>
      <c r="D60" s="1">
        <v>1405.9399410000001</v>
      </c>
      <c r="E60" s="1">
        <v>1399.25</v>
      </c>
      <c r="F60" s="1">
        <v>1400.9499510000001</v>
      </c>
      <c r="G60" s="1">
        <v>1400.9499510000001</v>
      </c>
      <c r="H60" s="1">
        <v>832550000</v>
      </c>
      <c r="I60" s="1">
        <v>63157890000</v>
      </c>
      <c r="J60" s="1">
        <v>702580000</v>
      </c>
      <c r="K60" s="1">
        <v>1424701000</v>
      </c>
      <c r="L60" s="1">
        <v>774843000</v>
      </c>
      <c r="M60" s="1">
        <v>-24958915.149999999</v>
      </c>
      <c r="N60" s="1">
        <v>41999204966</v>
      </c>
      <c r="O60" s="1">
        <v>198685457.19999999</v>
      </c>
      <c r="P60" s="1">
        <v>676459406.79999995</v>
      </c>
      <c r="Q60" s="1">
        <v>541418533.5</v>
      </c>
      <c r="R60" s="1">
        <v>57048185.030000001</v>
      </c>
      <c r="S60" s="1">
        <v>91.409752879999999</v>
      </c>
      <c r="T60" s="1">
        <v>-6.3621890319999999</v>
      </c>
      <c r="U60" s="1">
        <v>-6.5071726180000002</v>
      </c>
      <c r="V60" s="1">
        <v>-3.2857178299999998</v>
      </c>
      <c r="W60" s="1">
        <v>-0.78743761899999998</v>
      </c>
      <c r="X60" s="1">
        <v>0.299207053</v>
      </c>
      <c r="Y60" s="1">
        <f t="shared" si="3"/>
        <v>0</v>
      </c>
      <c r="Z60" s="1">
        <f t="shared" si="1"/>
        <v>5.1400149999999485</v>
      </c>
      <c r="AA60" s="1">
        <f t="shared" si="10"/>
        <v>2.786777880907525</v>
      </c>
      <c r="AB60" s="1">
        <f t="shared" si="11"/>
        <v>1.3942837167952125</v>
      </c>
      <c r="AC60" s="1">
        <f t="shared" si="12"/>
        <v>1.9987165075075155</v>
      </c>
      <c r="AD60" s="1">
        <f t="shared" si="7"/>
        <v>66.652399535053632</v>
      </c>
      <c r="AE60" s="1">
        <f t="shared" si="8"/>
        <v>-6.4162433321706942</v>
      </c>
      <c r="AF60" s="1">
        <f t="shared" si="9"/>
        <v>-2.3935817948480742</v>
      </c>
      <c r="AG60" s="1">
        <v>10.81</v>
      </c>
      <c r="AH60" s="1">
        <v>10.86</v>
      </c>
      <c r="AI60" s="1">
        <v>10.56</v>
      </c>
      <c r="AJ60" s="1">
        <v>10.73</v>
      </c>
      <c r="AK60" s="1">
        <v>0.59</v>
      </c>
      <c r="AL60" s="1">
        <v>5.818540434</v>
      </c>
      <c r="AM60" s="1">
        <f t="shared" si="2"/>
        <v>0.41500000000000004</v>
      </c>
      <c r="AN60" s="1">
        <v>0.153</v>
      </c>
      <c r="AO60" s="1">
        <v>-5.8848484999999999E-2</v>
      </c>
      <c r="AP60" s="1">
        <v>29.677419350000001</v>
      </c>
      <c r="AQ60" s="1">
        <v>19.03225806</v>
      </c>
    </row>
    <row r="61" spans="1:43" x14ac:dyDescent="0.25">
      <c r="A61" s="1">
        <v>60</v>
      </c>
      <c r="B61" s="1">
        <v>39048</v>
      </c>
      <c r="C61" s="1">
        <v>1400.9499510000001</v>
      </c>
      <c r="D61" s="1">
        <v>1400.9499510000001</v>
      </c>
      <c r="E61" s="1">
        <v>1381.4399410000001</v>
      </c>
      <c r="F61" s="1">
        <v>1381.959961</v>
      </c>
      <c r="G61" s="1">
        <v>1381.959961</v>
      </c>
      <c r="H61" s="1">
        <v>2711210000</v>
      </c>
      <c r="I61" s="1">
        <v>60446680000</v>
      </c>
      <c r="J61" s="1">
        <v>-1771880000</v>
      </c>
      <c r="K61" s="1">
        <v>-475070000</v>
      </c>
      <c r="L61" s="1">
        <v>398894000</v>
      </c>
      <c r="M61" s="1">
        <v>-136682218.19999999</v>
      </c>
      <c r="N61" s="1">
        <v>39432524202</v>
      </c>
      <c r="O61" s="1">
        <v>-1488059823</v>
      </c>
      <c r="P61" s="1">
        <v>-691736843</v>
      </c>
      <c r="Q61" s="1">
        <v>-76413443.189999998</v>
      </c>
      <c r="R61" s="1">
        <v>-40875198.079999998</v>
      </c>
      <c r="S61" s="1">
        <v>67.904392270000002</v>
      </c>
      <c r="T61" s="1">
        <v>-23.50536061</v>
      </c>
      <c r="U61" s="1">
        <v>-25.71428088</v>
      </c>
      <c r="V61" s="1">
        <v>-14.93377482</v>
      </c>
      <c r="W61" s="1">
        <v>-6.0745842400000001</v>
      </c>
      <c r="X61" s="1">
        <v>-1.576850294</v>
      </c>
      <c r="Y61" s="1">
        <f t="shared" si="3"/>
        <v>0</v>
      </c>
      <c r="Z61" s="1">
        <f t="shared" si="1"/>
        <v>18.989990000000034</v>
      </c>
      <c r="AA61" s="1">
        <f t="shared" si="10"/>
        <v>2.5877223179855591</v>
      </c>
      <c r="AB61" s="1">
        <f t="shared" si="11"/>
        <v>2.6511198798812714</v>
      </c>
      <c r="AC61" s="1">
        <f t="shared" si="12"/>
        <v>0.9760864974923158</v>
      </c>
      <c r="AD61" s="1">
        <f t="shared" si="7"/>
        <v>49.39492773879001</v>
      </c>
      <c r="AE61" s="1">
        <f t="shared" si="8"/>
        <v>-17.257471796263623</v>
      </c>
      <c r="AF61" s="1">
        <f t="shared" si="9"/>
        <v>-11.83685756421716</v>
      </c>
      <c r="AG61" s="1">
        <v>11.26</v>
      </c>
      <c r="AH61" s="1">
        <v>12.33</v>
      </c>
      <c r="AI61" s="1">
        <v>11.14</v>
      </c>
      <c r="AJ61" s="1">
        <v>12.3</v>
      </c>
      <c r="AK61" s="1">
        <v>1.57</v>
      </c>
      <c r="AL61" s="1">
        <v>14.63187325</v>
      </c>
      <c r="AM61" s="1">
        <f t="shared" si="2"/>
        <v>1.0799999999999998</v>
      </c>
      <c r="AN61" s="1">
        <v>0.54900000000000004</v>
      </c>
      <c r="AO61" s="1">
        <v>7.7939393999999995E-2</v>
      </c>
      <c r="AP61" s="1">
        <v>80.322580650000006</v>
      </c>
      <c r="AQ61" s="1">
        <v>50.645161289999997</v>
      </c>
    </row>
    <row r="62" spans="1:43" x14ac:dyDescent="0.25">
      <c r="A62" s="1">
        <v>61</v>
      </c>
      <c r="B62" s="1">
        <v>39049</v>
      </c>
      <c r="C62" s="1">
        <v>1381.6099850000001</v>
      </c>
      <c r="D62" s="1">
        <v>1387.910034</v>
      </c>
      <c r="E62" s="1">
        <v>1377.829956</v>
      </c>
      <c r="F62" s="1">
        <v>1386.719971</v>
      </c>
      <c r="G62" s="1">
        <v>1386.719971</v>
      </c>
      <c r="H62" s="1">
        <v>2639750000</v>
      </c>
      <c r="I62" s="1">
        <v>63086430000</v>
      </c>
      <c r="J62" s="1">
        <v>-35730000</v>
      </c>
      <c r="K62" s="1">
        <v>-542324000</v>
      </c>
      <c r="L62" s="1">
        <v>-87636000</v>
      </c>
      <c r="M62" s="1">
        <v>-275384018.19999999</v>
      </c>
      <c r="N62" s="1">
        <v>41448971723</v>
      </c>
      <c r="O62" s="1">
        <v>-275116621.39999998</v>
      </c>
      <c r="P62" s="1">
        <v>-544569714.10000002</v>
      </c>
      <c r="Q62" s="1">
        <v>-328184430.30000001</v>
      </c>
      <c r="R62" s="1">
        <v>-129893875.09999999</v>
      </c>
      <c r="S62" s="1">
        <v>72.294157440000006</v>
      </c>
      <c r="T62" s="1">
        <v>4.3897651629999999</v>
      </c>
      <c r="U62" s="1">
        <v>6.4646262429999997</v>
      </c>
      <c r="V62" s="1">
        <v>-9.5577977199999999</v>
      </c>
      <c r="W62" s="1">
        <v>-8.1241611840000001</v>
      </c>
      <c r="X62" s="1">
        <v>-2.6575291079999999</v>
      </c>
      <c r="Y62" s="1">
        <f t="shared" si="3"/>
        <v>4.7600099999999657</v>
      </c>
      <c r="Z62" s="1">
        <f t="shared" si="1"/>
        <v>0</v>
      </c>
      <c r="AA62" s="1">
        <f t="shared" si="10"/>
        <v>2.742885723843731</v>
      </c>
      <c r="AB62" s="1">
        <f t="shared" si="11"/>
        <v>2.4617541741754665</v>
      </c>
      <c r="AC62" s="1">
        <f t="shared" si="12"/>
        <v>1.1141996843622397</v>
      </c>
      <c r="AD62" s="1">
        <f t="shared" si="7"/>
        <v>52.700778105467577</v>
      </c>
      <c r="AE62" s="1">
        <f t="shared" si="8"/>
        <v>3.3058503666775678</v>
      </c>
      <c r="AF62" s="1">
        <f t="shared" si="9"/>
        <v>-6.9758107147930284</v>
      </c>
      <c r="AG62" s="1">
        <v>12.48</v>
      </c>
      <c r="AH62" s="1">
        <v>12.55</v>
      </c>
      <c r="AI62" s="1">
        <v>11.56</v>
      </c>
      <c r="AJ62" s="1">
        <v>11.62</v>
      </c>
      <c r="AK62" s="1">
        <v>-0.68</v>
      </c>
      <c r="AL62" s="1">
        <v>-5.5284552849999997</v>
      </c>
      <c r="AM62" s="1">
        <f t="shared" si="2"/>
        <v>0.44499999999999951</v>
      </c>
      <c r="AN62" s="1">
        <v>0.56000000000000005</v>
      </c>
      <c r="AO62" s="1">
        <v>0.16400000000000001</v>
      </c>
      <c r="AP62" s="1">
        <v>63.95759717</v>
      </c>
      <c r="AQ62" s="1">
        <v>-16.364983469999999</v>
      </c>
    </row>
    <row r="63" spans="1:43" x14ac:dyDescent="0.25">
      <c r="A63" s="1">
        <v>62</v>
      </c>
      <c r="B63" s="1">
        <v>39050</v>
      </c>
      <c r="C63" s="1">
        <v>1386.1099850000001</v>
      </c>
      <c r="D63" s="1">
        <v>1401.1400149999999</v>
      </c>
      <c r="E63" s="1">
        <v>1386.1099850000001</v>
      </c>
      <c r="F63" s="1">
        <v>1399.4799800000001</v>
      </c>
      <c r="G63" s="1">
        <v>1399.4799800000001</v>
      </c>
      <c r="H63" s="1">
        <v>2790970000</v>
      </c>
      <c r="I63" s="1">
        <v>65877400000</v>
      </c>
      <c r="J63" s="1">
        <v>2715360000</v>
      </c>
      <c r="K63" s="1">
        <v>1079828000</v>
      </c>
      <c r="L63" s="1">
        <v>370246000</v>
      </c>
      <c r="M63" s="1">
        <v>-339239484.80000001</v>
      </c>
      <c r="N63" s="1">
        <v>43623428265</v>
      </c>
      <c r="O63" s="1">
        <v>2095452031</v>
      </c>
      <c r="P63" s="1">
        <v>688911741.89999998</v>
      </c>
      <c r="Q63" s="1">
        <v>187933559</v>
      </c>
      <c r="R63" s="1">
        <v>-143239877.59999999</v>
      </c>
      <c r="S63" s="1">
        <v>86.924710860000005</v>
      </c>
      <c r="T63" s="1">
        <v>14.63055342</v>
      </c>
      <c r="U63" s="1">
        <v>20.23753224</v>
      </c>
      <c r="V63" s="1">
        <v>9.5101592949999993</v>
      </c>
      <c r="W63" s="1">
        <v>-4.0810057549999996</v>
      </c>
      <c r="X63" s="1">
        <v>-2.3562305289999999</v>
      </c>
      <c r="Y63" s="1">
        <f t="shared" si="3"/>
        <v>12.760009000000082</v>
      </c>
      <c r="Z63" s="1">
        <f t="shared" si="1"/>
        <v>0</v>
      </c>
      <c r="AA63" s="1">
        <f t="shared" si="10"/>
        <v>3.4583945292834701</v>
      </c>
      <c r="AB63" s="1">
        <f t="shared" si="11"/>
        <v>2.2859145903057905</v>
      </c>
      <c r="AC63" s="1">
        <f t="shared" si="12"/>
        <v>1.5129150248876251</v>
      </c>
      <c r="AD63" s="1">
        <f t="shared" si="7"/>
        <v>60.205578378253399</v>
      </c>
      <c r="AE63" s="1">
        <f t="shared" si="8"/>
        <v>7.5048002727858218</v>
      </c>
      <c r="AF63" s="1">
        <f t="shared" si="9"/>
        <v>5.4053253197316957</v>
      </c>
      <c r="AG63" s="1">
        <v>11.41</v>
      </c>
      <c r="AH63" s="1">
        <v>11.43</v>
      </c>
      <c r="AI63" s="1">
        <v>10.67</v>
      </c>
      <c r="AJ63" s="1">
        <v>10.83</v>
      </c>
      <c r="AK63" s="1">
        <v>-0.79</v>
      </c>
      <c r="AL63" s="1">
        <v>-6.798623064</v>
      </c>
      <c r="AM63" s="1">
        <f t="shared" si="2"/>
        <v>-0.73500000000000032</v>
      </c>
      <c r="AN63" s="1">
        <v>0.22700000000000001</v>
      </c>
      <c r="AO63" s="1">
        <v>0.173757576</v>
      </c>
      <c r="AP63" s="1">
        <v>37.226277369999998</v>
      </c>
      <c r="AQ63" s="1">
        <v>-26.731319800000001</v>
      </c>
    </row>
    <row r="64" spans="1:43" x14ac:dyDescent="0.25">
      <c r="A64" s="1">
        <v>63</v>
      </c>
      <c r="B64" s="1">
        <v>39051</v>
      </c>
      <c r="C64" s="1">
        <v>1399.469971</v>
      </c>
      <c r="D64" s="1">
        <v>1406.3000489999999</v>
      </c>
      <c r="E64" s="1">
        <v>1393.829956</v>
      </c>
      <c r="F64" s="1">
        <v>1400.630005</v>
      </c>
      <c r="G64" s="1">
        <v>1400.630005</v>
      </c>
      <c r="H64" s="1">
        <v>4006230000</v>
      </c>
      <c r="I64" s="1">
        <v>69883630000</v>
      </c>
      <c r="J64" s="1">
        <v>3398600000</v>
      </c>
      <c r="K64" s="1">
        <v>3110182000</v>
      </c>
      <c r="L64" s="1">
        <v>1888220000</v>
      </c>
      <c r="M64" s="1">
        <v>-224916927.30000001</v>
      </c>
      <c r="N64" s="1">
        <v>43986461639</v>
      </c>
      <c r="O64" s="1">
        <v>1268744958</v>
      </c>
      <c r="P64" s="1">
        <v>1583626885</v>
      </c>
      <c r="Q64" s="1">
        <v>816541740.89999998</v>
      </c>
      <c r="R64" s="1">
        <v>-80083122.439999998</v>
      </c>
      <c r="S64" s="1">
        <v>88.712683130000002</v>
      </c>
      <c r="T64" s="1">
        <v>1.7879722730000001</v>
      </c>
      <c r="U64" s="1">
        <v>2.056920587</v>
      </c>
      <c r="V64" s="1">
        <v>8.2092628449999996</v>
      </c>
      <c r="W64" s="1">
        <v>1.362617908</v>
      </c>
      <c r="X64" s="1">
        <v>-2.0684754029999999</v>
      </c>
      <c r="Y64" s="1">
        <f t="shared" si="3"/>
        <v>1.1500249999999141</v>
      </c>
      <c r="Z64" s="1">
        <f t="shared" si="1"/>
        <v>0</v>
      </c>
      <c r="AA64" s="1">
        <f t="shared" si="10"/>
        <v>3.2935109914775018</v>
      </c>
      <c r="AB64" s="1">
        <f t="shared" si="11"/>
        <v>2.1226349767125199</v>
      </c>
      <c r="AC64" s="1">
        <f t="shared" si="12"/>
        <v>1.5516143979585237</v>
      </c>
      <c r="AD64" s="1">
        <f t="shared" si="7"/>
        <v>60.809125360004536</v>
      </c>
      <c r="AE64" s="1">
        <f t="shared" si="8"/>
        <v>0.60354698175113697</v>
      </c>
      <c r="AF64" s="1">
        <f t="shared" si="9"/>
        <v>4.0541736272684803</v>
      </c>
      <c r="AG64" s="1">
        <v>10.88</v>
      </c>
      <c r="AH64" s="1">
        <v>11.3</v>
      </c>
      <c r="AI64" s="1">
        <v>10.58</v>
      </c>
      <c r="AJ64" s="1">
        <v>10.91</v>
      </c>
      <c r="AK64" s="1">
        <v>0.08</v>
      </c>
      <c r="AL64" s="1">
        <v>0.73868882700000005</v>
      </c>
      <c r="AM64" s="1">
        <f t="shared" si="2"/>
        <v>-0.3549999999999997</v>
      </c>
      <c r="AN64" s="1">
        <v>-0.111</v>
      </c>
      <c r="AO64" s="1">
        <v>0.17121212099999999</v>
      </c>
      <c r="AP64" s="1">
        <v>40.145985400000001</v>
      </c>
      <c r="AQ64" s="1">
        <v>2.9197080290000001</v>
      </c>
    </row>
    <row r="65" spans="1:43" x14ac:dyDescent="0.25">
      <c r="A65" s="1">
        <v>64</v>
      </c>
      <c r="B65" s="1">
        <v>39052</v>
      </c>
      <c r="C65" s="1">
        <v>1400.630005</v>
      </c>
      <c r="D65" s="1">
        <v>1402.459961</v>
      </c>
      <c r="E65" s="1">
        <v>1385.9300539999999</v>
      </c>
      <c r="F65" s="1">
        <v>1396.709961</v>
      </c>
      <c r="G65" s="1">
        <v>1396.709961</v>
      </c>
      <c r="H65" s="1">
        <v>2800980000</v>
      </c>
      <c r="I65" s="1">
        <v>67082650000</v>
      </c>
      <c r="J65" s="1">
        <v>602625000</v>
      </c>
      <c r="K65" s="1">
        <v>1599489000</v>
      </c>
      <c r="L65" s="1">
        <v>2006914000</v>
      </c>
      <c r="M65" s="1">
        <v>-84666703.030000001</v>
      </c>
      <c r="N65" s="1">
        <v>44838775503</v>
      </c>
      <c r="O65" s="1">
        <v>607673618.89999998</v>
      </c>
      <c r="P65" s="1">
        <v>1053244471</v>
      </c>
      <c r="Q65" s="1">
        <v>1334999252</v>
      </c>
      <c r="R65" s="1">
        <v>-20017557.390000001</v>
      </c>
      <c r="S65" s="1">
        <v>82.618093900000005</v>
      </c>
      <c r="T65" s="1">
        <v>-6.0945892329999998</v>
      </c>
      <c r="U65" s="1">
        <v>-6.8700314520000001</v>
      </c>
      <c r="V65" s="1">
        <v>-2.1533084800000002</v>
      </c>
      <c r="W65" s="1">
        <v>4.584592894</v>
      </c>
      <c r="X65" s="1">
        <v>-1.977240436</v>
      </c>
      <c r="Y65" s="1">
        <f t="shared" si="3"/>
        <v>0</v>
      </c>
      <c r="Z65" s="1">
        <f t="shared" si="1"/>
        <v>3.9200439999999617</v>
      </c>
      <c r="AA65" s="1">
        <f t="shared" si="10"/>
        <v>3.0582602063719659</v>
      </c>
      <c r="AB65" s="1">
        <f t="shared" si="11"/>
        <v>2.2510213355187658</v>
      </c>
      <c r="AC65" s="1">
        <f t="shared" si="12"/>
        <v>1.3586100487435697</v>
      </c>
      <c r="AD65" s="1">
        <f t="shared" si="7"/>
        <v>57.602147903478176</v>
      </c>
      <c r="AE65" s="1">
        <f t="shared" si="8"/>
        <v>-3.20697745652636</v>
      </c>
      <c r="AF65" s="1">
        <f t="shared" si="9"/>
        <v>-1.3017152373876113</v>
      </c>
      <c r="AG65" s="1">
        <v>11.07</v>
      </c>
      <c r="AH65" s="1">
        <v>12.28</v>
      </c>
      <c r="AI65" s="1">
        <v>10.96</v>
      </c>
      <c r="AJ65" s="1">
        <v>11.66</v>
      </c>
      <c r="AK65" s="1">
        <v>0.75</v>
      </c>
      <c r="AL65" s="1">
        <v>6.874427131</v>
      </c>
      <c r="AM65" s="1">
        <f t="shared" si="2"/>
        <v>0.41500000000000004</v>
      </c>
      <c r="AN65" s="1">
        <v>-0.19900000000000001</v>
      </c>
      <c r="AO65" s="1">
        <v>0.19230303000000001</v>
      </c>
      <c r="AP65" s="1">
        <v>67.518248180000001</v>
      </c>
      <c r="AQ65" s="1">
        <v>27.372262769999999</v>
      </c>
    </row>
    <row r="66" spans="1:43" x14ac:dyDescent="0.25">
      <c r="A66" s="1">
        <v>65</v>
      </c>
      <c r="B66" s="1">
        <v>39055</v>
      </c>
      <c r="C66" s="1">
        <v>1396.670044</v>
      </c>
      <c r="D66" s="1">
        <v>1411.2299800000001</v>
      </c>
      <c r="E66" s="1">
        <v>1396.670044</v>
      </c>
      <c r="F66" s="1">
        <v>1409.119995</v>
      </c>
      <c r="G66" s="1">
        <v>1409.119995</v>
      </c>
      <c r="H66" s="1">
        <v>2766320000</v>
      </c>
      <c r="I66" s="1">
        <v>69848970000</v>
      </c>
      <c r="J66" s="1">
        <v>-17330000</v>
      </c>
      <c r="K66" s="1">
        <v>911373000</v>
      </c>
      <c r="L66" s="1">
        <v>1473033000</v>
      </c>
      <c r="M66" s="1">
        <v>39351909.090000004</v>
      </c>
      <c r="N66" s="1">
        <v>46803320865</v>
      </c>
      <c r="O66" s="1">
        <v>1408429613</v>
      </c>
      <c r="P66" s="1">
        <v>1039199166</v>
      </c>
      <c r="Q66" s="1">
        <v>1192404552</v>
      </c>
      <c r="R66" s="1">
        <v>34358067.030000001</v>
      </c>
      <c r="S66" s="1">
        <v>96.881489889999997</v>
      </c>
      <c r="T66" s="1">
        <v>14.263396</v>
      </c>
      <c r="U66" s="1">
        <v>17.264252089999999</v>
      </c>
      <c r="V66" s="1">
        <v>4.0844033800000004</v>
      </c>
      <c r="W66" s="1">
        <v>4.4868047950000003</v>
      </c>
      <c r="X66" s="1">
        <v>-0.87814708500000005</v>
      </c>
      <c r="Y66" s="1">
        <f t="shared" si="3"/>
        <v>12.410033999999996</v>
      </c>
      <c r="Z66" s="1">
        <f t="shared" si="1"/>
        <v>0</v>
      </c>
      <c r="AA66" s="1">
        <f t="shared" si="10"/>
        <v>3.7262440487739679</v>
      </c>
      <c r="AB66" s="1">
        <f t="shared" si="11"/>
        <v>2.0902340972674254</v>
      </c>
      <c r="AC66" s="1">
        <f t="shared" si="12"/>
        <v>1.7826922131091956</v>
      </c>
      <c r="AD66" s="1">
        <f t="shared" si="7"/>
        <v>64.063578598846675</v>
      </c>
      <c r="AE66" s="1">
        <f t="shared" si="8"/>
        <v>6.4614306953684988</v>
      </c>
      <c r="AF66" s="1">
        <f t="shared" si="9"/>
        <v>1.6272266194210692</v>
      </c>
      <c r="AG66" s="1">
        <v>12.01</v>
      </c>
      <c r="AH66" s="1">
        <v>12.01</v>
      </c>
      <c r="AI66" s="1">
        <v>10.98</v>
      </c>
      <c r="AJ66" s="1">
        <v>11.23</v>
      </c>
      <c r="AK66" s="1">
        <v>-0.43</v>
      </c>
      <c r="AL66" s="1">
        <v>-3.687821612</v>
      </c>
      <c r="AM66" s="1">
        <f t="shared" si="2"/>
        <v>0.16000000000000014</v>
      </c>
      <c r="AN66" s="1">
        <v>5.0000000000000001E-3</v>
      </c>
      <c r="AO66" s="1">
        <v>0.164424242</v>
      </c>
      <c r="AP66" s="1">
        <v>51.824817520000003</v>
      </c>
      <c r="AQ66" s="1">
        <v>-15.693430660000001</v>
      </c>
    </row>
    <row r="67" spans="1:43" x14ac:dyDescent="0.25">
      <c r="A67" s="1">
        <v>66</v>
      </c>
      <c r="B67" s="1">
        <v>39056</v>
      </c>
      <c r="C67" s="1">
        <v>1409.099976</v>
      </c>
      <c r="D67" s="1">
        <v>1415.2700199999999</v>
      </c>
      <c r="E67" s="1">
        <v>1408.780029</v>
      </c>
      <c r="F67" s="1">
        <v>1414.76001</v>
      </c>
      <c r="G67" s="1">
        <v>1414.76001</v>
      </c>
      <c r="H67" s="1">
        <v>2755700000</v>
      </c>
      <c r="I67" s="1">
        <v>72604670000</v>
      </c>
      <c r="J67" s="1">
        <v>2761010000</v>
      </c>
      <c r="K67" s="1">
        <v>1092944000</v>
      </c>
      <c r="L67" s="1">
        <v>1341988000</v>
      </c>
      <c r="M67" s="1">
        <v>97899769.700000003</v>
      </c>
      <c r="N67" s="1">
        <v>49125912543</v>
      </c>
      <c r="O67" s="1">
        <v>2143568520</v>
      </c>
      <c r="P67" s="1">
        <v>1738289807</v>
      </c>
      <c r="Q67" s="1">
        <v>1382182778</v>
      </c>
      <c r="R67" s="1">
        <v>74617966.549999997</v>
      </c>
      <c r="S67" s="1">
        <v>99.288689719999994</v>
      </c>
      <c r="T67" s="1">
        <v>2.4071998250000002</v>
      </c>
      <c r="U67" s="1">
        <v>2.4846849770000001</v>
      </c>
      <c r="V67" s="1">
        <v>8.3352979099999995</v>
      </c>
      <c r="W67" s="1">
        <v>3.2896764479999998</v>
      </c>
      <c r="X67" s="1">
        <v>0.234130167</v>
      </c>
      <c r="Y67" s="1">
        <f t="shared" si="3"/>
        <v>5.6400149999999485</v>
      </c>
      <c r="Z67" s="1">
        <f t="shared" si="1"/>
        <v>0</v>
      </c>
      <c r="AA67" s="1">
        <f t="shared" si="10"/>
        <v>3.8629419738615378</v>
      </c>
      <c r="AB67" s="1">
        <f t="shared" si="11"/>
        <v>1.9409316617483234</v>
      </c>
      <c r="AC67" s="1">
        <f t="shared" si="12"/>
        <v>1.9902514086363734</v>
      </c>
      <c r="AD67" s="1">
        <f t="shared" si="7"/>
        <v>66.557995855738966</v>
      </c>
      <c r="AE67" s="1">
        <f t="shared" si="8"/>
        <v>2.4944172568922909</v>
      </c>
      <c r="AF67" s="1">
        <f t="shared" si="9"/>
        <v>4.4779239761303966</v>
      </c>
      <c r="AG67" s="1">
        <v>11.13</v>
      </c>
      <c r="AH67" s="1">
        <v>11.59</v>
      </c>
      <c r="AI67" s="1">
        <v>10.85</v>
      </c>
      <c r="AJ67" s="1">
        <v>11.27</v>
      </c>
      <c r="AK67" s="1">
        <v>0.04</v>
      </c>
      <c r="AL67" s="1">
        <v>0.35618877999999998</v>
      </c>
      <c r="AM67" s="1">
        <f t="shared" si="2"/>
        <v>-0.19500000000000037</v>
      </c>
      <c r="AN67" s="1">
        <v>0.12</v>
      </c>
      <c r="AO67" s="1">
        <v>0.11909090899999999</v>
      </c>
      <c r="AP67" s="1">
        <v>53.284671529999997</v>
      </c>
      <c r="AQ67" s="1">
        <v>1.4598540149999999</v>
      </c>
    </row>
    <row r="68" spans="1:43" x14ac:dyDescent="0.25">
      <c r="A68" s="1">
        <v>67</v>
      </c>
      <c r="B68" s="1">
        <v>39057</v>
      </c>
      <c r="C68" s="1">
        <v>1414.400024</v>
      </c>
      <c r="D68" s="1">
        <v>1415.9300539999999</v>
      </c>
      <c r="E68" s="1">
        <v>1411.0500489999999</v>
      </c>
      <c r="F68" s="1">
        <v>1412.900024</v>
      </c>
      <c r="G68" s="1">
        <v>1412.900024</v>
      </c>
      <c r="H68" s="1">
        <v>2725280000</v>
      </c>
      <c r="I68" s="1">
        <v>69879390000</v>
      </c>
      <c r="J68" s="1">
        <v>15210000</v>
      </c>
      <c r="K68" s="1">
        <v>1114592000</v>
      </c>
      <c r="L68" s="1">
        <v>551354000</v>
      </c>
      <c r="M68" s="1">
        <v>78977824.239999995</v>
      </c>
      <c r="N68" s="1">
        <v>48466900864</v>
      </c>
      <c r="O68" s="1">
        <v>831789999.10000002</v>
      </c>
      <c r="P68" s="1">
        <v>1320696776</v>
      </c>
      <c r="Q68" s="1">
        <v>1324801549</v>
      </c>
      <c r="R68" s="1">
        <v>123780742.5</v>
      </c>
      <c r="S68" s="1">
        <v>95.408357609999996</v>
      </c>
      <c r="T68" s="1">
        <v>-3.8803321030000002</v>
      </c>
      <c r="U68" s="1">
        <v>-3.9081310409999999</v>
      </c>
      <c r="V68" s="1">
        <v>-0.73656613999999998</v>
      </c>
      <c r="W68" s="1">
        <v>3.0061944789999999</v>
      </c>
      <c r="X68" s="1">
        <v>1.281973145</v>
      </c>
      <c r="Y68" s="1">
        <f t="shared" si="3"/>
        <v>0</v>
      </c>
      <c r="Z68" s="1">
        <f t="shared" ref="Z68:Z131" si="13">IF(F68&lt;F67,F67-F68,0)</f>
        <v>1.8599859999999353</v>
      </c>
      <c r="AA68" s="1">
        <f t="shared" si="10"/>
        <v>3.5870175471571422</v>
      </c>
      <c r="AB68" s="1">
        <f t="shared" si="11"/>
        <v>1.9351498287662956</v>
      </c>
      <c r="AC68" s="1">
        <f t="shared" si="12"/>
        <v>1.85361231147872</v>
      </c>
      <c r="AD68" s="1">
        <f t="shared" si="7"/>
        <v>64.9566973068669</v>
      </c>
      <c r="AE68" s="1">
        <f t="shared" si="8"/>
        <v>-1.6012985488720659</v>
      </c>
      <c r="AF68" s="1">
        <f t="shared" si="9"/>
        <v>0.44655935401011254</v>
      </c>
      <c r="AG68" s="1">
        <v>11.39</v>
      </c>
      <c r="AH68" s="1">
        <v>11.55</v>
      </c>
      <c r="AI68" s="1">
        <v>11.19</v>
      </c>
      <c r="AJ68" s="1">
        <v>11.33</v>
      </c>
      <c r="AK68" s="1">
        <v>0.06</v>
      </c>
      <c r="AL68" s="1">
        <v>0.53238686800000001</v>
      </c>
      <c r="AM68" s="1">
        <f t="shared" si="2"/>
        <v>4.9999999999999822E-2</v>
      </c>
      <c r="AN68" s="1">
        <v>4.4999999999999998E-2</v>
      </c>
      <c r="AO68" s="1">
        <v>5.6606060999999999E-2</v>
      </c>
      <c r="AP68" s="1">
        <v>55.474452550000002</v>
      </c>
      <c r="AQ68" s="1">
        <v>2.189781022</v>
      </c>
    </row>
    <row r="69" spans="1:43" x14ac:dyDescent="0.25">
      <c r="A69" s="1">
        <v>68</v>
      </c>
      <c r="B69" s="1">
        <v>39058</v>
      </c>
      <c r="C69" s="1">
        <v>1412.8599850000001</v>
      </c>
      <c r="D69" s="1">
        <v>1418.2700199999999</v>
      </c>
      <c r="E69" s="1">
        <v>1406.8000489999999</v>
      </c>
      <c r="F69" s="1">
        <v>1407.290039</v>
      </c>
      <c r="G69" s="1">
        <v>1407.290039</v>
      </c>
      <c r="H69" s="1">
        <v>2743150000</v>
      </c>
      <c r="I69" s="1">
        <v>67136240000</v>
      </c>
      <c r="J69" s="1">
        <v>-2734215000</v>
      </c>
      <c r="K69" s="1">
        <v>-1086347000</v>
      </c>
      <c r="L69" s="1">
        <v>13760000</v>
      </c>
      <c r="M69" s="1">
        <v>29046351.52</v>
      </c>
      <c r="N69" s="1">
        <v>45958122174</v>
      </c>
      <c r="O69" s="1">
        <v>-1583895184</v>
      </c>
      <c r="P69" s="1">
        <v>-319460775.19999999</v>
      </c>
      <c r="Q69" s="1">
        <v>390227334.10000002</v>
      </c>
      <c r="R69" s="1">
        <v>124433276.90000001</v>
      </c>
      <c r="S69" s="1">
        <v>82.117302069999994</v>
      </c>
      <c r="T69" s="1">
        <v>-13.29105554</v>
      </c>
      <c r="U69" s="1">
        <v>-13.93070363</v>
      </c>
      <c r="V69" s="1">
        <v>-8.5856938249999999</v>
      </c>
      <c r="W69" s="1">
        <v>-0.24747159299999999</v>
      </c>
      <c r="X69" s="1">
        <v>1.6220855110000001</v>
      </c>
      <c r="Y69" s="1">
        <f t="shared" si="3"/>
        <v>0</v>
      </c>
      <c r="Z69" s="1">
        <f t="shared" si="13"/>
        <v>5.6099850000000515</v>
      </c>
      <c r="AA69" s="1">
        <f t="shared" si="10"/>
        <v>3.3308020080744893</v>
      </c>
      <c r="AB69" s="1">
        <f t="shared" si="11"/>
        <v>2.1976380552829924</v>
      </c>
      <c r="AC69" s="1">
        <f t="shared" si="12"/>
        <v>1.5156281081261027</v>
      </c>
      <c r="AD69" s="1">
        <f t="shared" si="7"/>
        <v>60.248496319080232</v>
      </c>
      <c r="AE69" s="1">
        <f t="shared" si="8"/>
        <v>-4.7082009877866682</v>
      </c>
      <c r="AF69" s="1">
        <f t="shared" si="9"/>
        <v>-3.1547497683293666</v>
      </c>
      <c r="AG69" s="1">
        <v>11.35</v>
      </c>
      <c r="AH69" s="1">
        <v>12.68</v>
      </c>
      <c r="AI69" s="1">
        <v>11.17</v>
      </c>
      <c r="AJ69" s="1">
        <v>12.67</v>
      </c>
      <c r="AK69" s="1">
        <v>1.34</v>
      </c>
      <c r="AL69" s="1">
        <v>11.82700794</v>
      </c>
      <c r="AM69" s="1">
        <f t="shared" ref="AM69:AM132" si="14">LINEST(AJ67:AJ69)</f>
        <v>0.70000000000000018</v>
      </c>
      <c r="AN69" s="1">
        <v>0.21199999999999999</v>
      </c>
      <c r="AO69" s="1">
        <v>6.5878787999999994E-2</v>
      </c>
      <c r="AP69" s="1">
        <v>99.651567940000007</v>
      </c>
      <c r="AQ69" s="1">
        <v>44.177115389999997</v>
      </c>
    </row>
    <row r="70" spans="1:43" x14ac:dyDescent="0.25">
      <c r="A70" s="1">
        <v>69</v>
      </c>
      <c r="B70" s="1">
        <v>39059</v>
      </c>
      <c r="C70" s="1">
        <v>1407.2700199999999</v>
      </c>
      <c r="D70" s="1">
        <v>1414.089966</v>
      </c>
      <c r="E70" s="1">
        <v>1403.670044</v>
      </c>
      <c r="F70" s="1">
        <v>1409.839966</v>
      </c>
      <c r="G70" s="1">
        <v>1409.839966</v>
      </c>
      <c r="H70" s="1">
        <v>2440460000</v>
      </c>
      <c r="I70" s="1">
        <v>69576700000</v>
      </c>
      <c r="J70" s="1">
        <v>-151345000</v>
      </c>
      <c r="K70" s="1">
        <v>-1182706000</v>
      </c>
      <c r="L70" s="1">
        <v>-601297000</v>
      </c>
      <c r="M70" s="1">
        <v>-57933236.359999999</v>
      </c>
      <c r="N70" s="1">
        <v>46407788961</v>
      </c>
      <c r="O70" s="1">
        <v>-1029555951</v>
      </c>
      <c r="P70" s="1">
        <v>-1066314943</v>
      </c>
      <c r="Q70" s="1">
        <v>-395885417.69999999</v>
      </c>
      <c r="R70" s="1">
        <v>56923048.130000003</v>
      </c>
      <c r="S70" s="1">
        <v>86.270275949999998</v>
      </c>
      <c r="T70" s="1">
        <v>4.1529738790000001</v>
      </c>
      <c r="U70" s="1">
        <v>5.0573676609999998</v>
      </c>
      <c r="V70" s="1">
        <v>-4.5690408299999996</v>
      </c>
      <c r="W70" s="1">
        <v>-3.8393815529999999</v>
      </c>
      <c r="X70" s="1">
        <v>1.954331</v>
      </c>
      <c r="Y70" s="1">
        <f t="shared" si="3"/>
        <v>2.5499270000000251</v>
      </c>
      <c r="Z70" s="1">
        <f t="shared" si="13"/>
        <v>0</v>
      </c>
      <c r="AA70" s="1">
        <f t="shared" si="10"/>
        <v>3.2750252217834559</v>
      </c>
      <c r="AB70" s="1">
        <f t="shared" si="11"/>
        <v>2.0406639084770641</v>
      </c>
      <c r="AC70" s="1">
        <f t="shared" si="12"/>
        <v>1.6048822190556546</v>
      </c>
      <c r="AD70" s="1">
        <f t="shared" si="7"/>
        <v>61.610548350914343</v>
      </c>
      <c r="AE70" s="1">
        <f t="shared" si="8"/>
        <v>1.3620520318341107</v>
      </c>
      <c r="AF70" s="1">
        <f t="shared" si="9"/>
        <v>-1.6730744779762781</v>
      </c>
      <c r="AG70" s="1">
        <v>12.58</v>
      </c>
      <c r="AH70" s="1">
        <v>12.67</v>
      </c>
      <c r="AI70" s="1">
        <v>11.91</v>
      </c>
      <c r="AJ70" s="1">
        <v>12.07</v>
      </c>
      <c r="AK70" s="1">
        <v>-0.6</v>
      </c>
      <c r="AL70" s="1">
        <v>-4.7355958960000004</v>
      </c>
      <c r="AM70" s="1">
        <f t="shared" si="14"/>
        <v>0.37000000000000022</v>
      </c>
      <c r="AN70" s="1">
        <v>0.308</v>
      </c>
      <c r="AO70" s="1">
        <v>5.1090908999999997E-2</v>
      </c>
      <c r="AP70" s="1">
        <v>78.745644600000006</v>
      </c>
      <c r="AQ70" s="1">
        <v>-20.905923340000001</v>
      </c>
    </row>
    <row r="71" spans="1:43" x14ac:dyDescent="0.25">
      <c r="A71" s="1">
        <v>70</v>
      </c>
      <c r="B71" s="1">
        <v>39062</v>
      </c>
      <c r="C71" s="1">
        <v>1409.8100589999999</v>
      </c>
      <c r="D71" s="1">
        <v>1415.599976</v>
      </c>
      <c r="E71" s="1">
        <v>1408.5600589999999</v>
      </c>
      <c r="F71" s="1">
        <v>1413.040039</v>
      </c>
      <c r="G71" s="1">
        <v>1413.040039</v>
      </c>
      <c r="H71" s="1">
        <v>2289900000</v>
      </c>
      <c r="I71" s="1">
        <v>71866600000</v>
      </c>
      <c r="J71" s="1">
        <v>2365180000</v>
      </c>
      <c r="K71" s="1">
        <v>840209000</v>
      </c>
      <c r="L71" s="1">
        <v>-177883000</v>
      </c>
      <c r="M71" s="1">
        <v>-130200297</v>
      </c>
      <c r="N71" s="1">
        <v>47032328493</v>
      </c>
      <c r="O71" s="1">
        <v>537103159.20000005</v>
      </c>
      <c r="P71" s="1">
        <v>-385405032.60000002</v>
      </c>
      <c r="Q71" s="1">
        <v>-624628000.29999995</v>
      </c>
      <c r="R71" s="1">
        <v>-52891587.18</v>
      </c>
      <c r="S71" s="1">
        <v>91.482119100000006</v>
      </c>
      <c r="T71" s="1">
        <v>5.2118431550000004</v>
      </c>
      <c r="U71" s="1">
        <v>6.0412964919999999</v>
      </c>
      <c r="V71" s="1">
        <v>4.6824085149999997</v>
      </c>
      <c r="W71" s="1">
        <v>-2.4751222890000002</v>
      </c>
      <c r="X71" s="1">
        <v>1.066131492</v>
      </c>
      <c r="Y71" s="1">
        <f t="shared" si="3"/>
        <v>3.2000729999999749</v>
      </c>
      <c r="Z71" s="1">
        <f t="shared" si="13"/>
        <v>0</v>
      </c>
      <c r="AA71" s="1">
        <f t="shared" si="10"/>
        <v>3.2696714916560645</v>
      </c>
      <c r="AB71" s="1">
        <f t="shared" si="11"/>
        <v>1.8949022007287024</v>
      </c>
      <c r="AC71" s="1">
        <f t="shared" si="12"/>
        <v>1.7255093642292894</v>
      </c>
      <c r="AD71" s="1">
        <f t="shared" si="7"/>
        <v>63.309610558510158</v>
      </c>
      <c r="AE71" s="1">
        <f t="shared" si="8"/>
        <v>1.6990622075958157</v>
      </c>
      <c r="AF71" s="1">
        <f t="shared" si="9"/>
        <v>1.5305571197149632</v>
      </c>
      <c r="AG71" s="1">
        <v>11.88</v>
      </c>
      <c r="AH71" s="1">
        <v>11.93</v>
      </c>
      <c r="AI71" s="1">
        <v>10.71</v>
      </c>
      <c r="AJ71" s="1">
        <v>10.71</v>
      </c>
      <c r="AK71" s="1">
        <v>-1.36</v>
      </c>
      <c r="AL71" s="1">
        <v>-11.26760563</v>
      </c>
      <c r="AM71" s="1">
        <f t="shared" si="14"/>
        <v>-0.97999999999999932</v>
      </c>
      <c r="AN71" s="1">
        <v>-3.7999999999999999E-2</v>
      </c>
      <c r="AO71" s="1">
        <v>5.0545455000000003E-2</v>
      </c>
      <c r="AP71" s="1">
        <v>31.358885019999999</v>
      </c>
      <c r="AQ71" s="1">
        <v>-47.386759580000003</v>
      </c>
    </row>
    <row r="72" spans="1:43" x14ac:dyDescent="0.25">
      <c r="A72" s="1">
        <v>71</v>
      </c>
      <c r="B72" s="1">
        <v>39063</v>
      </c>
      <c r="C72" s="1">
        <v>1413</v>
      </c>
      <c r="D72" s="1">
        <v>1413.780029</v>
      </c>
      <c r="E72" s="1">
        <v>1404.75</v>
      </c>
      <c r="F72" s="1">
        <v>1411.5600589999999</v>
      </c>
      <c r="G72" s="1">
        <v>1411.5600589999999</v>
      </c>
      <c r="H72" s="1">
        <v>2738170000</v>
      </c>
      <c r="I72" s="1">
        <v>69128430000</v>
      </c>
      <c r="J72" s="1">
        <v>-224135000</v>
      </c>
      <c r="K72" s="1">
        <v>826647000</v>
      </c>
      <c r="L72" s="1">
        <v>322844000</v>
      </c>
      <c r="M72" s="1">
        <v>-200599072.69999999</v>
      </c>
      <c r="N72" s="1">
        <v>48424178286</v>
      </c>
      <c r="O72" s="1">
        <v>1008194662</v>
      </c>
      <c r="P72" s="1">
        <v>802270786.70000005</v>
      </c>
      <c r="Q72" s="1">
        <v>98876116.310000002</v>
      </c>
      <c r="R72" s="1">
        <v>-133382069.09999999</v>
      </c>
      <c r="S72" s="1">
        <v>88.293871379999999</v>
      </c>
      <c r="T72" s="1">
        <v>-3.1882477200000001</v>
      </c>
      <c r="U72" s="1">
        <v>-3.4851047959999999</v>
      </c>
      <c r="V72" s="1">
        <v>1.0117977149999999</v>
      </c>
      <c r="W72" s="1">
        <v>-0.48641554199999998</v>
      </c>
      <c r="X72" s="1">
        <v>1.0887946000000001E-2</v>
      </c>
      <c r="Y72" s="1">
        <f t="shared" si="3"/>
        <v>0</v>
      </c>
      <c r="Z72" s="1">
        <f t="shared" si="13"/>
        <v>1.4799800000000687</v>
      </c>
      <c r="AA72" s="1">
        <f t="shared" si="10"/>
        <v>3.0361235279663457</v>
      </c>
      <c r="AB72" s="1">
        <f t="shared" si="11"/>
        <v>1.8652649006766571</v>
      </c>
      <c r="AC72" s="1">
        <f t="shared" si="12"/>
        <v>1.627717074858879</v>
      </c>
      <c r="AD72" s="1">
        <f t="shared" si="7"/>
        <v>61.944152604263728</v>
      </c>
      <c r="AE72" s="1">
        <f t="shared" si="8"/>
        <v>-1.3654579542464305</v>
      </c>
      <c r="AF72" s="1">
        <f t="shared" si="9"/>
        <v>0.1668021266746928</v>
      </c>
      <c r="AG72" s="1">
        <v>11.2</v>
      </c>
      <c r="AH72" s="1">
        <v>11.39</v>
      </c>
      <c r="AI72" s="1">
        <v>10.35</v>
      </c>
      <c r="AJ72" s="1">
        <v>10.65</v>
      </c>
      <c r="AK72" s="1">
        <v>-0.06</v>
      </c>
      <c r="AL72" s="1">
        <v>-0.56022408999999995</v>
      </c>
      <c r="AM72" s="1">
        <f t="shared" si="14"/>
        <v>-0.70999999999999985</v>
      </c>
      <c r="AN72" s="1">
        <v>-0.33200000000000002</v>
      </c>
      <c r="AO72" s="1">
        <v>2.0666667E-2</v>
      </c>
      <c r="AP72" s="1">
        <v>29.268292679999998</v>
      </c>
      <c r="AQ72" s="1">
        <v>-2.0905923340000001</v>
      </c>
    </row>
    <row r="73" spans="1:43" x14ac:dyDescent="0.25">
      <c r="A73" s="1">
        <v>72</v>
      </c>
      <c r="B73" s="1">
        <v>39064</v>
      </c>
      <c r="C73" s="1">
        <v>1411.3199460000001</v>
      </c>
      <c r="D73" s="1">
        <v>1416.6400149999999</v>
      </c>
      <c r="E73" s="1">
        <v>1411.0500489999999</v>
      </c>
      <c r="F73" s="1">
        <v>1413.209961</v>
      </c>
      <c r="G73" s="1">
        <v>1413.209961</v>
      </c>
      <c r="H73" s="1">
        <v>2552260000</v>
      </c>
      <c r="I73" s="1">
        <v>71680690000</v>
      </c>
      <c r="J73" s="1">
        <v>-92955000</v>
      </c>
      <c r="K73" s="1">
        <v>357380000</v>
      </c>
      <c r="L73" s="1">
        <v>864063000</v>
      </c>
      <c r="M73" s="1">
        <v>-215926860.59999999</v>
      </c>
      <c r="N73" s="1">
        <v>47844258369</v>
      </c>
      <c r="O73" s="1">
        <v>405964938</v>
      </c>
      <c r="P73" s="1">
        <v>570125801.60000002</v>
      </c>
      <c r="Q73" s="1">
        <v>578866171.29999995</v>
      </c>
      <c r="R73" s="1">
        <v>-158459900.80000001</v>
      </c>
      <c r="S73" s="1">
        <v>91.167646239999996</v>
      </c>
      <c r="T73" s="1">
        <v>2.8737748600000002</v>
      </c>
      <c r="U73" s="1">
        <v>3.2547840689999998</v>
      </c>
      <c r="V73" s="1">
        <v>-0.15723643000000001</v>
      </c>
      <c r="W73" s="1">
        <v>2.0124283780000001</v>
      </c>
      <c r="X73" s="1">
        <v>-0.106169942</v>
      </c>
      <c r="Y73" s="1">
        <f t="shared" si="3"/>
        <v>1.649902000000111</v>
      </c>
      <c r="Z73" s="1">
        <f t="shared" si="13"/>
        <v>0</v>
      </c>
      <c r="AA73" s="1">
        <f t="shared" si="10"/>
        <v>2.9371077045401859</v>
      </c>
      <c r="AB73" s="1">
        <f t="shared" si="11"/>
        <v>1.7320316934854674</v>
      </c>
      <c r="AC73" s="1">
        <f t="shared" si="12"/>
        <v>1.6957586374355971</v>
      </c>
      <c r="AD73" s="1">
        <f t="shared" si="7"/>
        <v>62.904690868345945</v>
      </c>
      <c r="AE73" s="1">
        <f t="shared" si="8"/>
        <v>0.9605382640822171</v>
      </c>
      <c r="AF73" s="1">
        <f t="shared" si="9"/>
        <v>-0.20245984508210677</v>
      </c>
      <c r="AG73" s="1">
        <v>10.45</v>
      </c>
      <c r="AH73" s="1">
        <v>10.58</v>
      </c>
      <c r="AI73" s="1">
        <v>10.15</v>
      </c>
      <c r="AJ73" s="1">
        <v>10.18</v>
      </c>
      <c r="AK73" s="1">
        <v>-0.47</v>
      </c>
      <c r="AL73" s="1">
        <v>-4.4131455400000004</v>
      </c>
      <c r="AM73" s="1">
        <f t="shared" si="14"/>
        <v>-0.26500000000000057</v>
      </c>
      <c r="AN73" s="1">
        <v>-0.64</v>
      </c>
      <c r="AO73" s="1">
        <v>-7.5757575999999993E-2</v>
      </c>
      <c r="AP73" s="1">
        <v>12.891986060000001</v>
      </c>
      <c r="AQ73" s="1">
        <v>-16.376306620000001</v>
      </c>
    </row>
    <row r="74" spans="1:43" x14ac:dyDescent="0.25">
      <c r="A74" s="1">
        <v>73</v>
      </c>
      <c r="B74" s="1">
        <v>39065</v>
      </c>
      <c r="C74" s="1">
        <v>1413.160034</v>
      </c>
      <c r="D74" s="1">
        <v>1427.2299800000001</v>
      </c>
      <c r="E74" s="1">
        <v>1413.160034</v>
      </c>
      <c r="F74" s="1">
        <v>1425.48999</v>
      </c>
      <c r="G74" s="1">
        <v>1425.48999</v>
      </c>
      <c r="H74" s="1">
        <v>2729700000</v>
      </c>
      <c r="I74" s="1">
        <v>74410390000</v>
      </c>
      <c r="J74" s="1">
        <v>2640980000</v>
      </c>
      <c r="K74" s="1">
        <v>1018363000</v>
      </c>
      <c r="L74" s="1">
        <v>948147000</v>
      </c>
      <c r="M74" s="1">
        <v>-131455642.40000001</v>
      </c>
      <c r="N74" s="1">
        <v>49898809977</v>
      </c>
      <c r="O74" s="1">
        <v>737315845.70000005</v>
      </c>
      <c r="P74" s="1">
        <v>801952453.70000005</v>
      </c>
      <c r="Q74" s="1">
        <v>779397190.89999998</v>
      </c>
      <c r="R74" s="1">
        <v>-135431042</v>
      </c>
      <c r="S74" s="1">
        <v>97.373599999999996</v>
      </c>
      <c r="T74" s="1">
        <v>6.2059537560000004</v>
      </c>
      <c r="U74" s="1">
        <v>6.8071887469999997</v>
      </c>
      <c r="V74" s="1">
        <v>4.5398643099999996</v>
      </c>
      <c r="W74" s="1">
        <v>2.189217524</v>
      </c>
      <c r="X74" s="1">
        <v>0.18304736999999999</v>
      </c>
      <c r="Y74" s="1">
        <f t="shared" si="3"/>
        <v>12.280029000000013</v>
      </c>
      <c r="Z74" s="1">
        <f t="shared" si="13"/>
        <v>0</v>
      </c>
      <c r="AA74" s="1">
        <f t="shared" si="10"/>
        <v>3.604459225644459</v>
      </c>
      <c r="AB74" s="1">
        <f t="shared" si="11"/>
        <v>1.6083151439507912</v>
      </c>
      <c r="AC74" s="1">
        <f t="shared" si="12"/>
        <v>2.2411398905255493</v>
      </c>
      <c r="AD74" s="1">
        <f t="shared" si="7"/>
        <v>69.146657232438969</v>
      </c>
      <c r="AE74" s="1">
        <f t="shared" si="8"/>
        <v>6.2419663640930239</v>
      </c>
      <c r="AF74" s="1">
        <f t="shared" si="9"/>
        <v>3.60125231408762</v>
      </c>
      <c r="AG74" s="1">
        <v>10.74</v>
      </c>
      <c r="AH74" s="1">
        <v>10.75</v>
      </c>
      <c r="AI74" s="1">
        <v>9.64</v>
      </c>
      <c r="AJ74" s="1">
        <v>9.9700000000000006</v>
      </c>
      <c r="AK74" s="1">
        <v>-0.21</v>
      </c>
      <c r="AL74" s="1">
        <v>-2.0628683689999998</v>
      </c>
      <c r="AM74" s="1">
        <f t="shared" si="14"/>
        <v>-0.33999999999999986</v>
      </c>
      <c r="AN74" s="1">
        <v>-0.47299999999999998</v>
      </c>
      <c r="AO74" s="1">
        <v>-0.170424242</v>
      </c>
      <c r="AP74" s="1">
        <v>10.85526316</v>
      </c>
      <c r="AQ74" s="1">
        <v>-2.036722905</v>
      </c>
    </row>
    <row r="75" spans="1:43" x14ac:dyDescent="0.25">
      <c r="A75" s="1">
        <v>74</v>
      </c>
      <c r="B75" s="1">
        <v>39066</v>
      </c>
      <c r="C75" s="1">
        <v>1425.4799800000001</v>
      </c>
      <c r="D75" s="1">
        <v>1431.630005</v>
      </c>
      <c r="E75" s="1">
        <v>1425.4799800000001</v>
      </c>
      <c r="F75" s="1">
        <v>1427.089966</v>
      </c>
      <c r="G75" s="1">
        <v>1427.089966</v>
      </c>
      <c r="H75" s="1">
        <v>3229580000</v>
      </c>
      <c r="I75" s="1">
        <v>77639970000</v>
      </c>
      <c r="J75" s="1">
        <v>2979640000</v>
      </c>
      <c r="K75" s="1">
        <v>2826432000</v>
      </c>
      <c r="L75" s="1">
        <v>1682870000</v>
      </c>
      <c r="M75" s="1">
        <v>12399133.33</v>
      </c>
      <c r="N75" s="1">
        <v>48360142969</v>
      </c>
      <c r="O75" s="1">
        <v>257942300.30000001</v>
      </c>
      <c r="P75" s="1">
        <v>186244565.80000001</v>
      </c>
      <c r="Q75" s="1">
        <v>413026064.39999998</v>
      </c>
      <c r="R75" s="1">
        <v>-97371991.650000006</v>
      </c>
      <c r="S75" s="1">
        <v>93.573903189999996</v>
      </c>
      <c r="T75" s="1">
        <v>-3.799696806</v>
      </c>
      <c r="U75" s="1">
        <v>-3.9021837599999998</v>
      </c>
      <c r="V75" s="1">
        <v>1.203128475</v>
      </c>
      <c r="W75" s="1">
        <v>1.32632968</v>
      </c>
      <c r="X75" s="1">
        <v>-0.246278267</v>
      </c>
      <c r="Y75" s="1">
        <f t="shared" si="3"/>
        <v>1.5999759999999696</v>
      </c>
      <c r="Z75" s="1">
        <f t="shared" si="13"/>
        <v>0</v>
      </c>
      <c r="AA75" s="1">
        <f t="shared" si="10"/>
        <v>3.4612818523841384</v>
      </c>
      <c r="AB75" s="1">
        <f t="shared" si="11"/>
        <v>1.4934354908114489</v>
      </c>
      <c r="AC75" s="1">
        <f t="shared" si="12"/>
        <v>2.3176641198633043</v>
      </c>
      <c r="AD75" s="1">
        <f t="shared" si="7"/>
        <v>69.858311032365677</v>
      </c>
      <c r="AE75" s="1">
        <f t="shared" si="8"/>
        <v>0.71165379992670807</v>
      </c>
      <c r="AF75" s="1">
        <f t="shared" si="9"/>
        <v>3.476810082009866</v>
      </c>
      <c r="AG75" s="1">
        <v>9.68</v>
      </c>
      <c r="AH75" s="1">
        <v>10.07</v>
      </c>
      <c r="AI75" s="1">
        <v>9.39</v>
      </c>
      <c r="AJ75" s="1">
        <v>10.050000000000001</v>
      </c>
      <c r="AK75" s="1">
        <v>0.08</v>
      </c>
      <c r="AL75" s="1">
        <v>0.80240722200000003</v>
      </c>
      <c r="AM75" s="1">
        <f t="shared" si="14"/>
        <v>-6.4999999999999516E-2</v>
      </c>
      <c r="AN75" s="1">
        <v>-0.2</v>
      </c>
      <c r="AO75" s="1">
        <v>-0.199333333</v>
      </c>
      <c r="AP75" s="1">
        <v>20.060790269999998</v>
      </c>
      <c r="AQ75" s="1">
        <v>9.2055271160000007</v>
      </c>
    </row>
    <row r="76" spans="1:43" x14ac:dyDescent="0.25">
      <c r="A76" s="1">
        <v>75</v>
      </c>
      <c r="B76" s="1">
        <v>39069</v>
      </c>
      <c r="C76" s="1">
        <v>1427.079956</v>
      </c>
      <c r="D76" s="1">
        <v>1431.8100589999999</v>
      </c>
      <c r="E76" s="1">
        <v>1420.650024</v>
      </c>
      <c r="F76" s="1">
        <v>1422.4799800000001</v>
      </c>
      <c r="G76" s="1">
        <v>1422.4799800000001</v>
      </c>
      <c r="H76" s="1">
        <v>2568140000</v>
      </c>
      <c r="I76" s="1">
        <v>75071830000</v>
      </c>
      <c r="J76" s="1">
        <v>330720000</v>
      </c>
      <c r="K76" s="1">
        <v>1340300000</v>
      </c>
      <c r="L76" s="1">
        <v>1784608000</v>
      </c>
      <c r="M76" s="1">
        <v>130138993.90000001</v>
      </c>
      <c r="N76" s="1">
        <v>46634219540</v>
      </c>
      <c r="O76" s="1">
        <v>-1632295219</v>
      </c>
      <c r="P76" s="1">
        <v>-516878349.5</v>
      </c>
      <c r="Q76" s="1">
        <v>-306403289.19999999</v>
      </c>
      <c r="R76" s="1">
        <v>-96885423.209999993</v>
      </c>
      <c r="S76" s="1">
        <v>86.827518569999995</v>
      </c>
      <c r="T76" s="1">
        <v>-6.7463846199999997</v>
      </c>
      <c r="U76" s="1">
        <v>-7.2096860239999998</v>
      </c>
      <c r="V76" s="1">
        <v>-5.2730407149999996</v>
      </c>
      <c r="W76" s="1">
        <v>-5.2644866999999998E-2</v>
      </c>
      <c r="X76" s="1">
        <v>-0.22549314200000001</v>
      </c>
      <c r="Y76" s="1">
        <f t="shared" si="3"/>
        <v>0</v>
      </c>
      <c r="Z76" s="1">
        <f t="shared" si="13"/>
        <v>4.6099859999999353</v>
      </c>
      <c r="AA76" s="1">
        <f t="shared" si="10"/>
        <v>3.2140474343567003</v>
      </c>
      <c r="AB76" s="1">
        <f t="shared" si="11"/>
        <v>1.7160462414677693</v>
      </c>
      <c r="AC76" s="1">
        <f t="shared" si="12"/>
        <v>1.8729375448575676</v>
      </c>
      <c r="AD76" s="1">
        <f t="shared" si="7"/>
        <v>65.192421193076186</v>
      </c>
      <c r="AE76" s="1">
        <f t="shared" si="8"/>
        <v>-4.6658898392894912</v>
      </c>
      <c r="AF76" s="1">
        <f t="shared" si="9"/>
        <v>-1.9771180196813918</v>
      </c>
      <c r="AG76" s="1">
        <v>10.64</v>
      </c>
      <c r="AH76" s="1">
        <v>10.91</v>
      </c>
      <c r="AI76" s="1">
        <v>10.46</v>
      </c>
      <c r="AJ76" s="1">
        <v>10.6</v>
      </c>
      <c r="AK76" s="1">
        <v>0.55000000000000004</v>
      </c>
      <c r="AL76" s="1">
        <v>5.4726368159999996</v>
      </c>
      <c r="AM76" s="1">
        <f t="shared" si="14"/>
        <v>0.3149999999999995</v>
      </c>
      <c r="AN76" s="1">
        <v>-2.3E-2</v>
      </c>
      <c r="AO76" s="1">
        <v>-0.207393939</v>
      </c>
      <c r="AP76" s="1">
        <v>36.778115499999998</v>
      </c>
      <c r="AQ76" s="1">
        <v>16.71732523</v>
      </c>
    </row>
    <row r="77" spans="1:43" x14ac:dyDescent="0.25">
      <c r="A77" s="1">
        <v>76</v>
      </c>
      <c r="B77" s="1">
        <v>39070</v>
      </c>
      <c r="C77" s="1">
        <v>1422.420044</v>
      </c>
      <c r="D77" s="1">
        <v>1428.3000489999999</v>
      </c>
      <c r="E77" s="1">
        <v>1414.880005</v>
      </c>
      <c r="F77" s="1">
        <v>1425.5500489999999</v>
      </c>
      <c r="G77" s="1">
        <v>1425.5500489999999</v>
      </c>
      <c r="H77" s="1">
        <v>2717060000</v>
      </c>
      <c r="I77" s="1">
        <v>77788890000</v>
      </c>
      <c r="J77" s="1">
        <v>74460000</v>
      </c>
      <c r="K77" s="1">
        <v>756736000</v>
      </c>
      <c r="L77" s="1">
        <v>1287784000</v>
      </c>
      <c r="M77" s="1">
        <v>208266363.59999999</v>
      </c>
      <c r="N77" s="1">
        <v>48237734010</v>
      </c>
      <c r="O77" s="1">
        <v>-61204479.460000001</v>
      </c>
      <c r="P77" s="1">
        <v>-670915133.10000002</v>
      </c>
      <c r="Q77" s="1">
        <v>-247763915.5</v>
      </c>
      <c r="R77" s="1">
        <v>-62381093.969999999</v>
      </c>
      <c r="S77" s="1">
        <v>91.161932770000007</v>
      </c>
      <c r="T77" s="1">
        <v>4.3344141970000001</v>
      </c>
      <c r="U77" s="1">
        <v>4.9919821139999998</v>
      </c>
      <c r="V77" s="1">
        <v>-1.2059852099999999</v>
      </c>
      <c r="W77" s="1">
        <v>-1.0557508369999999</v>
      </c>
      <c r="X77" s="1">
        <v>0.31406088300000001</v>
      </c>
      <c r="Y77" s="1">
        <f t="shared" si="3"/>
        <v>3.0700689999998758</v>
      </c>
      <c r="Z77" s="1">
        <f t="shared" si="13"/>
        <v>0</v>
      </c>
      <c r="AA77" s="1">
        <f t="shared" si="10"/>
        <v>3.2037632604740698</v>
      </c>
      <c r="AB77" s="1">
        <f t="shared" si="11"/>
        <v>1.5934715099343573</v>
      </c>
      <c r="AC77" s="1">
        <f t="shared" si="12"/>
        <v>2.0105557209529579</v>
      </c>
      <c r="AD77" s="1">
        <f t="shared" si="7"/>
        <v>66.783541223297433</v>
      </c>
      <c r="AE77" s="1">
        <f t="shared" si="8"/>
        <v>1.5911200302212478</v>
      </c>
      <c r="AF77" s="1">
        <f t="shared" si="9"/>
        <v>-1.5373849045341217</v>
      </c>
      <c r="AG77" s="1">
        <v>11.06</v>
      </c>
      <c r="AH77" s="1">
        <v>11.31</v>
      </c>
      <c r="AI77" s="1">
        <v>10.27</v>
      </c>
      <c r="AJ77" s="1">
        <v>10.3</v>
      </c>
      <c r="AK77" s="1">
        <v>-0.3</v>
      </c>
      <c r="AL77" s="1">
        <v>-2.8301886789999999</v>
      </c>
      <c r="AM77" s="1">
        <f t="shared" si="14"/>
        <v>0.12500000000000003</v>
      </c>
      <c r="AN77" s="1">
        <v>8.6999999999999994E-2</v>
      </c>
      <c r="AO77" s="1">
        <v>-0.22151515199999999</v>
      </c>
      <c r="AP77" s="1">
        <v>27.659574469999999</v>
      </c>
      <c r="AQ77" s="1">
        <v>-9.1185410329999996</v>
      </c>
    </row>
    <row r="78" spans="1:43" x14ac:dyDescent="0.25">
      <c r="A78" s="1">
        <v>77</v>
      </c>
      <c r="B78" s="1">
        <v>39071</v>
      </c>
      <c r="C78" s="1">
        <v>1425.51001</v>
      </c>
      <c r="D78" s="1">
        <v>1429.0500489999999</v>
      </c>
      <c r="E78" s="1">
        <v>1423.51001</v>
      </c>
      <c r="F78" s="1">
        <v>1423.530029</v>
      </c>
      <c r="G78" s="1">
        <v>1423.530029</v>
      </c>
      <c r="H78" s="1">
        <v>2387630000</v>
      </c>
      <c r="I78" s="1">
        <v>75401260000</v>
      </c>
      <c r="J78" s="1">
        <v>164715000</v>
      </c>
      <c r="K78" s="1">
        <v>-399907000</v>
      </c>
      <c r="L78" s="1">
        <v>213066000</v>
      </c>
      <c r="M78" s="1">
        <v>175720836.40000001</v>
      </c>
      <c r="N78" s="1">
        <v>45867359472</v>
      </c>
      <c r="O78" s="1">
        <v>-383430033.89999998</v>
      </c>
      <c r="P78" s="1">
        <v>-587483602.10000002</v>
      </c>
      <c r="Q78" s="1">
        <v>-818530997</v>
      </c>
      <c r="R78" s="1">
        <v>-43078000.270000003</v>
      </c>
      <c r="S78" s="1">
        <v>88.310008800000006</v>
      </c>
      <c r="T78" s="1">
        <v>-2.851923969</v>
      </c>
      <c r="U78" s="1">
        <v>-3.1284154279999998</v>
      </c>
      <c r="V78" s="1">
        <v>0.74124511500000001</v>
      </c>
      <c r="W78" s="1">
        <v>-2.0539152820000002</v>
      </c>
      <c r="X78" s="1">
        <v>0.53787275700000003</v>
      </c>
      <c r="Y78" s="1">
        <f t="shared" si="3"/>
        <v>0</v>
      </c>
      <c r="Z78" s="1">
        <f t="shared" si="13"/>
        <v>2.0200199999999313</v>
      </c>
      <c r="AA78" s="1">
        <f t="shared" si="10"/>
        <v>2.9749230275830647</v>
      </c>
      <c r="AB78" s="1">
        <f t="shared" si="11"/>
        <v>1.6239392592247555</v>
      </c>
      <c r="AC78" s="1">
        <f t="shared" si="12"/>
        <v>1.8319176722183863</v>
      </c>
      <c r="AD78" s="1">
        <f t="shared" si="7"/>
        <v>64.688239004608903</v>
      </c>
      <c r="AE78" s="1">
        <f t="shared" si="8"/>
        <v>-2.0953022186885306</v>
      </c>
      <c r="AF78" s="1">
        <f t="shared" si="9"/>
        <v>-0.2520910942336414</v>
      </c>
      <c r="AG78" s="1">
        <v>10.3</v>
      </c>
      <c r="AH78" s="1">
        <v>10.33</v>
      </c>
      <c r="AI78" s="1">
        <v>10.029999999999999</v>
      </c>
      <c r="AJ78" s="1">
        <v>10.26</v>
      </c>
      <c r="AK78" s="1">
        <v>-0.04</v>
      </c>
      <c r="AL78" s="1">
        <v>-0.38834951499999998</v>
      </c>
      <c r="AM78" s="1">
        <f t="shared" si="14"/>
        <v>-0.16999999999999993</v>
      </c>
      <c r="AN78" s="1">
        <v>8.3000000000000004E-2</v>
      </c>
      <c r="AO78" s="1">
        <v>-0.22206060599999999</v>
      </c>
      <c r="AP78" s="1">
        <v>26.443769</v>
      </c>
      <c r="AQ78" s="1">
        <v>-1.2158054709999999</v>
      </c>
    </row>
    <row r="79" spans="1:43" x14ac:dyDescent="0.25">
      <c r="A79" s="1">
        <v>78</v>
      </c>
      <c r="B79" s="1">
        <v>39072</v>
      </c>
      <c r="C79" s="1">
        <v>1423.1999510000001</v>
      </c>
      <c r="D79" s="1">
        <v>1426.400024</v>
      </c>
      <c r="E79" s="1">
        <v>1415.900024</v>
      </c>
      <c r="F79" s="1">
        <v>1418.3000489999999</v>
      </c>
      <c r="G79" s="1">
        <v>1418.3000489999999</v>
      </c>
      <c r="H79" s="1">
        <v>2322410000</v>
      </c>
      <c r="I79" s="1">
        <v>73078850000</v>
      </c>
      <c r="J79" s="1">
        <v>-2355020000</v>
      </c>
      <c r="K79" s="1">
        <v>-836657000</v>
      </c>
      <c r="L79" s="1">
        <v>-879281000</v>
      </c>
      <c r="M79" s="1">
        <v>51853606.060000002</v>
      </c>
      <c r="N79" s="1">
        <v>44606633674</v>
      </c>
      <c r="O79" s="1">
        <v>-1815550168</v>
      </c>
      <c r="P79" s="1">
        <v>-845313213.60000002</v>
      </c>
      <c r="Q79" s="1">
        <v>-827387865.89999998</v>
      </c>
      <c r="R79" s="1">
        <v>-60583167.740000002</v>
      </c>
      <c r="S79" s="1">
        <v>80.926168390000001</v>
      </c>
      <c r="T79" s="1">
        <v>-7.383840416</v>
      </c>
      <c r="U79" s="1">
        <v>-8.3612724269999994</v>
      </c>
      <c r="V79" s="1">
        <v>-5.1178821900000004</v>
      </c>
      <c r="W79" s="1">
        <v>-2.381297939</v>
      </c>
      <c r="X79" s="1">
        <v>-0.44110007899999998</v>
      </c>
      <c r="Y79" s="1">
        <f t="shared" si="3"/>
        <v>0</v>
      </c>
      <c r="Z79" s="1">
        <f t="shared" si="13"/>
        <v>5.2299800000000687</v>
      </c>
      <c r="AA79" s="1">
        <f t="shared" si="10"/>
        <v>2.762428525612846</v>
      </c>
      <c r="AB79" s="1">
        <f t="shared" si="11"/>
        <v>1.8815135978515636</v>
      </c>
      <c r="AC79" s="1">
        <f t="shared" si="12"/>
        <v>1.4681948239795712</v>
      </c>
      <c r="AD79" s="1">
        <f t="shared" si="7"/>
        <v>59.484559716090033</v>
      </c>
      <c r="AE79" s="1">
        <f t="shared" si="8"/>
        <v>-5.2036792885188703</v>
      </c>
      <c r="AF79" s="1">
        <f t="shared" si="9"/>
        <v>-3.6494907536037</v>
      </c>
      <c r="AG79" s="1">
        <v>10.36</v>
      </c>
      <c r="AH79" s="1">
        <v>10.89</v>
      </c>
      <c r="AI79" s="1">
        <v>10.130000000000001</v>
      </c>
      <c r="AJ79" s="1">
        <v>10.53</v>
      </c>
      <c r="AK79" s="1">
        <v>0.27</v>
      </c>
      <c r="AL79" s="1">
        <v>2.6315789469999999</v>
      </c>
      <c r="AM79" s="1">
        <f t="shared" si="14"/>
        <v>0.11499999999999931</v>
      </c>
      <c r="AN79" s="1">
        <v>6.2E-2</v>
      </c>
      <c r="AO79" s="1">
        <v>-0.10557575800000001</v>
      </c>
      <c r="AP79" s="1">
        <v>34.65045593</v>
      </c>
      <c r="AQ79" s="1">
        <v>8.20668693</v>
      </c>
    </row>
    <row r="80" spans="1:43" x14ac:dyDescent="0.25">
      <c r="A80" s="1">
        <v>79</v>
      </c>
      <c r="B80" s="1">
        <v>39073</v>
      </c>
      <c r="C80" s="1">
        <v>1418.099976</v>
      </c>
      <c r="D80" s="1">
        <v>1418.8199460000001</v>
      </c>
      <c r="E80" s="1">
        <v>1410.280029</v>
      </c>
      <c r="F80" s="1">
        <v>1410.76001</v>
      </c>
      <c r="G80" s="1">
        <v>1410.76001</v>
      </c>
      <c r="H80" s="1">
        <v>1647590000</v>
      </c>
      <c r="I80" s="1">
        <v>71431260000</v>
      </c>
      <c r="J80" s="1">
        <v>-1985000000</v>
      </c>
      <c r="K80" s="1">
        <v>-2139530000</v>
      </c>
      <c r="L80" s="1">
        <v>-1199118000</v>
      </c>
      <c r="M80" s="1">
        <v>-119638339.40000001</v>
      </c>
      <c r="N80" s="1">
        <v>43144247323</v>
      </c>
      <c r="O80" s="1">
        <v>-1361556074</v>
      </c>
      <c r="P80" s="1">
        <v>-1654118586</v>
      </c>
      <c r="Q80" s="1">
        <v>-1061104477</v>
      </c>
      <c r="R80" s="1">
        <v>-128485058.7</v>
      </c>
      <c r="S80" s="1">
        <v>70.280918369999995</v>
      </c>
      <c r="T80" s="1">
        <v>-10.645250020000001</v>
      </c>
      <c r="U80" s="1">
        <v>-13.154274109999999</v>
      </c>
      <c r="V80" s="1">
        <v>-9.0145452150000001</v>
      </c>
      <c r="W80" s="1">
        <v>-4.3328964799999996</v>
      </c>
      <c r="X80" s="1">
        <v>-1.709420006</v>
      </c>
      <c r="Y80" s="1">
        <f t="shared" ref="Y80:Y143" si="15">IF(F80&gt;F79,F80-F79,0)</f>
        <v>0</v>
      </c>
      <c r="Z80" s="1">
        <f t="shared" si="13"/>
        <v>7.5400389999999788</v>
      </c>
      <c r="AA80" s="1">
        <f t="shared" si="10"/>
        <v>2.5651122023547859</v>
      </c>
      <c r="AB80" s="1">
        <f t="shared" si="11"/>
        <v>2.2856939837193075</v>
      </c>
      <c r="AC80" s="1">
        <f t="shared" si="12"/>
        <v>1.1222465564619486</v>
      </c>
      <c r="AD80" s="1">
        <f t="shared" si="7"/>
        <v>52.880121447004463</v>
      </c>
      <c r="AE80" s="1">
        <f t="shared" si="8"/>
        <v>-6.6044382690855699</v>
      </c>
      <c r="AF80" s="1">
        <f t="shared" si="9"/>
        <v>-5.9040587788022201</v>
      </c>
      <c r="AG80" s="1">
        <v>10.59</v>
      </c>
      <c r="AH80" s="1">
        <v>11.46</v>
      </c>
      <c r="AI80" s="1">
        <v>10.59</v>
      </c>
      <c r="AJ80" s="1">
        <v>11.36</v>
      </c>
      <c r="AK80" s="1">
        <v>0.83</v>
      </c>
      <c r="AL80" s="1">
        <v>7.8822412159999997</v>
      </c>
      <c r="AM80" s="1">
        <f t="shared" si="14"/>
        <v>0.54999999999999982</v>
      </c>
      <c r="AN80" s="1">
        <v>0.17499999999999999</v>
      </c>
      <c r="AO80" s="1">
        <v>4.2121211999999998E-2</v>
      </c>
      <c r="AP80" s="1">
        <v>59.878419450000003</v>
      </c>
      <c r="AQ80" s="1">
        <v>25.22796353</v>
      </c>
    </row>
    <row r="81" spans="1:44" x14ac:dyDescent="0.25">
      <c r="A81" s="1">
        <v>80</v>
      </c>
      <c r="B81" s="1">
        <v>39077</v>
      </c>
      <c r="C81" s="1">
        <v>1410.75</v>
      </c>
      <c r="D81" s="1">
        <v>1417.910034</v>
      </c>
      <c r="E81" s="1">
        <v>1410.4499510000001</v>
      </c>
      <c r="F81" s="1">
        <v>1416.900024</v>
      </c>
      <c r="G81" s="1">
        <v>1416.900024</v>
      </c>
      <c r="H81" s="1">
        <v>1310310000</v>
      </c>
      <c r="I81" s="1">
        <v>72741570000</v>
      </c>
      <c r="J81" s="1">
        <v>-168640000</v>
      </c>
      <c r="K81" s="1">
        <v>-962666000</v>
      </c>
      <c r="L81" s="1">
        <v>-1406464000</v>
      </c>
      <c r="M81" s="1">
        <v>-266966151.5</v>
      </c>
      <c r="N81" s="1">
        <v>44099755318</v>
      </c>
      <c r="O81" s="1">
        <v>-253439178</v>
      </c>
      <c r="P81" s="1">
        <v>-676519881.29999995</v>
      </c>
      <c r="Q81" s="1">
        <v>-1099906953</v>
      </c>
      <c r="R81" s="1">
        <v>-205689692.5</v>
      </c>
      <c r="S81" s="1">
        <v>78.949571689999999</v>
      </c>
      <c r="T81" s="1">
        <v>8.6686533269999995</v>
      </c>
      <c r="U81" s="1">
        <v>12.334291479999999</v>
      </c>
      <c r="V81" s="1">
        <v>-0.98829834999999999</v>
      </c>
      <c r="W81" s="1">
        <v>-4.2453812600000003</v>
      </c>
      <c r="X81" s="1">
        <v>-1.9636376929999999</v>
      </c>
      <c r="Y81" s="1">
        <f t="shared" si="15"/>
        <v>6.1400140000000647</v>
      </c>
      <c r="Z81" s="1">
        <f t="shared" si="13"/>
        <v>0</v>
      </c>
      <c r="AA81" s="1">
        <f t="shared" si="10"/>
        <v>2.8204623307580201</v>
      </c>
      <c r="AB81" s="1">
        <f t="shared" si="11"/>
        <v>2.1224301277393569</v>
      </c>
      <c r="AC81" s="1">
        <f t="shared" si="12"/>
        <v>1.3288834783749284</v>
      </c>
      <c r="AD81" s="1">
        <f t="shared" si="7"/>
        <v>57.06096894560865</v>
      </c>
      <c r="AE81" s="1">
        <f t="shared" si="8"/>
        <v>4.1808474986041873</v>
      </c>
      <c r="AF81" s="1">
        <f t="shared" si="9"/>
        <v>-1.2117953852406922</v>
      </c>
      <c r="AG81" s="1">
        <v>12.03</v>
      </c>
      <c r="AH81" s="1">
        <v>12.03</v>
      </c>
      <c r="AI81" s="1">
        <v>11.24</v>
      </c>
      <c r="AJ81" s="1">
        <v>11.26</v>
      </c>
      <c r="AK81" s="1">
        <v>-0.1</v>
      </c>
      <c r="AL81" s="1">
        <v>-0.88028169000000001</v>
      </c>
      <c r="AM81" s="1">
        <f t="shared" si="14"/>
        <v>0.36500000000000016</v>
      </c>
      <c r="AN81" s="1">
        <v>0.30199999999999999</v>
      </c>
      <c r="AO81" s="1">
        <v>0.10230303</v>
      </c>
      <c r="AP81" s="1">
        <v>56.838905779999997</v>
      </c>
      <c r="AQ81" s="1">
        <v>-3.0395136780000001</v>
      </c>
    </row>
    <row r="82" spans="1:44" x14ac:dyDescent="0.25">
      <c r="A82" s="1">
        <v>81</v>
      </c>
      <c r="B82" s="1">
        <v>39078</v>
      </c>
      <c r="C82" s="1">
        <v>1416.630005</v>
      </c>
      <c r="D82" s="1">
        <v>1427.719971</v>
      </c>
      <c r="E82" s="1">
        <v>1416.630005</v>
      </c>
      <c r="F82" s="1">
        <v>1426.839966</v>
      </c>
      <c r="G82" s="1">
        <v>1426.839966</v>
      </c>
      <c r="H82" s="1">
        <v>1667370000</v>
      </c>
      <c r="I82" s="1">
        <v>74408940000</v>
      </c>
      <c r="J82" s="1">
        <v>1488840000</v>
      </c>
      <c r="K82" s="1">
        <v>530058000</v>
      </c>
      <c r="L82" s="1">
        <v>-232192000</v>
      </c>
      <c r="M82" s="1">
        <v>-301969072.69999999</v>
      </c>
      <c r="N82" s="1">
        <v>45502508828</v>
      </c>
      <c r="O82" s="1">
        <v>1179130753</v>
      </c>
      <c r="P82" s="1">
        <v>364313345.80000001</v>
      </c>
      <c r="Q82" s="1">
        <v>-123657964.3</v>
      </c>
      <c r="R82" s="1">
        <v>-175649816.59999999</v>
      </c>
      <c r="S82" s="1">
        <v>92.983075740000004</v>
      </c>
      <c r="T82" s="1">
        <v>14.03350404</v>
      </c>
      <c r="U82" s="1">
        <v>17.775275709999999</v>
      </c>
      <c r="V82" s="1">
        <v>11.35107869</v>
      </c>
      <c r="W82" s="1">
        <v>0.73695371700000001</v>
      </c>
      <c r="X82" s="1">
        <v>-1.5130317049999999</v>
      </c>
      <c r="Y82" s="1">
        <f t="shared" si="15"/>
        <v>9.9399419999999736</v>
      </c>
      <c r="Z82" s="1">
        <f t="shared" si="13"/>
        <v>0</v>
      </c>
      <c r="AA82" s="1">
        <f t="shared" si="10"/>
        <v>3.3289965928467313</v>
      </c>
      <c r="AB82" s="1">
        <f t="shared" si="11"/>
        <v>1.9708279757579743</v>
      </c>
      <c r="AC82" s="1">
        <f t="shared" si="12"/>
        <v>1.6891360554014916</v>
      </c>
      <c r="AD82" s="1">
        <f t="shared" ref="AD82:AD145" si="16">100-100/(1+AC82)</f>
        <v>62.813335606751266</v>
      </c>
      <c r="AE82" s="1">
        <f t="shared" si="8"/>
        <v>5.7523666611426165</v>
      </c>
      <c r="AF82" s="1">
        <f t="shared" si="9"/>
        <v>4.9666070798734019</v>
      </c>
      <c r="AG82" s="1">
        <v>11.12</v>
      </c>
      <c r="AH82" s="1">
        <v>11.12</v>
      </c>
      <c r="AI82" s="1">
        <v>10.59</v>
      </c>
      <c r="AJ82" s="1">
        <v>10.64</v>
      </c>
      <c r="AK82" s="1">
        <v>-0.62</v>
      </c>
      <c r="AL82" s="1">
        <v>-5.5062166960000001</v>
      </c>
      <c r="AM82" s="1">
        <f t="shared" si="14"/>
        <v>-0.35999999999999949</v>
      </c>
      <c r="AN82" s="1">
        <v>0.14899999999999999</v>
      </c>
      <c r="AO82" s="1">
        <v>0.11799999999999999</v>
      </c>
      <c r="AP82" s="1">
        <v>37.993920969999998</v>
      </c>
      <c r="AQ82" s="1">
        <v>-18.844984799999999</v>
      </c>
    </row>
    <row r="83" spans="1:44" x14ac:dyDescent="0.25">
      <c r="A83" s="1">
        <v>82</v>
      </c>
      <c r="B83" s="1">
        <v>39079</v>
      </c>
      <c r="C83" s="1">
        <v>1426.7700199999999</v>
      </c>
      <c r="D83" s="1">
        <v>1427.26001</v>
      </c>
      <c r="E83" s="1">
        <v>1422.0500489999999</v>
      </c>
      <c r="F83" s="1">
        <v>1424.7299800000001</v>
      </c>
      <c r="G83" s="1">
        <v>1424.7299800000001</v>
      </c>
      <c r="H83" s="1">
        <v>1508570000</v>
      </c>
      <c r="I83" s="1">
        <v>72900370000</v>
      </c>
      <c r="J83" s="1">
        <v>79400000</v>
      </c>
      <c r="K83" s="1">
        <v>607470000</v>
      </c>
      <c r="L83" s="1">
        <v>262072000</v>
      </c>
      <c r="M83" s="1">
        <v>-267203163.59999999</v>
      </c>
      <c r="N83" s="1">
        <v>45545913405</v>
      </c>
      <c r="O83" s="1">
        <v>723079043.5</v>
      </c>
      <c r="P83" s="1">
        <v>860775175.60000002</v>
      </c>
      <c r="Q83" s="1">
        <v>423682096.69999999</v>
      </c>
      <c r="R83" s="1">
        <v>-81058308.609999999</v>
      </c>
      <c r="S83" s="1">
        <v>90.004135109999993</v>
      </c>
      <c r="T83" s="1">
        <v>-2.9789406280000001</v>
      </c>
      <c r="U83" s="1">
        <v>-3.2037449869999999</v>
      </c>
      <c r="V83" s="1">
        <v>5.5272817099999996</v>
      </c>
      <c r="W83" s="1">
        <v>4.0858090809999998</v>
      </c>
      <c r="X83" s="1">
        <v>-1.090167237</v>
      </c>
      <c r="Y83" s="1">
        <f t="shared" si="15"/>
        <v>0</v>
      </c>
      <c r="Z83" s="1">
        <f t="shared" si="13"/>
        <v>2.1099859999999353</v>
      </c>
      <c r="AA83" s="1">
        <f t="shared" si="10"/>
        <v>3.0912111219291076</v>
      </c>
      <c r="AB83" s="1">
        <f t="shared" si="11"/>
        <v>1.9807678346324002</v>
      </c>
      <c r="AC83" s="1">
        <f t="shared" si="12"/>
        <v>1.5606125401883801</v>
      </c>
      <c r="AD83" s="1">
        <f t="shared" si="16"/>
        <v>60.946844385662828</v>
      </c>
      <c r="AE83" s="1">
        <f t="shared" ref="AE83:AE146" si="17">AD83-AD82</f>
        <v>-1.8664912210884381</v>
      </c>
      <c r="AF83" s="1">
        <f t="shared" ref="AF83:AF146" si="18">LINEST(AD81:AD83)</f>
        <v>1.9429377200270896</v>
      </c>
      <c r="AG83" s="1">
        <v>10.84</v>
      </c>
      <c r="AH83" s="1">
        <v>11.06</v>
      </c>
      <c r="AI83" s="1">
        <v>10.73</v>
      </c>
      <c r="AJ83" s="1">
        <v>10.99</v>
      </c>
      <c r="AK83" s="1">
        <v>0.35</v>
      </c>
      <c r="AL83" s="1">
        <v>3.2894736839999998</v>
      </c>
      <c r="AM83" s="1">
        <f t="shared" si="14"/>
        <v>-0.13499999999999979</v>
      </c>
      <c r="AN83" s="1">
        <v>0.02</v>
      </c>
      <c r="AO83" s="1">
        <v>0.12157575800000001</v>
      </c>
      <c r="AP83" s="1">
        <v>48.63221884</v>
      </c>
      <c r="AQ83" s="1">
        <v>10.638297870000001</v>
      </c>
    </row>
    <row r="84" spans="1:44" x14ac:dyDescent="0.25">
      <c r="A84" s="1">
        <v>83</v>
      </c>
      <c r="B84" s="1">
        <v>39080</v>
      </c>
      <c r="C84" s="1">
        <v>1424.709961</v>
      </c>
      <c r="D84" s="1">
        <v>1427</v>
      </c>
      <c r="E84" s="1">
        <v>1416.839966</v>
      </c>
      <c r="F84" s="1">
        <v>1418.3000489999999</v>
      </c>
      <c r="G84" s="1">
        <v>1418.3000489999999</v>
      </c>
      <c r="H84" s="1">
        <v>1678200000</v>
      </c>
      <c r="I84" s="1">
        <v>71222170000</v>
      </c>
      <c r="J84" s="1">
        <v>-1593385000</v>
      </c>
      <c r="K84" s="1">
        <v>-606677000</v>
      </c>
      <c r="L84" s="1">
        <v>-25938000</v>
      </c>
      <c r="M84" s="1">
        <v>-235244430.30000001</v>
      </c>
      <c r="N84" s="1">
        <v>44350056533</v>
      </c>
      <c r="O84" s="1">
        <v>-576226147.60000002</v>
      </c>
      <c r="P84" s="1">
        <v>79430822.180000007</v>
      </c>
      <c r="Q84" s="1">
        <v>385777650.69999999</v>
      </c>
      <c r="R84" s="1">
        <v>26715437.91</v>
      </c>
      <c r="S84" s="1">
        <v>80.926168390000001</v>
      </c>
      <c r="T84" s="1">
        <v>-9.0779667209999992</v>
      </c>
      <c r="U84" s="1">
        <v>-10.08616627</v>
      </c>
      <c r="V84" s="1">
        <v>-6.0284536749999997</v>
      </c>
      <c r="W84" s="1">
        <v>3.2345063459999999</v>
      </c>
      <c r="X84" s="1">
        <v>-0.73463117499999997</v>
      </c>
      <c r="Y84" s="1">
        <f t="shared" si="15"/>
        <v>0</v>
      </c>
      <c r="Z84" s="1">
        <f t="shared" si="13"/>
        <v>6.4299310000001242</v>
      </c>
      <c r="AA84" s="1">
        <f t="shared" si="10"/>
        <v>2.8704103275055997</v>
      </c>
      <c r="AB84" s="1">
        <f t="shared" si="11"/>
        <v>2.2985652035872377</v>
      </c>
      <c r="AC84" s="1">
        <f t="shared" si="12"/>
        <v>1.2487835120038868</v>
      </c>
      <c r="AD84" s="1">
        <f t="shared" si="16"/>
        <v>55.531513164248437</v>
      </c>
      <c r="AE84" s="1">
        <f t="shared" si="17"/>
        <v>-5.4153312214143909</v>
      </c>
      <c r="AF84" s="1">
        <f t="shared" si="18"/>
        <v>-3.6409112212514145</v>
      </c>
      <c r="AG84" s="1">
        <v>10.95</v>
      </c>
      <c r="AH84" s="1">
        <v>11.65</v>
      </c>
      <c r="AI84" s="1">
        <v>10.71</v>
      </c>
      <c r="AJ84" s="1">
        <v>11.56</v>
      </c>
      <c r="AK84" s="1">
        <v>0.56999999999999995</v>
      </c>
      <c r="AL84" s="1">
        <v>5.1865332119999996</v>
      </c>
      <c r="AM84" s="1">
        <f t="shared" si="14"/>
        <v>0.45999999999999985</v>
      </c>
      <c r="AN84" s="1">
        <v>1.2999999999999999E-2</v>
      </c>
      <c r="AO84" s="1">
        <v>0.132424242</v>
      </c>
      <c r="AP84" s="1">
        <v>65.957446809999993</v>
      </c>
      <c r="AQ84" s="1">
        <v>17.325227959999999</v>
      </c>
    </row>
    <row r="85" spans="1:44" x14ac:dyDescent="0.25">
      <c r="A85" s="1">
        <v>84</v>
      </c>
      <c r="B85" s="1">
        <v>39085</v>
      </c>
      <c r="C85" s="1">
        <v>1418.030029</v>
      </c>
      <c r="D85" s="1">
        <v>1429.420044</v>
      </c>
      <c r="E85" s="1">
        <v>1407.8599850000001</v>
      </c>
      <c r="F85" s="1">
        <v>1416.599976</v>
      </c>
      <c r="G85" s="1">
        <v>1416.599976</v>
      </c>
      <c r="H85" s="1">
        <v>3429160000</v>
      </c>
      <c r="I85" s="1">
        <v>67793010000</v>
      </c>
      <c r="J85" s="1">
        <v>-2553680000</v>
      </c>
      <c r="K85" s="1">
        <v>-2152599000</v>
      </c>
      <c r="L85" s="1">
        <v>-1308389000</v>
      </c>
      <c r="M85" s="1">
        <v>-212448945.5</v>
      </c>
      <c r="N85" s="1">
        <v>43701114114</v>
      </c>
      <c r="O85" s="1">
        <v>-922399645.5</v>
      </c>
      <c r="P85" s="1">
        <v>-660004101.5</v>
      </c>
      <c r="Q85" s="1">
        <v>-194973470.30000001</v>
      </c>
      <c r="R85" s="1">
        <v>83158254.730000004</v>
      </c>
      <c r="S85" s="1">
        <v>77.479901960000007</v>
      </c>
      <c r="T85" s="1">
        <v>-3.4462664279999999</v>
      </c>
      <c r="U85" s="1">
        <v>-4.2585315680000004</v>
      </c>
      <c r="V85" s="1">
        <v>-6.2621165750000003</v>
      </c>
      <c r="W85" s="1">
        <v>-1.4996246820000001</v>
      </c>
      <c r="X85" s="1">
        <v>-0.62102359500000004</v>
      </c>
      <c r="Y85" s="1">
        <f t="shared" si="15"/>
        <v>0</v>
      </c>
      <c r="Z85" s="1">
        <f t="shared" si="13"/>
        <v>1.7000729999999749</v>
      </c>
      <c r="AA85" s="1">
        <f t="shared" si="10"/>
        <v>2.6653810183980569</v>
      </c>
      <c r="AB85" s="1">
        <f t="shared" si="11"/>
        <v>2.2558157604738618</v>
      </c>
      <c r="AC85" s="1">
        <f t="shared" si="12"/>
        <v>1.1815597111699232</v>
      </c>
      <c r="AD85" s="1">
        <f t="shared" si="16"/>
        <v>54.161236344811222</v>
      </c>
      <c r="AE85" s="1">
        <f t="shared" si="17"/>
        <v>-1.3702768194372155</v>
      </c>
      <c r="AF85" s="1">
        <f t="shared" si="18"/>
        <v>-3.3928040204258019</v>
      </c>
      <c r="AG85" s="1">
        <v>12.16</v>
      </c>
      <c r="AH85" s="1">
        <v>12.75</v>
      </c>
      <c r="AI85" s="1">
        <v>11.53</v>
      </c>
      <c r="AJ85" s="1">
        <v>12.04</v>
      </c>
      <c r="AK85" s="1">
        <v>0.48</v>
      </c>
      <c r="AL85" s="1">
        <v>4.1522491349999999</v>
      </c>
      <c r="AM85" s="1">
        <f t="shared" si="14"/>
        <v>0.52499999999999947</v>
      </c>
      <c r="AN85" s="1">
        <v>0.248</v>
      </c>
      <c r="AO85" s="1">
        <v>0.15551515199999999</v>
      </c>
      <c r="AP85" s="1">
        <v>78.869047620000003</v>
      </c>
      <c r="AQ85" s="1">
        <v>12.911600809999999</v>
      </c>
    </row>
    <row r="86" spans="1:44" x14ac:dyDescent="0.25">
      <c r="A86" s="1">
        <v>85</v>
      </c>
      <c r="B86" s="1">
        <v>39086</v>
      </c>
      <c r="C86" s="1">
        <v>1416.599976</v>
      </c>
      <c r="D86" s="1">
        <v>1421.839966</v>
      </c>
      <c r="E86" s="1">
        <v>1408.4300539999999</v>
      </c>
      <c r="F86" s="1">
        <v>1418.339966</v>
      </c>
      <c r="G86" s="1">
        <v>1418.339966</v>
      </c>
      <c r="H86" s="1">
        <v>3004460000</v>
      </c>
      <c r="I86" s="1">
        <v>70797470000</v>
      </c>
      <c r="J86" s="1">
        <v>-212350000</v>
      </c>
      <c r="K86" s="1">
        <v>-973786000</v>
      </c>
      <c r="L86" s="1">
        <v>-1233030000</v>
      </c>
      <c r="M86" s="1">
        <v>-142502751.5</v>
      </c>
      <c r="N86" s="1">
        <v>45137240183</v>
      </c>
      <c r="O86" s="1">
        <v>393591825</v>
      </c>
      <c r="P86" s="1">
        <v>-187496208.5</v>
      </c>
      <c r="Q86" s="1">
        <v>-257533658.19999999</v>
      </c>
      <c r="R86" s="1">
        <v>95596432.090000004</v>
      </c>
      <c r="S86" s="1">
        <v>76.036162410000003</v>
      </c>
      <c r="T86" s="1">
        <v>-1.4437395500000001</v>
      </c>
      <c r="U86" s="1">
        <v>-1.8633729699999999</v>
      </c>
      <c r="V86" s="1">
        <v>-2.4450029899999999</v>
      </c>
      <c r="W86" s="1">
        <v>-4.64180598</v>
      </c>
      <c r="X86" s="1">
        <v>-0.84084561700000005</v>
      </c>
      <c r="Y86" s="1">
        <f t="shared" si="15"/>
        <v>1.7399900000000343</v>
      </c>
      <c r="Z86" s="1">
        <f t="shared" si="13"/>
        <v>0</v>
      </c>
      <c r="AA86" s="1">
        <f t="shared" si="10"/>
        <v>2.5992816599410555</v>
      </c>
      <c r="AB86" s="1">
        <f t="shared" si="11"/>
        <v>2.0946860632971576</v>
      </c>
      <c r="AC86" s="1">
        <f t="shared" si="12"/>
        <v>1.2408931846568145</v>
      </c>
      <c r="AD86" s="1">
        <f t="shared" si="16"/>
        <v>55.374936795430223</v>
      </c>
      <c r="AE86" s="1">
        <f t="shared" si="17"/>
        <v>1.213700450619001</v>
      </c>
      <c r="AF86" s="1">
        <f t="shared" si="18"/>
        <v>-7.82881844091073E-2</v>
      </c>
      <c r="AG86" s="1">
        <v>12.4</v>
      </c>
      <c r="AH86" s="1">
        <v>12.42</v>
      </c>
      <c r="AI86" s="1">
        <v>11.28</v>
      </c>
      <c r="AJ86" s="1">
        <v>11.51</v>
      </c>
      <c r="AK86" s="1">
        <v>-0.53</v>
      </c>
      <c r="AL86" s="1">
        <v>-4.4019933550000001</v>
      </c>
      <c r="AM86" s="1">
        <f t="shared" si="14"/>
        <v>-2.5000000000000341E-2</v>
      </c>
      <c r="AN86" s="1">
        <v>0.27900000000000003</v>
      </c>
      <c r="AO86" s="1">
        <v>0.162242424</v>
      </c>
      <c r="AP86" s="1">
        <v>63.095238100000003</v>
      </c>
      <c r="AQ86" s="1">
        <v>-15.77380952</v>
      </c>
    </row>
    <row r="87" spans="1:44" x14ac:dyDescent="0.25">
      <c r="A87" s="1">
        <v>86</v>
      </c>
      <c r="B87" s="1">
        <v>39087</v>
      </c>
      <c r="C87" s="1">
        <v>1418.339966</v>
      </c>
      <c r="D87" s="1">
        <v>1418.339966</v>
      </c>
      <c r="E87" s="1">
        <v>1405.75</v>
      </c>
      <c r="F87" s="1">
        <v>1409.709961</v>
      </c>
      <c r="G87" s="1">
        <v>1409.709961</v>
      </c>
      <c r="H87" s="1">
        <v>2919400000</v>
      </c>
      <c r="I87" s="1">
        <v>67878070000</v>
      </c>
      <c r="J87" s="1">
        <v>42530000</v>
      </c>
      <c r="K87" s="1">
        <v>-702784000</v>
      </c>
      <c r="L87" s="1">
        <v>-1046930000</v>
      </c>
      <c r="M87" s="1">
        <v>-58949818.18</v>
      </c>
      <c r="N87" s="1">
        <v>44054336031</v>
      </c>
      <c r="O87" s="1">
        <v>176610958.59999999</v>
      </c>
      <c r="P87" s="1">
        <v>54896456.310000002</v>
      </c>
      <c r="Q87" s="1">
        <v>-219597109.80000001</v>
      </c>
      <c r="R87" s="1">
        <v>113420808.09999999</v>
      </c>
      <c r="S87" s="1">
        <v>60.683036170000001</v>
      </c>
      <c r="T87" s="1">
        <v>-15.35312624</v>
      </c>
      <c r="U87" s="1">
        <v>-20.191874169999998</v>
      </c>
      <c r="V87" s="1">
        <v>-8.3984328949999991</v>
      </c>
      <c r="W87" s="1">
        <v>-6.3532203850000002</v>
      </c>
      <c r="X87" s="1">
        <v>-1.478345625</v>
      </c>
      <c r="Y87" s="1">
        <f t="shared" si="15"/>
        <v>0</v>
      </c>
      <c r="Z87" s="1">
        <f t="shared" si="13"/>
        <v>8.6300049999999828</v>
      </c>
      <c r="AA87" s="1">
        <f t="shared" si="10"/>
        <v>2.4136186842309799</v>
      </c>
      <c r="AB87" s="1">
        <f t="shared" si="11"/>
        <v>2.5614945587759306</v>
      </c>
      <c r="AC87" s="1">
        <f t="shared" si="12"/>
        <v>0.94226969015479134</v>
      </c>
      <c r="AD87" s="1">
        <f t="shared" si="16"/>
        <v>48.513844134575159</v>
      </c>
      <c r="AE87" s="1">
        <f t="shared" si="17"/>
        <v>-6.8610926608550642</v>
      </c>
      <c r="AF87" s="1">
        <f t="shared" si="18"/>
        <v>-2.8236961051180312</v>
      </c>
      <c r="AG87" s="1">
        <v>11.84</v>
      </c>
      <c r="AH87" s="1">
        <v>12.25</v>
      </c>
      <c r="AI87" s="1">
        <v>11.68</v>
      </c>
      <c r="AJ87" s="1">
        <v>12.14</v>
      </c>
      <c r="AK87" s="1">
        <v>0.63</v>
      </c>
      <c r="AL87" s="1">
        <v>5.4735013029999999</v>
      </c>
      <c r="AM87" s="1">
        <f t="shared" si="14"/>
        <v>5.0000000000000641E-2</v>
      </c>
      <c r="AN87" s="1">
        <v>0.22500000000000001</v>
      </c>
      <c r="AO87" s="1">
        <v>0.17230303</v>
      </c>
      <c r="AP87" s="1">
        <v>81.845238100000003</v>
      </c>
      <c r="AQ87" s="1">
        <v>18.75</v>
      </c>
    </row>
    <row r="88" spans="1:44" s="4" customFormat="1" x14ac:dyDescent="0.25">
      <c r="A88" s="4">
        <v>87</v>
      </c>
      <c r="B88" s="4">
        <v>39090</v>
      </c>
      <c r="C88" s="4">
        <v>1409.26001</v>
      </c>
      <c r="D88" s="4">
        <v>1414.9799800000001</v>
      </c>
      <c r="E88" s="4">
        <v>1403.969971</v>
      </c>
      <c r="F88" s="4">
        <v>1412.839966</v>
      </c>
      <c r="G88" s="4">
        <v>1412.839966</v>
      </c>
      <c r="H88" s="4">
        <v>2763340000</v>
      </c>
      <c r="I88" s="4">
        <v>70641410000</v>
      </c>
      <c r="J88" s="4">
        <v>-78030000</v>
      </c>
      <c r="K88" s="4">
        <v>562580000</v>
      </c>
      <c r="L88" s="4">
        <v>-107646000</v>
      </c>
      <c r="M88" s="4">
        <v>32488484.850000001</v>
      </c>
      <c r="N88" s="4">
        <v>45743455967</v>
      </c>
      <c r="O88" s="4">
        <v>303107892</v>
      </c>
      <c r="P88" s="4">
        <v>504412140.69999999</v>
      </c>
      <c r="Q88" s="4">
        <v>314002078.5</v>
      </c>
      <c r="R88" s="4">
        <v>121958039.90000001</v>
      </c>
      <c r="S88" s="4">
        <v>66.251441040000003</v>
      </c>
      <c r="T88" s="4">
        <v>5.5684048710000003</v>
      </c>
      <c r="U88" s="4">
        <v>9.176213358</v>
      </c>
      <c r="V88" s="4">
        <v>-4.8923606849999999</v>
      </c>
      <c r="W88" s="4">
        <v>-4.6146320469999997</v>
      </c>
      <c r="X88" s="4">
        <v>-1.6328015520000001</v>
      </c>
      <c r="Y88" s="1">
        <f t="shared" si="15"/>
        <v>3.1300049999999828</v>
      </c>
      <c r="Z88" s="1">
        <f t="shared" si="13"/>
        <v>0</v>
      </c>
      <c r="AA88" s="1">
        <f t="shared" si="10"/>
        <v>2.464789135357337</v>
      </c>
      <c r="AB88" s="1">
        <f t="shared" si="11"/>
        <v>2.3785306617205069</v>
      </c>
      <c r="AC88" s="1">
        <f t="shared" si="12"/>
        <v>1.0362654453125424</v>
      </c>
      <c r="AD88" s="1">
        <f t="shared" si="16"/>
        <v>50.890489140205794</v>
      </c>
      <c r="AE88" s="1">
        <f t="shared" si="17"/>
        <v>2.3766450056306354</v>
      </c>
      <c r="AF88" s="1">
        <f t="shared" si="18"/>
        <v>-2.2422238276122144</v>
      </c>
      <c r="AG88" s="4">
        <v>12.48</v>
      </c>
      <c r="AH88" s="4">
        <v>12.83</v>
      </c>
      <c r="AI88" s="4">
        <v>11.78</v>
      </c>
      <c r="AJ88" s="4">
        <v>12</v>
      </c>
      <c r="AK88" s="4">
        <v>-0.14000000000000001</v>
      </c>
      <c r="AL88" s="4">
        <v>-1.1532125209999999</v>
      </c>
      <c r="AM88" s="1">
        <f t="shared" si="14"/>
        <v>0.24500000000000002</v>
      </c>
      <c r="AN88" s="4">
        <v>9.8000000000000004E-2</v>
      </c>
      <c r="AO88" s="4">
        <v>0.149757576</v>
      </c>
      <c r="AP88" s="4">
        <v>75.872093019999994</v>
      </c>
      <c r="AQ88" s="4">
        <v>-5.9731450720000003</v>
      </c>
      <c r="AR88" s="4">
        <v>1</v>
      </c>
    </row>
    <row r="89" spans="1:44" x14ac:dyDescent="0.25">
      <c r="A89" s="1">
        <v>88</v>
      </c>
      <c r="B89" s="1">
        <v>39091</v>
      </c>
      <c r="C89" s="1">
        <v>1412.839966</v>
      </c>
      <c r="D89" s="1">
        <v>1415.6099850000001</v>
      </c>
      <c r="E89" s="1">
        <v>1405.420044</v>
      </c>
      <c r="F89" s="1">
        <v>1412.1099850000001</v>
      </c>
      <c r="G89" s="1">
        <v>1412.1099850000001</v>
      </c>
      <c r="H89" s="1">
        <v>3038380000</v>
      </c>
      <c r="I89" s="1">
        <v>67603030000</v>
      </c>
      <c r="J89" s="1">
        <v>-137520000</v>
      </c>
      <c r="K89" s="1">
        <v>-681998000</v>
      </c>
      <c r="L89" s="1">
        <v>-53602000</v>
      </c>
      <c r="M89" s="1">
        <v>57938927.270000003</v>
      </c>
      <c r="N89" s="1">
        <v>46694614853</v>
      </c>
      <c r="O89" s="1">
        <v>1320139411</v>
      </c>
      <c r="P89" s="1">
        <v>636124394.79999995</v>
      </c>
      <c r="Q89" s="1">
        <v>659321726.29999995</v>
      </c>
      <c r="R89" s="1">
        <v>135012757.19999999</v>
      </c>
      <c r="S89" s="1">
        <v>64.952775470000006</v>
      </c>
      <c r="T89" s="1">
        <v>-1.2986655789999999</v>
      </c>
      <c r="U89" s="1">
        <v>-1.9602072930000001</v>
      </c>
      <c r="V89" s="1">
        <v>2.1348696500000002</v>
      </c>
      <c r="W89" s="1">
        <v>-3.4838974349999998</v>
      </c>
      <c r="X89" s="1">
        <v>-2.0829732299999999</v>
      </c>
      <c r="Y89" s="1">
        <f t="shared" si="15"/>
        <v>0</v>
      </c>
      <c r="Z89" s="1">
        <f t="shared" si="13"/>
        <v>0.72998099999995247</v>
      </c>
      <c r="AA89" s="1">
        <f t="shared" si="10"/>
        <v>2.2887327685460983</v>
      </c>
      <c r="AB89" s="1">
        <f t="shared" si="11"/>
        <v>2.2607771144547528</v>
      </c>
      <c r="AC89" s="1">
        <f t="shared" si="12"/>
        <v>1.0123655064944728</v>
      </c>
      <c r="AD89" s="1">
        <f t="shared" si="16"/>
        <v>50.307238085093537</v>
      </c>
      <c r="AE89" s="1">
        <f t="shared" si="17"/>
        <v>-0.58325105511225672</v>
      </c>
      <c r="AF89" s="1">
        <f t="shared" si="18"/>
        <v>0.89669697525918957</v>
      </c>
      <c r="AG89" s="1">
        <v>11.86</v>
      </c>
      <c r="AH89" s="1">
        <v>12.47</v>
      </c>
      <c r="AI89" s="1">
        <v>11.69</v>
      </c>
      <c r="AJ89" s="1">
        <v>11.91</v>
      </c>
      <c r="AK89" s="1">
        <v>-0.09</v>
      </c>
      <c r="AL89" s="1">
        <v>-0.75</v>
      </c>
      <c r="AM89" s="1">
        <f t="shared" si="14"/>
        <v>-0.11500000000000017</v>
      </c>
      <c r="AN89" s="1">
        <v>2.3E-2</v>
      </c>
      <c r="AO89" s="1">
        <v>0.119212121</v>
      </c>
      <c r="AP89" s="1">
        <v>73.255813950000004</v>
      </c>
      <c r="AQ89" s="1">
        <v>-2.61627907</v>
      </c>
      <c r="AR89" s="1">
        <v>1</v>
      </c>
    </row>
    <row r="90" spans="1:44" x14ac:dyDescent="0.25">
      <c r="A90" s="1">
        <v>89</v>
      </c>
      <c r="B90" s="1">
        <v>39092</v>
      </c>
      <c r="C90" s="1">
        <v>1408.6999510000001</v>
      </c>
      <c r="D90" s="1">
        <v>1415.98999</v>
      </c>
      <c r="E90" s="1">
        <v>1405.3199460000001</v>
      </c>
      <c r="F90" s="1">
        <v>1414.849976</v>
      </c>
      <c r="G90" s="1">
        <v>1414.849976</v>
      </c>
      <c r="H90" s="1">
        <v>2764660000</v>
      </c>
      <c r="I90" s="1">
        <v>70367690000</v>
      </c>
      <c r="J90" s="1">
        <v>-136860000</v>
      </c>
      <c r="K90" s="1">
        <v>443048000</v>
      </c>
      <c r="L90" s="1">
        <v>-113460000</v>
      </c>
      <c r="M90" s="1">
        <v>48793690.909999996</v>
      </c>
      <c r="N90" s="1">
        <v>48868508572</v>
      </c>
      <c r="O90" s="1">
        <v>1562526303</v>
      </c>
      <c r="P90" s="1">
        <v>1539367651</v>
      </c>
      <c r="Q90" s="1">
        <v>1010281560</v>
      </c>
      <c r="R90" s="1">
        <v>133608908.40000001</v>
      </c>
      <c r="S90" s="1">
        <v>68.580862100000004</v>
      </c>
      <c r="T90" s="1">
        <v>3.6280866349999998</v>
      </c>
      <c r="U90" s="1">
        <v>5.5857299530000004</v>
      </c>
      <c r="V90" s="1">
        <v>1.16471053</v>
      </c>
      <c r="W90" s="1">
        <v>-1.0640861319999999</v>
      </c>
      <c r="X90" s="1">
        <v>-2.8513157260000002</v>
      </c>
      <c r="Y90" s="1">
        <f t="shared" si="15"/>
        <v>2.7399909999999181</v>
      </c>
      <c r="Z90" s="1">
        <f t="shared" si="13"/>
        <v>0</v>
      </c>
      <c r="AA90" s="1">
        <f t="shared" si="10"/>
        <v>2.3209654993642284</v>
      </c>
      <c r="AB90" s="1">
        <f t="shared" si="11"/>
        <v>2.0992930348508421</v>
      </c>
      <c r="AC90" s="1">
        <f t="shared" si="12"/>
        <v>1.1055938646169692</v>
      </c>
      <c r="AD90" s="1">
        <f t="shared" si="16"/>
        <v>52.507460398498495</v>
      </c>
      <c r="AE90" s="1">
        <f t="shared" si="17"/>
        <v>2.2002223134049572</v>
      </c>
      <c r="AF90" s="1">
        <f t="shared" si="18"/>
        <v>0.80848562914635014</v>
      </c>
      <c r="AG90" s="1">
        <v>12.34</v>
      </c>
      <c r="AH90" s="1">
        <v>12.5</v>
      </c>
      <c r="AI90" s="1">
        <v>11.43</v>
      </c>
      <c r="AJ90" s="1">
        <v>11.47</v>
      </c>
      <c r="AK90" s="1">
        <v>-0.44</v>
      </c>
      <c r="AL90" s="1">
        <v>-3.694374475</v>
      </c>
      <c r="AM90" s="1">
        <f t="shared" si="14"/>
        <v>-0.26499999999999962</v>
      </c>
      <c r="AN90" s="1">
        <v>-3.1E-2</v>
      </c>
      <c r="AO90" s="1">
        <v>0.10327272699999999</v>
      </c>
      <c r="AP90" s="1">
        <v>60.465116279999997</v>
      </c>
      <c r="AQ90" s="1">
        <v>-12.79069767</v>
      </c>
      <c r="AR90" s="1">
        <v>1</v>
      </c>
    </row>
    <row r="91" spans="1:44" x14ac:dyDescent="0.25">
      <c r="A91" s="1">
        <v>90</v>
      </c>
      <c r="B91" s="1">
        <v>39093</v>
      </c>
      <c r="C91" s="1">
        <v>1414.839966</v>
      </c>
      <c r="D91" s="1">
        <v>1427.119995</v>
      </c>
      <c r="E91" s="1">
        <v>1414.839966</v>
      </c>
      <c r="F91" s="1">
        <v>1423.8199460000001</v>
      </c>
      <c r="G91" s="1">
        <v>1423.8199460000001</v>
      </c>
      <c r="H91" s="1">
        <v>2857870000</v>
      </c>
      <c r="I91" s="1">
        <v>73225560000</v>
      </c>
      <c r="J91" s="1">
        <v>2811265000</v>
      </c>
      <c r="K91" s="1">
        <v>1051711000</v>
      </c>
      <c r="L91" s="1">
        <v>1042126000</v>
      </c>
      <c r="M91" s="1">
        <v>75697860.609999999</v>
      </c>
      <c r="N91" s="1">
        <v>50190370631</v>
      </c>
      <c r="O91" s="1">
        <v>1747877889</v>
      </c>
      <c r="P91" s="1">
        <v>1551463771</v>
      </c>
      <c r="Q91" s="1">
        <v>1539712181</v>
      </c>
      <c r="R91" s="1">
        <v>133388552.3</v>
      </c>
      <c r="S91" s="1">
        <v>85.198040469999995</v>
      </c>
      <c r="T91" s="1">
        <v>16.617178370000001</v>
      </c>
      <c r="U91" s="1">
        <v>24.23005174</v>
      </c>
      <c r="V91" s="1">
        <v>10.1226325</v>
      </c>
      <c r="W91" s="1">
        <v>5.1359429649999999</v>
      </c>
      <c r="X91" s="1">
        <v>-2.1147497099999999</v>
      </c>
      <c r="Y91" s="1">
        <f t="shared" si="15"/>
        <v>8.969970000000103</v>
      </c>
      <c r="Z91" s="1">
        <f t="shared" si="13"/>
        <v>0</v>
      </c>
      <c r="AA91" s="1">
        <f t="shared" ref="AA91:AA154" si="19">(AA90*13+Y91)/14</f>
        <v>2.7958943922667907</v>
      </c>
      <c r="AB91" s="1">
        <f t="shared" ref="AB91:AB154" si="20">(AB90*13+Z91)/14</f>
        <v>1.9493435323614963</v>
      </c>
      <c r="AC91" s="1">
        <f t="shared" ref="AC91:AC154" si="21">AA91/AB91</f>
        <v>1.4342748447626139</v>
      </c>
      <c r="AD91" s="1">
        <f t="shared" si="16"/>
        <v>58.920004363865566</v>
      </c>
      <c r="AE91" s="1">
        <f t="shared" si="17"/>
        <v>6.4125439653670711</v>
      </c>
      <c r="AF91" s="1">
        <f t="shared" si="18"/>
        <v>4.3063831393860141</v>
      </c>
      <c r="AG91" s="1">
        <v>11.42</v>
      </c>
      <c r="AH91" s="1">
        <v>11.48</v>
      </c>
      <c r="AI91" s="1">
        <v>10.5</v>
      </c>
      <c r="AJ91" s="1">
        <v>10.87</v>
      </c>
      <c r="AK91" s="1">
        <v>-0.6</v>
      </c>
      <c r="AL91" s="1">
        <v>-5.2310374890000002</v>
      </c>
      <c r="AM91" s="1">
        <f t="shared" si="14"/>
        <v>-0.52000000000000046</v>
      </c>
      <c r="AN91" s="1">
        <v>-0.307</v>
      </c>
      <c r="AO91" s="1">
        <v>4.6606060999999997E-2</v>
      </c>
      <c r="AP91" s="1">
        <v>43.023255810000002</v>
      </c>
      <c r="AQ91" s="1">
        <v>-17.441860470000002</v>
      </c>
    </row>
    <row r="92" spans="1:44" x14ac:dyDescent="0.25">
      <c r="A92" s="1">
        <v>91</v>
      </c>
      <c r="B92" s="1">
        <v>39094</v>
      </c>
      <c r="C92" s="1">
        <v>1423.8199460000001</v>
      </c>
      <c r="D92" s="1">
        <v>1431.2299800000001</v>
      </c>
      <c r="E92" s="1">
        <v>1422.579956</v>
      </c>
      <c r="F92" s="1">
        <v>1430.7299800000001</v>
      </c>
      <c r="G92" s="1">
        <v>1430.7299800000001</v>
      </c>
      <c r="H92" s="1">
        <v>2686480000</v>
      </c>
      <c r="I92" s="1">
        <v>75912040000</v>
      </c>
      <c r="J92" s="1">
        <v>2772175000</v>
      </c>
      <c r="K92" s="1">
        <v>2778490000</v>
      </c>
      <c r="L92" s="1">
        <v>1616379000</v>
      </c>
      <c r="M92" s="1">
        <v>182529842.40000001</v>
      </c>
      <c r="N92" s="1">
        <v>52566275770</v>
      </c>
      <c r="O92" s="1">
        <v>1848883599</v>
      </c>
      <c r="P92" s="1">
        <v>1893684481</v>
      </c>
      <c r="Q92" s="1">
        <v>1714139538</v>
      </c>
      <c r="R92" s="1">
        <v>175770298</v>
      </c>
      <c r="S92" s="1">
        <v>97.999116450000002</v>
      </c>
      <c r="T92" s="1">
        <v>12.80107598</v>
      </c>
      <c r="U92" s="1">
        <v>15.02508263</v>
      </c>
      <c r="V92" s="1">
        <v>14.709127179999999</v>
      </c>
      <c r="W92" s="1">
        <v>8.3740615819999995</v>
      </c>
      <c r="X92" s="1">
        <v>0.17988473599999999</v>
      </c>
      <c r="Y92" s="1">
        <f t="shared" si="15"/>
        <v>6.910033999999996</v>
      </c>
      <c r="Z92" s="1">
        <f t="shared" si="13"/>
        <v>0</v>
      </c>
      <c r="AA92" s="1">
        <f t="shared" si="19"/>
        <v>3.089761507104877</v>
      </c>
      <c r="AB92" s="1">
        <f t="shared" si="20"/>
        <v>1.8101047086213895</v>
      </c>
      <c r="AC92" s="1">
        <f t="shared" si="21"/>
        <v>1.7069518091348974</v>
      </c>
      <c r="AD92" s="1">
        <f t="shared" si="16"/>
        <v>63.058078957098779</v>
      </c>
      <c r="AE92" s="1">
        <f t="shared" si="17"/>
        <v>4.1380745932332132</v>
      </c>
      <c r="AF92" s="1">
        <f t="shared" si="18"/>
        <v>5.2753092793001413</v>
      </c>
      <c r="AG92" s="1">
        <v>10.93</v>
      </c>
      <c r="AH92" s="1">
        <v>10.93</v>
      </c>
      <c r="AI92" s="1">
        <v>10.14</v>
      </c>
      <c r="AJ92" s="1">
        <v>10.15</v>
      </c>
      <c r="AK92" s="1">
        <v>-0.72</v>
      </c>
      <c r="AL92" s="1">
        <v>-6.6237350509999997</v>
      </c>
      <c r="AM92" s="1">
        <f t="shared" si="14"/>
        <v>-0.66000000000000014</v>
      </c>
      <c r="AN92" s="1">
        <v>-0.47399999999999998</v>
      </c>
      <c r="AO92" s="1">
        <v>-8.5939394000000002E-2</v>
      </c>
      <c r="AP92" s="1">
        <v>22.093023259999999</v>
      </c>
      <c r="AQ92" s="1">
        <v>-20.93023256</v>
      </c>
    </row>
    <row r="93" spans="1:44" x14ac:dyDescent="0.25">
      <c r="A93" s="1">
        <v>92</v>
      </c>
      <c r="B93" s="1">
        <v>39098</v>
      </c>
      <c r="C93" s="1">
        <v>1430.7299800000001</v>
      </c>
      <c r="D93" s="1">
        <v>1433.9300539999999</v>
      </c>
      <c r="E93" s="1">
        <v>1428.619995</v>
      </c>
      <c r="F93" s="1">
        <v>1431.900024</v>
      </c>
      <c r="G93" s="1">
        <v>1431.900024</v>
      </c>
      <c r="H93" s="1">
        <v>2599530000</v>
      </c>
      <c r="I93" s="1">
        <v>78511570000</v>
      </c>
      <c r="J93" s="1">
        <v>2643005000</v>
      </c>
      <c r="K93" s="1">
        <v>2711812000</v>
      </c>
      <c r="L93" s="1">
        <v>2736143000</v>
      </c>
      <c r="M93" s="1">
        <v>360983872.69999999</v>
      </c>
      <c r="N93" s="1">
        <v>53178210571</v>
      </c>
      <c r="O93" s="1">
        <v>1493919970</v>
      </c>
      <c r="P93" s="1">
        <v>1530501114</v>
      </c>
      <c r="Q93" s="1">
        <v>1666495863</v>
      </c>
      <c r="R93" s="1">
        <v>229766302</v>
      </c>
      <c r="S93" s="1">
        <v>96.381414520000007</v>
      </c>
      <c r="T93" s="1">
        <v>-1.617701931</v>
      </c>
      <c r="U93" s="1">
        <v>-1.6507311389999999</v>
      </c>
      <c r="V93" s="1">
        <v>5.5916870249999997</v>
      </c>
      <c r="W93" s="1">
        <v>9.2275532459999994</v>
      </c>
      <c r="X93" s="1">
        <v>2.1268843579999999</v>
      </c>
      <c r="Y93" s="1">
        <f t="shared" si="15"/>
        <v>1.1700439999999617</v>
      </c>
      <c r="Z93" s="1">
        <f t="shared" si="13"/>
        <v>0</v>
      </c>
      <c r="AA93" s="1">
        <f t="shared" si="19"/>
        <v>2.9526388280259543</v>
      </c>
      <c r="AB93" s="1">
        <f t="shared" si="20"/>
        <v>1.6808115151484331</v>
      </c>
      <c r="AC93" s="1">
        <f t="shared" si="21"/>
        <v>1.756674559529779</v>
      </c>
      <c r="AD93" s="1">
        <f t="shared" si="16"/>
        <v>63.724408579786243</v>
      </c>
      <c r="AE93" s="1">
        <f t="shared" si="17"/>
        <v>0.66632962268746354</v>
      </c>
      <c r="AF93" s="1">
        <f t="shared" si="18"/>
        <v>2.4022021079603384</v>
      </c>
      <c r="AG93" s="1">
        <v>10.64</v>
      </c>
      <c r="AH93" s="1">
        <v>10.89</v>
      </c>
      <c r="AI93" s="1">
        <v>10.4</v>
      </c>
      <c r="AJ93" s="1">
        <v>10.74</v>
      </c>
      <c r="AK93" s="1">
        <v>0.59</v>
      </c>
      <c r="AL93" s="1">
        <v>5.8128078820000004</v>
      </c>
      <c r="AM93" s="1">
        <f t="shared" si="14"/>
        <v>-6.4999999999999489E-2</v>
      </c>
      <c r="AN93" s="1">
        <v>-0.36599999999999999</v>
      </c>
      <c r="AO93" s="1">
        <v>-0.15703030300000001</v>
      </c>
      <c r="AP93" s="1">
        <v>39.244186050000003</v>
      </c>
      <c r="AQ93" s="1">
        <v>17.151162790000001</v>
      </c>
    </row>
    <row r="94" spans="1:44" x14ac:dyDescent="0.25">
      <c r="A94" s="1">
        <v>93</v>
      </c>
      <c r="B94" s="1">
        <v>39099</v>
      </c>
      <c r="C94" s="1">
        <v>1431.7700199999999</v>
      </c>
      <c r="D94" s="1">
        <v>1435.2700199999999</v>
      </c>
      <c r="E94" s="1">
        <v>1428.5699460000001</v>
      </c>
      <c r="F94" s="1">
        <v>1430.619995</v>
      </c>
      <c r="G94" s="1">
        <v>1430.619995</v>
      </c>
      <c r="H94" s="1">
        <v>2690270000</v>
      </c>
      <c r="I94" s="1">
        <v>75821300000</v>
      </c>
      <c r="J94" s="1">
        <v>-45370000</v>
      </c>
      <c r="K94" s="1">
        <v>1038675000</v>
      </c>
      <c r="L94" s="1">
        <v>1619323000</v>
      </c>
      <c r="M94" s="1">
        <v>429331042.39999998</v>
      </c>
      <c r="N94" s="1">
        <v>52134246365</v>
      </c>
      <c r="O94" s="1">
        <v>-216014702.19999999</v>
      </c>
      <c r="P94" s="1">
        <v>644356200.60000002</v>
      </c>
      <c r="Q94" s="1">
        <v>951931552.60000002</v>
      </c>
      <c r="R94" s="1">
        <v>227194698.40000001</v>
      </c>
      <c r="S94" s="1">
        <v>91.904561599999994</v>
      </c>
      <c r="T94" s="1">
        <v>-4.4768529240000001</v>
      </c>
      <c r="U94" s="1">
        <v>-4.6449338249999998</v>
      </c>
      <c r="V94" s="1">
        <v>-3.0472774249999999</v>
      </c>
      <c r="W94" s="1">
        <v>5.7830773039999999</v>
      </c>
      <c r="X94" s="1">
        <v>3.1471938659999998</v>
      </c>
      <c r="Y94" s="1">
        <f t="shared" si="15"/>
        <v>0</v>
      </c>
      <c r="Z94" s="1">
        <f t="shared" si="13"/>
        <v>1.2800290000000132</v>
      </c>
      <c r="AA94" s="1">
        <f t="shared" si="19"/>
        <v>2.7417360545955289</v>
      </c>
      <c r="AB94" s="1">
        <f t="shared" si="20"/>
        <v>1.6521841926378316</v>
      </c>
      <c r="AC94" s="1">
        <f t="shared" si="21"/>
        <v>1.6594614975816644</v>
      </c>
      <c r="AD94" s="1">
        <f t="shared" si="16"/>
        <v>62.398402800366433</v>
      </c>
      <c r="AE94" s="1">
        <f t="shared" si="17"/>
        <v>-1.326005779419809</v>
      </c>
      <c r="AF94" s="1">
        <f t="shared" si="18"/>
        <v>-0.32983807836617263</v>
      </c>
      <c r="AG94" s="1">
        <v>10.9</v>
      </c>
      <c r="AH94" s="1">
        <v>10.9</v>
      </c>
      <c r="AI94" s="1">
        <v>10.35</v>
      </c>
      <c r="AJ94" s="1">
        <v>10.59</v>
      </c>
      <c r="AK94" s="1">
        <v>-0.15</v>
      </c>
      <c r="AL94" s="1">
        <v>-1.3966480450000001</v>
      </c>
      <c r="AM94" s="1">
        <f t="shared" si="14"/>
        <v>0.21999999999999975</v>
      </c>
      <c r="AN94" s="1">
        <v>-0.189</v>
      </c>
      <c r="AO94" s="1">
        <v>-0.19527272700000001</v>
      </c>
      <c r="AP94" s="1">
        <v>34.883720930000003</v>
      </c>
      <c r="AQ94" s="1">
        <v>-4.3604651160000003</v>
      </c>
    </row>
    <row r="95" spans="1:44" x14ac:dyDescent="0.25">
      <c r="A95" s="1">
        <v>94</v>
      </c>
      <c r="B95" s="1">
        <v>39100</v>
      </c>
      <c r="C95" s="1">
        <v>1430.589966</v>
      </c>
      <c r="D95" s="1">
        <v>1432.959961</v>
      </c>
      <c r="E95" s="1">
        <v>1424.209961</v>
      </c>
      <c r="F95" s="1">
        <v>1426.369995</v>
      </c>
      <c r="G95" s="1">
        <v>1426.369995</v>
      </c>
      <c r="H95" s="1">
        <v>2822430000</v>
      </c>
      <c r="I95" s="1">
        <v>72998870000</v>
      </c>
      <c r="J95" s="1">
        <v>-2756350000</v>
      </c>
      <c r="K95" s="1">
        <v>-1142978000</v>
      </c>
      <c r="L95" s="1">
        <v>-54412000</v>
      </c>
      <c r="M95" s="1">
        <v>300944284.80000001</v>
      </c>
      <c r="N95" s="1">
        <v>50705312311</v>
      </c>
      <c r="O95" s="1">
        <v>-1236449130</v>
      </c>
      <c r="P95" s="1">
        <v>-662685458.20000005</v>
      </c>
      <c r="Q95" s="1">
        <v>59785395.649999999</v>
      </c>
      <c r="R95" s="1">
        <v>130381364.2</v>
      </c>
      <c r="S95" s="1">
        <v>84.50554477</v>
      </c>
      <c r="T95" s="1">
        <v>-7.3990168260000004</v>
      </c>
      <c r="U95" s="1">
        <v>-8.0507612430000002</v>
      </c>
      <c r="V95" s="1">
        <v>-5.9379348749999998</v>
      </c>
      <c r="W95" s="1">
        <v>-0.74795462499999998</v>
      </c>
      <c r="X95" s="1">
        <v>3.4010981089999999</v>
      </c>
      <c r="Y95" s="1">
        <f t="shared" si="15"/>
        <v>0</v>
      </c>
      <c r="Z95" s="1">
        <f t="shared" si="13"/>
        <v>4.25</v>
      </c>
      <c r="AA95" s="1">
        <f t="shared" si="19"/>
        <v>2.5458977649815622</v>
      </c>
      <c r="AB95" s="1">
        <f t="shared" si="20"/>
        <v>1.8377424645922722</v>
      </c>
      <c r="AC95" s="1">
        <f t="shared" si="21"/>
        <v>1.3853397927257471</v>
      </c>
      <c r="AD95" s="1">
        <f t="shared" si="16"/>
        <v>58.07725159117512</v>
      </c>
      <c r="AE95" s="1">
        <f t="shared" si="17"/>
        <v>-4.3211512091913136</v>
      </c>
      <c r="AF95" s="1">
        <f t="shared" si="18"/>
        <v>-2.8235784943055613</v>
      </c>
      <c r="AG95" s="1">
        <v>10.65</v>
      </c>
      <c r="AH95" s="1">
        <v>11.04</v>
      </c>
      <c r="AI95" s="1">
        <v>10.45</v>
      </c>
      <c r="AJ95" s="1">
        <v>10.85</v>
      </c>
      <c r="AK95" s="1">
        <v>0.26</v>
      </c>
      <c r="AL95" s="1">
        <v>2.455146364</v>
      </c>
      <c r="AM95" s="1">
        <f t="shared" si="14"/>
        <v>5.4999999999999695E-2</v>
      </c>
      <c r="AN95" s="1">
        <v>0.04</v>
      </c>
      <c r="AO95" s="1">
        <v>-0.175575758</v>
      </c>
      <c r="AP95" s="1">
        <v>42.441860470000002</v>
      </c>
      <c r="AQ95" s="1">
        <v>7.5581395349999996</v>
      </c>
    </row>
    <row r="96" spans="1:44" x14ac:dyDescent="0.25">
      <c r="A96" s="1">
        <v>95</v>
      </c>
      <c r="B96" s="1">
        <v>39101</v>
      </c>
      <c r="C96" s="1">
        <v>1426.349976</v>
      </c>
      <c r="D96" s="1">
        <v>1431.5699460000001</v>
      </c>
      <c r="E96" s="1">
        <v>1425.1899410000001</v>
      </c>
      <c r="F96" s="1">
        <v>1430.5</v>
      </c>
      <c r="G96" s="1">
        <v>1430.5</v>
      </c>
      <c r="H96" s="1">
        <v>2777480000</v>
      </c>
      <c r="I96" s="1">
        <v>75776350000</v>
      </c>
      <c r="J96" s="1">
        <v>-22475000</v>
      </c>
      <c r="K96" s="1">
        <v>-1102809000</v>
      </c>
      <c r="L96" s="1">
        <v>-578408000</v>
      </c>
      <c r="M96" s="1">
        <v>133800139.40000001</v>
      </c>
      <c r="N96" s="1">
        <v>52551208835</v>
      </c>
      <c r="O96" s="1">
        <v>208481235.09999999</v>
      </c>
      <c r="P96" s="1">
        <v>-330993926.19999999</v>
      </c>
      <c r="Q96" s="1">
        <v>-250303212.90000001</v>
      </c>
      <c r="R96" s="1">
        <v>9395440.5429999996</v>
      </c>
      <c r="S96" s="1">
        <v>91.695656889999995</v>
      </c>
      <c r="T96" s="1">
        <v>7.1901121139999997</v>
      </c>
      <c r="U96" s="1">
        <v>8.5084501069999998</v>
      </c>
      <c r="V96" s="1">
        <v>-0.104452355</v>
      </c>
      <c r="W96" s="1">
        <v>-2.4482788879999999</v>
      </c>
      <c r="X96" s="1">
        <v>3.8657816760000001</v>
      </c>
      <c r="Y96" s="1">
        <f t="shared" si="15"/>
        <v>4.1300049999999828</v>
      </c>
      <c r="Z96" s="1">
        <f t="shared" si="13"/>
        <v>0</v>
      </c>
      <c r="AA96" s="1">
        <f t="shared" si="19"/>
        <v>2.6590482817685919</v>
      </c>
      <c r="AB96" s="1">
        <f t="shared" si="20"/>
        <v>1.7064751456928242</v>
      </c>
      <c r="AC96" s="1">
        <f t="shared" si="21"/>
        <v>1.5582109639745299</v>
      </c>
      <c r="AD96" s="1">
        <f t="shared" si="16"/>
        <v>60.910182385960717</v>
      </c>
      <c r="AE96" s="1">
        <f t="shared" si="17"/>
        <v>2.8329307947855966</v>
      </c>
      <c r="AF96" s="1">
        <f t="shared" si="18"/>
        <v>-0.74411020720285892</v>
      </c>
      <c r="AG96" s="1">
        <v>10.8</v>
      </c>
      <c r="AH96" s="1">
        <v>11.03</v>
      </c>
      <c r="AI96" s="1">
        <v>10.24</v>
      </c>
      <c r="AJ96" s="1">
        <v>10.4</v>
      </c>
      <c r="AK96" s="1">
        <v>-0.45</v>
      </c>
      <c r="AL96" s="1">
        <v>-4.1474654380000002</v>
      </c>
      <c r="AM96" s="1">
        <f t="shared" si="14"/>
        <v>-9.4999999999999737E-2</v>
      </c>
      <c r="AN96" s="1">
        <v>6.0999999999999999E-2</v>
      </c>
      <c r="AO96" s="1">
        <v>-0.201333333</v>
      </c>
      <c r="AP96" s="1">
        <v>29.360465120000001</v>
      </c>
      <c r="AQ96" s="1">
        <v>-13.081395349999999</v>
      </c>
    </row>
    <row r="97" spans="1:44" x14ac:dyDescent="0.25">
      <c r="A97" s="1">
        <v>96</v>
      </c>
      <c r="B97" s="1">
        <v>39104</v>
      </c>
      <c r="C97" s="1">
        <v>1430.469971</v>
      </c>
      <c r="D97" s="1">
        <v>1431.3900149999999</v>
      </c>
      <c r="E97" s="1">
        <v>1420.400024</v>
      </c>
      <c r="F97" s="1">
        <v>1422.9499510000001</v>
      </c>
      <c r="G97" s="1">
        <v>1422.9499510000001</v>
      </c>
      <c r="H97" s="1">
        <v>2540120000</v>
      </c>
      <c r="I97" s="1">
        <v>73236230000</v>
      </c>
      <c r="J97" s="1">
        <v>118680000</v>
      </c>
      <c r="K97" s="1">
        <v>-497773000</v>
      </c>
      <c r="L97" s="1">
        <v>-1059563000</v>
      </c>
      <c r="M97" s="1">
        <v>-55116969.700000003</v>
      </c>
      <c r="N97" s="1">
        <v>51189819659</v>
      </c>
      <c r="O97" s="1">
        <v>242253674</v>
      </c>
      <c r="P97" s="1">
        <v>-98738359.439999998</v>
      </c>
      <c r="Q97" s="1">
        <v>-355981935.39999998</v>
      </c>
      <c r="R97" s="1">
        <v>-114913315.59999999</v>
      </c>
      <c r="S97" s="1">
        <v>78.551435810000001</v>
      </c>
      <c r="T97" s="1">
        <v>-13.144221079999999</v>
      </c>
      <c r="U97" s="1">
        <v>-14.33461685</v>
      </c>
      <c r="V97" s="1">
        <v>-2.9770544800000001</v>
      </c>
      <c r="W97" s="1">
        <v>-3.5868862140000002</v>
      </c>
      <c r="X97" s="1">
        <v>2.4001539250000001</v>
      </c>
      <c r="Y97" s="1">
        <f t="shared" si="15"/>
        <v>0</v>
      </c>
      <c r="Z97" s="1">
        <f t="shared" si="13"/>
        <v>7.5500489999999445</v>
      </c>
      <c r="AA97" s="1">
        <f t="shared" si="19"/>
        <v>2.4691162616422639</v>
      </c>
      <c r="AB97" s="1">
        <f t="shared" si="20"/>
        <v>2.1238732781433329</v>
      </c>
      <c r="AC97" s="1">
        <f t="shared" si="21"/>
        <v>1.1625534757896379</v>
      </c>
      <c r="AD97" s="1">
        <f t="shared" si="16"/>
        <v>53.758368928432688</v>
      </c>
      <c r="AE97" s="1">
        <f t="shared" si="17"/>
        <v>-7.1518134575280286</v>
      </c>
      <c r="AF97" s="1">
        <f t="shared" si="18"/>
        <v>-2.159441331371216</v>
      </c>
      <c r="AG97" s="1">
        <v>10.77</v>
      </c>
      <c r="AH97" s="1">
        <v>11.08</v>
      </c>
      <c r="AI97" s="1">
        <v>10.62</v>
      </c>
      <c r="AJ97" s="1">
        <v>10.77</v>
      </c>
      <c r="AK97" s="1">
        <v>0.37</v>
      </c>
      <c r="AL97" s="1">
        <v>3.557692308</v>
      </c>
      <c r="AM97" s="1">
        <f t="shared" si="14"/>
        <v>-4.0000000000000049E-2</v>
      </c>
      <c r="AN97" s="1">
        <v>-1.2999999999999999E-2</v>
      </c>
      <c r="AO97" s="1">
        <v>-0.151454545</v>
      </c>
      <c r="AP97" s="1">
        <v>40.116279069999997</v>
      </c>
      <c r="AQ97" s="1">
        <v>10.75581395</v>
      </c>
    </row>
    <row r="98" spans="1:44" x14ac:dyDescent="0.25">
      <c r="A98" s="1">
        <v>97</v>
      </c>
      <c r="B98" s="1">
        <v>39105</v>
      </c>
      <c r="C98" s="1">
        <v>1422.9499510000001</v>
      </c>
      <c r="D98" s="1">
        <v>1431.329956</v>
      </c>
      <c r="E98" s="1">
        <v>1421.660034</v>
      </c>
      <c r="F98" s="1">
        <v>1427.98999</v>
      </c>
      <c r="G98" s="1">
        <v>1427.98999</v>
      </c>
      <c r="H98" s="1">
        <v>2975070000</v>
      </c>
      <c r="I98" s="1">
        <v>76211300000</v>
      </c>
      <c r="J98" s="1">
        <v>217475000</v>
      </c>
      <c r="K98" s="1">
        <v>709717000</v>
      </c>
      <c r="L98" s="1">
        <v>101736000</v>
      </c>
      <c r="M98" s="1">
        <v>-117918436.40000001</v>
      </c>
      <c r="N98" s="1">
        <v>52109726722</v>
      </c>
      <c r="O98" s="1">
        <v>-220741056.59999999</v>
      </c>
      <c r="P98" s="1">
        <v>285185405.69999999</v>
      </c>
      <c r="Q98" s="1">
        <v>43546806.200000003</v>
      </c>
      <c r="R98" s="1">
        <v>-180203166.40000001</v>
      </c>
      <c r="S98" s="1">
        <v>87.325867189999997</v>
      </c>
      <c r="T98" s="1">
        <v>8.7744313789999993</v>
      </c>
      <c r="U98" s="1">
        <v>11.17030044</v>
      </c>
      <c r="V98" s="1">
        <v>-2.1848948500000001</v>
      </c>
      <c r="W98" s="1">
        <v>-1.5111497789999999</v>
      </c>
      <c r="X98" s="1">
        <v>1.5677718519999999</v>
      </c>
      <c r="Y98" s="1">
        <f t="shared" si="15"/>
        <v>5.0400389999999788</v>
      </c>
      <c r="Z98" s="1">
        <f t="shared" si="13"/>
        <v>0</v>
      </c>
      <c r="AA98" s="1">
        <f t="shared" si="19"/>
        <v>2.6527536000963865</v>
      </c>
      <c r="AB98" s="1">
        <f t="shared" si="20"/>
        <v>1.9721680439902376</v>
      </c>
      <c r="AC98" s="1">
        <f t="shared" si="21"/>
        <v>1.3450951140700655</v>
      </c>
      <c r="AD98" s="1">
        <f t="shared" si="16"/>
        <v>57.357806342258129</v>
      </c>
      <c r="AE98" s="1">
        <f t="shared" si="17"/>
        <v>3.5994374138254415</v>
      </c>
      <c r="AF98" s="1">
        <f t="shared" si="18"/>
        <v>-1.7761880218512927</v>
      </c>
      <c r="AG98" s="1">
        <v>10.77</v>
      </c>
      <c r="AH98" s="1">
        <v>10.94</v>
      </c>
      <c r="AI98" s="1">
        <v>10.220000000000001</v>
      </c>
      <c r="AJ98" s="1">
        <v>10.34</v>
      </c>
      <c r="AK98" s="1">
        <v>-0.43</v>
      </c>
      <c r="AL98" s="1">
        <v>-3.9925719590000002</v>
      </c>
      <c r="AM98" s="1">
        <f t="shared" si="14"/>
        <v>-3.0000000000000245E-2</v>
      </c>
      <c r="AN98" s="1">
        <v>-5.8000000000000003E-2</v>
      </c>
      <c r="AO98" s="1">
        <v>-0.117757576</v>
      </c>
      <c r="AP98" s="1">
        <v>27.616279070000001</v>
      </c>
      <c r="AQ98" s="1">
        <v>-12.5</v>
      </c>
    </row>
    <row r="99" spans="1:44" x14ac:dyDescent="0.25">
      <c r="A99" s="1">
        <v>98</v>
      </c>
      <c r="B99" s="1">
        <v>39106</v>
      </c>
      <c r="C99" s="1">
        <v>1427.959961</v>
      </c>
      <c r="D99" s="1">
        <v>1440.1400149999999</v>
      </c>
      <c r="E99" s="1">
        <v>1427.959961</v>
      </c>
      <c r="F99" s="1">
        <v>1440.130005</v>
      </c>
      <c r="G99" s="1">
        <v>1440.130005</v>
      </c>
      <c r="H99" s="1">
        <v>2783180000</v>
      </c>
      <c r="I99" s="1">
        <v>78994480000</v>
      </c>
      <c r="J99" s="1">
        <v>2879125000</v>
      </c>
      <c r="K99" s="1">
        <v>1262946000</v>
      </c>
      <c r="L99" s="1">
        <v>1242617000</v>
      </c>
      <c r="M99" s="1">
        <v>-117425060.59999999</v>
      </c>
      <c r="N99" s="1">
        <v>54888332090</v>
      </c>
      <c r="O99" s="1">
        <v>1849256216</v>
      </c>
      <c r="P99" s="1">
        <v>793127682.79999995</v>
      </c>
      <c r="Q99" s="1">
        <v>792455744.60000002</v>
      </c>
      <c r="R99" s="1">
        <v>-178343883.09999999</v>
      </c>
      <c r="S99" s="1">
        <v>99.983935180000003</v>
      </c>
      <c r="T99" s="1">
        <v>12.658067989999999</v>
      </c>
      <c r="U99" s="1">
        <v>14.495210180000001</v>
      </c>
      <c r="V99" s="1">
        <v>10.71624969</v>
      </c>
      <c r="W99" s="1">
        <v>2.6586991109999998</v>
      </c>
      <c r="X99" s="1">
        <v>1.0838045569999999</v>
      </c>
      <c r="Y99" s="1">
        <f t="shared" si="15"/>
        <v>12.140014999999948</v>
      </c>
      <c r="Z99" s="1">
        <f t="shared" si="13"/>
        <v>0</v>
      </c>
      <c r="AA99" s="1">
        <f t="shared" si="19"/>
        <v>3.3304151286609267</v>
      </c>
      <c r="AB99" s="1">
        <f t="shared" si="20"/>
        <v>1.831298897990935</v>
      </c>
      <c r="AC99" s="1">
        <f t="shared" si="21"/>
        <v>1.8186081651196473</v>
      </c>
      <c r="AD99" s="1">
        <f t="shared" si="16"/>
        <v>64.521496376295673</v>
      </c>
      <c r="AE99" s="1">
        <f t="shared" si="17"/>
        <v>7.1636900340375433</v>
      </c>
      <c r="AF99" s="1">
        <f t="shared" si="18"/>
        <v>5.3815637239314933</v>
      </c>
      <c r="AG99" s="1">
        <v>10.41</v>
      </c>
      <c r="AH99" s="1">
        <v>10.41</v>
      </c>
      <c r="AI99" s="1">
        <v>9.8699999999999992</v>
      </c>
      <c r="AJ99" s="1">
        <v>9.89</v>
      </c>
      <c r="AK99" s="1">
        <v>-0.45</v>
      </c>
      <c r="AL99" s="1">
        <v>-4.3520309480000003</v>
      </c>
      <c r="AM99" s="1">
        <f t="shared" si="14"/>
        <v>-0.43999999999999945</v>
      </c>
      <c r="AN99" s="1">
        <v>-0.19800000000000001</v>
      </c>
      <c r="AO99" s="1">
        <v>-9.4484847999999996E-2</v>
      </c>
      <c r="AP99" s="1">
        <v>14.53488372</v>
      </c>
      <c r="AQ99" s="1">
        <v>-13.081395349999999</v>
      </c>
    </row>
    <row r="100" spans="1:44" x14ac:dyDescent="0.25">
      <c r="A100" s="1">
        <v>99</v>
      </c>
      <c r="B100" s="1">
        <v>39107</v>
      </c>
      <c r="C100" s="1">
        <v>1440.119995</v>
      </c>
      <c r="D100" s="1">
        <v>1440.6899410000001</v>
      </c>
      <c r="E100" s="1">
        <v>1422.339966</v>
      </c>
      <c r="F100" s="1">
        <v>1423.900024</v>
      </c>
      <c r="G100" s="1">
        <v>1423.900024</v>
      </c>
      <c r="H100" s="1">
        <v>2994330000</v>
      </c>
      <c r="I100" s="1">
        <v>76000150000</v>
      </c>
      <c r="J100" s="1">
        <v>-105575000</v>
      </c>
      <c r="K100" s="1">
        <v>1107494000</v>
      </c>
      <c r="L100" s="1">
        <v>620585000</v>
      </c>
      <c r="M100" s="1">
        <v>-170562981.80000001</v>
      </c>
      <c r="N100" s="1">
        <v>52403139402</v>
      </c>
      <c r="O100" s="1">
        <v>146706339.90000001</v>
      </c>
      <c r="P100" s="1">
        <v>641856459.79999995</v>
      </c>
      <c r="Q100" s="1">
        <v>340237356.5</v>
      </c>
      <c r="R100" s="1">
        <v>-179367480.80000001</v>
      </c>
      <c r="S100" s="1">
        <v>73.289976129999999</v>
      </c>
      <c r="T100" s="1">
        <v>-26.69395905</v>
      </c>
      <c r="U100" s="1">
        <v>-26.698248079999999</v>
      </c>
      <c r="V100" s="1">
        <v>-7.0179455300000004</v>
      </c>
      <c r="W100" s="1">
        <v>-1.537886214</v>
      </c>
      <c r="X100" s="1">
        <v>-1.0389445450000001</v>
      </c>
      <c r="Y100" s="1">
        <f t="shared" si="15"/>
        <v>0</v>
      </c>
      <c r="Z100" s="1">
        <f t="shared" si="13"/>
        <v>16.229980999999952</v>
      </c>
      <c r="AA100" s="1">
        <f t="shared" si="19"/>
        <v>3.092528333756575</v>
      </c>
      <c r="AB100" s="1">
        <f t="shared" si="20"/>
        <v>2.8597761909915791</v>
      </c>
      <c r="AC100" s="1">
        <f t="shared" si="21"/>
        <v>1.0813882371278478</v>
      </c>
      <c r="AD100" s="1">
        <f t="shared" si="16"/>
        <v>51.955143102955098</v>
      </c>
      <c r="AE100" s="1">
        <f t="shared" si="17"/>
        <v>-12.566353273340575</v>
      </c>
      <c r="AF100" s="1">
        <f t="shared" si="18"/>
        <v>-2.7013316196515147</v>
      </c>
      <c r="AG100" s="1">
        <v>9.99</v>
      </c>
      <c r="AH100" s="1">
        <v>11.38</v>
      </c>
      <c r="AI100" s="1">
        <v>9.9499999999999993</v>
      </c>
      <c r="AJ100" s="1">
        <v>11.22</v>
      </c>
      <c r="AK100" s="1">
        <v>1.33</v>
      </c>
      <c r="AL100" s="1">
        <v>13.447927200000001</v>
      </c>
      <c r="AM100" s="1">
        <f t="shared" si="14"/>
        <v>0.44000000000000039</v>
      </c>
      <c r="AN100" s="1">
        <v>7.5999999999999998E-2</v>
      </c>
      <c r="AO100" s="1">
        <v>-3.5151520000000001E-3</v>
      </c>
      <c r="AP100" s="1">
        <v>53.197674419999998</v>
      </c>
      <c r="AQ100" s="1">
        <v>38.662790700000002</v>
      </c>
    </row>
    <row r="101" spans="1:44" x14ac:dyDescent="0.25">
      <c r="A101" s="1">
        <v>100</v>
      </c>
      <c r="B101" s="1">
        <v>39108</v>
      </c>
      <c r="C101" s="1">
        <v>1423.900024</v>
      </c>
      <c r="D101" s="1">
        <v>1427.2700199999999</v>
      </c>
      <c r="E101" s="1">
        <v>1416.959961</v>
      </c>
      <c r="F101" s="1">
        <v>1422.1800539999999</v>
      </c>
      <c r="G101" s="1">
        <v>1422.1800539999999</v>
      </c>
      <c r="H101" s="1">
        <v>2626620000</v>
      </c>
      <c r="I101" s="1">
        <v>73373530000</v>
      </c>
      <c r="J101" s="1">
        <v>-2810475000</v>
      </c>
      <c r="K101" s="1">
        <v>-1150764000</v>
      </c>
      <c r="L101" s="1">
        <v>6345000</v>
      </c>
      <c r="M101" s="1">
        <v>-189063351.5</v>
      </c>
      <c r="N101" s="1">
        <v>52436290927</v>
      </c>
      <c r="O101" s="1">
        <v>-1226020582</v>
      </c>
      <c r="P101" s="1">
        <v>-150550007.30000001</v>
      </c>
      <c r="Q101" s="1">
        <v>278635521.69999999</v>
      </c>
      <c r="R101" s="1">
        <v>-140334055.90000001</v>
      </c>
      <c r="S101" s="1">
        <v>66.198091309999995</v>
      </c>
      <c r="T101" s="1">
        <v>-7.0918848130000001</v>
      </c>
      <c r="U101" s="1">
        <v>-9.6764730829999994</v>
      </c>
      <c r="V101" s="1">
        <v>-16.892921940000001</v>
      </c>
      <c r="W101" s="1">
        <v>-3.8742580040000001</v>
      </c>
      <c r="X101" s="1">
        <v>-2.4977920060000001</v>
      </c>
      <c r="Y101" s="1">
        <f t="shared" si="15"/>
        <v>0</v>
      </c>
      <c r="Z101" s="1">
        <f t="shared" si="13"/>
        <v>1.719970000000103</v>
      </c>
      <c r="AA101" s="1">
        <f t="shared" si="19"/>
        <v>2.8716334527739624</v>
      </c>
      <c r="AB101" s="1">
        <f t="shared" si="20"/>
        <v>2.7783614630636166</v>
      </c>
      <c r="AC101" s="1">
        <f t="shared" si="21"/>
        <v>1.033570862161145</v>
      </c>
      <c r="AD101" s="1">
        <f t="shared" si="16"/>
        <v>50.825416580897219</v>
      </c>
      <c r="AE101" s="1">
        <f t="shared" si="17"/>
        <v>-1.1297265220578794</v>
      </c>
      <c r="AF101" s="1">
        <f t="shared" si="18"/>
        <v>-6.8480398976992252</v>
      </c>
      <c r="AG101" s="1">
        <v>10.95</v>
      </c>
      <c r="AH101" s="1">
        <v>11.6</v>
      </c>
      <c r="AI101" s="1">
        <v>10.92</v>
      </c>
      <c r="AJ101" s="1">
        <v>11.13</v>
      </c>
      <c r="AK101" s="1">
        <v>-0.09</v>
      </c>
      <c r="AL101" s="1">
        <v>-0.802139037</v>
      </c>
      <c r="AM101" s="1">
        <f t="shared" si="14"/>
        <v>0.62000000000000033</v>
      </c>
      <c r="AN101" s="1">
        <v>0.16</v>
      </c>
      <c r="AO101" s="1">
        <v>4.5575758000000001E-2</v>
      </c>
      <c r="AP101" s="1">
        <v>50.581395350000001</v>
      </c>
      <c r="AQ101" s="1">
        <v>-2.61627907</v>
      </c>
    </row>
    <row r="102" spans="1:44" x14ac:dyDescent="0.25">
      <c r="A102" s="1">
        <v>101</v>
      </c>
      <c r="B102" s="1">
        <v>39111</v>
      </c>
      <c r="C102" s="1">
        <v>1422.030029</v>
      </c>
      <c r="D102" s="1">
        <v>1426.9399410000001</v>
      </c>
      <c r="E102" s="1">
        <v>1418.459961</v>
      </c>
      <c r="F102" s="1">
        <v>1420.619995</v>
      </c>
      <c r="G102" s="1">
        <v>1420.619995</v>
      </c>
      <c r="H102" s="1">
        <v>2730480000</v>
      </c>
      <c r="I102" s="1">
        <v>70643050000</v>
      </c>
      <c r="J102" s="1">
        <v>-2678550000</v>
      </c>
      <c r="K102" s="1">
        <v>-2768091000</v>
      </c>
      <c r="L102" s="1">
        <v>-1675745000</v>
      </c>
      <c r="M102" s="1">
        <v>-248475630.30000001</v>
      </c>
      <c r="N102" s="1">
        <v>51096835349</v>
      </c>
      <c r="O102" s="1">
        <v>-653152026.70000005</v>
      </c>
      <c r="P102" s="1">
        <v>-1134133870</v>
      </c>
      <c r="Q102" s="1">
        <v>-447782391</v>
      </c>
      <c r="R102" s="1">
        <v>-114009158.09999999</v>
      </c>
      <c r="S102" s="1">
        <v>63.349182949999999</v>
      </c>
      <c r="T102" s="1">
        <v>-2.848908362</v>
      </c>
      <c r="U102" s="1">
        <v>-4.3036110340000002</v>
      </c>
      <c r="V102" s="1">
        <v>-4.97039659</v>
      </c>
      <c r="W102" s="1">
        <v>-8.1739212329999997</v>
      </c>
      <c r="X102" s="1">
        <v>-3.028326989</v>
      </c>
      <c r="Y102" s="1">
        <f t="shared" si="15"/>
        <v>0</v>
      </c>
      <c r="Z102" s="1">
        <f t="shared" si="13"/>
        <v>1.5600589999999102</v>
      </c>
      <c r="AA102" s="1">
        <f t="shared" si="19"/>
        <v>2.6665167775758221</v>
      </c>
      <c r="AB102" s="1">
        <f t="shared" si="20"/>
        <v>2.6913398585590662</v>
      </c>
      <c r="AC102" s="1">
        <f t="shared" si="21"/>
        <v>0.99077668288369414</v>
      </c>
      <c r="AD102" s="1">
        <f t="shared" si="16"/>
        <v>49.768348775741494</v>
      </c>
      <c r="AE102" s="1">
        <f t="shared" si="17"/>
        <v>-1.0570678051557252</v>
      </c>
      <c r="AF102" s="1">
        <f t="shared" si="18"/>
        <v>-1.0933971636068023</v>
      </c>
      <c r="AG102" s="1">
        <v>11.5</v>
      </c>
      <c r="AH102" s="1">
        <v>11.6</v>
      </c>
      <c r="AI102" s="1">
        <v>10.92</v>
      </c>
      <c r="AJ102" s="1">
        <v>11.45</v>
      </c>
      <c r="AK102" s="1">
        <v>0.32</v>
      </c>
      <c r="AL102" s="1">
        <v>2.8751123089999999</v>
      </c>
      <c r="AM102" s="1">
        <f t="shared" si="14"/>
        <v>0.11499999999999931</v>
      </c>
      <c r="AN102" s="1">
        <v>0.34599999999999997</v>
      </c>
      <c r="AO102" s="1">
        <v>6.0969697000000003E-2</v>
      </c>
      <c r="AP102" s="1">
        <v>59.883720930000003</v>
      </c>
      <c r="AQ102" s="1">
        <v>9.3023255809999998</v>
      </c>
    </row>
    <row r="103" spans="1:44" s="4" customFormat="1" x14ac:dyDescent="0.25">
      <c r="A103" s="4">
        <v>102</v>
      </c>
      <c r="B103" s="4">
        <v>39112</v>
      </c>
      <c r="C103" s="4">
        <v>1420.6099850000001</v>
      </c>
      <c r="D103" s="4">
        <v>1428.8199460000001</v>
      </c>
      <c r="E103" s="4">
        <v>1420.6099850000001</v>
      </c>
      <c r="F103" s="4">
        <v>1428.8199460000001</v>
      </c>
      <c r="G103" s="4">
        <v>1428.8199460000001</v>
      </c>
      <c r="H103" s="4">
        <v>2706250000</v>
      </c>
      <c r="I103" s="4">
        <v>73349300000</v>
      </c>
      <c r="J103" s="4">
        <v>-12115000</v>
      </c>
      <c r="K103" s="4">
        <v>-1068303000</v>
      </c>
      <c r="L103" s="4">
        <v>-1664746000</v>
      </c>
      <c r="M103" s="4">
        <v>-192732497</v>
      </c>
      <c r="N103" s="4">
        <v>53803085349</v>
      </c>
      <c r="O103" s="4">
        <v>683397210.70000005</v>
      </c>
      <c r="P103" s="4">
        <v>286038226.10000002</v>
      </c>
      <c r="Q103" s="4">
        <v>-347679753.69999999</v>
      </c>
      <c r="R103" s="4">
        <v>-59195247.130000003</v>
      </c>
      <c r="S103" s="4">
        <v>78.323558259999999</v>
      </c>
      <c r="T103" s="4">
        <v>14.974375309999999</v>
      </c>
      <c r="U103" s="4">
        <v>23.637834949999998</v>
      </c>
      <c r="V103" s="4">
        <v>6.0627334749999999</v>
      </c>
      <c r="W103" s="4">
        <v>-5.3261547</v>
      </c>
      <c r="X103" s="4">
        <v>-2.4299254650000002</v>
      </c>
      <c r="Y103" s="1">
        <f t="shared" si="15"/>
        <v>8.1999510000000555</v>
      </c>
      <c r="Z103" s="1">
        <f t="shared" si="13"/>
        <v>0</v>
      </c>
      <c r="AA103" s="1">
        <f t="shared" si="19"/>
        <v>3.0617620791775528</v>
      </c>
      <c r="AB103" s="1">
        <f t="shared" si="20"/>
        <v>2.4991012972334188</v>
      </c>
      <c r="AC103" s="1">
        <f t="shared" si="21"/>
        <v>1.2251452482406442</v>
      </c>
      <c r="AD103" s="1">
        <f t="shared" si="16"/>
        <v>55.059113521210804</v>
      </c>
      <c r="AE103" s="1">
        <f t="shared" si="17"/>
        <v>5.2907647454693105</v>
      </c>
      <c r="AF103" s="1">
        <f t="shared" si="18"/>
        <v>2.1168484701567927</v>
      </c>
      <c r="AG103" s="4">
        <v>11.28</v>
      </c>
      <c r="AH103" s="4">
        <v>11.49</v>
      </c>
      <c r="AI103" s="4">
        <v>10.95</v>
      </c>
      <c r="AJ103" s="4">
        <v>10.96</v>
      </c>
      <c r="AK103" s="4">
        <v>-0.49</v>
      </c>
      <c r="AL103" s="4">
        <v>-4.2794759830000002</v>
      </c>
      <c r="AM103" s="1">
        <f t="shared" si="14"/>
        <v>-8.4999999999999923E-2</v>
      </c>
      <c r="AN103" s="4">
        <v>0.23699999999999999</v>
      </c>
      <c r="AO103" s="4">
        <v>7.3212121000000005E-2</v>
      </c>
      <c r="AP103" s="4">
        <v>45.639534879999999</v>
      </c>
      <c r="AQ103" s="4">
        <v>-14.24418605</v>
      </c>
      <c r="AR103" s="4">
        <v>1</v>
      </c>
    </row>
    <row r="104" spans="1:44" x14ac:dyDescent="0.25">
      <c r="A104" s="1">
        <v>103</v>
      </c>
      <c r="B104" s="1">
        <v>39113</v>
      </c>
      <c r="C104" s="1">
        <v>1428.650024</v>
      </c>
      <c r="D104" s="1">
        <v>1441.6099850000001</v>
      </c>
      <c r="E104" s="1">
        <v>1424.780029</v>
      </c>
      <c r="F104" s="1">
        <v>1438.23999</v>
      </c>
      <c r="G104" s="1">
        <v>1438.23999</v>
      </c>
      <c r="H104" s="1">
        <v>2976690000</v>
      </c>
      <c r="I104" s="1">
        <v>76325990000</v>
      </c>
      <c r="J104" s="1">
        <v>2841470000</v>
      </c>
      <c r="K104" s="1">
        <v>1156363000</v>
      </c>
      <c r="L104" s="1">
        <v>62745000</v>
      </c>
      <c r="M104" s="1">
        <v>-63873139.390000001</v>
      </c>
      <c r="N104" s="1">
        <v>55587683056</v>
      </c>
      <c r="O104" s="1">
        <v>2245423854</v>
      </c>
      <c r="P104" s="1">
        <v>1216042639</v>
      </c>
      <c r="Q104" s="1">
        <v>773588172.89999998</v>
      </c>
      <c r="R104" s="1">
        <v>33555361.759999998</v>
      </c>
      <c r="S104" s="1">
        <v>92.501113880000005</v>
      </c>
      <c r="T104" s="1">
        <v>14.177555610000001</v>
      </c>
      <c r="U104" s="1">
        <v>18.101265990000002</v>
      </c>
      <c r="V104" s="1">
        <v>14.57596547</v>
      </c>
      <c r="W104" s="1">
        <v>5.0547742449999999</v>
      </c>
      <c r="X104" s="1">
        <v>-1.137776481</v>
      </c>
      <c r="Y104" s="1">
        <f t="shared" si="15"/>
        <v>9.4200439999999617</v>
      </c>
      <c r="Z104" s="1">
        <f t="shared" si="13"/>
        <v>0</v>
      </c>
      <c r="AA104" s="1">
        <f t="shared" si="19"/>
        <v>3.5159250735220104</v>
      </c>
      <c r="AB104" s="1">
        <f t="shared" si="20"/>
        <v>2.3205940617167462</v>
      </c>
      <c r="AC104" s="1">
        <f t="shared" si="21"/>
        <v>1.5150969881052672</v>
      </c>
      <c r="AD104" s="1">
        <f t="shared" si="16"/>
        <v>60.240101883572137</v>
      </c>
      <c r="AE104" s="1">
        <f t="shared" si="17"/>
        <v>5.1809883623613331</v>
      </c>
      <c r="AF104" s="1">
        <f t="shared" si="18"/>
        <v>5.2358765539153227</v>
      </c>
      <c r="AG104" s="1">
        <v>11.09</v>
      </c>
      <c r="AH104" s="1">
        <v>11.26</v>
      </c>
      <c r="AI104" s="1">
        <v>10.27</v>
      </c>
      <c r="AJ104" s="1">
        <v>10.42</v>
      </c>
      <c r="AK104" s="1">
        <v>-0.54</v>
      </c>
      <c r="AL104" s="1">
        <v>-4.9270072989999996</v>
      </c>
      <c r="AM104" s="1">
        <f t="shared" si="14"/>
        <v>-0.51499999999999957</v>
      </c>
      <c r="AN104" s="1">
        <v>-0.17699999999999999</v>
      </c>
      <c r="AO104" s="1">
        <v>4.3333333000000002E-2</v>
      </c>
      <c r="AP104" s="1">
        <v>29.941860470000002</v>
      </c>
      <c r="AQ104" s="1">
        <v>-15.69767442</v>
      </c>
    </row>
    <row r="105" spans="1:44" x14ac:dyDescent="0.25">
      <c r="A105" s="1">
        <v>104</v>
      </c>
      <c r="B105" s="1">
        <v>39114</v>
      </c>
      <c r="C105" s="1">
        <v>1437.900024</v>
      </c>
      <c r="D105" s="1">
        <v>1446.6400149999999</v>
      </c>
      <c r="E105" s="1">
        <v>1437.900024</v>
      </c>
      <c r="F105" s="1">
        <v>1445.9399410000001</v>
      </c>
      <c r="G105" s="1">
        <v>1445.9399410000001</v>
      </c>
      <c r="H105" s="1">
        <v>2914890000</v>
      </c>
      <c r="I105" s="1">
        <v>79240880000</v>
      </c>
      <c r="J105" s="1">
        <v>2945790000</v>
      </c>
      <c r="K105" s="1">
        <v>2877018000</v>
      </c>
      <c r="L105" s="1">
        <v>1741764000</v>
      </c>
      <c r="M105" s="1">
        <v>63854351.520000003</v>
      </c>
      <c r="N105" s="1">
        <v>58035607197</v>
      </c>
      <c r="O105" s="1">
        <v>2116260924</v>
      </c>
      <c r="P105" s="1">
        <v>2260091325</v>
      </c>
      <c r="Q105" s="1">
        <v>1568948025</v>
      </c>
      <c r="R105" s="1">
        <v>112374562.8</v>
      </c>
      <c r="S105" s="1">
        <v>98.370783169999996</v>
      </c>
      <c r="T105" s="1">
        <v>5.8696692930000003</v>
      </c>
      <c r="U105" s="1">
        <v>6.3455120129999996</v>
      </c>
      <c r="V105" s="1">
        <v>10.023612460000001</v>
      </c>
      <c r="W105" s="1">
        <v>9.3497314629999995</v>
      </c>
      <c r="X105" s="1">
        <v>-2.5962443000000002E-2</v>
      </c>
      <c r="Y105" s="1">
        <f t="shared" si="15"/>
        <v>7.6999510000000555</v>
      </c>
      <c r="Z105" s="1">
        <f t="shared" si="13"/>
        <v>0</v>
      </c>
      <c r="AA105" s="1">
        <f t="shared" si="19"/>
        <v>3.8147840682704421</v>
      </c>
      <c r="AB105" s="1">
        <f t="shared" si="20"/>
        <v>2.154837343022693</v>
      </c>
      <c r="AC105" s="1">
        <f t="shared" si="21"/>
        <v>1.7703350466904675</v>
      </c>
      <c r="AD105" s="1">
        <f t="shared" si="16"/>
        <v>63.90328306337414</v>
      </c>
      <c r="AE105" s="1">
        <f t="shared" si="17"/>
        <v>3.6631811798020024</v>
      </c>
      <c r="AF105" s="1">
        <f t="shared" si="18"/>
        <v>4.4220847710816678</v>
      </c>
      <c r="AG105" s="1">
        <v>10.32</v>
      </c>
      <c r="AH105" s="1">
        <v>10.43</v>
      </c>
      <c r="AI105" s="1">
        <v>10.14</v>
      </c>
      <c r="AJ105" s="1">
        <v>10.31</v>
      </c>
      <c r="AK105" s="1">
        <v>-0.11</v>
      </c>
      <c r="AL105" s="1">
        <v>-1.0556621879999999</v>
      </c>
      <c r="AM105" s="1">
        <f t="shared" si="14"/>
        <v>-0.32500000000000029</v>
      </c>
      <c r="AN105" s="1">
        <v>-0.26700000000000002</v>
      </c>
      <c r="AO105" s="1">
        <v>2.6848484999999998E-2</v>
      </c>
      <c r="AP105" s="1">
        <v>26.74418605</v>
      </c>
      <c r="AQ105" s="1">
        <v>-3.1976744190000002</v>
      </c>
    </row>
    <row r="106" spans="1:44" x14ac:dyDescent="0.25">
      <c r="A106" s="1">
        <v>105</v>
      </c>
      <c r="B106" s="1">
        <v>39115</v>
      </c>
      <c r="C106" s="1">
        <v>1445.9399410000001</v>
      </c>
      <c r="D106" s="1">
        <v>1449.329956</v>
      </c>
      <c r="E106" s="1">
        <v>1444.48999</v>
      </c>
      <c r="F106" s="1">
        <v>1448.3900149999999</v>
      </c>
      <c r="G106" s="1">
        <v>1448.3900149999999</v>
      </c>
      <c r="H106" s="1">
        <v>2569450000</v>
      </c>
      <c r="I106" s="1">
        <v>81810330000</v>
      </c>
      <c r="J106" s="1">
        <v>2742170000</v>
      </c>
      <c r="K106" s="1">
        <v>2829798000</v>
      </c>
      <c r="L106" s="1">
        <v>2822614000</v>
      </c>
      <c r="M106" s="1">
        <v>193832400</v>
      </c>
      <c r="N106" s="1">
        <v>59607062004</v>
      </c>
      <c r="O106" s="1">
        <v>2009689474</v>
      </c>
      <c r="P106" s="1">
        <v>1985985411</v>
      </c>
      <c r="Q106" s="1">
        <v>2125297516</v>
      </c>
      <c r="R106" s="1">
        <v>182574645.40000001</v>
      </c>
      <c r="S106" s="1">
        <v>97.941430550000007</v>
      </c>
      <c r="T106" s="1">
        <v>-0.42935262000000002</v>
      </c>
      <c r="U106" s="1">
        <v>-0.43646355799999997</v>
      </c>
      <c r="V106" s="1">
        <v>2.7201583349999998</v>
      </c>
      <c r="W106" s="1">
        <v>8.92317201</v>
      </c>
      <c r="X106" s="1">
        <v>1.373709673</v>
      </c>
      <c r="Y106" s="1">
        <f t="shared" si="15"/>
        <v>2.4500739999998586</v>
      </c>
      <c r="Z106" s="1">
        <f t="shared" si="13"/>
        <v>0</v>
      </c>
      <c r="AA106" s="1">
        <f t="shared" si="19"/>
        <v>3.7173047776796864</v>
      </c>
      <c r="AB106" s="1">
        <f t="shared" si="20"/>
        <v>2.0009203899496435</v>
      </c>
      <c r="AC106" s="1">
        <f t="shared" si="21"/>
        <v>1.8577974397938133</v>
      </c>
      <c r="AD106" s="1">
        <f t="shared" si="16"/>
        <v>65.008016800793655</v>
      </c>
      <c r="AE106" s="1">
        <f t="shared" si="17"/>
        <v>1.1047337374195152</v>
      </c>
      <c r="AF106" s="1">
        <f t="shared" si="18"/>
        <v>2.3839574586107588</v>
      </c>
      <c r="AG106" s="1">
        <v>10.3</v>
      </c>
      <c r="AH106" s="1">
        <v>10.36</v>
      </c>
      <c r="AI106" s="1">
        <v>9.9600000000000009</v>
      </c>
      <c r="AJ106" s="1">
        <v>10.08</v>
      </c>
      <c r="AK106" s="1">
        <v>-0.23</v>
      </c>
      <c r="AL106" s="1">
        <v>-2.230843841</v>
      </c>
      <c r="AM106" s="1">
        <f t="shared" si="14"/>
        <v>-0.16999999999999993</v>
      </c>
      <c r="AN106" s="1">
        <v>-0.33900000000000002</v>
      </c>
      <c r="AO106" s="1">
        <v>-2.5636363999999998E-2</v>
      </c>
      <c r="AP106" s="1">
        <v>20.058139529999998</v>
      </c>
      <c r="AQ106" s="1">
        <v>-6.6860465119999999</v>
      </c>
    </row>
    <row r="107" spans="1:44" x14ac:dyDescent="0.25">
      <c r="A107" s="1">
        <v>106</v>
      </c>
      <c r="B107" s="1">
        <v>39118</v>
      </c>
      <c r="C107" s="1">
        <v>1448.329956</v>
      </c>
      <c r="D107" s="1">
        <v>1449.380005</v>
      </c>
      <c r="E107" s="1">
        <v>1443.849976</v>
      </c>
      <c r="F107" s="1">
        <v>1446.98999</v>
      </c>
      <c r="G107" s="1">
        <v>1446.98999</v>
      </c>
      <c r="H107" s="1">
        <v>2439430000</v>
      </c>
      <c r="I107" s="1">
        <v>79370900000</v>
      </c>
      <c r="J107" s="1">
        <v>65010000</v>
      </c>
      <c r="K107" s="1">
        <v>1170418000</v>
      </c>
      <c r="L107" s="1">
        <v>1752754000</v>
      </c>
      <c r="M107" s="1">
        <v>192152939.40000001</v>
      </c>
      <c r="N107" s="1">
        <v>59937904764</v>
      </c>
      <c r="O107" s="1">
        <v>951148783.5</v>
      </c>
      <c r="P107" s="1">
        <v>1462211993</v>
      </c>
      <c r="Q107" s="1">
        <v>1628901778</v>
      </c>
      <c r="R107" s="1">
        <v>189858188.40000001</v>
      </c>
      <c r="S107" s="1">
        <v>94.771347539999994</v>
      </c>
      <c r="T107" s="1">
        <v>-3.1700830080000002</v>
      </c>
      <c r="U107" s="1">
        <v>-3.2367129929999998</v>
      </c>
      <c r="V107" s="1">
        <v>-1.7997178149999999</v>
      </c>
      <c r="W107" s="1">
        <v>3.8335895230000001</v>
      </c>
      <c r="X107" s="1">
        <v>1.6484804179999999</v>
      </c>
      <c r="Y107" s="1">
        <f t="shared" si="15"/>
        <v>0</v>
      </c>
      <c r="Z107" s="1">
        <f t="shared" si="13"/>
        <v>1.4000249999999141</v>
      </c>
      <c r="AA107" s="1">
        <f t="shared" si="19"/>
        <v>3.4517830078454232</v>
      </c>
      <c r="AB107" s="1">
        <f t="shared" si="20"/>
        <v>1.9579992906675199</v>
      </c>
      <c r="AC107" s="1">
        <f t="shared" si="21"/>
        <v>1.7629133086502005</v>
      </c>
      <c r="AD107" s="1">
        <f t="shared" si="16"/>
        <v>63.80632005828145</v>
      </c>
      <c r="AE107" s="1">
        <f t="shared" si="17"/>
        <v>-1.2016967425122047</v>
      </c>
      <c r="AF107" s="1">
        <f t="shared" si="18"/>
        <v>-4.8481502546344743E-2</v>
      </c>
      <c r="AG107" s="1">
        <v>10.53</v>
      </c>
      <c r="AH107" s="1">
        <v>10.7</v>
      </c>
      <c r="AI107" s="1">
        <v>10.44</v>
      </c>
      <c r="AJ107" s="1">
        <v>10.55</v>
      </c>
      <c r="AK107" s="1">
        <v>0.47</v>
      </c>
      <c r="AL107" s="1">
        <v>4.6626984130000002</v>
      </c>
      <c r="AM107" s="1">
        <f t="shared" si="14"/>
        <v>0.12000000000000008</v>
      </c>
      <c r="AN107" s="1">
        <v>-0.11600000000000001</v>
      </c>
      <c r="AO107" s="1">
        <v>-2.3939393999999999E-2</v>
      </c>
      <c r="AP107" s="1">
        <v>33.72093023</v>
      </c>
      <c r="AQ107" s="1">
        <v>13.6627907</v>
      </c>
    </row>
    <row r="108" spans="1:44" x14ac:dyDescent="0.25">
      <c r="A108" s="1">
        <v>107</v>
      </c>
      <c r="B108" s="1">
        <v>39119</v>
      </c>
      <c r="C108" s="1">
        <v>1446.9799800000001</v>
      </c>
      <c r="D108" s="1">
        <v>1450.1899410000001</v>
      </c>
      <c r="E108" s="1">
        <v>1443.400024</v>
      </c>
      <c r="F108" s="1">
        <v>1448</v>
      </c>
      <c r="G108" s="1">
        <v>1448</v>
      </c>
      <c r="H108" s="1">
        <v>2608710000</v>
      </c>
      <c r="I108" s="1">
        <v>81979610000</v>
      </c>
      <c r="J108" s="1">
        <v>84640000</v>
      </c>
      <c r="K108" s="1">
        <v>577676000</v>
      </c>
      <c r="L108" s="1">
        <v>1143726000</v>
      </c>
      <c r="M108" s="1">
        <v>200585012.09999999</v>
      </c>
      <c r="N108" s="1">
        <v>60863848690</v>
      </c>
      <c r="O108" s="1">
        <v>628393343.29999995</v>
      </c>
      <c r="P108" s="1">
        <v>881556724</v>
      </c>
      <c r="Q108" s="1">
        <v>1245462884</v>
      </c>
      <c r="R108" s="1">
        <v>178802935.5</v>
      </c>
      <c r="S108" s="1">
        <v>95.292463780000006</v>
      </c>
      <c r="T108" s="1">
        <v>0.52111624099999998</v>
      </c>
      <c r="U108" s="1">
        <v>0.54986686900000004</v>
      </c>
      <c r="V108" s="1">
        <v>-1.324483385</v>
      </c>
      <c r="W108" s="1">
        <v>0.198326418</v>
      </c>
      <c r="X108" s="1">
        <v>2.3400327860000001</v>
      </c>
      <c r="Y108" s="1">
        <f t="shared" si="15"/>
        <v>1.0100099999999657</v>
      </c>
      <c r="Z108" s="1">
        <f t="shared" si="13"/>
        <v>0</v>
      </c>
      <c r="AA108" s="1">
        <f t="shared" si="19"/>
        <v>3.2773706501421764</v>
      </c>
      <c r="AB108" s="1">
        <f t="shared" si="20"/>
        <v>1.8181421984769828</v>
      </c>
      <c r="AC108" s="1">
        <f t="shared" si="21"/>
        <v>1.8025931375926243</v>
      </c>
      <c r="AD108" s="1">
        <f t="shared" si="16"/>
        <v>64.31875941653874</v>
      </c>
      <c r="AE108" s="1">
        <f t="shared" si="17"/>
        <v>0.51243935825728926</v>
      </c>
      <c r="AF108" s="1">
        <f t="shared" si="18"/>
        <v>-0.34462869212745773</v>
      </c>
      <c r="AG108" s="1">
        <v>10.55</v>
      </c>
      <c r="AH108" s="1">
        <v>10.88</v>
      </c>
      <c r="AI108" s="1">
        <v>10.44</v>
      </c>
      <c r="AJ108" s="1">
        <v>10.65</v>
      </c>
      <c r="AK108" s="1">
        <v>0.1</v>
      </c>
      <c r="AL108" s="1">
        <v>0.947867299</v>
      </c>
      <c r="AM108" s="1">
        <f t="shared" si="14"/>
        <v>0.2850000000000002</v>
      </c>
      <c r="AN108" s="1">
        <v>7.0000000000000007E-2</v>
      </c>
      <c r="AO108" s="1">
        <v>-4.2787879000000001E-2</v>
      </c>
      <c r="AP108" s="1">
        <v>36.627906979999999</v>
      </c>
      <c r="AQ108" s="1">
        <v>2.9069767440000001</v>
      </c>
    </row>
    <row r="109" spans="1:44" x14ac:dyDescent="0.25">
      <c r="A109" s="1">
        <v>108</v>
      </c>
      <c r="B109" s="1">
        <v>39120</v>
      </c>
      <c r="C109" s="1">
        <v>1447.410034</v>
      </c>
      <c r="D109" s="1">
        <v>1452.98999</v>
      </c>
      <c r="E109" s="1">
        <v>1446.4399410000001</v>
      </c>
      <c r="F109" s="1">
        <v>1450.0200199999999</v>
      </c>
      <c r="G109" s="1">
        <v>1450.0200199999999</v>
      </c>
      <c r="H109" s="1">
        <v>2618820000</v>
      </c>
      <c r="I109" s="1">
        <v>84598430000</v>
      </c>
      <c r="J109" s="1">
        <v>2613765000</v>
      </c>
      <c r="K109" s="1">
        <v>1097301000</v>
      </c>
      <c r="L109" s="1">
        <v>1088438000</v>
      </c>
      <c r="M109" s="1">
        <v>269429927.30000001</v>
      </c>
      <c r="N109" s="1">
        <v>61107780553</v>
      </c>
      <c r="O109" s="1">
        <v>584937894.20000005</v>
      </c>
      <c r="P109" s="1">
        <v>542809957.29999995</v>
      </c>
      <c r="Q109" s="1">
        <v>740113339.79999995</v>
      </c>
      <c r="R109" s="1">
        <v>175541744.80000001</v>
      </c>
      <c r="S109" s="1">
        <v>93.941312019999998</v>
      </c>
      <c r="T109" s="1">
        <v>-1.3511517639999999</v>
      </c>
      <c r="U109" s="1">
        <v>-1.4178999160000001</v>
      </c>
      <c r="V109" s="1">
        <v>-0.41501776000000001</v>
      </c>
      <c r="W109" s="1">
        <v>-1.150790907</v>
      </c>
      <c r="X109" s="1">
        <v>3.7051923599999999</v>
      </c>
      <c r="Y109" s="1">
        <f t="shared" si="15"/>
        <v>2.0200199999999313</v>
      </c>
      <c r="Z109" s="1">
        <f t="shared" si="13"/>
        <v>0</v>
      </c>
      <c r="AA109" s="1">
        <f t="shared" si="19"/>
        <v>3.1875598894177304</v>
      </c>
      <c r="AB109" s="1">
        <f t="shared" si="20"/>
        <v>1.6882748985857696</v>
      </c>
      <c r="AC109" s="1">
        <f t="shared" si="21"/>
        <v>1.8880573845455373</v>
      </c>
      <c r="AD109" s="1">
        <f t="shared" si="16"/>
        <v>65.374649224383077</v>
      </c>
      <c r="AE109" s="1">
        <f t="shared" si="17"/>
        <v>1.0558898078443377</v>
      </c>
      <c r="AF109" s="1">
        <f t="shared" si="18"/>
        <v>0.78416458305081349</v>
      </c>
      <c r="AG109" s="1">
        <v>10.31</v>
      </c>
      <c r="AH109" s="1">
        <v>10.56</v>
      </c>
      <c r="AI109" s="1">
        <v>10.24</v>
      </c>
      <c r="AJ109" s="1">
        <v>10.32</v>
      </c>
      <c r="AK109" s="1">
        <v>-0.33</v>
      </c>
      <c r="AL109" s="1">
        <v>-3.098591549</v>
      </c>
      <c r="AM109" s="1">
        <f t="shared" si="14"/>
        <v>-0.1150000000000002</v>
      </c>
      <c r="AN109" s="1">
        <v>5.8999999999999997E-2</v>
      </c>
      <c r="AO109" s="1">
        <v>-0.113393939</v>
      </c>
      <c r="AP109" s="1">
        <v>27.03488372</v>
      </c>
      <c r="AQ109" s="1">
        <v>-9.5930232560000004</v>
      </c>
    </row>
    <row r="110" spans="1:44" s="5" customFormat="1" x14ac:dyDescent="0.25">
      <c r="A110" s="5">
        <v>109</v>
      </c>
      <c r="B110" s="5">
        <v>39121</v>
      </c>
      <c r="C110" s="5">
        <v>1449.98999</v>
      </c>
      <c r="D110" s="5">
        <v>1450.4499510000001</v>
      </c>
      <c r="E110" s="5">
        <v>1442.8100589999999</v>
      </c>
      <c r="F110" s="5">
        <v>1448.3100589999999</v>
      </c>
      <c r="G110" s="5">
        <v>1448.3100589999999</v>
      </c>
      <c r="H110" s="5">
        <v>2816180000</v>
      </c>
      <c r="I110" s="5">
        <v>81782250000</v>
      </c>
      <c r="J110" s="5">
        <v>-98680000</v>
      </c>
      <c r="K110" s="5">
        <v>985287000</v>
      </c>
      <c r="L110" s="5">
        <v>517137000</v>
      </c>
      <c r="M110" s="5">
        <v>267513006.09999999</v>
      </c>
      <c r="N110" s="5">
        <v>62346367296</v>
      </c>
      <c r="O110" s="5">
        <v>741259302.60000002</v>
      </c>
      <c r="P110" s="5">
        <v>746931945.60000002</v>
      </c>
      <c r="Q110" s="5">
        <v>664848637.20000005</v>
      </c>
      <c r="R110" s="5">
        <v>138661767.59999999</v>
      </c>
      <c r="S110" s="5">
        <v>90.453020839999994</v>
      </c>
      <c r="T110" s="5">
        <v>-3.4882911820000002</v>
      </c>
      <c r="U110" s="5">
        <v>-3.7132664069999999</v>
      </c>
      <c r="V110" s="5">
        <v>-2.4197214699999998</v>
      </c>
      <c r="W110" s="5">
        <v>-1.580685495</v>
      </c>
      <c r="X110" s="5">
        <v>3.1737281529999999</v>
      </c>
      <c r="Y110" s="1">
        <f t="shared" si="15"/>
        <v>0</v>
      </c>
      <c r="Z110" s="1">
        <f t="shared" si="13"/>
        <v>1.7099610000000212</v>
      </c>
      <c r="AA110" s="1">
        <f t="shared" si="19"/>
        <v>2.9598770401736068</v>
      </c>
      <c r="AB110" s="1">
        <f t="shared" si="20"/>
        <v>1.6898239058296447</v>
      </c>
      <c r="AC110" s="1">
        <f t="shared" si="21"/>
        <v>1.7515890442563069</v>
      </c>
      <c r="AD110" s="1">
        <f t="shared" si="16"/>
        <v>63.657363657287071</v>
      </c>
      <c r="AE110" s="1">
        <f t="shared" si="17"/>
        <v>-1.7172855670960061</v>
      </c>
      <c r="AF110" s="1">
        <f t="shared" si="18"/>
        <v>-0.33069787962583413</v>
      </c>
      <c r="AG110" s="5">
        <v>10.49</v>
      </c>
      <c r="AH110" s="5">
        <v>10.91</v>
      </c>
      <c r="AI110" s="5">
        <v>10.4</v>
      </c>
      <c r="AJ110" s="5">
        <v>10.44</v>
      </c>
      <c r="AK110" s="5">
        <v>0.12</v>
      </c>
      <c r="AL110" s="5">
        <v>1.162790698</v>
      </c>
      <c r="AM110" s="1">
        <f t="shared" si="14"/>
        <v>-0.10500000000000044</v>
      </c>
      <c r="AN110" s="5">
        <v>4.9000000000000002E-2</v>
      </c>
      <c r="AO110" s="5">
        <v>-9.4E-2</v>
      </c>
      <c r="AP110" s="5">
        <v>30.523255809999998</v>
      </c>
      <c r="AQ110" s="5">
        <v>3.4883720930000002</v>
      </c>
      <c r="AR110" s="5">
        <v>-1</v>
      </c>
    </row>
    <row r="111" spans="1:44" x14ac:dyDescent="0.25">
      <c r="A111" s="1">
        <v>110</v>
      </c>
      <c r="B111" s="1">
        <v>39122</v>
      </c>
      <c r="C111" s="1">
        <v>1448.25</v>
      </c>
      <c r="D111" s="1">
        <v>1452.4499510000001</v>
      </c>
      <c r="E111" s="1">
        <v>1433.4399410000001</v>
      </c>
      <c r="F111" s="1">
        <v>1438.0600589999999</v>
      </c>
      <c r="G111" s="1">
        <v>1438.0600589999999</v>
      </c>
      <c r="H111" s="1">
        <v>2951810000</v>
      </c>
      <c r="I111" s="1">
        <v>78830440000</v>
      </c>
      <c r="J111" s="1">
        <v>-2883995000</v>
      </c>
      <c r="K111" s="1">
        <v>-1226369000</v>
      </c>
      <c r="L111" s="1">
        <v>-127828000</v>
      </c>
      <c r="M111" s="1">
        <v>190720757.59999999</v>
      </c>
      <c r="N111" s="1">
        <v>60829349861</v>
      </c>
      <c r="O111" s="1">
        <v>-139215345.59999999</v>
      </c>
      <c r="P111" s="1">
        <v>113509025.59999999</v>
      </c>
      <c r="Q111" s="1">
        <v>326540880</v>
      </c>
      <c r="R111" s="1">
        <v>75287168.780000001</v>
      </c>
      <c r="S111" s="1">
        <v>69.543196219999999</v>
      </c>
      <c r="T111" s="1">
        <v>-20.909824619999998</v>
      </c>
      <c r="U111" s="1">
        <v>-23.116778660000001</v>
      </c>
      <c r="V111" s="1">
        <v>-12.1990579</v>
      </c>
      <c r="W111" s="1">
        <v>-5.5295745590000003</v>
      </c>
      <c r="X111" s="1">
        <v>0.82089882999999997</v>
      </c>
      <c r="Y111" s="1">
        <f t="shared" si="15"/>
        <v>0</v>
      </c>
      <c r="Z111" s="1">
        <f t="shared" si="13"/>
        <v>10.25</v>
      </c>
      <c r="AA111" s="1">
        <f t="shared" si="19"/>
        <v>2.7484572515897776</v>
      </c>
      <c r="AB111" s="1">
        <f t="shared" si="20"/>
        <v>2.3012650554132414</v>
      </c>
      <c r="AC111" s="1">
        <f t="shared" si="21"/>
        <v>1.1943245064816026</v>
      </c>
      <c r="AD111" s="1">
        <f t="shared" si="16"/>
        <v>54.427888990612054</v>
      </c>
      <c r="AE111" s="1">
        <f t="shared" si="17"/>
        <v>-9.2294746666750171</v>
      </c>
      <c r="AF111" s="1">
        <f t="shared" si="18"/>
        <v>-5.4733801168855116</v>
      </c>
      <c r="AG111" s="1">
        <v>10.42</v>
      </c>
      <c r="AH111" s="1">
        <v>11.56</v>
      </c>
      <c r="AI111" s="1">
        <v>10.25</v>
      </c>
      <c r="AJ111" s="1">
        <v>11.1</v>
      </c>
      <c r="AK111" s="1">
        <v>0.66</v>
      </c>
      <c r="AL111" s="1">
        <v>6.3218390800000002</v>
      </c>
      <c r="AM111" s="1">
        <f t="shared" si="14"/>
        <v>0.38999999999999962</v>
      </c>
      <c r="AN111" s="1">
        <v>8.8999999999999996E-2</v>
      </c>
      <c r="AO111" s="1">
        <v>-3.5151515000000001E-2</v>
      </c>
      <c r="AP111" s="1">
        <v>49.70930233</v>
      </c>
      <c r="AQ111" s="1">
        <v>19.186046510000001</v>
      </c>
    </row>
    <row r="112" spans="1:44" x14ac:dyDescent="0.25">
      <c r="A112" s="1">
        <v>111</v>
      </c>
      <c r="B112" s="1">
        <v>39125</v>
      </c>
      <c r="C112" s="1">
        <v>1438</v>
      </c>
      <c r="D112" s="1">
        <v>1439.1099850000001</v>
      </c>
      <c r="E112" s="1">
        <v>1431.4399410000001</v>
      </c>
      <c r="F112" s="1">
        <v>1433.369995</v>
      </c>
      <c r="G112" s="1">
        <v>1433.369995</v>
      </c>
      <c r="H112" s="1">
        <v>2395680000</v>
      </c>
      <c r="I112" s="1">
        <v>76434760000</v>
      </c>
      <c r="J112" s="1">
        <v>-2673745000</v>
      </c>
      <c r="K112" s="1">
        <v>-2744282000</v>
      </c>
      <c r="L112" s="1">
        <v>-1685769000</v>
      </c>
      <c r="M112" s="1">
        <v>-81563084.849999994</v>
      </c>
      <c r="N112" s="1">
        <v>59639345283</v>
      </c>
      <c r="O112" s="1">
        <v>-1353511006</v>
      </c>
      <c r="P112" s="1">
        <v>-592232324.29999995</v>
      </c>
      <c r="Q112" s="1">
        <v>-272743750.60000002</v>
      </c>
      <c r="R112" s="1">
        <v>-69784214.450000003</v>
      </c>
      <c r="S112" s="1">
        <v>59.975545910000001</v>
      </c>
      <c r="T112" s="1">
        <v>-9.5676503099999994</v>
      </c>
      <c r="U112" s="1">
        <v>-13.75785243</v>
      </c>
      <c r="V112" s="1">
        <v>-15.23873747</v>
      </c>
      <c r="W112" s="1">
        <v>-9.5031951540000001</v>
      </c>
      <c r="X112" s="1">
        <v>-2.284276277</v>
      </c>
      <c r="Y112" s="1">
        <f t="shared" si="15"/>
        <v>0</v>
      </c>
      <c r="Z112" s="1">
        <f t="shared" si="13"/>
        <v>4.690063999999893</v>
      </c>
      <c r="AA112" s="1">
        <f t="shared" si="19"/>
        <v>2.5521388764762221</v>
      </c>
      <c r="AB112" s="1">
        <f t="shared" si="20"/>
        <v>2.4718935514551452</v>
      </c>
      <c r="AC112" s="1">
        <f t="shared" si="21"/>
        <v>1.0324630989768302</v>
      </c>
      <c r="AD112" s="1">
        <f t="shared" si="16"/>
        <v>50.798614720069764</v>
      </c>
      <c r="AE112" s="1">
        <f t="shared" si="17"/>
        <v>-3.6292742705422896</v>
      </c>
      <c r="AF112" s="1">
        <f t="shared" si="18"/>
        <v>-6.4293744686086534</v>
      </c>
      <c r="AG112" s="1">
        <v>11.33</v>
      </c>
      <c r="AH112" s="1">
        <v>11.88</v>
      </c>
      <c r="AI112" s="1">
        <v>11.3</v>
      </c>
      <c r="AJ112" s="1">
        <v>11.61</v>
      </c>
      <c r="AK112" s="1">
        <v>0.51</v>
      </c>
      <c r="AL112" s="1">
        <v>4.5945945950000002</v>
      </c>
      <c r="AM112" s="1">
        <f t="shared" si="14"/>
        <v>0.58499999999999985</v>
      </c>
      <c r="AN112" s="1">
        <v>0.27</v>
      </c>
      <c r="AO112" s="1">
        <v>7.3212121000000005E-2</v>
      </c>
      <c r="AP112" s="1">
        <v>64.534883719999996</v>
      </c>
      <c r="AQ112" s="1">
        <v>14.825581400000001</v>
      </c>
    </row>
    <row r="113" spans="1:44" s="4" customFormat="1" x14ac:dyDescent="0.25">
      <c r="A113" s="4">
        <v>112</v>
      </c>
      <c r="B113" s="4">
        <v>39126</v>
      </c>
      <c r="C113" s="4">
        <v>1433.219971</v>
      </c>
      <c r="D113" s="4">
        <v>1444.410034</v>
      </c>
      <c r="E113" s="4">
        <v>1433.219971</v>
      </c>
      <c r="F113" s="4">
        <v>1444.26001</v>
      </c>
      <c r="G113" s="4">
        <v>1444.26001</v>
      </c>
      <c r="H113" s="4">
        <v>2652150000</v>
      </c>
      <c r="I113" s="4">
        <v>79086910000</v>
      </c>
      <c r="J113" s="4">
        <v>128235000</v>
      </c>
      <c r="K113" s="4">
        <v>-1048170000</v>
      </c>
      <c r="L113" s="4">
        <v>-1637053000</v>
      </c>
      <c r="M113" s="4">
        <v>-350334921.19999999</v>
      </c>
      <c r="N113" s="4">
        <v>62220381090</v>
      </c>
      <c r="O113" s="4">
        <v>695515614.20000005</v>
      </c>
      <c r="P113" s="4">
        <v>-156796319.59999999</v>
      </c>
      <c r="Q113" s="4">
        <v>-48182093.829999998</v>
      </c>
      <c r="R113" s="4">
        <v>-198054951.40000001</v>
      </c>
      <c r="S113" s="4">
        <v>82.190990170000006</v>
      </c>
      <c r="T113" s="4">
        <v>22.215444269999999</v>
      </c>
      <c r="U113" s="4">
        <v>37.040837119999999</v>
      </c>
      <c r="V113" s="4">
        <v>6.3238969750000003</v>
      </c>
      <c r="W113" s="4">
        <v>-5.3978118610000001</v>
      </c>
      <c r="X113" s="4">
        <v>-3.138515623</v>
      </c>
      <c r="Y113" s="1">
        <f t="shared" si="15"/>
        <v>10.890014999999948</v>
      </c>
      <c r="Z113" s="1">
        <f t="shared" si="13"/>
        <v>0</v>
      </c>
      <c r="AA113" s="1">
        <f t="shared" si="19"/>
        <v>3.1477014567279165</v>
      </c>
      <c r="AB113" s="1">
        <f t="shared" si="20"/>
        <v>2.295329726351206</v>
      </c>
      <c r="AC113" s="1">
        <f t="shared" si="21"/>
        <v>1.3713504515674495</v>
      </c>
      <c r="AD113" s="1">
        <f t="shared" si="16"/>
        <v>57.829936130317414</v>
      </c>
      <c r="AE113" s="1">
        <f t="shared" si="17"/>
        <v>7.0313214102476493</v>
      </c>
      <c r="AF113" s="1">
        <f t="shared" si="18"/>
        <v>1.7010235698526792</v>
      </c>
      <c r="AG113" s="4">
        <v>11.42</v>
      </c>
      <c r="AH113" s="4">
        <v>11.42</v>
      </c>
      <c r="AI113" s="4">
        <v>10.33</v>
      </c>
      <c r="AJ113" s="4">
        <v>10.34</v>
      </c>
      <c r="AK113" s="4">
        <v>-1.27</v>
      </c>
      <c r="AL113" s="4">
        <v>-10.938845819999999</v>
      </c>
      <c r="AM113" s="1">
        <f t="shared" si="14"/>
        <v>-0.37999999999999989</v>
      </c>
      <c r="AN113" s="4">
        <v>0.121</v>
      </c>
      <c r="AO113" s="4">
        <v>7.7696970000000004E-2</v>
      </c>
      <c r="AP113" s="4">
        <v>27.616279070000001</v>
      </c>
      <c r="AQ113" s="4">
        <v>-36.918604649999999</v>
      </c>
      <c r="AR113" s="4">
        <v>1</v>
      </c>
    </row>
    <row r="114" spans="1:44" x14ac:dyDescent="0.25">
      <c r="A114" s="1">
        <v>113</v>
      </c>
      <c r="B114" s="1">
        <v>39127</v>
      </c>
      <c r="C114" s="1">
        <v>1443.910034</v>
      </c>
      <c r="D114" s="1">
        <v>1457.650024</v>
      </c>
      <c r="E114" s="1">
        <v>1443.910034</v>
      </c>
      <c r="F114" s="1">
        <v>1455.3000489999999</v>
      </c>
      <c r="G114" s="1">
        <v>1455.3000489999999</v>
      </c>
      <c r="H114" s="1">
        <v>2699290000</v>
      </c>
      <c r="I114" s="1">
        <v>81786200000</v>
      </c>
      <c r="J114" s="1">
        <v>2675720000</v>
      </c>
      <c r="K114" s="1">
        <v>1151943000</v>
      </c>
      <c r="L114" s="1">
        <v>26437000</v>
      </c>
      <c r="M114" s="1">
        <v>-413540545.5</v>
      </c>
      <c r="N114" s="1">
        <v>63996342322</v>
      </c>
      <c r="O114" s="1">
        <v>2178498519</v>
      </c>
      <c r="P114" s="1">
        <v>1208201319</v>
      </c>
      <c r="Q114" s="1">
        <v>469098128.10000002</v>
      </c>
      <c r="R114" s="1">
        <v>-226989483</v>
      </c>
      <c r="S114" s="1">
        <v>95.622256559999997</v>
      </c>
      <c r="T114" s="1">
        <v>13.43126638</v>
      </c>
      <c r="U114" s="1">
        <v>16.341531289999999</v>
      </c>
      <c r="V114" s="1">
        <v>17.823355329999998</v>
      </c>
      <c r="W114" s="1">
        <v>2.2986265399999999</v>
      </c>
      <c r="X114" s="1">
        <v>-2.361848025</v>
      </c>
      <c r="Y114" s="1">
        <f t="shared" si="15"/>
        <v>11.040038999999979</v>
      </c>
      <c r="Z114" s="1">
        <f t="shared" si="13"/>
        <v>0</v>
      </c>
      <c r="AA114" s="1">
        <f t="shared" si="19"/>
        <v>3.7114398526759209</v>
      </c>
      <c r="AB114" s="1">
        <f t="shared" si="20"/>
        <v>2.1313776030404057</v>
      </c>
      <c r="AC114" s="1">
        <f t="shared" si="21"/>
        <v>1.7413337962177888</v>
      </c>
      <c r="AD114" s="1">
        <f t="shared" si="16"/>
        <v>63.521406937757909</v>
      </c>
      <c r="AE114" s="1">
        <f t="shared" si="17"/>
        <v>5.6914708074404956</v>
      </c>
      <c r="AF114" s="1">
        <f t="shared" si="18"/>
        <v>6.3613961088440716</v>
      </c>
      <c r="AG114" s="1">
        <v>10.19</v>
      </c>
      <c r="AH114" s="1">
        <v>10.26</v>
      </c>
      <c r="AI114" s="1">
        <v>9.6999999999999993</v>
      </c>
      <c r="AJ114" s="1">
        <v>10.23</v>
      </c>
      <c r="AK114" s="1">
        <v>-0.11</v>
      </c>
      <c r="AL114" s="1">
        <v>-1.063829787</v>
      </c>
      <c r="AM114" s="1">
        <f t="shared" si="14"/>
        <v>-0.68999999999999961</v>
      </c>
      <c r="AN114" s="1">
        <v>-0.11799999999999999</v>
      </c>
      <c r="AO114" s="1">
        <v>4.7696969999999998E-2</v>
      </c>
      <c r="AP114" s="1">
        <v>16.932907350000001</v>
      </c>
      <c r="AQ114" s="1">
        <v>-10.68337172</v>
      </c>
    </row>
    <row r="115" spans="1:44" x14ac:dyDescent="0.25">
      <c r="A115" s="1">
        <v>114</v>
      </c>
      <c r="B115" s="1">
        <v>39128</v>
      </c>
      <c r="C115" s="1">
        <v>1455.150024</v>
      </c>
      <c r="D115" s="1">
        <v>1457.969971</v>
      </c>
      <c r="E115" s="1">
        <v>1453.1899410000001</v>
      </c>
      <c r="F115" s="1">
        <v>1456.8100589999999</v>
      </c>
      <c r="G115" s="1">
        <v>1456.8100589999999</v>
      </c>
      <c r="H115" s="1">
        <v>2490920000</v>
      </c>
      <c r="I115" s="1">
        <v>84277120000</v>
      </c>
      <c r="J115" s="1">
        <v>2595105000</v>
      </c>
      <c r="K115" s="1">
        <v>2622637000</v>
      </c>
      <c r="L115" s="1">
        <v>1624480000</v>
      </c>
      <c r="M115" s="1">
        <v>-277205490.89999998</v>
      </c>
      <c r="N115" s="1">
        <v>65278379533</v>
      </c>
      <c r="O115" s="1">
        <v>1528999222</v>
      </c>
      <c r="P115" s="1">
        <v>1869306398</v>
      </c>
      <c r="Q115" s="1">
        <v>1325505638</v>
      </c>
      <c r="R115" s="1">
        <v>-152496099.19999999</v>
      </c>
      <c r="S115" s="1">
        <v>97.85201481</v>
      </c>
      <c r="T115" s="1">
        <v>2.2297582569999999</v>
      </c>
      <c r="U115" s="1">
        <v>2.33184024</v>
      </c>
      <c r="V115" s="1">
        <v>7.8305123200000004</v>
      </c>
      <c r="W115" s="1">
        <v>9.2264347840000003</v>
      </c>
      <c r="X115" s="1">
        <v>-1.1100779970000001</v>
      </c>
      <c r="Y115" s="1">
        <f t="shared" si="15"/>
        <v>1.5100099999999657</v>
      </c>
      <c r="Z115" s="1">
        <f t="shared" si="13"/>
        <v>0</v>
      </c>
      <c r="AA115" s="1">
        <f t="shared" si="19"/>
        <v>3.5541948631990672</v>
      </c>
      <c r="AB115" s="1">
        <f t="shared" si="20"/>
        <v>1.9791363456803768</v>
      </c>
      <c r="AC115" s="1">
        <f t="shared" si="21"/>
        <v>1.7958312326264845</v>
      </c>
      <c r="AD115" s="1">
        <f t="shared" si="16"/>
        <v>64.232461947977768</v>
      </c>
      <c r="AE115" s="1">
        <f t="shared" si="17"/>
        <v>0.71105501021985873</v>
      </c>
      <c r="AF115" s="1">
        <f t="shared" si="18"/>
        <v>3.2012629088301772</v>
      </c>
      <c r="AG115" s="1">
        <v>10.28</v>
      </c>
      <c r="AH115" s="1">
        <v>10.32</v>
      </c>
      <c r="AI115" s="1">
        <v>10.050000000000001</v>
      </c>
      <c r="AJ115" s="1">
        <v>10.220000000000001</v>
      </c>
      <c r="AK115" s="1">
        <v>-0.01</v>
      </c>
      <c r="AL115" s="1">
        <v>-9.7751711000000005E-2</v>
      </c>
      <c r="AM115" s="1">
        <f t="shared" si="14"/>
        <v>-5.9999999999999609E-2</v>
      </c>
      <c r="AN115" s="1">
        <v>-0.314</v>
      </c>
      <c r="AO115" s="1">
        <v>1.2121211999999999E-2</v>
      </c>
      <c r="AP115" s="1">
        <v>16.613418530000001</v>
      </c>
      <c r="AQ115" s="1">
        <v>-0.31948881800000001</v>
      </c>
      <c r="AR115" s="1">
        <v>0</v>
      </c>
    </row>
    <row r="116" spans="1:44" x14ac:dyDescent="0.25">
      <c r="A116" s="1">
        <v>115</v>
      </c>
      <c r="B116" s="1">
        <v>39129</v>
      </c>
      <c r="C116" s="1">
        <v>1456.7700199999999</v>
      </c>
      <c r="D116" s="1">
        <v>1456.7700199999999</v>
      </c>
      <c r="E116" s="1">
        <v>1451.5699460000001</v>
      </c>
      <c r="F116" s="1">
        <v>1455.540039</v>
      </c>
      <c r="G116" s="1">
        <v>1455.540039</v>
      </c>
      <c r="H116" s="1">
        <v>2399450000</v>
      </c>
      <c r="I116" s="1">
        <v>81877670000</v>
      </c>
      <c r="J116" s="1">
        <v>45735000</v>
      </c>
      <c r="K116" s="1">
        <v>1086320000</v>
      </c>
      <c r="L116" s="1">
        <v>1607603000</v>
      </c>
      <c r="M116" s="1">
        <v>-68312709.090000004</v>
      </c>
      <c r="N116" s="1">
        <v>66542738798</v>
      </c>
      <c r="O116" s="1">
        <v>1273198238</v>
      </c>
      <c r="P116" s="1">
        <v>1424911033</v>
      </c>
      <c r="Q116" s="1">
        <v>1686478547</v>
      </c>
      <c r="R116" s="1">
        <v>-18272501.109999999</v>
      </c>
      <c r="S116" s="1">
        <v>95.500125929999996</v>
      </c>
      <c r="T116" s="1">
        <v>-2.351888889</v>
      </c>
      <c r="U116" s="1">
        <v>-2.4035160580000001</v>
      </c>
      <c r="V116" s="1">
        <v>-6.1065315000000002E-2</v>
      </c>
      <c r="W116" s="1">
        <v>8.6710184669999997</v>
      </c>
      <c r="X116" s="1">
        <v>-8.9282240000000002E-3</v>
      </c>
      <c r="Y116" s="1">
        <f t="shared" si="15"/>
        <v>0</v>
      </c>
      <c r="Z116" s="1">
        <f t="shared" si="13"/>
        <v>1.2700199999999313</v>
      </c>
      <c r="AA116" s="1">
        <f t="shared" si="19"/>
        <v>3.3003238015419911</v>
      </c>
      <c r="AB116" s="1">
        <f t="shared" si="20"/>
        <v>1.9284851781317733</v>
      </c>
      <c r="AC116" s="1">
        <f t="shared" si="21"/>
        <v>1.7113555442200448</v>
      </c>
      <c r="AD116" s="1">
        <f t="shared" si="16"/>
        <v>63.118079363226322</v>
      </c>
      <c r="AE116" s="1">
        <f t="shared" si="17"/>
        <v>-1.1143825847514464</v>
      </c>
      <c r="AF116" s="1">
        <f t="shared" si="18"/>
        <v>-0.20166378726579373</v>
      </c>
      <c r="AG116" s="1">
        <v>10.42</v>
      </c>
      <c r="AH116" s="1">
        <v>10.44</v>
      </c>
      <c r="AI116" s="1">
        <v>9.98</v>
      </c>
      <c r="AJ116" s="1">
        <v>10.02</v>
      </c>
      <c r="AK116" s="1">
        <v>-0.2</v>
      </c>
      <c r="AL116" s="1">
        <v>-1.9569471620000001</v>
      </c>
      <c r="AM116" s="1">
        <f t="shared" si="14"/>
        <v>-0.10500000000000043</v>
      </c>
      <c r="AN116" s="1">
        <v>-0.33</v>
      </c>
      <c r="AO116" s="1">
        <v>-4.8606060999999999E-2</v>
      </c>
      <c r="AP116" s="1">
        <v>10.22364217</v>
      </c>
      <c r="AQ116" s="1">
        <v>-6.3897763579999998</v>
      </c>
      <c r="AR116" s="1">
        <v>0</v>
      </c>
    </row>
    <row r="117" spans="1:44" x14ac:dyDescent="0.25">
      <c r="A117" s="1">
        <v>116</v>
      </c>
      <c r="B117" s="1">
        <v>39133</v>
      </c>
      <c r="C117" s="1">
        <v>1455.530029</v>
      </c>
      <c r="D117" s="1">
        <v>1460.530029</v>
      </c>
      <c r="E117" s="1">
        <v>1449.1999510000001</v>
      </c>
      <c r="F117" s="1">
        <v>1459.6800539999999</v>
      </c>
      <c r="G117" s="1">
        <v>1459.6800539999999</v>
      </c>
      <c r="H117" s="1">
        <v>2337860000</v>
      </c>
      <c r="I117" s="1">
        <v>84215530000</v>
      </c>
      <c r="J117" s="1">
        <v>-30795000</v>
      </c>
      <c r="K117" s="1">
        <v>488854000</v>
      </c>
      <c r="L117" s="1">
        <v>1034871000</v>
      </c>
      <c r="M117" s="1">
        <v>52743551.520000003</v>
      </c>
      <c r="N117" s="1">
        <v>68529829358</v>
      </c>
      <c r="O117" s="1">
        <v>1625724913</v>
      </c>
      <c r="P117" s="1">
        <v>1486482037</v>
      </c>
      <c r="Q117" s="1">
        <v>1516529301</v>
      </c>
      <c r="R117" s="1">
        <v>78907106.719999999</v>
      </c>
      <c r="S117" s="1">
        <v>98.497216890000004</v>
      </c>
      <c r="T117" s="1">
        <v>2.9970909620000001</v>
      </c>
      <c r="U117" s="1">
        <v>3.1383110049999998</v>
      </c>
      <c r="V117" s="1">
        <v>0.32260104000000001</v>
      </c>
      <c r="W117" s="1">
        <v>3.2490322790000001</v>
      </c>
      <c r="X117" s="1">
        <v>1.0739519420000001</v>
      </c>
      <c r="Y117" s="1">
        <f t="shared" si="15"/>
        <v>4.1400149999999485</v>
      </c>
      <c r="Z117" s="1">
        <f t="shared" si="13"/>
        <v>0</v>
      </c>
      <c r="AA117" s="1">
        <f t="shared" si="19"/>
        <v>3.3603017442889884</v>
      </c>
      <c r="AB117" s="1">
        <f t="shared" si="20"/>
        <v>1.7907362368366466</v>
      </c>
      <c r="AC117" s="1">
        <f t="shared" si="21"/>
        <v>1.8764917329338211</v>
      </c>
      <c r="AD117" s="1">
        <f t="shared" si="16"/>
        <v>65.235429375628001</v>
      </c>
      <c r="AE117" s="1">
        <f t="shared" si="17"/>
        <v>2.1173500124016797</v>
      </c>
      <c r="AF117" s="1">
        <f t="shared" si="18"/>
        <v>0.50148371382511647</v>
      </c>
      <c r="AG117" s="1">
        <v>10.62</v>
      </c>
      <c r="AH117" s="1">
        <v>10.72</v>
      </c>
      <c r="AI117" s="1">
        <v>10.14</v>
      </c>
      <c r="AJ117" s="1">
        <v>10.24</v>
      </c>
      <c r="AK117" s="1">
        <v>0.22</v>
      </c>
      <c r="AL117" s="1">
        <v>2.1956087819999999</v>
      </c>
      <c r="AM117" s="1">
        <f t="shared" si="14"/>
        <v>9.9999999999997868E-3</v>
      </c>
      <c r="AN117" s="1">
        <v>-4.1000000000000002E-2</v>
      </c>
      <c r="AO117" s="1">
        <v>-6.5272727000000003E-2</v>
      </c>
      <c r="AP117" s="1">
        <v>17.252396170000001</v>
      </c>
      <c r="AQ117" s="1">
        <v>7.0287539939999997</v>
      </c>
      <c r="AR117" s="1">
        <v>0</v>
      </c>
    </row>
    <row r="118" spans="1:44" s="5" customFormat="1" x14ac:dyDescent="0.25">
      <c r="A118" s="5">
        <v>117</v>
      </c>
      <c r="B118" s="5">
        <v>39134</v>
      </c>
      <c r="C118" s="5">
        <v>1459.599976</v>
      </c>
      <c r="D118" s="5">
        <v>1459.599976</v>
      </c>
      <c r="E118" s="5">
        <v>1452.0200199999999</v>
      </c>
      <c r="F118" s="5">
        <v>1457.630005</v>
      </c>
      <c r="G118" s="5">
        <v>1457.630005</v>
      </c>
      <c r="H118" s="5">
        <v>2606980000</v>
      </c>
      <c r="I118" s="5">
        <v>81608550000</v>
      </c>
      <c r="J118" s="5">
        <v>-134560000</v>
      </c>
      <c r="K118" s="5">
        <v>-566785000</v>
      </c>
      <c r="L118" s="5">
        <v>-41689000</v>
      </c>
      <c r="M118" s="5">
        <v>83178103.030000001</v>
      </c>
      <c r="N118" s="5">
        <v>69781742126</v>
      </c>
      <c r="O118" s="5">
        <v>1619501664</v>
      </c>
      <c r="P118" s="5">
        <v>1549717834</v>
      </c>
      <c r="Q118" s="5">
        <v>1482224943</v>
      </c>
      <c r="R118" s="5">
        <v>150015065.40000001</v>
      </c>
      <c r="S118" s="5">
        <v>94.872664380000003</v>
      </c>
      <c r="T118" s="5">
        <v>-3.6245525070000002</v>
      </c>
      <c r="U118" s="5">
        <v>-3.6798527120000002</v>
      </c>
      <c r="V118" s="5">
        <v>-0.31373077500000002</v>
      </c>
      <c r="W118" s="5">
        <v>-8.5398228000000007E-2</v>
      </c>
      <c r="X118" s="5">
        <v>1.9487082739999999</v>
      </c>
      <c r="Y118" s="1">
        <f t="shared" si="15"/>
        <v>0</v>
      </c>
      <c r="Z118" s="1">
        <f t="shared" si="13"/>
        <v>2.0500489999999445</v>
      </c>
      <c r="AA118" s="1">
        <f t="shared" si="19"/>
        <v>3.1202801911254889</v>
      </c>
      <c r="AB118" s="1">
        <f t="shared" si="20"/>
        <v>1.8092585770625964</v>
      </c>
      <c r="AC118" s="1">
        <f t="shared" si="21"/>
        <v>1.7246181561241447</v>
      </c>
      <c r="AD118" s="1">
        <f t="shared" si="16"/>
        <v>63.297609327299959</v>
      </c>
      <c r="AE118" s="1">
        <f t="shared" si="17"/>
        <v>-1.9378200483280423</v>
      </c>
      <c r="AF118" s="1">
        <f t="shared" si="18"/>
        <v>8.9764982036818833E-2</v>
      </c>
      <c r="AG118" s="5">
        <v>10.48</v>
      </c>
      <c r="AH118" s="5">
        <v>10.53</v>
      </c>
      <c r="AI118" s="5">
        <v>10.17</v>
      </c>
      <c r="AJ118" s="5">
        <v>10.199999999999999</v>
      </c>
      <c r="AK118" s="5">
        <v>-0.04</v>
      </c>
      <c r="AL118" s="5">
        <v>-0.390625</v>
      </c>
      <c r="AM118" s="1">
        <f t="shared" si="14"/>
        <v>8.9999999999999872E-2</v>
      </c>
      <c r="AN118" s="5">
        <v>-4.0000000000000001E-3</v>
      </c>
      <c r="AO118" s="5">
        <v>-7.3696970000000001E-2</v>
      </c>
      <c r="AP118" s="5">
        <v>15.97444089</v>
      </c>
      <c r="AQ118" s="5">
        <v>-1.277955272</v>
      </c>
      <c r="AR118" s="5">
        <v>-1</v>
      </c>
    </row>
    <row r="119" spans="1:44" s="5" customFormat="1" x14ac:dyDescent="0.25">
      <c r="A119" s="5">
        <v>118</v>
      </c>
      <c r="B119" s="5">
        <v>39135</v>
      </c>
      <c r="C119" s="5">
        <v>1457.290039</v>
      </c>
      <c r="D119" s="5">
        <v>1461.5699460000001</v>
      </c>
      <c r="E119" s="5">
        <v>1450.51001</v>
      </c>
      <c r="F119" s="5">
        <v>1456.380005</v>
      </c>
      <c r="G119" s="5">
        <v>1456.380005</v>
      </c>
      <c r="H119" s="5">
        <v>1950770000</v>
      </c>
      <c r="I119" s="5">
        <v>79657780000</v>
      </c>
      <c r="J119" s="5">
        <v>-2278875000</v>
      </c>
      <c r="K119" s="5">
        <v>-926665000</v>
      </c>
      <c r="L119" s="5">
        <v>-950780000</v>
      </c>
      <c r="M119" s="5">
        <v>74708672.730000004</v>
      </c>
      <c r="N119" s="5">
        <v>69901691188</v>
      </c>
      <c r="O119" s="5">
        <v>685930914.70000005</v>
      </c>
      <c r="P119" s="5">
        <v>1132876994</v>
      </c>
      <c r="Q119" s="5">
        <v>1248562664</v>
      </c>
      <c r="R119" s="5">
        <v>171817996.19999999</v>
      </c>
      <c r="S119" s="5">
        <v>90.989681849999997</v>
      </c>
      <c r="T119" s="5">
        <v>-3.8829825279999999</v>
      </c>
      <c r="U119" s="5">
        <v>-4.0928359639999998</v>
      </c>
      <c r="V119" s="5">
        <v>-3.7537675199999998</v>
      </c>
      <c r="W119" s="5">
        <v>-1.435212747</v>
      </c>
      <c r="X119" s="5">
        <v>2.5266772519999998</v>
      </c>
      <c r="Y119" s="1">
        <f t="shared" si="15"/>
        <v>0</v>
      </c>
      <c r="Z119" s="1">
        <f t="shared" si="13"/>
        <v>1.25</v>
      </c>
      <c r="AA119" s="1">
        <f t="shared" si="19"/>
        <v>2.8974030346165258</v>
      </c>
      <c r="AB119" s="1">
        <f t="shared" si="20"/>
        <v>1.7693115358438394</v>
      </c>
      <c r="AC119" s="1">
        <f t="shared" si="21"/>
        <v>1.6375878277618672</v>
      </c>
      <c r="AD119" s="1">
        <f t="shared" si="16"/>
        <v>62.086570559868221</v>
      </c>
      <c r="AE119" s="1">
        <f t="shared" si="17"/>
        <v>-1.211038767431738</v>
      </c>
      <c r="AF119" s="1">
        <f t="shared" si="18"/>
        <v>-1.5744294078798906</v>
      </c>
      <c r="AG119" s="5">
        <v>10.23</v>
      </c>
      <c r="AH119" s="5">
        <v>10.52</v>
      </c>
      <c r="AI119" s="5">
        <v>10.01</v>
      </c>
      <c r="AJ119" s="5">
        <v>10.18</v>
      </c>
      <c r="AK119" s="5">
        <v>-0.02</v>
      </c>
      <c r="AL119" s="5">
        <v>-0.196078431</v>
      </c>
      <c r="AM119" s="1">
        <f t="shared" si="14"/>
        <v>-3.0000000000000256E-2</v>
      </c>
      <c r="AN119" s="5">
        <v>0.01</v>
      </c>
      <c r="AO119" s="5">
        <v>-9.9757576000000001E-2</v>
      </c>
      <c r="AP119" s="5">
        <v>15.335463259999999</v>
      </c>
      <c r="AQ119" s="5">
        <v>-0.63897763600000002</v>
      </c>
      <c r="AR119" s="5">
        <v>-1</v>
      </c>
    </row>
    <row r="120" spans="1:44" x14ac:dyDescent="0.25">
      <c r="A120" s="1">
        <v>119</v>
      </c>
      <c r="B120" s="1">
        <v>39136</v>
      </c>
      <c r="C120" s="1">
        <v>1456.219971</v>
      </c>
      <c r="D120" s="1">
        <v>1456.219971</v>
      </c>
      <c r="E120" s="1">
        <v>1448.3599850000001</v>
      </c>
      <c r="F120" s="1">
        <v>1451.1899410000001</v>
      </c>
      <c r="G120" s="1">
        <v>1451.1899410000001</v>
      </c>
      <c r="H120" s="1">
        <v>2579950000</v>
      </c>
      <c r="I120" s="1">
        <v>77077830000</v>
      </c>
      <c r="J120" s="1">
        <v>-2265360000</v>
      </c>
      <c r="K120" s="1">
        <v>-2336387000</v>
      </c>
      <c r="L120" s="1">
        <v>-1415743000</v>
      </c>
      <c r="M120" s="1">
        <v>27508684.850000001</v>
      </c>
      <c r="N120" s="1">
        <v>69179542202</v>
      </c>
      <c r="O120" s="1">
        <v>-301099962.10000002</v>
      </c>
      <c r="P120" s="1">
        <v>206908759.30000001</v>
      </c>
      <c r="Q120" s="1">
        <v>664546863.89999998</v>
      </c>
      <c r="R120" s="1">
        <v>150584850.69999999</v>
      </c>
      <c r="S120" s="1">
        <v>81.979150160000003</v>
      </c>
      <c r="T120" s="1">
        <v>-9.0105316890000005</v>
      </c>
      <c r="U120" s="1">
        <v>-9.9028060169999996</v>
      </c>
      <c r="V120" s="1">
        <v>-6.4467571100000001</v>
      </c>
      <c r="W120" s="1">
        <v>-3.454948656</v>
      </c>
      <c r="X120" s="1">
        <v>2.4163872739999999</v>
      </c>
      <c r="Y120" s="1">
        <f t="shared" si="15"/>
        <v>0</v>
      </c>
      <c r="Z120" s="1">
        <f t="shared" si="13"/>
        <v>5.190063999999893</v>
      </c>
      <c r="AA120" s="1">
        <f t="shared" si="19"/>
        <v>2.6904456750010595</v>
      </c>
      <c r="AB120" s="1">
        <f t="shared" si="20"/>
        <v>2.0136509975692718</v>
      </c>
      <c r="AC120" s="1">
        <f t="shared" si="21"/>
        <v>1.3361032662803849</v>
      </c>
      <c r="AD120" s="1">
        <f t="shared" si="16"/>
        <v>57.193673137907531</v>
      </c>
      <c r="AE120" s="1">
        <f t="shared" si="17"/>
        <v>-4.89289742196069</v>
      </c>
      <c r="AF120" s="1">
        <f t="shared" si="18"/>
        <v>-3.0519680946962144</v>
      </c>
      <c r="AG120" s="1">
        <v>10.41</v>
      </c>
      <c r="AH120" s="1">
        <v>10.7</v>
      </c>
      <c r="AI120" s="1">
        <v>10.36</v>
      </c>
      <c r="AJ120" s="1">
        <v>10.58</v>
      </c>
      <c r="AK120" s="1">
        <v>0.4</v>
      </c>
      <c r="AL120" s="1">
        <v>3.9292730840000001</v>
      </c>
      <c r="AM120" s="1">
        <f t="shared" si="14"/>
        <v>0.19000000000000036</v>
      </c>
      <c r="AN120" s="1">
        <v>0.106</v>
      </c>
      <c r="AO120" s="1">
        <v>-9.4303029999999996E-2</v>
      </c>
      <c r="AP120" s="1">
        <v>28.115015970000002</v>
      </c>
      <c r="AQ120" s="1">
        <v>12.77955272</v>
      </c>
      <c r="AR120" s="1">
        <v>-1</v>
      </c>
    </row>
    <row r="121" spans="1:44" x14ac:dyDescent="0.25">
      <c r="A121" s="1">
        <v>120</v>
      </c>
      <c r="B121" s="1">
        <v>39139</v>
      </c>
      <c r="C121" s="1">
        <v>1451.040039</v>
      </c>
      <c r="D121" s="1">
        <v>1456.9499510000001</v>
      </c>
      <c r="E121" s="1">
        <v>1445.4799800000001</v>
      </c>
      <c r="F121" s="1">
        <v>1449.369995</v>
      </c>
      <c r="G121" s="1">
        <v>1449.369995</v>
      </c>
      <c r="H121" s="1">
        <v>2822170000</v>
      </c>
      <c r="I121" s="1">
        <v>74255660000</v>
      </c>
      <c r="J121" s="1">
        <v>-2701060000</v>
      </c>
      <c r="K121" s="1">
        <v>-2463862000</v>
      </c>
      <c r="L121" s="1">
        <v>-2445046000</v>
      </c>
      <c r="M121" s="1">
        <v>-95403921.209999993</v>
      </c>
      <c r="N121" s="1">
        <v>68271637484</v>
      </c>
      <c r="O121" s="1">
        <v>-815026852</v>
      </c>
      <c r="P121" s="1">
        <v>-525246291.39999998</v>
      </c>
      <c r="Q121" s="1">
        <v>-111858367.40000001</v>
      </c>
      <c r="R121" s="1">
        <v>64452136.369999997</v>
      </c>
      <c r="S121" s="1">
        <v>78.819520319999995</v>
      </c>
      <c r="T121" s="1">
        <v>-3.1596298439999999</v>
      </c>
      <c r="U121" s="1">
        <v>-3.8541871169999999</v>
      </c>
      <c r="V121" s="1">
        <v>-6.0850807649999998</v>
      </c>
      <c r="W121" s="1">
        <v>-5.2248907349999998</v>
      </c>
      <c r="X121" s="1">
        <v>0.84247912599999997</v>
      </c>
      <c r="Y121" s="1">
        <f t="shared" si="15"/>
        <v>0</v>
      </c>
      <c r="Z121" s="1">
        <f t="shared" si="13"/>
        <v>1.8199460000000727</v>
      </c>
      <c r="AA121" s="1">
        <f t="shared" si="19"/>
        <v>2.4982709839295549</v>
      </c>
      <c r="AB121" s="1">
        <f t="shared" si="20"/>
        <v>1.999814926314329</v>
      </c>
      <c r="AC121" s="1">
        <f t="shared" si="21"/>
        <v>1.2492510937168988</v>
      </c>
      <c r="AD121" s="1">
        <f t="shared" si="16"/>
        <v>55.540757419506463</v>
      </c>
      <c r="AE121" s="1">
        <f t="shared" si="17"/>
        <v>-1.6529157184010685</v>
      </c>
      <c r="AF121" s="1">
        <f t="shared" si="18"/>
        <v>-3.2729065701808784</v>
      </c>
      <c r="AG121" s="1">
        <v>10.59</v>
      </c>
      <c r="AH121" s="1">
        <v>11.44</v>
      </c>
      <c r="AI121" s="1">
        <v>10.52</v>
      </c>
      <c r="AJ121" s="1">
        <v>11.15</v>
      </c>
      <c r="AK121" s="1">
        <v>0.56999999999999995</v>
      </c>
      <c r="AL121" s="1">
        <v>5.3875236290000004</v>
      </c>
      <c r="AM121" s="1">
        <f t="shared" si="14"/>
        <v>0.48500000000000043</v>
      </c>
      <c r="AN121" s="1">
        <v>0.22</v>
      </c>
      <c r="AO121" s="1">
        <v>-1.5454545E-2</v>
      </c>
      <c r="AP121" s="1">
        <v>46.325878590000002</v>
      </c>
      <c r="AQ121" s="1">
        <v>18.21086262</v>
      </c>
      <c r="AR121" s="1">
        <v>-1</v>
      </c>
    </row>
    <row r="122" spans="1:44" x14ac:dyDescent="0.25">
      <c r="A122" s="1">
        <v>121</v>
      </c>
      <c r="B122" s="1">
        <v>39140</v>
      </c>
      <c r="C122" s="1">
        <v>1449.25</v>
      </c>
      <c r="D122" s="1">
        <v>1449.25</v>
      </c>
      <c r="E122" s="1">
        <v>1389.420044</v>
      </c>
      <c r="F122" s="1">
        <v>1399.040039</v>
      </c>
      <c r="G122" s="1">
        <v>1399.040039</v>
      </c>
      <c r="H122" s="1">
        <v>4065230000</v>
      </c>
      <c r="I122" s="1">
        <v>70190430000</v>
      </c>
      <c r="J122" s="1">
        <v>-3443700000</v>
      </c>
      <c r="K122" s="1">
        <v>-3122422000</v>
      </c>
      <c r="L122" s="1">
        <v>-2823836000</v>
      </c>
      <c r="M122" s="1">
        <v>-314753042.39999998</v>
      </c>
      <c r="N122" s="1">
        <v>65513695501</v>
      </c>
      <c r="O122" s="1">
        <v>-1832923351</v>
      </c>
      <c r="P122" s="1">
        <v>-1407189178</v>
      </c>
      <c r="Q122" s="1">
        <v>-1016614696</v>
      </c>
      <c r="R122" s="1">
        <v>-105669301.59999999</v>
      </c>
      <c r="S122" s="1">
        <v>13.33334451</v>
      </c>
      <c r="T122" s="1">
        <v>-65.486175810000006</v>
      </c>
      <c r="U122" s="1">
        <v>-83.083702540000004</v>
      </c>
      <c r="V122" s="1">
        <v>-34.322902829999997</v>
      </c>
      <c r="W122" s="1">
        <v>-17.52488013</v>
      </c>
      <c r="X122" s="1">
        <v>-5.0536858950000001</v>
      </c>
      <c r="Y122" s="1">
        <f t="shared" si="15"/>
        <v>0</v>
      </c>
      <c r="Z122" s="1">
        <f t="shared" si="13"/>
        <v>50.329956000000038</v>
      </c>
      <c r="AA122" s="1">
        <f t="shared" si="19"/>
        <v>2.3198230565060149</v>
      </c>
      <c r="AB122" s="1">
        <f t="shared" si="20"/>
        <v>5.4519678601490229</v>
      </c>
      <c r="AC122" s="1">
        <f t="shared" si="21"/>
        <v>0.42550196846586058</v>
      </c>
      <c r="AD122" s="1">
        <f t="shared" si="16"/>
        <v>29.849272598605381</v>
      </c>
      <c r="AE122" s="1">
        <f t="shared" si="17"/>
        <v>-25.691484820901081</v>
      </c>
      <c r="AF122" s="1">
        <f t="shared" si="18"/>
        <v>-13.672200269651077</v>
      </c>
      <c r="AG122" s="1">
        <v>12.12</v>
      </c>
      <c r="AH122" s="1">
        <v>19.010000000000002</v>
      </c>
      <c r="AI122" s="1">
        <v>12.1</v>
      </c>
      <c r="AJ122" s="1">
        <v>18.309999000000001</v>
      </c>
      <c r="AK122" s="1">
        <v>7.159999</v>
      </c>
      <c r="AL122" s="1">
        <v>64.215237669999993</v>
      </c>
      <c r="AM122" s="1">
        <f t="shared" si="14"/>
        <v>3.8649995000000006</v>
      </c>
      <c r="AN122" s="1">
        <v>1.7189998</v>
      </c>
      <c r="AO122" s="1">
        <v>0.48733327900000001</v>
      </c>
      <c r="AP122" s="1">
        <v>92.481192269999994</v>
      </c>
      <c r="AQ122" s="1">
        <v>46.155313669999998</v>
      </c>
    </row>
    <row r="123" spans="1:44" x14ac:dyDescent="0.25">
      <c r="A123" s="1">
        <v>122</v>
      </c>
      <c r="B123" s="1">
        <v>39141</v>
      </c>
      <c r="C123" s="1">
        <v>1398.6400149999999</v>
      </c>
      <c r="D123" s="1">
        <v>1415.8900149999999</v>
      </c>
      <c r="E123" s="1">
        <v>1396.650024</v>
      </c>
      <c r="F123" s="1">
        <v>1406.8199460000001</v>
      </c>
      <c r="G123" s="1">
        <v>1406.8199460000001</v>
      </c>
      <c r="H123" s="1">
        <v>3925250000</v>
      </c>
      <c r="I123" s="1">
        <v>74115680000</v>
      </c>
      <c r="J123" s="1">
        <v>-69990000</v>
      </c>
      <c r="K123" s="1">
        <v>-1295168000</v>
      </c>
      <c r="L123" s="1">
        <v>-1797160000</v>
      </c>
      <c r="M123" s="1">
        <v>-461059169.69999999</v>
      </c>
      <c r="N123" s="1">
        <v>65738082196</v>
      </c>
      <c r="O123" s="1">
        <v>-1266777644</v>
      </c>
      <c r="P123" s="1">
        <v>-1308232200</v>
      </c>
      <c r="Q123" s="1">
        <v>-1199306469</v>
      </c>
      <c r="R123" s="1">
        <v>-261768350.80000001</v>
      </c>
      <c r="S123" s="1">
        <v>24.11632105</v>
      </c>
      <c r="T123" s="1">
        <v>10.782976529999999</v>
      </c>
      <c r="U123" s="1">
        <v>80.872256179999994</v>
      </c>
      <c r="V123" s="1">
        <v>-27.35159964</v>
      </c>
      <c r="W123" s="1">
        <v>-20.23925273</v>
      </c>
      <c r="X123" s="1">
        <v>-8.3152989240000004</v>
      </c>
      <c r="Y123" s="1">
        <f t="shared" si="15"/>
        <v>7.7799070000000938</v>
      </c>
      <c r="Z123" s="1">
        <f t="shared" si="13"/>
        <v>0</v>
      </c>
      <c r="AA123" s="1">
        <f t="shared" si="19"/>
        <v>2.7098290524698778</v>
      </c>
      <c r="AB123" s="1">
        <f t="shared" si="20"/>
        <v>5.0625415844240935</v>
      </c>
      <c r="AC123" s="1">
        <f t="shared" si="21"/>
        <v>0.53527047773932379</v>
      </c>
      <c r="AD123" s="1">
        <f t="shared" si="16"/>
        <v>34.864897456212816</v>
      </c>
      <c r="AE123" s="1">
        <f t="shared" si="17"/>
        <v>5.0156248576074347</v>
      </c>
      <c r="AF123" s="1">
        <f t="shared" si="18"/>
        <v>-10.337929981646825</v>
      </c>
      <c r="AG123" s="1">
        <v>17.209999</v>
      </c>
      <c r="AH123" s="1">
        <v>17.290001</v>
      </c>
      <c r="AI123" s="1">
        <v>14.5</v>
      </c>
      <c r="AJ123" s="1">
        <v>15.42</v>
      </c>
      <c r="AK123" s="1">
        <v>-2.889999</v>
      </c>
      <c r="AL123" s="1">
        <v>-15.78372014</v>
      </c>
      <c r="AM123" s="1">
        <f t="shared" si="14"/>
        <v>2.1350000000000002</v>
      </c>
      <c r="AN123" s="1">
        <v>1.8209998999999999</v>
      </c>
      <c r="AO123" s="1">
        <v>0.66660601799999997</v>
      </c>
      <c r="AP123" s="1">
        <v>61.439312569999998</v>
      </c>
      <c r="AQ123" s="1">
        <v>-31.041879699999999</v>
      </c>
    </row>
    <row r="124" spans="1:44" x14ac:dyDescent="0.25">
      <c r="A124" s="1">
        <v>123</v>
      </c>
      <c r="B124" s="1">
        <v>39142</v>
      </c>
      <c r="C124" s="1">
        <v>1406.8000489999999</v>
      </c>
      <c r="D124" s="1">
        <v>1409.459961</v>
      </c>
      <c r="E124" s="1">
        <v>1380.869995</v>
      </c>
      <c r="F124" s="1">
        <v>1403.170044</v>
      </c>
      <c r="G124" s="1">
        <v>1403.170044</v>
      </c>
      <c r="H124" s="1">
        <v>3874910000</v>
      </c>
      <c r="I124" s="1">
        <v>70240770000</v>
      </c>
      <c r="J124" s="1">
        <v>25170000</v>
      </c>
      <c r="K124" s="1">
        <v>-811942000</v>
      </c>
      <c r="L124" s="1">
        <v>-1381410000</v>
      </c>
      <c r="M124" s="1">
        <v>-471848000</v>
      </c>
      <c r="N124" s="1">
        <v>67907998053</v>
      </c>
      <c r="O124" s="1">
        <v>1197151276</v>
      </c>
      <c r="P124" s="1">
        <v>-86653159.689999998</v>
      </c>
      <c r="Q124" s="1">
        <v>-507664358.60000002</v>
      </c>
      <c r="R124" s="1">
        <v>-331703095.69999999</v>
      </c>
      <c r="S124" s="1">
        <v>27.633286909999999</v>
      </c>
      <c r="T124" s="1">
        <v>3.5169658699999999</v>
      </c>
      <c r="U124" s="1">
        <v>14.58334322</v>
      </c>
      <c r="V124" s="1">
        <v>7.1499712000000004</v>
      </c>
      <c r="W124" s="1">
        <v>-16.339492580000002</v>
      </c>
      <c r="X124" s="1">
        <v>-9.7857243090000008</v>
      </c>
      <c r="Y124" s="1">
        <f t="shared" si="15"/>
        <v>0</v>
      </c>
      <c r="Z124" s="1">
        <f t="shared" si="13"/>
        <v>3.649902000000111</v>
      </c>
      <c r="AA124" s="1">
        <f t="shared" si="19"/>
        <v>2.516269834436315</v>
      </c>
      <c r="AB124" s="1">
        <f t="shared" si="20"/>
        <v>4.9616387569652378</v>
      </c>
      <c r="AC124" s="1">
        <f t="shared" si="21"/>
        <v>0.50714490870661033</v>
      </c>
      <c r="AD124" s="1">
        <f t="shared" si="16"/>
        <v>33.649379417791209</v>
      </c>
      <c r="AE124" s="1">
        <f t="shared" si="17"/>
        <v>-1.2155180384216067</v>
      </c>
      <c r="AF124" s="1">
        <f t="shared" si="18"/>
        <v>1.9000534095929142</v>
      </c>
      <c r="AG124" s="1">
        <v>17.760000000000002</v>
      </c>
      <c r="AH124" s="1">
        <v>19.399999999999999</v>
      </c>
      <c r="AI124" s="1">
        <v>15.36</v>
      </c>
      <c r="AJ124" s="1">
        <v>15.82</v>
      </c>
      <c r="AK124" s="1">
        <v>0.4</v>
      </c>
      <c r="AL124" s="1">
        <v>2.5940337219999998</v>
      </c>
      <c r="AM124" s="1">
        <f t="shared" si="14"/>
        <v>-1.2449995000000005</v>
      </c>
      <c r="AN124" s="1">
        <v>1.4750000000000001</v>
      </c>
      <c r="AO124" s="1">
        <v>0.79878784800000002</v>
      </c>
      <c r="AP124" s="1">
        <v>63.092783509999997</v>
      </c>
      <c r="AQ124" s="1">
        <v>1.6534709379999999</v>
      </c>
    </row>
    <row r="125" spans="1:44" x14ac:dyDescent="0.25">
      <c r="A125" s="1">
        <v>124</v>
      </c>
      <c r="B125" s="1">
        <v>39143</v>
      </c>
      <c r="C125" s="1">
        <v>1403.160034</v>
      </c>
      <c r="D125" s="1">
        <v>1403.400024</v>
      </c>
      <c r="E125" s="1">
        <v>1386.869995</v>
      </c>
      <c r="F125" s="1">
        <v>1387.170044</v>
      </c>
      <c r="G125" s="1">
        <v>1387.170044</v>
      </c>
      <c r="H125" s="1">
        <v>3312260000</v>
      </c>
      <c r="I125" s="1">
        <v>66928510000</v>
      </c>
      <c r="J125" s="1">
        <v>-3593585000</v>
      </c>
      <c r="K125" s="1">
        <v>-1366067000</v>
      </c>
      <c r="L125" s="1">
        <v>-1460396000</v>
      </c>
      <c r="M125" s="1">
        <v>-363344145.5</v>
      </c>
      <c r="N125" s="1">
        <v>64715984703</v>
      </c>
      <c r="O125" s="1">
        <v>-511048746.60000002</v>
      </c>
      <c r="P125" s="1">
        <v>-22321653.760000002</v>
      </c>
      <c r="Q125" s="1">
        <v>-471700301</v>
      </c>
      <c r="R125" s="1">
        <v>-330742785.60000002</v>
      </c>
      <c r="S125" s="1">
        <v>7.8067569089999997</v>
      </c>
      <c r="T125" s="1">
        <v>-19.826530009999999</v>
      </c>
      <c r="U125" s="1">
        <v>-71.7487213</v>
      </c>
      <c r="V125" s="1">
        <v>-8.1547820709999996</v>
      </c>
      <c r="W125" s="1">
        <v>-12.772558439999999</v>
      </c>
      <c r="X125" s="1">
        <v>-11.364837509999999</v>
      </c>
      <c r="Y125" s="1">
        <f t="shared" si="15"/>
        <v>0</v>
      </c>
      <c r="Z125" s="1">
        <f t="shared" si="13"/>
        <v>16</v>
      </c>
      <c r="AA125" s="1">
        <f t="shared" si="19"/>
        <v>2.3365362748337213</v>
      </c>
      <c r="AB125" s="1">
        <f t="shared" si="20"/>
        <v>5.7500931314677208</v>
      </c>
      <c r="AC125" s="1">
        <f t="shared" si="21"/>
        <v>0.40634755323298849</v>
      </c>
      <c r="AD125" s="1">
        <f t="shared" si="16"/>
        <v>28.893821608951114</v>
      </c>
      <c r="AE125" s="1">
        <f t="shared" si="17"/>
        <v>-4.7555578088400949</v>
      </c>
      <c r="AF125" s="1">
        <f t="shared" si="18"/>
        <v>-2.9855379236308504</v>
      </c>
      <c r="AG125" s="1">
        <v>16.700001</v>
      </c>
      <c r="AH125" s="1">
        <v>18.629999000000002</v>
      </c>
      <c r="AI125" s="1">
        <v>16.040001</v>
      </c>
      <c r="AJ125" s="1">
        <v>18.610001</v>
      </c>
      <c r="AK125" s="1">
        <v>2.7900010000000002</v>
      </c>
      <c r="AL125" s="1">
        <v>17.635910240000001</v>
      </c>
      <c r="AM125" s="1">
        <f t="shared" si="14"/>
        <v>1.5950005</v>
      </c>
      <c r="AN125" s="1">
        <v>1.2430003000000001</v>
      </c>
      <c r="AO125" s="1">
        <v>1.014727309</v>
      </c>
      <c r="AP125" s="1">
        <v>91.855680410000005</v>
      </c>
      <c r="AQ125" s="1">
        <v>28.762896909999998</v>
      </c>
    </row>
    <row r="126" spans="1:44" x14ac:dyDescent="0.25">
      <c r="A126" s="1">
        <v>125</v>
      </c>
      <c r="B126" s="1">
        <v>39146</v>
      </c>
      <c r="C126" s="1">
        <v>1387.1099850000001</v>
      </c>
      <c r="D126" s="1">
        <v>1391.8599850000001</v>
      </c>
      <c r="E126" s="1">
        <v>1373.969971</v>
      </c>
      <c r="F126" s="1">
        <v>1374.119995</v>
      </c>
      <c r="G126" s="1">
        <v>1374.119995</v>
      </c>
      <c r="H126" s="1">
        <v>3480520000</v>
      </c>
      <c r="I126" s="1">
        <v>63447990000</v>
      </c>
      <c r="J126" s="1">
        <v>-3396390000</v>
      </c>
      <c r="K126" s="1">
        <v>-3531533000</v>
      </c>
      <c r="L126" s="1">
        <v>-2067205000</v>
      </c>
      <c r="M126" s="1">
        <v>-251671660.59999999</v>
      </c>
      <c r="N126" s="1">
        <v>61293839339</v>
      </c>
      <c r="O126" s="1">
        <v>-3307079357</v>
      </c>
      <c r="P126" s="1">
        <v>-1652474192</v>
      </c>
      <c r="Q126" s="1">
        <v>-946180981.70000005</v>
      </c>
      <c r="R126" s="1">
        <v>-309814064.80000001</v>
      </c>
      <c r="S126" s="1">
        <v>0.17126032299999999</v>
      </c>
      <c r="T126" s="1">
        <v>-7.6354965860000004</v>
      </c>
      <c r="U126" s="1">
        <v>-97.806255210000003</v>
      </c>
      <c r="V126" s="1">
        <v>-13.73101329</v>
      </c>
      <c r="W126" s="1">
        <v>-4.2633732520000001</v>
      </c>
      <c r="X126" s="1">
        <v>-12.42576727</v>
      </c>
      <c r="Y126" s="1">
        <f t="shared" si="15"/>
        <v>0</v>
      </c>
      <c r="Z126" s="1">
        <f t="shared" si="13"/>
        <v>13.050048999999944</v>
      </c>
      <c r="AA126" s="1">
        <f t="shared" si="19"/>
        <v>2.1696408266313125</v>
      </c>
      <c r="AB126" s="1">
        <f t="shared" si="20"/>
        <v>6.2715185506485938</v>
      </c>
      <c r="AC126" s="1">
        <f t="shared" si="21"/>
        <v>0.34595143251341104</v>
      </c>
      <c r="AD126" s="1">
        <f t="shared" si="16"/>
        <v>25.703114106233841</v>
      </c>
      <c r="AE126" s="1">
        <f t="shared" si="17"/>
        <v>-3.1907075027172738</v>
      </c>
      <c r="AF126" s="1">
        <f t="shared" si="18"/>
        <v>-3.9731326557786844</v>
      </c>
      <c r="AG126" s="1">
        <v>20.399999999999999</v>
      </c>
      <c r="AH126" s="1">
        <v>20.41</v>
      </c>
      <c r="AI126" s="1">
        <v>18.129999000000002</v>
      </c>
      <c r="AJ126" s="1">
        <v>19.629999000000002</v>
      </c>
      <c r="AK126" s="1">
        <v>1.019998</v>
      </c>
      <c r="AL126" s="1">
        <v>5.4809131930000001</v>
      </c>
      <c r="AM126" s="1">
        <f t="shared" si="14"/>
        <v>1.9049995000000004</v>
      </c>
      <c r="AN126" s="1">
        <v>0.58300010000000002</v>
      </c>
      <c r="AO126" s="1">
        <v>1.1712727089999999</v>
      </c>
      <c r="AP126" s="1">
        <v>92.717077500000002</v>
      </c>
      <c r="AQ126" s="1">
        <v>0.86139708500000001</v>
      </c>
    </row>
    <row r="127" spans="1:44" s="4" customFormat="1" x14ac:dyDescent="0.25">
      <c r="A127" s="4">
        <v>126</v>
      </c>
      <c r="B127" s="4">
        <v>39147</v>
      </c>
      <c r="C127" s="4">
        <v>1374.0600589999999</v>
      </c>
      <c r="D127" s="4">
        <v>1397.900024</v>
      </c>
      <c r="E127" s="4">
        <v>1374.0600589999999</v>
      </c>
      <c r="F127" s="4">
        <v>1395.410034</v>
      </c>
      <c r="G127" s="4">
        <v>1395.410034</v>
      </c>
      <c r="H127" s="4">
        <v>3358160000</v>
      </c>
      <c r="I127" s="4">
        <v>66806150000</v>
      </c>
      <c r="J127" s="4">
        <v>-61180000</v>
      </c>
      <c r="K127" s="4">
        <v>-1378438000</v>
      </c>
      <c r="L127" s="4">
        <v>-2141184000</v>
      </c>
      <c r="M127" s="4">
        <v>-137673400</v>
      </c>
      <c r="N127" s="4">
        <v>63950506294</v>
      </c>
      <c r="O127" s="4">
        <v>-382739204.19999999</v>
      </c>
      <c r="P127" s="4">
        <v>-1529462064</v>
      </c>
      <c r="Q127" s="4">
        <v>-1018931052</v>
      </c>
      <c r="R127" s="4">
        <v>-272272454.80000001</v>
      </c>
      <c r="S127" s="4">
        <v>24.474964750000002</v>
      </c>
      <c r="T127" s="4">
        <v>24.303704419999999</v>
      </c>
      <c r="U127" s="4">
        <v>14191.088739999999</v>
      </c>
      <c r="V127" s="4">
        <v>8.3341039210000005</v>
      </c>
      <c r="W127" s="4">
        <v>-2.674473919</v>
      </c>
      <c r="X127" s="4">
        <v>-10.805732949999999</v>
      </c>
      <c r="Y127" s="1">
        <f t="shared" si="15"/>
        <v>21.290038999999979</v>
      </c>
      <c r="Z127" s="1">
        <f t="shared" si="13"/>
        <v>0</v>
      </c>
      <c r="AA127" s="1">
        <f t="shared" si="19"/>
        <v>3.5353835533005031</v>
      </c>
      <c r="AB127" s="1">
        <f t="shared" si="20"/>
        <v>5.8235529398879802</v>
      </c>
      <c r="AC127" s="1">
        <f t="shared" si="21"/>
        <v>0.6070836119794093</v>
      </c>
      <c r="AD127" s="1">
        <f t="shared" si="16"/>
        <v>37.775483954545329</v>
      </c>
      <c r="AE127" s="1">
        <f t="shared" si="17"/>
        <v>12.072369848311489</v>
      </c>
      <c r="AF127" s="1">
        <f t="shared" si="18"/>
        <v>4.4408311727971075</v>
      </c>
      <c r="AG127" s="4">
        <v>18.309999000000001</v>
      </c>
      <c r="AH127" s="4">
        <v>18.34</v>
      </c>
      <c r="AI127" s="4">
        <v>15.76</v>
      </c>
      <c r="AJ127" s="4">
        <v>15.96</v>
      </c>
      <c r="AK127" s="4">
        <v>-3.6699989999999998</v>
      </c>
      <c r="AL127" s="4">
        <v>-18.695869519999999</v>
      </c>
      <c r="AM127" s="1">
        <f t="shared" si="14"/>
        <v>-1.3250004999999998</v>
      </c>
      <c r="AN127" s="4">
        <v>0.48899989999999999</v>
      </c>
      <c r="AO127" s="4">
        <v>1.025818176</v>
      </c>
      <c r="AP127" s="4">
        <v>58.450046690000001</v>
      </c>
      <c r="AQ127" s="4">
        <v>-34.267030810000001</v>
      </c>
      <c r="AR127" s="4">
        <v>1</v>
      </c>
    </row>
    <row r="128" spans="1:44" x14ac:dyDescent="0.25">
      <c r="A128" s="1">
        <v>127</v>
      </c>
      <c r="B128" s="1">
        <v>39148</v>
      </c>
      <c r="C128" s="1">
        <v>1395.0200199999999</v>
      </c>
      <c r="D128" s="1">
        <v>1401.160034</v>
      </c>
      <c r="E128" s="1">
        <v>1390.6400149999999</v>
      </c>
      <c r="F128" s="1">
        <v>1391.969971</v>
      </c>
      <c r="G128" s="1">
        <v>1391.969971</v>
      </c>
      <c r="H128" s="1">
        <v>3141350000</v>
      </c>
      <c r="I128" s="1">
        <v>63664800000</v>
      </c>
      <c r="J128" s="1">
        <v>108405000</v>
      </c>
      <c r="K128" s="1">
        <v>-643297000</v>
      </c>
      <c r="L128" s="1">
        <v>-1327430000</v>
      </c>
      <c r="M128" s="1">
        <v>-12561587.880000001</v>
      </c>
      <c r="N128" s="1">
        <v>61603424305</v>
      </c>
      <c r="O128" s="1">
        <v>154792482.80000001</v>
      </c>
      <c r="P128" s="1">
        <v>-668101423.79999995</v>
      </c>
      <c r="Q128" s="1">
        <v>-1337462591</v>
      </c>
      <c r="R128" s="1">
        <v>-223659396.90000001</v>
      </c>
      <c r="S128" s="1">
        <v>20.54795107</v>
      </c>
      <c r="T128" s="1">
        <v>-3.9270136779999998</v>
      </c>
      <c r="U128" s="1">
        <v>-16.045022809999999</v>
      </c>
      <c r="V128" s="1">
        <v>10.18834537</v>
      </c>
      <c r="W128" s="1">
        <v>0.24975361500000001</v>
      </c>
      <c r="X128" s="1">
        <v>-8.7442967990000007</v>
      </c>
      <c r="Y128" s="1">
        <f t="shared" si="15"/>
        <v>0</v>
      </c>
      <c r="Z128" s="1">
        <f t="shared" si="13"/>
        <v>3.4400630000000092</v>
      </c>
      <c r="AA128" s="1">
        <f t="shared" si="19"/>
        <v>3.2828561566361816</v>
      </c>
      <c r="AB128" s="1">
        <f t="shared" si="20"/>
        <v>5.6533036584674106</v>
      </c>
      <c r="AC128" s="1">
        <f t="shared" si="21"/>
        <v>0.58069694376299463</v>
      </c>
      <c r="AD128" s="1">
        <f t="shared" si="16"/>
        <v>36.736766402583918</v>
      </c>
      <c r="AE128" s="1">
        <f t="shared" si="17"/>
        <v>-1.0387175519614118</v>
      </c>
      <c r="AF128" s="1">
        <f t="shared" si="18"/>
        <v>5.5168261481750385</v>
      </c>
      <c r="AG128" s="1">
        <v>16.25</v>
      </c>
      <c r="AH128" s="1">
        <v>16.27</v>
      </c>
      <c r="AI128" s="1">
        <v>14.52</v>
      </c>
      <c r="AJ128" s="1">
        <v>15.24</v>
      </c>
      <c r="AK128" s="1">
        <v>-0.72</v>
      </c>
      <c r="AL128" s="1">
        <v>-4.511278195</v>
      </c>
      <c r="AM128" s="1">
        <f t="shared" si="14"/>
        <v>-2.1949995000000011</v>
      </c>
      <c r="AN128" s="1">
        <v>-0.38100010000000001</v>
      </c>
      <c r="AO128" s="1">
        <v>0.76909091500000004</v>
      </c>
      <c r="AP128" s="1">
        <v>51.727357609999999</v>
      </c>
      <c r="AQ128" s="1">
        <v>-6.722689076</v>
      </c>
    </row>
    <row r="129" spans="1:44" x14ac:dyDescent="0.25">
      <c r="A129" s="1">
        <v>128</v>
      </c>
      <c r="B129" s="1">
        <v>39149</v>
      </c>
      <c r="C129" s="1">
        <v>1391.880005</v>
      </c>
      <c r="D129" s="1">
        <v>1407.9300539999999</v>
      </c>
      <c r="E129" s="1">
        <v>1391.880005</v>
      </c>
      <c r="F129" s="1">
        <v>1401.8900149999999</v>
      </c>
      <c r="G129" s="1">
        <v>1401.8900149999999</v>
      </c>
      <c r="H129" s="1">
        <v>3014850000</v>
      </c>
      <c r="I129" s="1">
        <v>66679650000</v>
      </c>
      <c r="J129" s="1">
        <v>-63250000</v>
      </c>
      <c r="K129" s="1">
        <v>655363000</v>
      </c>
      <c r="L129" s="1">
        <v>-28091000</v>
      </c>
      <c r="M129" s="1">
        <v>138401933.30000001</v>
      </c>
      <c r="N129" s="1">
        <v>62349145833</v>
      </c>
      <c r="O129" s="1">
        <v>-800680230.60000002</v>
      </c>
      <c r="P129" s="1">
        <v>81883749.219999999</v>
      </c>
      <c r="Q129" s="1">
        <v>-442409277.30000001</v>
      </c>
      <c r="R129" s="1">
        <v>-107624703.59999999</v>
      </c>
      <c r="S129" s="1">
        <v>31.872205439999998</v>
      </c>
      <c r="T129" s="1">
        <v>11.32425437</v>
      </c>
      <c r="U129" s="1">
        <v>55.111355539999998</v>
      </c>
      <c r="V129" s="1">
        <v>3.6986203450000001</v>
      </c>
      <c r="W129" s="1">
        <v>6.8507587819999998</v>
      </c>
      <c r="X129" s="1">
        <v>-5.4231339289999996</v>
      </c>
      <c r="Y129" s="1">
        <f t="shared" si="15"/>
        <v>9.9200439999999617</v>
      </c>
      <c r="Z129" s="1">
        <f t="shared" si="13"/>
        <v>0</v>
      </c>
      <c r="AA129" s="1">
        <f t="shared" si="19"/>
        <v>3.7569410025907373</v>
      </c>
      <c r="AB129" s="1">
        <f t="shared" si="20"/>
        <v>5.2494962542911665</v>
      </c>
      <c r="AC129" s="1">
        <f t="shared" si="21"/>
        <v>0.71567648029459019</v>
      </c>
      <c r="AD129" s="1">
        <f t="shared" si="16"/>
        <v>41.713952980908438</v>
      </c>
      <c r="AE129" s="1">
        <f t="shared" si="17"/>
        <v>4.9771865783245204</v>
      </c>
      <c r="AF129" s="1">
        <f t="shared" si="18"/>
        <v>1.9692345131815538</v>
      </c>
      <c r="AG129" s="1">
        <v>14.34</v>
      </c>
      <c r="AH129" s="1">
        <v>14.7</v>
      </c>
      <c r="AI129" s="1">
        <v>13.48</v>
      </c>
      <c r="AJ129" s="1">
        <v>14.29</v>
      </c>
      <c r="AK129" s="1">
        <v>-0.95</v>
      </c>
      <c r="AL129" s="1">
        <v>-6.2335958009999999</v>
      </c>
      <c r="AM129" s="1">
        <f t="shared" si="14"/>
        <v>-0.83500000000000085</v>
      </c>
      <c r="AN129" s="1">
        <v>-1.3030001</v>
      </c>
      <c r="AO129" s="1">
        <v>0.39812122999999999</v>
      </c>
      <c r="AP129" s="1">
        <v>42.857142860000003</v>
      </c>
      <c r="AQ129" s="1">
        <v>-8.8702147530000008</v>
      </c>
    </row>
    <row r="130" spans="1:44" x14ac:dyDescent="0.25">
      <c r="A130" s="1">
        <v>129</v>
      </c>
      <c r="B130" s="1">
        <v>39150</v>
      </c>
      <c r="C130" s="1">
        <v>1401.8900149999999</v>
      </c>
      <c r="D130" s="1">
        <v>1410.150024</v>
      </c>
      <c r="E130" s="1">
        <v>1397.3000489999999</v>
      </c>
      <c r="F130" s="1">
        <v>1402.839966</v>
      </c>
      <c r="G130" s="1">
        <v>1402.839966</v>
      </c>
      <c r="H130" s="1">
        <v>2623050000</v>
      </c>
      <c r="I130" s="1">
        <v>69302700000</v>
      </c>
      <c r="J130" s="1">
        <v>2818950000</v>
      </c>
      <c r="K130" s="1">
        <v>1050450000</v>
      </c>
      <c r="L130" s="1">
        <v>1158292000</v>
      </c>
      <c r="M130" s="1">
        <v>311895612.10000002</v>
      </c>
      <c r="N130" s="1">
        <v>61987809072</v>
      </c>
      <c r="O130" s="1">
        <v>192192383.5</v>
      </c>
      <c r="P130" s="1">
        <v>-514237014</v>
      </c>
      <c r="Q130" s="1">
        <v>-21342099.609999999</v>
      </c>
      <c r="R130" s="1">
        <v>12939533.15</v>
      </c>
      <c r="S130" s="1">
        <v>32.956624699999999</v>
      </c>
      <c r="T130" s="1">
        <v>1.0844192589999999</v>
      </c>
      <c r="U130" s="1">
        <v>3.402397933</v>
      </c>
      <c r="V130" s="1">
        <v>6.2043368149999996</v>
      </c>
      <c r="W130" s="1">
        <v>7.2967969449999996</v>
      </c>
      <c r="X130" s="1">
        <v>-1.9269475579999999</v>
      </c>
      <c r="Y130" s="1">
        <f t="shared" si="15"/>
        <v>0.9499510000000555</v>
      </c>
      <c r="Z130" s="1">
        <f t="shared" si="13"/>
        <v>0</v>
      </c>
      <c r="AA130" s="1">
        <f t="shared" si="19"/>
        <v>3.5564417166914026</v>
      </c>
      <c r="AB130" s="1">
        <f t="shared" si="20"/>
        <v>4.8745322361275116</v>
      </c>
      <c r="AC130" s="1">
        <f t="shared" si="21"/>
        <v>0.72959651191408603</v>
      </c>
      <c r="AD130" s="1">
        <f t="shared" si="16"/>
        <v>42.183047137778182</v>
      </c>
      <c r="AE130" s="1">
        <f t="shared" si="17"/>
        <v>0.46909415686974398</v>
      </c>
      <c r="AF130" s="1">
        <f t="shared" si="18"/>
        <v>2.7231403675971322</v>
      </c>
      <c r="AG130" s="1">
        <v>13.7</v>
      </c>
      <c r="AH130" s="1">
        <v>14.62</v>
      </c>
      <c r="AI130" s="1">
        <v>13.67</v>
      </c>
      <c r="AJ130" s="1">
        <v>14.09</v>
      </c>
      <c r="AK130" s="1">
        <v>-0.2</v>
      </c>
      <c r="AL130" s="1">
        <v>-1.399580126</v>
      </c>
      <c r="AM130" s="1">
        <f t="shared" si="14"/>
        <v>-0.57500000000000029</v>
      </c>
      <c r="AN130" s="1">
        <v>-1.2749998</v>
      </c>
      <c r="AO130" s="1">
        <v>-6.9090610000000002E-3</v>
      </c>
      <c r="AP130" s="1">
        <v>40.989729230000002</v>
      </c>
      <c r="AQ130" s="1">
        <v>-1.8674136320000001</v>
      </c>
    </row>
    <row r="131" spans="1:44" x14ac:dyDescent="0.25">
      <c r="A131" s="1">
        <v>130</v>
      </c>
      <c r="B131" s="1">
        <v>39153</v>
      </c>
      <c r="C131" s="1">
        <v>1402.8000489999999</v>
      </c>
      <c r="D131" s="1">
        <v>1409.339966</v>
      </c>
      <c r="E131" s="1">
        <v>1398.400024</v>
      </c>
      <c r="F131" s="1">
        <v>1406.599976</v>
      </c>
      <c r="G131" s="1">
        <v>1406.599976</v>
      </c>
      <c r="H131" s="1">
        <v>2664000000</v>
      </c>
      <c r="I131" s="1">
        <v>71966700000</v>
      </c>
      <c r="J131" s="1">
        <v>2643525000</v>
      </c>
      <c r="K131" s="1">
        <v>2752875000</v>
      </c>
      <c r="L131" s="1">
        <v>1595900000</v>
      </c>
      <c r="M131" s="1">
        <v>409438193.89999998</v>
      </c>
      <c r="N131" s="1">
        <v>63317371767</v>
      </c>
      <c r="O131" s="1">
        <v>484112966.80000001</v>
      </c>
      <c r="P131" s="1">
        <v>478050562.39999998</v>
      </c>
      <c r="Q131" s="1">
        <v>-88188428.840000004</v>
      </c>
      <c r="R131" s="1">
        <v>86411063.370000005</v>
      </c>
      <c r="S131" s="1">
        <v>37.248874790000002</v>
      </c>
      <c r="T131" s="1">
        <v>4.2922500829999999</v>
      </c>
      <c r="U131" s="1">
        <v>13.023937139999999</v>
      </c>
      <c r="V131" s="1">
        <v>2.6883346750000001</v>
      </c>
      <c r="W131" s="1">
        <v>3.7956493710000001</v>
      </c>
      <c r="X131" s="1">
        <v>2.1869319859999998</v>
      </c>
      <c r="Y131" s="1">
        <f t="shared" si="15"/>
        <v>3.7600099999999657</v>
      </c>
      <c r="Z131" s="1">
        <f t="shared" si="13"/>
        <v>0</v>
      </c>
      <c r="AA131" s="1">
        <f t="shared" si="19"/>
        <v>3.5709823083562999</v>
      </c>
      <c r="AB131" s="1">
        <f t="shared" si="20"/>
        <v>4.5263513621184037</v>
      </c>
      <c r="AC131" s="1">
        <f t="shared" si="21"/>
        <v>0.78893175157419149</v>
      </c>
      <c r="AD131" s="1">
        <f t="shared" si="16"/>
        <v>44.100718257136521</v>
      </c>
      <c r="AE131" s="1">
        <f t="shared" si="17"/>
        <v>1.9176711193583387</v>
      </c>
      <c r="AF131" s="1">
        <f t="shared" si="18"/>
        <v>1.1933826381140413</v>
      </c>
      <c r="AG131" s="1">
        <v>14.96</v>
      </c>
      <c r="AH131" s="1">
        <v>14.96</v>
      </c>
      <c r="AI131" s="1">
        <v>13.76</v>
      </c>
      <c r="AJ131" s="1">
        <v>13.99</v>
      </c>
      <c r="AK131" s="1">
        <v>-0.1</v>
      </c>
      <c r="AL131" s="1">
        <v>-0.70972320799999999</v>
      </c>
      <c r="AM131" s="1">
        <f t="shared" si="14"/>
        <v>-0.14999999999999947</v>
      </c>
      <c r="AN131" s="1">
        <v>-0.50900000000000001</v>
      </c>
      <c r="AO131" s="1">
        <v>-0.42193935199999999</v>
      </c>
      <c r="AP131" s="1">
        <v>40.056022409999997</v>
      </c>
      <c r="AQ131" s="1">
        <v>-0.93370681600000005</v>
      </c>
      <c r="AR131" s="1">
        <v>-1</v>
      </c>
    </row>
    <row r="132" spans="1:44" x14ac:dyDescent="0.25">
      <c r="A132" s="1">
        <v>131</v>
      </c>
      <c r="B132" s="1">
        <v>39154</v>
      </c>
      <c r="C132" s="1">
        <v>1406.2299800000001</v>
      </c>
      <c r="D132" s="1">
        <v>1406.2299800000001</v>
      </c>
      <c r="E132" s="1">
        <v>1377.709961</v>
      </c>
      <c r="F132" s="1">
        <v>1377.9499510000001</v>
      </c>
      <c r="G132" s="1">
        <v>1377.9499510000001</v>
      </c>
      <c r="H132" s="1">
        <v>3485570000</v>
      </c>
      <c r="I132" s="1">
        <v>68481130000</v>
      </c>
      <c r="J132" s="1">
        <v>-410785000</v>
      </c>
      <c r="K132" s="1">
        <v>806844000</v>
      </c>
      <c r="L132" s="1">
        <v>1491971000</v>
      </c>
      <c r="M132" s="1">
        <v>427078090.89999998</v>
      </c>
      <c r="N132" s="1">
        <v>59890462453</v>
      </c>
      <c r="O132" s="1">
        <v>-1048673309</v>
      </c>
      <c r="P132" s="1">
        <v>-604648744.5</v>
      </c>
      <c r="Q132" s="1">
        <v>-245769777</v>
      </c>
      <c r="R132" s="1">
        <v>90683250.409999996</v>
      </c>
      <c r="S132" s="1">
        <v>4.5433574610000003</v>
      </c>
      <c r="T132" s="1">
        <v>-32.705517319999998</v>
      </c>
      <c r="U132" s="1">
        <v>-87.802698750000005</v>
      </c>
      <c r="V132" s="1">
        <v>-14.20663362</v>
      </c>
      <c r="W132" s="1">
        <v>-2.6632517870000001</v>
      </c>
      <c r="X132" s="1">
        <v>0.65501577899999996</v>
      </c>
      <c r="Y132" s="1">
        <f t="shared" si="15"/>
        <v>0</v>
      </c>
      <c r="Z132" s="1">
        <f t="shared" ref="Z132:Z195" si="22">IF(F132&lt;F131,F131-F132,0)</f>
        <v>28.650024999999914</v>
      </c>
      <c r="AA132" s="1">
        <f t="shared" si="19"/>
        <v>3.3159121434737071</v>
      </c>
      <c r="AB132" s="1">
        <f t="shared" si="20"/>
        <v>6.2494709076813688</v>
      </c>
      <c r="AC132" s="1">
        <f t="shared" si="21"/>
        <v>0.53059086000353139</v>
      </c>
      <c r="AD132" s="1">
        <f t="shared" si="16"/>
        <v>34.665753851575147</v>
      </c>
      <c r="AE132" s="1">
        <f t="shared" si="17"/>
        <v>-9.4349644055613737</v>
      </c>
      <c r="AF132" s="1">
        <f t="shared" si="18"/>
        <v>-3.7586466431015171</v>
      </c>
      <c r="AG132" s="1">
        <v>14.87</v>
      </c>
      <c r="AH132" s="1">
        <v>18.420000000000002</v>
      </c>
      <c r="AI132" s="1">
        <v>14.6</v>
      </c>
      <c r="AJ132" s="1">
        <v>18.129999000000002</v>
      </c>
      <c r="AK132" s="1">
        <v>4.1399990000000004</v>
      </c>
      <c r="AL132" s="1">
        <v>29.592558969999999</v>
      </c>
      <c r="AM132" s="1">
        <f t="shared" si="14"/>
        <v>2.0199995000000004</v>
      </c>
      <c r="AN132" s="1">
        <v>0.54799980000000004</v>
      </c>
      <c r="AO132" s="1">
        <v>-0.16824249099999999</v>
      </c>
      <c r="AP132" s="1">
        <v>78.71147526</v>
      </c>
      <c r="AQ132" s="1">
        <v>38.655452850000003</v>
      </c>
    </row>
    <row r="133" spans="1:44" x14ac:dyDescent="0.25">
      <c r="A133" s="1">
        <v>132</v>
      </c>
      <c r="B133" s="1">
        <v>39155</v>
      </c>
      <c r="C133" s="1">
        <v>1377.8599850000001</v>
      </c>
      <c r="D133" s="1">
        <v>1388.089966</v>
      </c>
      <c r="E133" s="1">
        <v>1363.9799800000001</v>
      </c>
      <c r="F133" s="1">
        <v>1387.170044</v>
      </c>
      <c r="G133" s="1">
        <v>1387.170044</v>
      </c>
      <c r="H133" s="1">
        <v>3758350000</v>
      </c>
      <c r="I133" s="1">
        <v>72239480000</v>
      </c>
      <c r="J133" s="1">
        <v>136390000</v>
      </c>
      <c r="K133" s="1">
        <v>532477000</v>
      </c>
      <c r="L133" s="1">
        <v>1029809000</v>
      </c>
      <c r="M133" s="1">
        <v>435641406.10000002</v>
      </c>
      <c r="N133" s="1">
        <v>63362011055</v>
      </c>
      <c r="O133" s="1">
        <v>22319644.02</v>
      </c>
      <c r="P133" s="1">
        <v>69569663.530000001</v>
      </c>
      <c r="Q133" s="1">
        <v>-7161617.5489999996</v>
      </c>
      <c r="R133" s="1">
        <v>86447401.650000006</v>
      </c>
      <c r="S133" s="1">
        <v>23.76275446</v>
      </c>
      <c r="T133" s="1">
        <v>19.219397000000001</v>
      </c>
      <c r="U133" s="1">
        <v>423.02189879999997</v>
      </c>
      <c r="V133" s="1">
        <v>-6.7430601650000002</v>
      </c>
      <c r="W133" s="1">
        <v>-4.4632169199999998</v>
      </c>
      <c r="X133" s="1">
        <v>0.99684071699999999</v>
      </c>
      <c r="Y133" s="1">
        <f t="shared" si="15"/>
        <v>9.2200929999999062</v>
      </c>
      <c r="Z133" s="1">
        <f t="shared" si="22"/>
        <v>0</v>
      </c>
      <c r="AA133" s="1">
        <f t="shared" si="19"/>
        <v>3.7376393475112928</v>
      </c>
      <c r="AB133" s="1">
        <f t="shared" si="20"/>
        <v>5.8030801285612705</v>
      </c>
      <c r="AC133" s="1">
        <f t="shared" si="21"/>
        <v>0.64407853496897127</v>
      </c>
      <c r="AD133" s="1">
        <f t="shared" si="16"/>
        <v>39.175655010977138</v>
      </c>
      <c r="AE133" s="1">
        <f t="shared" si="17"/>
        <v>4.5099011594019913</v>
      </c>
      <c r="AF133" s="1">
        <f t="shared" si="18"/>
        <v>-2.4625316230796908</v>
      </c>
      <c r="AG133" s="1">
        <v>17.629999000000002</v>
      </c>
      <c r="AH133" s="1">
        <v>21.25</v>
      </c>
      <c r="AI133" s="1">
        <v>16.75</v>
      </c>
      <c r="AJ133" s="1">
        <v>17.27</v>
      </c>
      <c r="AK133" s="1">
        <v>-0.85999899999999996</v>
      </c>
      <c r="AL133" s="1">
        <v>-4.7435137750000003</v>
      </c>
      <c r="AM133" s="1">
        <f t="shared" ref="AM133:AM196" si="23">LINEST(AJ131:AJ133)</f>
        <v>1.6400000000000006</v>
      </c>
      <c r="AN133" s="1">
        <v>0.99999990000000005</v>
      </c>
      <c r="AO133" s="1">
        <v>-0.151939448</v>
      </c>
      <c r="AP133" s="1">
        <v>65.541125539999996</v>
      </c>
      <c r="AQ133" s="1">
        <v>-13.170349720000001</v>
      </c>
      <c r="AR133" s="1">
        <v>1</v>
      </c>
    </row>
    <row r="134" spans="1:44" x14ac:dyDescent="0.25">
      <c r="A134" s="1">
        <v>133</v>
      </c>
      <c r="B134" s="1">
        <v>39156</v>
      </c>
      <c r="C134" s="1">
        <v>1387.1099850000001</v>
      </c>
      <c r="D134" s="1">
        <v>1395.7299800000001</v>
      </c>
      <c r="E134" s="1">
        <v>1385.160034</v>
      </c>
      <c r="F134" s="1">
        <v>1392.280029</v>
      </c>
      <c r="G134" s="1">
        <v>1392.280029</v>
      </c>
      <c r="H134" s="1">
        <v>2821900000</v>
      </c>
      <c r="I134" s="1">
        <v>75061380000</v>
      </c>
      <c r="J134" s="1">
        <v>3290125000</v>
      </c>
      <c r="K134" s="1">
        <v>1304239000</v>
      </c>
      <c r="L134" s="1">
        <v>1179014000</v>
      </c>
      <c r="M134" s="1">
        <v>445793551.5</v>
      </c>
      <c r="N134" s="1">
        <v>64341817116</v>
      </c>
      <c r="O134" s="1">
        <v>2225677332</v>
      </c>
      <c r="P134" s="1">
        <v>654488465.10000002</v>
      </c>
      <c r="Q134" s="1">
        <v>475265537.80000001</v>
      </c>
      <c r="R134" s="1">
        <v>140184994.80000001</v>
      </c>
      <c r="S134" s="1">
        <v>28.998933149999999</v>
      </c>
      <c r="T134" s="1">
        <v>5.2361786869999998</v>
      </c>
      <c r="U134" s="1">
        <v>22.035234580000001</v>
      </c>
      <c r="V134" s="1">
        <v>12.22778784</v>
      </c>
      <c r="W134" s="1">
        <v>-2.1401503430000002</v>
      </c>
      <c r="X134" s="1">
        <v>1.863025449</v>
      </c>
      <c r="Y134" s="1">
        <f t="shared" si="15"/>
        <v>5.1099850000000515</v>
      </c>
      <c r="Z134" s="1">
        <f t="shared" si="22"/>
        <v>0</v>
      </c>
      <c r="AA134" s="1">
        <f t="shared" si="19"/>
        <v>3.8356640369747756</v>
      </c>
      <c r="AB134" s="1">
        <f t="shared" si="20"/>
        <v>5.3885744050926077</v>
      </c>
      <c r="AC134" s="1">
        <f t="shared" si="21"/>
        <v>0.71181424781845548</v>
      </c>
      <c r="AD134" s="1">
        <f t="shared" si="16"/>
        <v>41.582446736005096</v>
      </c>
      <c r="AE134" s="1">
        <f t="shared" si="17"/>
        <v>2.4067917250279578</v>
      </c>
      <c r="AF134" s="1">
        <f t="shared" si="18"/>
        <v>3.4583464422149746</v>
      </c>
      <c r="AG134" s="1">
        <v>16.91</v>
      </c>
      <c r="AH134" s="1">
        <v>16.91</v>
      </c>
      <c r="AI134" s="1">
        <v>15.27</v>
      </c>
      <c r="AJ134" s="1">
        <v>16.43</v>
      </c>
      <c r="AK134" s="1">
        <v>-0.84</v>
      </c>
      <c r="AL134" s="1">
        <v>-4.8639258830000003</v>
      </c>
      <c r="AM134" s="1">
        <f t="shared" si="23"/>
        <v>-0.84999950000000102</v>
      </c>
      <c r="AN134" s="1">
        <v>0.79600000000000004</v>
      </c>
      <c r="AO134" s="1">
        <v>-0.17721216400000001</v>
      </c>
      <c r="AP134" s="1">
        <v>58.268398269999999</v>
      </c>
      <c r="AQ134" s="1">
        <v>-7.2727272730000001</v>
      </c>
    </row>
    <row r="135" spans="1:44" x14ac:dyDescent="0.25">
      <c r="A135" s="1">
        <v>134</v>
      </c>
      <c r="B135" s="1">
        <v>39157</v>
      </c>
      <c r="C135" s="1">
        <v>1392.280029</v>
      </c>
      <c r="D135" s="1">
        <v>1397.51001</v>
      </c>
      <c r="E135" s="1">
        <v>1383.630005</v>
      </c>
      <c r="F135" s="1">
        <v>1386.9499510000001</v>
      </c>
      <c r="G135" s="1">
        <v>1386.9499510000001</v>
      </c>
      <c r="H135" s="1">
        <v>3393640000</v>
      </c>
      <c r="I135" s="1">
        <v>71667740000</v>
      </c>
      <c r="J135" s="1">
        <v>-285870000</v>
      </c>
      <c r="K135" s="1">
        <v>1238173000</v>
      </c>
      <c r="L135" s="1">
        <v>598233000</v>
      </c>
      <c r="M135" s="1">
        <v>387965557.60000002</v>
      </c>
      <c r="N135" s="1">
        <v>62571620558</v>
      </c>
      <c r="O135" s="1">
        <v>-395195248.30000001</v>
      </c>
      <c r="P135" s="1">
        <v>902328037.70000005</v>
      </c>
      <c r="Q135" s="1">
        <v>295985224.60000002</v>
      </c>
      <c r="R135" s="1">
        <v>174626963.80000001</v>
      </c>
      <c r="S135" s="1">
        <v>23.537226149999999</v>
      </c>
      <c r="T135" s="1">
        <v>-5.4617069960000002</v>
      </c>
      <c r="U135" s="1">
        <v>-18.83416527</v>
      </c>
      <c r="V135" s="1">
        <v>-0.112764155</v>
      </c>
      <c r="W135" s="1">
        <v>-0.29677215800000001</v>
      </c>
      <c r="X135" s="1">
        <v>1.092976935</v>
      </c>
      <c r="Y135" s="1">
        <f t="shared" si="15"/>
        <v>0</v>
      </c>
      <c r="Z135" s="1">
        <f t="shared" si="22"/>
        <v>5.3300779999999577</v>
      </c>
      <c r="AA135" s="1">
        <f t="shared" si="19"/>
        <v>3.5616880343337201</v>
      </c>
      <c r="AB135" s="1">
        <f t="shared" si="20"/>
        <v>5.3843960904431327</v>
      </c>
      <c r="AC135" s="1">
        <f t="shared" si="21"/>
        <v>0.66148328884188667</v>
      </c>
      <c r="AD135" s="1">
        <f t="shared" si="16"/>
        <v>39.812816251854343</v>
      </c>
      <c r="AE135" s="1">
        <f t="shared" si="17"/>
        <v>-1.7696304841507526</v>
      </c>
      <c r="AF135" s="1">
        <f t="shared" si="18"/>
        <v>0.31858062043860252</v>
      </c>
      <c r="AG135" s="1">
        <v>15.38</v>
      </c>
      <c r="AH135" s="1">
        <v>17.709999</v>
      </c>
      <c r="AI135" s="1">
        <v>15.29</v>
      </c>
      <c r="AJ135" s="1">
        <v>16.790001</v>
      </c>
      <c r="AK135" s="1">
        <v>0.36000100000000002</v>
      </c>
      <c r="AL135" s="1">
        <v>2.1911199030000001</v>
      </c>
      <c r="AM135" s="1">
        <f t="shared" si="23"/>
        <v>-0.23999949999999981</v>
      </c>
      <c r="AN135" s="1">
        <v>0.39000030000000002</v>
      </c>
      <c r="AO135" s="1">
        <v>-4.242333E-3</v>
      </c>
      <c r="AP135" s="1">
        <v>61.385290040000001</v>
      </c>
      <c r="AQ135" s="1">
        <v>3.116891775</v>
      </c>
    </row>
    <row r="136" spans="1:44" x14ac:dyDescent="0.25">
      <c r="A136" s="1">
        <v>135</v>
      </c>
      <c r="B136" s="1">
        <v>39160</v>
      </c>
      <c r="C136" s="1">
        <v>1386.9499510000001</v>
      </c>
      <c r="D136" s="1">
        <v>1403.1999510000001</v>
      </c>
      <c r="E136" s="1">
        <v>1386.9499510000001</v>
      </c>
      <c r="F136" s="1">
        <v>1402.0600589999999</v>
      </c>
      <c r="G136" s="1">
        <v>1402.0600589999999</v>
      </c>
      <c r="H136" s="1">
        <v>2777180000</v>
      </c>
      <c r="I136" s="1">
        <v>74444920000</v>
      </c>
      <c r="J136" s="1">
        <v>-308230000</v>
      </c>
      <c r="K136" s="1">
        <v>322268000</v>
      </c>
      <c r="L136" s="1">
        <v>1135584000</v>
      </c>
      <c r="M136" s="1">
        <v>294040606.10000002</v>
      </c>
      <c r="N136" s="1">
        <v>64959177756</v>
      </c>
      <c r="O136" s="1">
        <v>308680319.89999998</v>
      </c>
      <c r="P136" s="1">
        <v>302130354.60000002</v>
      </c>
      <c r="Q136" s="1">
        <v>934704011</v>
      </c>
      <c r="R136" s="1">
        <v>202970814.80000001</v>
      </c>
      <c r="S136" s="1">
        <v>39.020485979999997</v>
      </c>
      <c r="T136" s="1">
        <v>15.48325983</v>
      </c>
      <c r="U136" s="1">
        <v>65.782007320000005</v>
      </c>
      <c r="V136" s="1">
        <v>5.0107764149999996</v>
      </c>
      <c r="W136" s="1">
        <v>6.8728728730000004</v>
      </c>
      <c r="X136" s="1">
        <v>0.46776440699999999</v>
      </c>
      <c r="Y136" s="1">
        <f t="shared" si="15"/>
        <v>15.110107999999855</v>
      </c>
      <c r="Z136" s="1">
        <f t="shared" si="22"/>
        <v>0</v>
      </c>
      <c r="AA136" s="1">
        <f t="shared" si="19"/>
        <v>4.3865751747384438</v>
      </c>
      <c r="AB136" s="1">
        <f t="shared" si="20"/>
        <v>4.9997963696971945</v>
      </c>
      <c r="AC136" s="1">
        <f t="shared" si="21"/>
        <v>0.87735076598811768</v>
      </c>
      <c r="AD136" s="1">
        <f t="shared" si="16"/>
        <v>46.733449171196106</v>
      </c>
      <c r="AE136" s="1">
        <f t="shared" si="17"/>
        <v>6.9206329193417631</v>
      </c>
      <c r="AF136" s="1">
        <f t="shared" si="18"/>
        <v>2.5755012175955052</v>
      </c>
      <c r="AG136" s="1">
        <v>15.82</v>
      </c>
      <c r="AH136" s="1">
        <v>15.82</v>
      </c>
      <c r="AI136" s="1">
        <v>14.58</v>
      </c>
      <c r="AJ136" s="1">
        <v>14.59</v>
      </c>
      <c r="AK136" s="1">
        <v>-2.2000009999999999</v>
      </c>
      <c r="AL136" s="1">
        <v>-13.1030427</v>
      </c>
      <c r="AM136" s="1">
        <f t="shared" si="23"/>
        <v>-0.91999999999999971</v>
      </c>
      <c r="AN136" s="1">
        <v>-0.75599970000000005</v>
      </c>
      <c r="AO136" s="1">
        <v>0.13878791500000001</v>
      </c>
      <c r="AP136" s="1">
        <v>42.337662340000001</v>
      </c>
      <c r="AQ136" s="1">
        <v>-19.04762771</v>
      </c>
    </row>
    <row r="137" spans="1:44" x14ac:dyDescent="0.25">
      <c r="A137" s="1">
        <v>136</v>
      </c>
      <c r="B137" s="1">
        <v>39161</v>
      </c>
      <c r="C137" s="1">
        <v>1402.040039</v>
      </c>
      <c r="D137" s="1">
        <v>1411.530029</v>
      </c>
      <c r="E137" s="1">
        <v>1400.6999510000001</v>
      </c>
      <c r="F137" s="1">
        <v>1410.9399410000001</v>
      </c>
      <c r="G137" s="1">
        <v>1410.9399410000001</v>
      </c>
      <c r="H137" s="1">
        <v>2795940000</v>
      </c>
      <c r="I137" s="1">
        <v>77240860000</v>
      </c>
      <c r="J137" s="1">
        <v>2786560000</v>
      </c>
      <c r="K137" s="1">
        <v>931562000</v>
      </c>
      <c r="L137" s="1">
        <v>938630000</v>
      </c>
      <c r="M137" s="1">
        <v>145619090.90000001</v>
      </c>
      <c r="N137" s="1">
        <v>67450438391</v>
      </c>
      <c r="O137" s="1">
        <v>2439408917</v>
      </c>
      <c r="P137" s="1">
        <v>1171342102</v>
      </c>
      <c r="Q137" s="1">
        <v>879421531.39999998</v>
      </c>
      <c r="R137" s="1">
        <v>200650647.30000001</v>
      </c>
      <c r="S137" s="1">
        <v>48.119661200000003</v>
      </c>
      <c r="T137" s="1">
        <v>9.0991752160000008</v>
      </c>
      <c r="U137" s="1">
        <v>23.31896948</v>
      </c>
      <c r="V137" s="1">
        <v>12.291217530000001</v>
      </c>
      <c r="W137" s="1">
        <v>5.8735366300000003</v>
      </c>
      <c r="X137" s="1">
        <v>1.4882177839999999</v>
      </c>
      <c r="Y137" s="1">
        <f t="shared" si="15"/>
        <v>8.8798820000001797</v>
      </c>
      <c r="Z137" s="1">
        <f t="shared" si="22"/>
        <v>0</v>
      </c>
      <c r="AA137" s="1">
        <f t="shared" si="19"/>
        <v>4.7075256622571393</v>
      </c>
      <c r="AB137" s="1">
        <f t="shared" si="20"/>
        <v>4.6426680575759667</v>
      </c>
      <c r="AC137" s="1">
        <f t="shared" si="21"/>
        <v>1.0139698991779817</v>
      </c>
      <c r="AD137" s="1">
        <f t="shared" si="16"/>
        <v>50.346824924833378</v>
      </c>
      <c r="AE137" s="1">
        <f t="shared" si="17"/>
        <v>3.6133757536372713</v>
      </c>
      <c r="AF137" s="1">
        <f t="shared" si="18"/>
        <v>5.2670043364895172</v>
      </c>
      <c r="AG137" s="1">
        <v>15.01</v>
      </c>
      <c r="AH137" s="1">
        <v>15.16</v>
      </c>
      <c r="AI137" s="1">
        <v>13.25</v>
      </c>
      <c r="AJ137" s="1">
        <v>13.27</v>
      </c>
      <c r="AK137" s="1">
        <v>-1.32</v>
      </c>
      <c r="AL137" s="1">
        <v>-9.0472926660000006</v>
      </c>
      <c r="AM137" s="1">
        <f t="shared" si="23"/>
        <v>-1.7600004999999999</v>
      </c>
      <c r="AN137" s="1">
        <v>-0.98399999999999999</v>
      </c>
      <c r="AO137" s="1">
        <v>2.6242461000000002E-2</v>
      </c>
      <c r="AP137" s="1">
        <v>30.90909091</v>
      </c>
      <c r="AQ137" s="1">
        <v>-11.42857143</v>
      </c>
    </row>
    <row r="138" spans="1:44" x14ac:dyDescent="0.25">
      <c r="A138" s="1">
        <v>137</v>
      </c>
      <c r="B138" s="1">
        <v>39162</v>
      </c>
      <c r="C138" s="1">
        <v>1410.920044</v>
      </c>
      <c r="D138" s="1">
        <v>1437.7700199999999</v>
      </c>
      <c r="E138" s="1">
        <v>1409.75</v>
      </c>
      <c r="F138" s="1">
        <v>1435.040039</v>
      </c>
      <c r="G138" s="1">
        <v>1435.040039</v>
      </c>
      <c r="H138" s="1">
        <v>3184770000</v>
      </c>
      <c r="I138" s="1">
        <v>80425630000</v>
      </c>
      <c r="J138" s="1">
        <v>2990355000</v>
      </c>
      <c r="K138" s="1">
        <v>2906961000</v>
      </c>
      <c r="L138" s="1">
        <v>1630162000</v>
      </c>
      <c r="M138" s="1">
        <v>51836690.909999996</v>
      </c>
      <c r="N138" s="1">
        <v>70014626280</v>
      </c>
      <c r="O138" s="1">
        <v>2527724262</v>
      </c>
      <c r="P138" s="1">
        <v>2482027780</v>
      </c>
      <c r="Q138" s="1">
        <v>1622443616</v>
      </c>
      <c r="R138" s="1">
        <v>194613186.80000001</v>
      </c>
      <c r="S138" s="1">
        <v>72.814923410000006</v>
      </c>
      <c r="T138" s="1">
        <v>24.69526222</v>
      </c>
      <c r="U138" s="1">
        <v>51.320523889999997</v>
      </c>
      <c r="V138" s="1">
        <v>16.897218720000001</v>
      </c>
      <c r="W138" s="1">
        <v>11.221441560000001</v>
      </c>
      <c r="X138" s="1">
        <v>3.307282169</v>
      </c>
      <c r="Y138" s="1">
        <f t="shared" si="15"/>
        <v>24.100097999999889</v>
      </c>
      <c r="Z138" s="1">
        <f t="shared" si="22"/>
        <v>0</v>
      </c>
      <c r="AA138" s="1">
        <f t="shared" si="19"/>
        <v>6.0927094006673359</v>
      </c>
      <c r="AB138" s="1">
        <f t="shared" si="20"/>
        <v>4.3110489106062548</v>
      </c>
      <c r="AC138" s="1">
        <f t="shared" si="21"/>
        <v>1.4132777259097553</v>
      </c>
      <c r="AD138" s="1">
        <f t="shared" si="16"/>
        <v>58.562581120951549</v>
      </c>
      <c r="AE138" s="1">
        <f t="shared" si="17"/>
        <v>8.2157561961181713</v>
      </c>
      <c r="AF138" s="1">
        <f t="shared" si="18"/>
        <v>5.9145659748777204</v>
      </c>
      <c r="AG138" s="1">
        <v>13.27</v>
      </c>
      <c r="AH138" s="1">
        <v>13.67</v>
      </c>
      <c r="AI138" s="1">
        <v>11.21</v>
      </c>
      <c r="AJ138" s="1">
        <v>12.19</v>
      </c>
      <c r="AK138" s="1">
        <v>-1.08</v>
      </c>
      <c r="AL138" s="1">
        <v>-8.138658628</v>
      </c>
      <c r="AM138" s="1">
        <f t="shared" si="23"/>
        <v>-1.2</v>
      </c>
      <c r="AN138" s="1">
        <v>-1.2000001</v>
      </c>
      <c r="AO138" s="1">
        <v>-0.16060602399999999</v>
      </c>
      <c r="AP138" s="1">
        <v>21.558441559999999</v>
      </c>
      <c r="AQ138" s="1">
        <v>-9.3506493509999995</v>
      </c>
    </row>
    <row r="139" spans="1:44" x14ac:dyDescent="0.25">
      <c r="A139" s="1">
        <v>138</v>
      </c>
      <c r="B139" s="1">
        <v>39163</v>
      </c>
      <c r="C139" s="1">
        <v>1435.040039</v>
      </c>
      <c r="D139" s="1">
        <v>1437.660034</v>
      </c>
      <c r="E139" s="1">
        <v>1429.880005</v>
      </c>
      <c r="F139" s="1">
        <v>1434.540039</v>
      </c>
      <c r="G139" s="1">
        <v>1434.540039</v>
      </c>
      <c r="H139" s="1">
        <v>3129970000</v>
      </c>
      <c r="I139" s="1">
        <v>77295660000</v>
      </c>
      <c r="J139" s="1">
        <v>27400000</v>
      </c>
      <c r="K139" s="1">
        <v>1173699000</v>
      </c>
      <c r="L139" s="1">
        <v>1723655000</v>
      </c>
      <c r="M139" s="1">
        <v>13926909.09</v>
      </c>
      <c r="N139" s="1">
        <v>70634196704</v>
      </c>
      <c r="O139" s="1">
        <v>1591879156</v>
      </c>
      <c r="P139" s="1">
        <v>1958924473</v>
      </c>
      <c r="Q139" s="1">
        <v>2118060082</v>
      </c>
      <c r="R139" s="1">
        <v>239401921.59999999</v>
      </c>
      <c r="S139" s="1">
        <v>72.302575660000002</v>
      </c>
      <c r="T139" s="1">
        <v>-0.51234775499999996</v>
      </c>
      <c r="U139" s="1">
        <v>-0.70363014999999995</v>
      </c>
      <c r="V139" s="1">
        <v>12.09145723</v>
      </c>
      <c r="W139" s="1">
        <v>13.132513640000001</v>
      </c>
      <c r="X139" s="1">
        <v>5.2198115469999999</v>
      </c>
      <c r="Y139" s="1">
        <f t="shared" si="15"/>
        <v>0</v>
      </c>
      <c r="Z139" s="1">
        <f t="shared" si="22"/>
        <v>0.5</v>
      </c>
      <c r="AA139" s="1">
        <f t="shared" si="19"/>
        <v>5.6575158720482408</v>
      </c>
      <c r="AB139" s="1">
        <f t="shared" si="20"/>
        <v>4.0388311312772363</v>
      </c>
      <c r="AC139" s="1">
        <f t="shared" si="21"/>
        <v>1.400780495187258</v>
      </c>
      <c r="AD139" s="1">
        <f t="shared" si="16"/>
        <v>58.346879191802117</v>
      </c>
      <c r="AE139" s="1">
        <f t="shared" si="17"/>
        <v>-0.2157019291494322</v>
      </c>
      <c r="AF139" s="1">
        <f t="shared" si="18"/>
        <v>4.0000271334843687</v>
      </c>
      <c r="AG139" s="1">
        <v>12.29</v>
      </c>
      <c r="AH139" s="1">
        <v>12.95</v>
      </c>
      <c r="AI139" s="1">
        <v>12.04</v>
      </c>
      <c r="AJ139" s="1">
        <v>12.93</v>
      </c>
      <c r="AK139" s="1">
        <v>0.74</v>
      </c>
      <c r="AL139" s="1">
        <v>6.0705496309999996</v>
      </c>
      <c r="AM139" s="1">
        <f t="shared" si="23"/>
        <v>-0.17000000000000018</v>
      </c>
      <c r="AN139" s="1">
        <v>-1.0120001999999999</v>
      </c>
      <c r="AO139" s="1">
        <v>-0.33345450900000001</v>
      </c>
      <c r="AP139" s="1">
        <v>27.965367969999999</v>
      </c>
      <c r="AQ139" s="1">
        <v>6.4069264070000003</v>
      </c>
    </row>
    <row r="140" spans="1:44" x14ac:dyDescent="0.25">
      <c r="A140" s="1">
        <v>139</v>
      </c>
      <c r="B140" s="1">
        <v>39164</v>
      </c>
      <c r="C140" s="1">
        <v>1434.540039</v>
      </c>
      <c r="D140" s="1">
        <v>1438.8900149999999</v>
      </c>
      <c r="E140" s="1">
        <v>1433.209961</v>
      </c>
      <c r="F140" s="1">
        <v>1436.1099850000001</v>
      </c>
      <c r="G140" s="1">
        <v>1436.1099850000001</v>
      </c>
      <c r="H140" s="1">
        <v>2619020000</v>
      </c>
      <c r="I140" s="1">
        <v>79914680000</v>
      </c>
      <c r="J140" s="1">
        <v>-255475000</v>
      </c>
      <c r="K140" s="1">
        <v>489149000</v>
      </c>
      <c r="L140" s="1">
        <v>1099432000</v>
      </c>
      <c r="M140" s="1">
        <v>-172484.84849999999</v>
      </c>
      <c r="N140" s="1">
        <v>70689524820</v>
      </c>
      <c r="O140" s="1">
        <v>337449270.10000002</v>
      </c>
      <c r="P140" s="1">
        <v>1033682971</v>
      </c>
      <c r="Q140" s="1">
        <v>1464445244</v>
      </c>
      <c r="R140" s="1">
        <v>245574090.90000001</v>
      </c>
      <c r="S140" s="1">
        <v>73.911292270000004</v>
      </c>
      <c r="T140" s="1">
        <v>1.608716617</v>
      </c>
      <c r="U140" s="1">
        <v>2.2249782979999999</v>
      </c>
      <c r="V140" s="1">
        <v>0.54818442999999994</v>
      </c>
      <c r="W140" s="1">
        <v>9.3964527049999997</v>
      </c>
      <c r="X140" s="1">
        <v>6.802318627</v>
      </c>
      <c r="Y140" s="1">
        <f t="shared" si="15"/>
        <v>1.5699460000000727</v>
      </c>
      <c r="Z140" s="1">
        <f t="shared" si="22"/>
        <v>0</v>
      </c>
      <c r="AA140" s="1">
        <f t="shared" si="19"/>
        <v>5.3655465954733712</v>
      </c>
      <c r="AB140" s="1">
        <f t="shared" si="20"/>
        <v>3.7503431933288622</v>
      </c>
      <c r="AC140" s="1">
        <f t="shared" si="21"/>
        <v>1.4306814920345543</v>
      </c>
      <c r="AD140" s="1">
        <f t="shared" si="16"/>
        <v>58.859274517165574</v>
      </c>
      <c r="AE140" s="1">
        <f t="shared" si="17"/>
        <v>0.51239532536345678</v>
      </c>
      <c r="AF140" s="1">
        <f t="shared" si="18"/>
        <v>0.14834669810701223</v>
      </c>
      <c r="AG140" s="1">
        <v>13.13</v>
      </c>
      <c r="AH140" s="1">
        <v>13.18</v>
      </c>
      <c r="AI140" s="1">
        <v>12.46</v>
      </c>
      <c r="AJ140" s="1">
        <v>12.95</v>
      </c>
      <c r="AK140" s="1">
        <v>0.02</v>
      </c>
      <c r="AL140" s="1">
        <v>0.15467904099999999</v>
      </c>
      <c r="AM140" s="1">
        <f t="shared" si="23"/>
        <v>0.37999999999999989</v>
      </c>
      <c r="AN140" s="1">
        <v>-0.36199999999999999</v>
      </c>
      <c r="AO140" s="1">
        <v>-0.50206057000000004</v>
      </c>
      <c r="AP140" s="1">
        <v>28.138528139999998</v>
      </c>
      <c r="AQ140" s="1">
        <v>0.173160173</v>
      </c>
    </row>
    <row r="141" spans="1:44" x14ac:dyDescent="0.25">
      <c r="A141" s="1">
        <v>140</v>
      </c>
      <c r="B141" s="1">
        <v>39167</v>
      </c>
      <c r="C141" s="1">
        <v>1436.1099850000001</v>
      </c>
      <c r="D141" s="1">
        <v>1437.650024</v>
      </c>
      <c r="E141" s="1">
        <v>1423.280029</v>
      </c>
      <c r="F141" s="1">
        <v>1437.5</v>
      </c>
      <c r="G141" s="1">
        <v>1437.5</v>
      </c>
      <c r="H141" s="1">
        <v>2754660000</v>
      </c>
      <c r="I141" s="1">
        <v>82669340000</v>
      </c>
      <c r="J141" s="1">
        <v>2686840000</v>
      </c>
      <c r="K141" s="1">
        <v>935015000</v>
      </c>
      <c r="L141" s="1">
        <v>1034601000</v>
      </c>
      <c r="M141" s="1">
        <v>12079206.060000001</v>
      </c>
      <c r="N141" s="1">
        <v>73386667039</v>
      </c>
      <c r="O141" s="1">
        <v>1376235167</v>
      </c>
      <c r="P141" s="1">
        <v>1017145039</v>
      </c>
      <c r="Q141" s="1">
        <v>1254735584</v>
      </c>
      <c r="R141" s="1">
        <v>217841586</v>
      </c>
      <c r="S141" s="1">
        <v>75.335634400000004</v>
      </c>
      <c r="T141" s="1">
        <v>1.4243421300000001</v>
      </c>
      <c r="U141" s="1">
        <v>1.9270967750000001</v>
      </c>
      <c r="V141" s="1">
        <v>1.51652937</v>
      </c>
      <c r="W141" s="1">
        <v>5.5528315279999996</v>
      </c>
      <c r="X141" s="1">
        <v>8.2522468890000003</v>
      </c>
      <c r="Y141" s="1">
        <f t="shared" si="15"/>
        <v>1.3900149999999485</v>
      </c>
      <c r="Z141" s="1">
        <f t="shared" si="22"/>
        <v>0</v>
      </c>
      <c r="AA141" s="1">
        <f t="shared" si="19"/>
        <v>5.0815800529395556</v>
      </c>
      <c r="AB141" s="1">
        <f t="shared" si="20"/>
        <v>3.4824615366625151</v>
      </c>
      <c r="AC141" s="1">
        <f t="shared" si="21"/>
        <v>1.4591920110077043</v>
      </c>
      <c r="AD141" s="1">
        <f t="shared" si="16"/>
        <v>59.336237450192861</v>
      </c>
      <c r="AE141" s="1">
        <f t="shared" si="17"/>
        <v>0.47696293302728776</v>
      </c>
      <c r="AF141" s="1">
        <f t="shared" si="18"/>
        <v>0.49467912919537216</v>
      </c>
      <c r="AG141" s="1">
        <v>13.39</v>
      </c>
      <c r="AH141" s="1">
        <v>14.7</v>
      </c>
      <c r="AI141" s="1">
        <v>12.91</v>
      </c>
      <c r="AJ141" s="1">
        <v>13.16</v>
      </c>
      <c r="AK141" s="1">
        <v>0.21</v>
      </c>
      <c r="AL141" s="1">
        <v>1.6216216219999999</v>
      </c>
      <c r="AM141" s="1">
        <f t="shared" si="23"/>
        <v>0.11500000000000021</v>
      </c>
      <c r="AN141" s="1">
        <v>5.3999999999999999E-2</v>
      </c>
      <c r="AO141" s="1">
        <v>-0.65206056999999995</v>
      </c>
      <c r="AP141" s="1">
        <v>29.956709960000001</v>
      </c>
      <c r="AQ141" s="1">
        <v>1.818181818</v>
      </c>
      <c r="AR141" s="1">
        <v>-1</v>
      </c>
    </row>
    <row r="142" spans="1:44" x14ac:dyDescent="0.25">
      <c r="A142" s="1">
        <v>141</v>
      </c>
      <c r="B142" s="1">
        <v>39168</v>
      </c>
      <c r="C142" s="1">
        <v>1437.48999</v>
      </c>
      <c r="D142" s="1">
        <v>1437.48999</v>
      </c>
      <c r="E142" s="1">
        <v>1425.540039</v>
      </c>
      <c r="F142" s="1">
        <v>1428.6099850000001</v>
      </c>
      <c r="G142" s="1">
        <v>1428.6099850000001</v>
      </c>
      <c r="H142" s="1">
        <v>2673040000</v>
      </c>
      <c r="I142" s="1">
        <v>79996300000</v>
      </c>
      <c r="J142" s="1">
        <v>40810000</v>
      </c>
      <c r="K142" s="1">
        <v>1085658000</v>
      </c>
      <c r="L142" s="1">
        <v>451502000</v>
      </c>
      <c r="M142" s="1">
        <v>-7599478.7879999997</v>
      </c>
      <c r="N142" s="1">
        <v>72087036596</v>
      </c>
      <c r="O142" s="1">
        <v>698755888.20000005</v>
      </c>
      <c r="P142" s="1">
        <v>705566189.60000002</v>
      </c>
      <c r="Q142" s="1">
        <v>689729096.79999995</v>
      </c>
      <c r="R142" s="1">
        <v>132507255.40000001</v>
      </c>
      <c r="S142" s="1">
        <v>66.226075949999995</v>
      </c>
      <c r="T142" s="1">
        <v>-9.1095584560000002</v>
      </c>
      <c r="U142" s="1">
        <v>-12.091964880000001</v>
      </c>
      <c r="V142" s="1">
        <v>-3.8426081600000002</v>
      </c>
      <c r="W142" s="1">
        <v>-1.014463618</v>
      </c>
      <c r="X142" s="1">
        <v>6.5632646299999999</v>
      </c>
      <c r="Y142" s="1">
        <f t="shared" si="15"/>
        <v>0</v>
      </c>
      <c r="Z142" s="1">
        <f t="shared" si="22"/>
        <v>8.8900149999999485</v>
      </c>
      <c r="AA142" s="1">
        <f t="shared" si="19"/>
        <v>4.7186100491581584</v>
      </c>
      <c r="AB142" s="1">
        <f t="shared" si="20"/>
        <v>3.8687153554723319</v>
      </c>
      <c r="AC142" s="1">
        <f t="shared" si="21"/>
        <v>1.2196839559373742</v>
      </c>
      <c r="AD142" s="1">
        <f t="shared" si="16"/>
        <v>54.948541330619335</v>
      </c>
      <c r="AE142" s="1">
        <f t="shared" si="17"/>
        <v>-4.3876961195735262</v>
      </c>
      <c r="AF142" s="1">
        <f t="shared" si="18"/>
        <v>-1.9553665932731195</v>
      </c>
      <c r="AG142" s="1">
        <v>13.35</v>
      </c>
      <c r="AH142" s="1">
        <v>13.9</v>
      </c>
      <c r="AI142" s="1">
        <v>13.35</v>
      </c>
      <c r="AJ142" s="1">
        <v>13.48</v>
      </c>
      <c r="AK142" s="1">
        <v>0.32</v>
      </c>
      <c r="AL142" s="1">
        <v>2.4316109419999998</v>
      </c>
      <c r="AM142" s="1">
        <f t="shared" si="23"/>
        <v>0.26500000000000057</v>
      </c>
      <c r="AN142" s="1">
        <v>0.28100000000000003</v>
      </c>
      <c r="AO142" s="1">
        <v>-0.49854548500000001</v>
      </c>
      <c r="AP142" s="1">
        <v>32.727272730000003</v>
      </c>
      <c r="AQ142" s="1">
        <v>2.7705627709999998</v>
      </c>
      <c r="AR142" s="1">
        <v>-1</v>
      </c>
    </row>
    <row r="143" spans="1:44" x14ac:dyDescent="0.25">
      <c r="A143" s="1">
        <v>142</v>
      </c>
      <c r="B143" s="1">
        <v>39169</v>
      </c>
      <c r="C143" s="1">
        <v>1428.349976</v>
      </c>
      <c r="D143" s="1">
        <v>1428.349976</v>
      </c>
      <c r="E143" s="1">
        <v>1414.0699460000001</v>
      </c>
      <c r="F143" s="1">
        <v>1417.2299800000001</v>
      </c>
      <c r="G143" s="1">
        <v>1417.2299800000001</v>
      </c>
      <c r="H143" s="1">
        <v>3000440000</v>
      </c>
      <c r="I143" s="1">
        <v>76995860000</v>
      </c>
      <c r="J143" s="1">
        <v>-2836740000</v>
      </c>
      <c r="K143" s="1">
        <v>-1142950000</v>
      </c>
      <c r="L143" s="1">
        <v>-51798000</v>
      </c>
      <c r="M143" s="1">
        <v>-72929945.450000003</v>
      </c>
      <c r="N143" s="1">
        <v>70414533921</v>
      </c>
      <c r="O143" s="1">
        <v>-1486066559</v>
      </c>
      <c r="P143" s="1">
        <v>-212460314.09999999</v>
      </c>
      <c r="Q143" s="1">
        <v>95818620.950000003</v>
      </c>
      <c r="R143" s="1">
        <v>19345638.32</v>
      </c>
      <c r="S143" s="1">
        <v>54.56503592</v>
      </c>
      <c r="T143" s="1">
        <v>-11.661040030000001</v>
      </c>
      <c r="U143" s="1">
        <v>-17.607928390000001</v>
      </c>
      <c r="V143" s="1">
        <v>-10.38529924</v>
      </c>
      <c r="W143" s="1">
        <v>-4.3160295800000004</v>
      </c>
      <c r="X143" s="1">
        <v>4.7718494610000004</v>
      </c>
      <c r="Y143" s="1">
        <f t="shared" si="15"/>
        <v>0</v>
      </c>
      <c r="Z143" s="1">
        <f t="shared" si="22"/>
        <v>11.380004999999983</v>
      </c>
      <c r="AA143" s="1">
        <f t="shared" si="19"/>
        <v>4.3815664742182898</v>
      </c>
      <c r="AB143" s="1">
        <f t="shared" si="20"/>
        <v>4.4052360443671637</v>
      </c>
      <c r="AC143" s="1">
        <f t="shared" si="21"/>
        <v>0.99462694622706105</v>
      </c>
      <c r="AD143" s="1">
        <f t="shared" si="16"/>
        <v>49.865311812238815</v>
      </c>
      <c r="AE143" s="1">
        <f t="shared" si="17"/>
        <v>-5.0832295183805201</v>
      </c>
      <c r="AF143" s="1">
        <f t="shared" si="18"/>
        <v>-4.7354628189770231</v>
      </c>
      <c r="AG143" s="1">
        <v>14.28</v>
      </c>
      <c r="AH143" s="1">
        <v>15.51</v>
      </c>
      <c r="AI143" s="1">
        <v>14.22</v>
      </c>
      <c r="AJ143" s="1">
        <v>14.98</v>
      </c>
      <c r="AK143" s="1">
        <v>1.5</v>
      </c>
      <c r="AL143" s="1">
        <v>11.12759644</v>
      </c>
      <c r="AM143" s="1">
        <f t="shared" si="23"/>
        <v>0.91000000000000014</v>
      </c>
      <c r="AN143" s="1">
        <v>0.46300000000000002</v>
      </c>
      <c r="AO143" s="1">
        <v>-0.26418186100000002</v>
      </c>
      <c r="AP143" s="1">
        <v>45.714285709999999</v>
      </c>
      <c r="AQ143" s="1">
        <v>12.98701299</v>
      </c>
    </row>
    <row r="144" spans="1:44" x14ac:dyDescent="0.25">
      <c r="A144" s="1">
        <v>143</v>
      </c>
      <c r="B144" s="1">
        <v>39170</v>
      </c>
      <c r="C144" s="1">
        <v>1417.170044</v>
      </c>
      <c r="D144" s="1">
        <v>1426.23999</v>
      </c>
      <c r="E144" s="1">
        <v>1413.2700199999999</v>
      </c>
      <c r="F144" s="1">
        <v>1422.530029</v>
      </c>
      <c r="G144" s="1">
        <v>1422.530029</v>
      </c>
      <c r="H144" s="1">
        <v>2854710000</v>
      </c>
      <c r="I144" s="1">
        <v>79850570000</v>
      </c>
      <c r="J144" s="1">
        <v>-72865000</v>
      </c>
      <c r="K144" s="1">
        <v>-1145675000</v>
      </c>
      <c r="L144" s="1">
        <v>-580170000</v>
      </c>
      <c r="M144" s="1">
        <v>-144023315.19999999</v>
      </c>
      <c r="N144" s="1">
        <v>71636107874</v>
      </c>
      <c r="O144" s="1">
        <v>-225464361.19999999</v>
      </c>
      <c r="P144" s="1">
        <v>-692418017.10000002</v>
      </c>
      <c r="Q144" s="1">
        <v>-107896701.09999999</v>
      </c>
      <c r="R144" s="1">
        <v>-74014158.599999994</v>
      </c>
      <c r="S144" s="1">
        <v>59.995972330000001</v>
      </c>
      <c r="T144" s="1">
        <v>5.4309364139999996</v>
      </c>
      <c r="U144" s="1">
        <v>9.9531436610000004</v>
      </c>
      <c r="V144" s="1">
        <v>-3.1150518100000002</v>
      </c>
      <c r="W144" s="1">
        <v>-4.8601238369999997</v>
      </c>
      <c r="X144" s="1">
        <v>3.2523847789999998</v>
      </c>
      <c r="Y144" s="1">
        <f t="shared" ref="Y144:Y207" si="24">IF(F144&gt;F143,F144-F143,0)</f>
        <v>5.3000489999999445</v>
      </c>
      <c r="Z144" s="1">
        <f t="shared" si="22"/>
        <v>0</v>
      </c>
      <c r="AA144" s="1">
        <f t="shared" si="19"/>
        <v>4.4471723689169798</v>
      </c>
      <c r="AB144" s="1">
        <f t="shared" si="20"/>
        <v>4.0905763269123661</v>
      </c>
      <c r="AC144" s="1">
        <f t="shared" si="21"/>
        <v>1.0871750123958153</v>
      </c>
      <c r="AD144" s="1">
        <f t="shared" si="16"/>
        <v>52.088349368837768</v>
      </c>
      <c r="AE144" s="1">
        <f t="shared" si="17"/>
        <v>2.2230375565989533</v>
      </c>
      <c r="AF144" s="1">
        <f t="shared" si="18"/>
        <v>-1.4300959808907838</v>
      </c>
      <c r="AG144" s="1">
        <v>14.45</v>
      </c>
      <c r="AH144" s="1">
        <v>16.049999</v>
      </c>
      <c r="AI144" s="1">
        <v>14.34</v>
      </c>
      <c r="AJ144" s="1">
        <v>15.14</v>
      </c>
      <c r="AK144" s="1">
        <v>0.16</v>
      </c>
      <c r="AL144" s="1">
        <v>1.0680907879999999</v>
      </c>
      <c r="AM144" s="1">
        <f t="shared" si="23"/>
        <v>0.83000000000000007</v>
      </c>
      <c r="AN144" s="1">
        <v>0.62</v>
      </c>
      <c r="AO144" s="1">
        <v>-4.9333387999999999E-2</v>
      </c>
      <c r="AP144" s="1">
        <v>47.099567100000002</v>
      </c>
      <c r="AQ144" s="1">
        <v>1.3852813850000001</v>
      </c>
    </row>
    <row r="145" spans="1:44" x14ac:dyDescent="0.25">
      <c r="A145" s="1">
        <v>144</v>
      </c>
      <c r="B145" s="1">
        <v>39171</v>
      </c>
      <c r="C145" s="1">
        <v>1422.5200199999999</v>
      </c>
      <c r="D145" s="1">
        <v>1429.219971</v>
      </c>
      <c r="E145" s="1">
        <v>1408.900024</v>
      </c>
      <c r="F145" s="1">
        <v>1420.8599850000001</v>
      </c>
      <c r="G145" s="1">
        <v>1420.8599850000001</v>
      </c>
      <c r="H145" s="1">
        <v>2903960000</v>
      </c>
      <c r="I145" s="1">
        <v>76946610000</v>
      </c>
      <c r="J145" s="1">
        <v>-24625000</v>
      </c>
      <c r="K145" s="1">
        <v>-629436000</v>
      </c>
      <c r="L145" s="1">
        <v>-1159119000</v>
      </c>
      <c r="M145" s="1">
        <v>-264091012.09999999</v>
      </c>
      <c r="N145" s="1">
        <v>72150586745</v>
      </c>
      <c r="O145" s="1">
        <v>868026412.29999995</v>
      </c>
      <c r="P145" s="1">
        <v>141222440</v>
      </c>
      <c r="Q145" s="1">
        <v>-292308931</v>
      </c>
      <c r="R145" s="1">
        <v>-182316192.09999999</v>
      </c>
      <c r="S145" s="1">
        <v>58.28468574</v>
      </c>
      <c r="T145" s="1">
        <v>-1.711286589</v>
      </c>
      <c r="U145" s="1">
        <v>-2.8523357859999998</v>
      </c>
      <c r="V145" s="1">
        <v>1.8598249099999999</v>
      </c>
      <c r="W145" s="1">
        <v>-4.0332000939999997</v>
      </c>
      <c r="X145" s="1">
        <v>0.89974170499999995</v>
      </c>
      <c r="Y145" s="1">
        <f t="shared" si="24"/>
        <v>0</v>
      </c>
      <c r="Z145" s="1">
        <f t="shared" si="22"/>
        <v>1.6700439999999617</v>
      </c>
      <c r="AA145" s="1">
        <f t="shared" si="19"/>
        <v>4.1295171997086237</v>
      </c>
      <c r="AB145" s="1">
        <f t="shared" si="20"/>
        <v>3.9176811607043374</v>
      </c>
      <c r="AC145" s="1">
        <f t="shared" si="21"/>
        <v>1.054071791530427</v>
      </c>
      <c r="AD145" s="1">
        <f t="shared" si="16"/>
        <v>51.316209875267788</v>
      </c>
      <c r="AE145" s="1">
        <f t="shared" si="17"/>
        <v>-0.77213949356998057</v>
      </c>
      <c r="AF145" s="1">
        <f t="shared" si="18"/>
        <v>0.72544903151448648</v>
      </c>
      <c r="AG145" s="1">
        <v>14.94</v>
      </c>
      <c r="AH145" s="1">
        <v>15.82</v>
      </c>
      <c r="AI145" s="1">
        <v>14.14</v>
      </c>
      <c r="AJ145" s="1">
        <v>14.64</v>
      </c>
      <c r="AK145" s="1">
        <v>-0.5</v>
      </c>
      <c r="AL145" s="1">
        <v>-3.3025099080000002</v>
      </c>
      <c r="AM145" s="1">
        <f t="shared" si="23"/>
        <v>-0.16999999999999993</v>
      </c>
      <c r="AN145" s="1">
        <v>0.46200000000000002</v>
      </c>
      <c r="AO145" s="1">
        <v>0.17787878800000001</v>
      </c>
      <c r="AP145" s="1">
        <v>42.770562769999998</v>
      </c>
      <c r="AQ145" s="1">
        <v>-4.329004329</v>
      </c>
      <c r="AR145" s="1">
        <v>1</v>
      </c>
    </row>
    <row r="146" spans="1:44" x14ac:dyDescent="0.25">
      <c r="A146" s="1">
        <v>145</v>
      </c>
      <c r="B146" s="1">
        <v>39174</v>
      </c>
      <c r="C146" s="1">
        <v>1420.829956</v>
      </c>
      <c r="D146" s="1">
        <v>1425.48999</v>
      </c>
      <c r="E146" s="1">
        <v>1416.369995</v>
      </c>
      <c r="F146" s="1">
        <v>1424.5500489999999</v>
      </c>
      <c r="G146" s="1">
        <v>1424.5500489999999</v>
      </c>
      <c r="H146" s="1">
        <v>2875880000</v>
      </c>
      <c r="I146" s="1">
        <v>79822490000</v>
      </c>
      <c r="J146" s="1">
        <v>-14040000</v>
      </c>
      <c r="K146" s="1">
        <v>557593000</v>
      </c>
      <c r="L146" s="1">
        <v>-39687000</v>
      </c>
      <c r="M146" s="1">
        <v>-265974145.5</v>
      </c>
      <c r="N146" s="1">
        <v>74433668718</v>
      </c>
      <c r="O146" s="1">
        <v>1398780422</v>
      </c>
      <c r="P146" s="1">
        <v>1257188326</v>
      </c>
      <c r="Q146" s="1">
        <v>642931706.79999995</v>
      </c>
      <c r="R146" s="1">
        <v>-189893009.19999999</v>
      </c>
      <c r="S146" s="1">
        <v>62.065877759999999</v>
      </c>
      <c r="T146" s="1">
        <v>3.7811920130000001</v>
      </c>
      <c r="U146" s="1">
        <v>6.4874537200000004</v>
      </c>
      <c r="V146" s="1">
        <v>1.034952715</v>
      </c>
      <c r="W146" s="1">
        <v>-0.46007465600000003</v>
      </c>
      <c r="X146" s="1">
        <v>-0.63561853800000001</v>
      </c>
      <c r="Y146" s="1">
        <f t="shared" si="24"/>
        <v>3.690063999999893</v>
      </c>
      <c r="Z146" s="1">
        <f t="shared" si="22"/>
        <v>0</v>
      </c>
      <c r="AA146" s="1">
        <f t="shared" si="19"/>
        <v>4.098127685443715</v>
      </c>
      <c r="AB146" s="1">
        <f t="shared" si="20"/>
        <v>3.6378467920825988</v>
      </c>
      <c r="AC146" s="1">
        <f t="shared" si="21"/>
        <v>1.1265256399370283</v>
      </c>
      <c r="AD146" s="1">
        <f t="shared" ref="AD146:AD209" si="25">100-100/(1+AC146)</f>
        <v>52.97493802945106</v>
      </c>
      <c r="AE146" s="1">
        <f t="shared" si="17"/>
        <v>1.6587281541832724</v>
      </c>
      <c r="AF146" s="1">
        <f t="shared" si="18"/>
        <v>0.443294330306646</v>
      </c>
      <c r="AG146" s="1">
        <v>14.91</v>
      </c>
      <c r="AH146" s="1">
        <v>15.46</v>
      </c>
      <c r="AI146" s="1">
        <v>14.4</v>
      </c>
      <c r="AJ146" s="1">
        <v>14.53</v>
      </c>
      <c r="AK146" s="1">
        <v>-0.11</v>
      </c>
      <c r="AL146" s="1">
        <v>-0.75136612000000003</v>
      </c>
      <c r="AM146" s="1">
        <f t="shared" si="23"/>
        <v>-0.3050000000000006</v>
      </c>
      <c r="AN146" s="1">
        <v>0.17599999999999999</v>
      </c>
      <c r="AO146" s="1">
        <v>0.27848484800000001</v>
      </c>
      <c r="AP146" s="1">
        <v>41.81818182</v>
      </c>
      <c r="AQ146" s="1">
        <v>-0.95238095199999995</v>
      </c>
      <c r="AR146" s="1">
        <v>1</v>
      </c>
    </row>
    <row r="147" spans="1:44" x14ac:dyDescent="0.25">
      <c r="A147" s="1">
        <v>146</v>
      </c>
      <c r="B147" s="1">
        <v>39175</v>
      </c>
      <c r="C147" s="1">
        <v>1424.2700199999999</v>
      </c>
      <c r="D147" s="1">
        <v>1440.5699460000001</v>
      </c>
      <c r="E147" s="1">
        <v>1424.2700199999999</v>
      </c>
      <c r="F147" s="1">
        <v>1437.7700199999999</v>
      </c>
      <c r="G147" s="1">
        <v>1437.7700199999999</v>
      </c>
      <c r="H147" s="1">
        <v>2921760000</v>
      </c>
      <c r="I147" s="1">
        <v>82744250000</v>
      </c>
      <c r="J147" s="1">
        <v>2898820000</v>
      </c>
      <c r="K147" s="1">
        <v>1155692000</v>
      </c>
      <c r="L147" s="1">
        <v>1146870000</v>
      </c>
      <c r="M147" s="1">
        <v>-202020545.5</v>
      </c>
      <c r="N147" s="1">
        <v>76351655843</v>
      </c>
      <c r="O147" s="1">
        <v>2100534549</v>
      </c>
      <c r="P147" s="1">
        <v>1642972588</v>
      </c>
      <c r="Q147" s="1">
        <v>1467180469</v>
      </c>
      <c r="R147" s="1">
        <v>-152659667.59999999</v>
      </c>
      <c r="S147" s="1">
        <v>75.612322680000005</v>
      </c>
      <c r="T147" s="1">
        <v>13.54644493</v>
      </c>
      <c r="U147" s="1">
        <v>21.825913719999999</v>
      </c>
      <c r="V147" s="1">
        <v>8.6638184700000007</v>
      </c>
      <c r="W147" s="1">
        <v>4.4164478960000002</v>
      </c>
      <c r="X147" s="1">
        <v>-1.1048081860000001</v>
      </c>
      <c r="Y147" s="1">
        <f t="shared" si="24"/>
        <v>13.219970999999987</v>
      </c>
      <c r="Z147" s="1">
        <f t="shared" si="22"/>
        <v>0</v>
      </c>
      <c r="AA147" s="1">
        <f t="shared" si="19"/>
        <v>4.7496879221977348</v>
      </c>
      <c r="AB147" s="1">
        <f t="shared" si="20"/>
        <v>3.3780005926481276</v>
      </c>
      <c r="AC147" s="1">
        <f t="shared" si="21"/>
        <v>1.4060648575772734</v>
      </c>
      <c r="AD147" s="1">
        <f t="shared" si="25"/>
        <v>58.438360593200095</v>
      </c>
      <c r="AE147" s="1">
        <f t="shared" ref="AE147:AE210" si="26">AD147-AD146</f>
        <v>5.4634225637490346</v>
      </c>
      <c r="AF147" s="1">
        <f t="shared" ref="AF147:AF210" si="27">LINEST(AD145:AD147)</f>
        <v>3.5610753589661535</v>
      </c>
      <c r="AG147" s="1">
        <v>14.02</v>
      </c>
      <c r="AH147" s="1">
        <v>14.06</v>
      </c>
      <c r="AI147" s="1">
        <v>12.81</v>
      </c>
      <c r="AJ147" s="1">
        <v>13.46</v>
      </c>
      <c r="AK147" s="1">
        <v>-1.07</v>
      </c>
      <c r="AL147" s="1">
        <v>-7.3640743290000001</v>
      </c>
      <c r="AM147" s="1">
        <f t="shared" si="23"/>
        <v>-0.58999999999999986</v>
      </c>
      <c r="AN147" s="1">
        <v>-0.36499999999999999</v>
      </c>
      <c r="AO147" s="1">
        <v>0.23345454500000001</v>
      </c>
      <c r="AP147" s="1">
        <v>32.554112549999999</v>
      </c>
      <c r="AQ147" s="1">
        <v>-9.2640692639999997</v>
      </c>
      <c r="AR147" s="1">
        <v>1</v>
      </c>
    </row>
    <row r="148" spans="1:44" x14ac:dyDescent="0.25">
      <c r="A148" s="1">
        <v>147</v>
      </c>
      <c r="B148" s="1">
        <v>39176</v>
      </c>
      <c r="C148" s="1">
        <v>1437.75</v>
      </c>
      <c r="D148" s="1">
        <v>1440.160034</v>
      </c>
      <c r="E148" s="1">
        <v>1435.079956</v>
      </c>
      <c r="F148" s="1">
        <v>1439.369995</v>
      </c>
      <c r="G148" s="1">
        <v>1439.369995</v>
      </c>
      <c r="H148" s="1">
        <v>2616320000</v>
      </c>
      <c r="I148" s="1">
        <v>85360570000</v>
      </c>
      <c r="J148" s="1">
        <v>2769040000</v>
      </c>
      <c r="K148" s="1">
        <v>2816364000</v>
      </c>
      <c r="L148" s="1">
        <v>1681764000</v>
      </c>
      <c r="M148" s="1">
        <v>-65312896.969999999</v>
      </c>
      <c r="N148" s="1">
        <v>78154210843</v>
      </c>
      <c r="O148" s="1">
        <v>1860271063</v>
      </c>
      <c r="P148" s="1">
        <v>1992885942</v>
      </c>
      <c r="Q148" s="1">
        <v>1723727504</v>
      </c>
      <c r="R148" s="1">
        <v>-59022396.479999997</v>
      </c>
      <c r="S148" s="1">
        <v>77.251809879999996</v>
      </c>
      <c r="T148" s="1">
        <v>1.639487199</v>
      </c>
      <c r="U148" s="1">
        <v>2.1682804349999998</v>
      </c>
      <c r="V148" s="1">
        <v>7.5929660600000002</v>
      </c>
      <c r="W148" s="1">
        <v>5.1839312050000004</v>
      </c>
      <c r="X148" s="1">
        <v>-0.17146482800000001</v>
      </c>
      <c r="Y148" s="1">
        <f t="shared" si="24"/>
        <v>1.5999750000000859</v>
      </c>
      <c r="Z148" s="1">
        <f t="shared" si="22"/>
        <v>0</v>
      </c>
      <c r="AA148" s="1">
        <f t="shared" si="19"/>
        <v>4.524708427755046</v>
      </c>
      <c r="AB148" s="1">
        <f t="shared" si="20"/>
        <v>3.136714836030404</v>
      </c>
      <c r="AC148" s="1">
        <f t="shared" si="21"/>
        <v>1.4424991318245508</v>
      </c>
      <c r="AD148" s="1">
        <f t="shared" si="25"/>
        <v>59.058327310315221</v>
      </c>
      <c r="AE148" s="1">
        <f t="shared" si="26"/>
        <v>0.61996671711512619</v>
      </c>
      <c r="AF148" s="1">
        <f t="shared" si="27"/>
        <v>3.0416946404320804</v>
      </c>
      <c r="AG148" s="1">
        <v>13.82</v>
      </c>
      <c r="AH148" s="1">
        <v>13.91</v>
      </c>
      <c r="AI148" s="1">
        <v>13.2</v>
      </c>
      <c r="AJ148" s="1">
        <v>13.24</v>
      </c>
      <c r="AK148" s="1">
        <v>-0.22</v>
      </c>
      <c r="AL148" s="1">
        <v>-1.634472511</v>
      </c>
      <c r="AM148" s="1">
        <f t="shared" si="23"/>
        <v>-0.64499999999999957</v>
      </c>
      <c r="AN148" s="1">
        <v>-0.498</v>
      </c>
      <c r="AO148" s="1">
        <v>0.102121212</v>
      </c>
      <c r="AP148" s="1">
        <v>30.649350649999999</v>
      </c>
      <c r="AQ148" s="1">
        <v>-1.904761905</v>
      </c>
    </row>
    <row r="149" spans="1:44" x14ac:dyDescent="0.25">
      <c r="A149" s="1">
        <v>148</v>
      </c>
      <c r="B149" s="1">
        <v>39177</v>
      </c>
      <c r="C149" s="1">
        <v>1438.9399410000001</v>
      </c>
      <c r="D149" s="1">
        <v>1444.880005</v>
      </c>
      <c r="E149" s="1">
        <v>1436.670044</v>
      </c>
      <c r="F149" s="1">
        <v>1443.76001</v>
      </c>
      <c r="G149" s="1">
        <v>1443.76001</v>
      </c>
      <c r="H149" s="1">
        <v>2357230000</v>
      </c>
      <c r="I149" s="1">
        <v>87717800000</v>
      </c>
      <c r="J149" s="1">
        <v>2486775000</v>
      </c>
      <c r="K149" s="1">
        <v>2630225000</v>
      </c>
      <c r="L149" s="1">
        <v>2708046000</v>
      </c>
      <c r="M149" s="1">
        <v>132981157.59999999</v>
      </c>
      <c r="N149" s="1">
        <v>79868298735</v>
      </c>
      <c r="O149" s="1">
        <v>1758321446</v>
      </c>
      <c r="P149" s="1">
        <v>1810644505</v>
      </c>
      <c r="Q149" s="1">
        <v>1915596610</v>
      </c>
      <c r="R149" s="1">
        <v>76893876.5</v>
      </c>
      <c r="S149" s="1">
        <v>81.750238539999998</v>
      </c>
      <c r="T149" s="1">
        <v>4.4984286600000001</v>
      </c>
      <c r="U149" s="1">
        <v>5.8230721929999998</v>
      </c>
      <c r="V149" s="1">
        <v>3.0689579299999998</v>
      </c>
      <c r="W149" s="1">
        <v>6.211703773</v>
      </c>
      <c r="X149" s="1">
        <v>0.91931040799999997</v>
      </c>
      <c r="Y149" s="1">
        <f t="shared" si="24"/>
        <v>4.3900149999999485</v>
      </c>
      <c r="Z149" s="1">
        <f t="shared" si="22"/>
        <v>0</v>
      </c>
      <c r="AA149" s="1">
        <f t="shared" si="19"/>
        <v>4.515087468629682</v>
      </c>
      <c r="AB149" s="1">
        <f t="shared" si="20"/>
        <v>2.9126637763139462</v>
      </c>
      <c r="AC149" s="1">
        <f t="shared" si="21"/>
        <v>1.5501574556413942</v>
      </c>
      <c r="AD149" s="1">
        <f t="shared" si="25"/>
        <v>60.786735039131599</v>
      </c>
      <c r="AE149" s="1">
        <f t="shared" si="26"/>
        <v>1.7284077288163786</v>
      </c>
      <c r="AF149" s="1">
        <f t="shared" si="27"/>
        <v>1.1741872229657522</v>
      </c>
      <c r="AG149" s="1">
        <v>13.57</v>
      </c>
      <c r="AH149" s="1">
        <v>13.66</v>
      </c>
      <c r="AI149" s="1">
        <v>12.69</v>
      </c>
      <c r="AJ149" s="1">
        <v>13.23</v>
      </c>
      <c r="AK149" s="1">
        <v>-0.01</v>
      </c>
      <c r="AL149" s="1">
        <v>-7.5528701000000004E-2</v>
      </c>
      <c r="AM149" s="1">
        <f t="shared" si="23"/>
        <v>-0.11500000000000023</v>
      </c>
      <c r="AN149" s="1">
        <v>-0.41099999999999998</v>
      </c>
      <c r="AO149" s="1">
        <v>6.8484849999999996E-3</v>
      </c>
      <c r="AP149" s="1">
        <v>30.562770560000001</v>
      </c>
      <c r="AQ149" s="1">
        <v>-8.6580087E-2</v>
      </c>
    </row>
    <row r="150" spans="1:44" x14ac:dyDescent="0.25">
      <c r="A150" s="1">
        <v>149</v>
      </c>
      <c r="B150" s="1">
        <v>39181</v>
      </c>
      <c r="C150" s="1">
        <v>1443.7700199999999</v>
      </c>
      <c r="D150" s="1">
        <v>1448.099976</v>
      </c>
      <c r="E150" s="1">
        <v>1443.280029</v>
      </c>
      <c r="F150" s="1">
        <v>1444.6099850000001</v>
      </c>
      <c r="G150" s="1">
        <v>1444.6099850000001</v>
      </c>
      <c r="H150" s="1">
        <v>2349410000</v>
      </c>
      <c r="I150" s="1">
        <v>90067210000</v>
      </c>
      <c r="J150" s="1">
        <v>2353320000</v>
      </c>
      <c r="K150" s="1">
        <v>2432611000</v>
      </c>
      <c r="L150" s="1">
        <v>2546299000</v>
      </c>
      <c r="M150" s="1">
        <v>268905769.69999999</v>
      </c>
      <c r="N150" s="1">
        <v>78815422463</v>
      </c>
      <c r="O150" s="1">
        <v>330605809.69999999</v>
      </c>
      <c r="P150" s="1">
        <v>910538775</v>
      </c>
      <c r="Q150" s="1">
        <v>1228015038</v>
      </c>
      <c r="R150" s="1">
        <v>134185480.3</v>
      </c>
      <c r="S150" s="1">
        <v>82.621204109999994</v>
      </c>
      <c r="T150" s="1">
        <v>0.87096556599999997</v>
      </c>
      <c r="U150" s="1">
        <v>1.065398195</v>
      </c>
      <c r="V150" s="1">
        <v>2.6846971150000001</v>
      </c>
      <c r="W150" s="1">
        <v>4.7248568569999998</v>
      </c>
      <c r="X150" s="1">
        <v>2.0503235050000002</v>
      </c>
      <c r="Y150" s="1">
        <f t="shared" si="24"/>
        <v>0.84997500000008586</v>
      </c>
      <c r="Z150" s="1">
        <f t="shared" si="22"/>
        <v>0</v>
      </c>
      <c r="AA150" s="1">
        <f t="shared" si="19"/>
        <v>4.2532937208704249</v>
      </c>
      <c r="AB150" s="1">
        <f t="shared" si="20"/>
        <v>2.7046163637200928</v>
      </c>
      <c r="AC150" s="1">
        <f t="shared" si="21"/>
        <v>1.572605186422886</v>
      </c>
      <c r="AD150" s="1">
        <f t="shared" si="25"/>
        <v>61.128897458592796</v>
      </c>
      <c r="AE150" s="1">
        <f t="shared" si="26"/>
        <v>0.34216241946119652</v>
      </c>
      <c r="AF150" s="1">
        <f t="shared" si="27"/>
        <v>1.0352850741387876</v>
      </c>
      <c r="AG150" s="1">
        <v>13.26</v>
      </c>
      <c r="AH150" s="1">
        <v>13.56</v>
      </c>
      <c r="AI150" s="1">
        <v>12.89</v>
      </c>
      <c r="AJ150" s="1">
        <v>13.14</v>
      </c>
      <c r="AK150" s="1">
        <v>-0.09</v>
      </c>
      <c r="AL150" s="1">
        <v>-0.68027210900000001</v>
      </c>
      <c r="AM150" s="1">
        <f t="shared" si="23"/>
        <v>-4.9999999999999822E-2</v>
      </c>
      <c r="AN150" s="1">
        <v>-0.30099999999999999</v>
      </c>
      <c r="AO150" s="1">
        <v>-9.5636364000000001E-2</v>
      </c>
      <c r="AP150" s="1">
        <v>29.783549780000001</v>
      </c>
      <c r="AQ150" s="1">
        <v>-0.77922077899999997</v>
      </c>
    </row>
    <row r="151" spans="1:44" x14ac:dyDescent="0.25">
      <c r="A151" s="1">
        <v>150</v>
      </c>
      <c r="B151" s="1">
        <v>39182</v>
      </c>
      <c r="C151" s="1">
        <v>1444.579956</v>
      </c>
      <c r="D151" s="1">
        <v>1448.7299800000001</v>
      </c>
      <c r="E151" s="1">
        <v>1443.98999</v>
      </c>
      <c r="F151" s="1">
        <v>1448.3900149999999</v>
      </c>
      <c r="G151" s="1">
        <v>1448.3900149999999</v>
      </c>
      <c r="H151" s="1">
        <v>2510110000</v>
      </c>
      <c r="I151" s="1">
        <v>92577320000</v>
      </c>
      <c r="J151" s="1">
        <v>2429760000</v>
      </c>
      <c r="K151" s="1">
        <v>2399966000</v>
      </c>
      <c r="L151" s="1">
        <v>2437278000</v>
      </c>
      <c r="M151" s="1">
        <v>377023933.30000001</v>
      </c>
      <c r="N151" s="1">
        <v>80965468604</v>
      </c>
      <c r="O151" s="1">
        <v>548584934.29999995</v>
      </c>
      <c r="P151" s="1">
        <v>738089700.79999995</v>
      </c>
      <c r="Q151" s="1">
        <v>988883714</v>
      </c>
      <c r="R151" s="1">
        <v>167318733.90000001</v>
      </c>
      <c r="S151" s="1">
        <v>86.494583879999993</v>
      </c>
      <c r="T151" s="1">
        <v>3.873379769</v>
      </c>
      <c r="U151" s="1">
        <v>4.6881182749999999</v>
      </c>
      <c r="V151" s="1">
        <v>2.3721726699999999</v>
      </c>
      <c r="W151" s="1">
        <v>2.7133916619999998</v>
      </c>
      <c r="X151" s="1">
        <v>3.381993316</v>
      </c>
      <c r="Y151" s="1">
        <f t="shared" si="24"/>
        <v>3.780029999999897</v>
      </c>
      <c r="Z151" s="1">
        <f t="shared" si="22"/>
        <v>0</v>
      </c>
      <c r="AA151" s="1">
        <f t="shared" si="19"/>
        <v>4.2194891693796732</v>
      </c>
      <c r="AB151" s="1">
        <f t="shared" si="20"/>
        <v>2.5114294805972293</v>
      </c>
      <c r="AC151" s="1">
        <f t="shared" si="21"/>
        <v>1.6801145331686795</v>
      </c>
      <c r="AD151" s="1">
        <f t="shared" si="25"/>
        <v>62.68816173248733</v>
      </c>
      <c r="AE151" s="1">
        <f t="shared" si="26"/>
        <v>1.5592642738945344</v>
      </c>
      <c r="AF151" s="1">
        <f t="shared" si="27"/>
        <v>0.95071334667786533</v>
      </c>
      <c r="AG151" s="1">
        <v>13.33</v>
      </c>
      <c r="AH151" s="1">
        <v>13.33</v>
      </c>
      <c r="AI151" s="1">
        <v>12.56</v>
      </c>
      <c r="AJ151" s="1">
        <v>12.68</v>
      </c>
      <c r="AK151" s="1">
        <v>-0.46</v>
      </c>
      <c r="AL151" s="1">
        <v>-3.500761035</v>
      </c>
      <c r="AM151" s="1">
        <f t="shared" si="23"/>
        <v>-0.2750000000000003</v>
      </c>
      <c r="AN151" s="1">
        <v>-0.16600000000000001</v>
      </c>
      <c r="AO151" s="1">
        <v>-0.21151515200000001</v>
      </c>
      <c r="AP151" s="1">
        <v>25.8008658</v>
      </c>
      <c r="AQ151" s="1">
        <v>-3.9826839829999998</v>
      </c>
    </row>
    <row r="152" spans="1:44" x14ac:dyDescent="0.25">
      <c r="A152" s="1">
        <v>151</v>
      </c>
      <c r="B152" s="1">
        <v>39183</v>
      </c>
      <c r="C152" s="1">
        <v>1448.2299800000001</v>
      </c>
      <c r="D152" s="1">
        <v>1448.3900149999999</v>
      </c>
      <c r="E152" s="1">
        <v>1436.150024</v>
      </c>
      <c r="F152" s="1">
        <v>1438.869995</v>
      </c>
      <c r="G152" s="1">
        <v>1438.869995</v>
      </c>
      <c r="H152" s="1">
        <v>2950190000</v>
      </c>
      <c r="I152" s="1">
        <v>89627130000</v>
      </c>
      <c r="J152" s="1">
        <v>-220040000</v>
      </c>
      <c r="K152" s="1">
        <v>823810000</v>
      </c>
      <c r="L152" s="1">
        <v>1339264000</v>
      </c>
      <c r="M152" s="1">
        <v>369375012.10000002</v>
      </c>
      <c r="N152" s="1">
        <v>79326461144</v>
      </c>
      <c r="O152" s="1">
        <v>255519340.40000001</v>
      </c>
      <c r="P152" s="1">
        <v>52453336.649999999</v>
      </c>
      <c r="Q152" s="1">
        <v>344167046.89999998</v>
      </c>
      <c r="R152" s="1">
        <v>130840971.7</v>
      </c>
      <c r="S152" s="1">
        <v>76.739462130000007</v>
      </c>
      <c r="T152" s="1">
        <v>-9.7551217510000008</v>
      </c>
      <c r="U152" s="1">
        <v>-11.278303579999999</v>
      </c>
      <c r="V152" s="1">
        <v>-2.9408709900000001</v>
      </c>
      <c r="W152" s="1">
        <v>0.37196498300000003</v>
      </c>
      <c r="X152" s="1">
        <v>3.4390016860000001</v>
      </c>
      <c r="Y152" s="1">
        <f t="shared" si="24"/>
        <v>0</v>
      </c>
      <c r="Z152" s="1">
        <f t="shared" si="22"/>
        <v>9.5200199999999313</v>
      </c>
      <c r="AA152" s="1">
        <f t="shared" si="19"/>
        <v>3.9180970858525539</v>
      </c>
      <c r="AB152" s="1">
        <f t="shared" si="20"/>
        <v>3.0120430891259935</v>
      </c>
      <c r="AC152" s="1">
        <f t="shared" si="21"/>
        <v>1.300810436609481</v>
      </c>
      <c r="AD152" s="1">
        <f t="shared" si="25"/>
        <v>56.537053896816495</v>
      </c>
      <c r="AE152" s="1">
        <f t="shared" si="26"/>
        <v>-6.1511078356708353</v>
      </c>
      <c r="AF152" s="1">
        <f t="shared" si="27"/>
        <v>-2.29592178088815</v>
      </c>
      <c r="AG152" s="1">
        <v>12.72</v>
      </c>
      <c r="AH152" s="1">
        <v>14.08</v>
      </c>
      <c r="AI152" s="1">
        <v>12.72</v>
      </c>
      <c r="AJ152" s="1">
        <v>13.49</v>
      </c>
      <c r="AK152" s="1">
        <v>0.81</v>
      </c>
      <c r="AL152" s="1">
        <v>6.3880126180000003</v>
      </c>
      <c r="AM152" s="1">
        <f t="shared" si="23"/>
        <v>0.17499999999999977</v>
      </c>
      <c r="AN152" s="1">
        <v>-5.0000000000000001E-3</v>
      </c>
      <c r="AO152" s="1">
        <v>-0.25606060600000002</v>
      </c>
      <c r="AP152" s="1">
        <v>32.81385281</v>
      </c>
      <c r="AQ152" s="1">
        <v>7.012987013</v>
      </c>
    </row>
    <row r="153" spans="1:44" x14ac:dyDescent="0.25">
      <c r="A153" s="1">
        <v>152</v>
      </c>
      <c r="B153" s="1">
        <v>39184</v>
      </c>
      <c r="C153" s="1">
        <v>1438.869995</v>
      </c>
      <c r="D153" s="1">
        <v>1448.0200199999999</v>
      </c>
      <c r="E153" s="1">
        <v>1433.910034</v>
      </c>
      <c r="F153" s="1">
        <v>1447.8000489999999</v>
      </c>
      <c r="G153" s="1">
        <v>1447.8000489999999</v>
      </c>
      <c r="H153" s="1">
        <v>2770570000</v>
      </c>
      <c r="I153" s="1">
        <v>92397700000</v>
      </c>
      <c r="J153" s="1">
        <v>-89810000</v>
      </c>
      <c r="K153" s="1">
        <v>404128000</v>
      </c>
      <c r="L153" s="1">
        <v>891972000</v>
      </c>
      <c r="M153" s="1">
        <v>293014260.60000002</v>
      </c>
      <c r="N153" s="1">
        <v>82010646217</v>
      </c>
      <c r="O153" s="1">
        <v>522588806.60000002</v>
      </c>
      <c r="P153" s="1">
        <v>794666380.20000005</v>
      </c>
      <c r="Q153" s="1">
        <v>479573364.39999998</v>
      </c>
      <c r="R153" s="1">
        <v>66343607.780000001</v>
      </c>
      <c r="S153" s="1">
        <v>85.890048370000002</v>
      </c>
      <c r="T153" s="1">
        <v>9.1505862400000009</v>
      </c>
      <c r="U153" s="1">
        <v>11.92422515</v>
      </c>
      <c r="V153" s="1">
        <v>-0.30226775500000003</v>
      </c>
      <c r="W153" s="1">
        <v>0.23978776700000001</v>
      </c>
      <c r="X153" s="1">
        <v>3.0902952890000002</v>
      </c>
      <c r="Y153" s="1">
        <f t="shared" si="24"/>
        <v>8.9300539999999273</v>
      </c>
      <c r="Z153" s="1">
        <f t="shared" si="22"/>
        <v>0</v>
      </c>
      <c r="AA153" s="1">
        <f t="shared" si="19"/>
        <v>4.2760940082916523</v>
      </c>
      <c r="AB153" s="1">
        <f t="shared" si="20"/>
        <v>2.7968971541884224</v>
      </c>
      <c r="AC153" s="1">
        <f t="shared" si="21"/>
        <v>1.5288706636524321</v>
      </c>
      <c r="AD153" s="1">
        <f t="shared" si="25"/>
        <v>60.456657021925103</v>
      </c>
      <c r="AE153" s="1">
        <f t="shared" si="26"/>
        <v>3.9196031251086083</v>
      </c>
      <c r="AF153" s="1">
        <f t="shared" si="27"/>
        <v>-1.1157523552811137</v>
      </c>
      <c r="AG153" s="1">
        <v>13.65</v>
      </c>
      <c r="AH153" s="1">
        <v>14.15</v>
      </c>
      <c r="AI153" s="1">
        <v>12.58</v>
      </c>
      <c r="AJ153" s="1">
        <v>12.71</v>
      </c>
      <c r="AK153" s="1">
        <v>-0.78</v>
      </c>
      <c r="AL153" s="1">
        <v>-5.7820607859999997</v>
      </c>
      <c r="AM153" s="1">
        <f t="shared" si="23"/>
        <v>1.5000000000000614E-2</v>
      </c>
      <c r="AN153" s="1">
        <v>-6.9000000000000006E-2</v>
      </c>
      <c r="AO153" s="1">
        <v>-0.24327272699999999</v>
      </c>
      <c r="AP153" s="1">
        <v>24.22360248</v>
      </c>
      <c r="AQ153" s="1">
        <v>-8.5902503289999999</v>
      </c>
      <c r="AR153" s="1">
        <v>1</v>
      </c>
    </row>
    <row r="154" spans="1:44" x14ac:dyDescent="0.25">
      <c r="A154" s="1">
        <v>153</v>
      </c>
      <c r="B154" s="1">
        <v>39185</v>
      </c>
      <c r="C154" s="1">
        <v>1447.8000489999999</v>
      </c>
      <c r="D154" s="1">
        <v>1453.1099850000001</v>
      </c>
      <c r="E154" s="1">
        <v>1444.150024</v>
      </c>
      <c r="F154" s="1">
        <v>1452.849976</v>
      </c>
      <c r="G154" s="1">
        <v>1452.849976</v>
      </c>
      <c r="H154" s="1">
        <v>2690020000</v>
      </c>
      <c r="I154" s="1">
        <v>95087720000</v>
      </c>
      <c r="J154" s="1">
        <v>2730295000</v>
      </c>
      <c r="K154" s="1">
        <v>1030177000</v>
      </c>
      <c r="L154" s="1">
        <v>986140000</v>
      </c>
      <c r="M154" s="1">
        <v>175125509.09999999</v>
      </c>
      <c r="N154" s="1">
        <v>84544542901</v>
      </c>
      <c r="O154" s="1">
        <v>2609040879</v>
      </c>
      <c r="P154" s="1">
        <v>1342140797</v>
      </c>
      <c r="Q154" s="1">
        <v>1250341849</v>
      </c>
      <c r="R154" s="1">
        <v>25655567.100000001</v>
      </c>
      <c r="S154" s="1">
        <v>91.064685890000007</v>
      </c>
      <c r="T154" s="1">
        <v>5.1746375240000004</v>
      </c>
      <c r="U154" s="1">
        <v>6.0247230289999996</v>
      </c>
      <c r="V154" s="1">
        <v>7.16261188</v>
      </c>
      <c r="W154" s="1">
        <v>1.628242805</v>
      </c>
      <c r="X154" s="1">
        <v>3.0062071540000002</v>
      </c>
      <c r="Y154" s="1">
        <f t="shared" si="24"/>
        <v>5.0499270000000251</v>
      </c>
      <c r="Z154" s="1">
        <f t="shared" si="22"/>
        <v>0</v>
      </c>
      <c r="AA154" s="1">
        <f t="shared" si="19"/>
        <v>4.3313677934136789</v>
      </c>
      <c r="AB154" s="1">
        <f t="shared" si="20"/>
        <v>2.5971187860321066</v>
      </c>
      <c r="AC154" s="1">
        <f t="shared" si="21"/>
        <v>1.667758832098384</v>
      </c>
      <c r="AD154" s="1">
        <f t="shared" si="25"/>
        <v>62.515352288668907</v>
      </c>
      <c r="AE154" s="1">
        <f t="shared" si="26"/>
        <v>2.0586952667438041</v>
      </c>
      <c r="AF154" s="1">
        <f t="shared" si="27"/>
        <v>2.9891491959262066</v>
      </c>
      <c r="AG154" s="1">
        <v>12.67</v>
      </c>
      <c r="AH154" s="1">
        <v>13</v>
      </c>
      <c r="AI154" s="1">
        <v>12.13</v>
      </c>
      <c r="AJ154" s="1">
        <v>12.2</v>
      </c>
      <c r="AK154" s="1">
        <v>-0.51</v>
      </c>
      <c r="AL154" s="1">
        <v>-4.0125885129999999</v>
      </c>
      <c r="AM154" s="1">
        <f t="shared" si="23"/>
        <v>-0.64500000000000046</v>
      </c>
      <c r="AN154" s="1">
        <v>-0.185</v>
      </c>
      <c r="AO154" s="1">
        <v>-0.22012121200000001</v>
      </c>
      <c r="AP154" s="1">
        <v>19.698314109999998</v>
      </c>
      <c r="AQ154" s="1">
        <v>-4.5252883759999998</v>
      </c>
    </row>
    <row r="155" spans="1:44" x14ac:dyDescent="0.25">
      <c r="A155" s="1">
        <v>154</v>
      </c>
      <c r="B155" s="1">
        <v>39188</v>
      </c>
      <c r="C155" s="1">
        <v>1452.839966</v>
      </c>
      <c r="D155" s="1">
        <v>1468.619995</v>
      </c>
      <c r="E155" s="1">
        <v>1452.839966</v>
      </c>
      <c r="F155" s="1">
        <v>1468.329956</v>
      </c>
      <c r="G155" s="1">
        <v>1468.329956</v>
      </c>
      <c r="H155" s="1">
        <v>2870140000</v>
      </c>
      <c r="I155" s="1">
        <v>97957860000</v>
      </c>
      <c r="J155" s="1">
        <v>2780080000</v>
      </c>
      <c r="K155" s="1">
        <v>2768221000</v>
      </c>
      <c r="L155" s="1">
        <v>1622167000</v>
      </c>
      <c r="M155" s="1">
        <v>34346963.640000001</v>
      </c>
      <c r="N155" s="1">
        <v>87309175803</v>
      </c>
      <c r="O155" s="1">
        <v>2649264793</v>
      </c>
      <c r="P155" s="1">
        <v>2648204066</v>
      </c>
      <c r="Q155" s="1">
        <v>1790549616</v>
      </c>
      <c r="R155" s="1">
        <v>-14324241.630000001</v>
      </c>
      <c r="S155" s="1">
        <v>99.722822100000002</v>
      </c>
      <c r="T155" s="1">
        <v>8.6581362039999998</v>
      </c>
      <c r="U155" s="1">
        <v>9.507677009</v>
      </c>
      <c r="V155" s="1">
        <v>6.9163868649999998</v>
      </c>
      <c r="W155" s="1">
        <v>4.07817002</v>
      </c>
      <c r="X155" s="1">
        <v>2.9037047550000001</v>
      </c>
      <c r="Y155" s="1">
        <f t="shared" si="24"/>
        <v>15.479980000000069</v>
      </c>
      <c r="Z155" s="1">
        <f t="shared" si="22"/>
        <v>0</v>
      </c>
      <c r="AA155" s="1">
        <f t="shared" ref="AA155:AA218" si="28">(AA154*13+Y155)/14</f>
        <v>5.1276972367412776</v>
      </c>
      <c r="AB155" s="1">
        <f t="shared" ref="AB155:AB218" si="29">(AB154*13+Z155)/14</f>
        <v>2.4116103013155272</v>
      </c>
      <c r="AC155" s="1">
        <f t="shared" ref="AC155:AC218" si="30">AA155/AB155</f>
        <v>2.126254492255292</v>
      </c>
      <c r="AD155" s="1">
        <f t="shared" si="25"/>
        <v>68.012840845896832</v>
      </c>
      <c r="AE155" s="1">
        <f t="shared" si="26"/>
        <v>5.4974885572279248</v>
      </c>
      <c r="AF155" s="1">
        <f t="shared" si="27"/>
        <v>3.7780919119858649</v>
      </c>
      <c r="AG155" s="1">
        <v>11.86</v>
      </c>
      <c r="AH155" s="1">
        <v>12.1</v>
      </c>
      <c r="AI155" s="1">
        <v>11.46</v>
      </c>
      <c r="AJ155" s="1">
        <v>11.98</v>
      </c>
      <c r="AK155" s="1">
        <v>-0.22</v>
      </c>
      <c r="AL155" s="1">
        <v>-1.8032786890000001</v>
      </c>
      <c r="AM155" s="1">
        <f t="shared" si="23"/>
        <v>-0.36500000000000016</v>
      </c>
      <c r="AN155" s="1">
        <v>-0.26900000000000002</v>
      </c>
      <c r="AO155" s="1">
        <v>-0.206666667</v>
      </c>
      <c r="AP155" s="1">
        <v>17.526690389999999</v>
      </c>
      <c r="AQ155" s="1">
        <v>-2.1716237170000001</v>
      </c>
    </row>
    <row r="156" spans="1:44" x14ac:dyDescent="0.25">
      <c r="A156" s="1">
        <v>155</v>
      </c>
      <c r="B156" s="1">
        <v>39189</v>
      </c>
      <c r="C156" s="1">
        <v>1468.469971</v>
      </c>
      <c r="D156" s="1">
        <v>1474.349976</v>
      </c>
      <c r="E156" s="1">
        <v>1467.150024</v>
      </c>
      <c r="F156" s="1">
        <v>1471.4799800000001</v>
      </c>
      <c r="G156" s="1">
        <v>1471.4799800000001</v>
      </c>
      <c r="H156" s="1">
        <v>2920570000</v>
      </c>
      <c r="I156" s="1">
        <v>101000000000</v>
      </c>
      <c r="J156" s="1">
        <v>2895355000</v>
      </c>
      <c r="K156" s="1">
        <v>2831233000</v>
      </c>
      <c r="L156" s="1">
        <v>2806276000</v>
      </c>
      <c r="M156" s="1">
        <v>-927575.75760000001</v>
      </c>
      <c r="N156" s="1">
        <v>87901390220</v>
      </c>
      <c r="O156" s="1">
        <v>1678423659</v>
      </c>
      <c r="P156" s="1">
        <v>2043686491</v>
      </c>
      <c r="Q156" s="1">
        <v>2244838774</v>
      </c>
      <c r="R156" s="1">
        <v>7577963.8550000004</v>
      </c>
      <c r="S156" s="1">
        <v>97.399659229999997</v>
      </c>
      <c r="T156" s="1">
        <v>-2.3231628629999999</v>
      </c>
      <c r="U156" s="1">
        <v>-2.3296200549999999</v>
      </c>
      <c r="V156" s="1">
        <v>3.1674866700000002</v>
      </c>
      <c r="W156" s="1">
        <v>5.5153167940000003</v>
      </c>
      <c r="X156" s="1">
        <v>2.424283408</v>
      </c>
      <c r="Y156" s="1">
        <f t="shared" si="24"/>
        <v>3.1500240000000304</v>
      </c>
      <c r="Z156" s="1">
        <f t="shared" si="22"/>
        <v>0</v>
      </c>
      <c r="AA156" s="1">
        <f t="shared" si="28"/>
        <v>4.9864348626883315</v>
      </c>
      <c r="AB156" s="1">
        <f t="shared" si="29"/>
        <v>2.2393524226501325</v>
      </c>
      <c r="AC156" s="1">
        <f t="shared" si="30"/>
        <v>2.2267307335158977</v>
      </c>
      <c r="AD156" s="1">
        <f t="shared" si="25"/>
        <v>69.008879804780491</v>
      </c>
      <c r="AE156" s="1">
        <f t="shared" si="26"/>
        <v>0.99603895888365912</v>
      </c>
      <c r="AF156" s="1">
        <f t="shared" si="27"/>
        <v>3.2467637580557915</v>
      </c>
      <c r="AG156" s="1">
        <v>11.7</v>
      </c>
      <c r="AH156" s="1">
        <v>12.17</v>
      </c>
      <c r="AI156" s="1">
        <v>11.5</v>
      </c>
      <c r="AJ156" s="1">
        <v>12.14</v>
      </c>
      <c r="AK156" s="1">
        <v>0.16</v>
      </c>
      <c r="AL156" s="1">
        <v>1.3355592650000001</v>
      </c>
      <c r="AM156" s="1">
        <f t="shared" si="23"/>
        <v>-2.9999999999999381E-2</v>
      </c>
      <c r="AN156" s="1">
        <v>-0.34300000000000003</v>
      </c>
      <c r="AO156" s="1">
        <v>-0.15957575800000001</v>
      </c>
      <c r="AP156" s="1">
        <v>18.95017794</v>
      </c>
      <c r="AQ156" s="1">
        <v>1.4234875440000001</v>
      </c>
    </row>
    <row r="157" spans="1:44" x14ac:dyDescent="0.25">
      <c r="A157" s="1">
        <v>156</v>
      </c>
      <c r="B157" s="1">
        <v>39190</v>
      </c>
      <c r="C157" s="1">
        <v>1471.469971</v>
      </c>
      <c r="D157" s="1">
        <v>1476.5699460000001</v>
      </c>
      <c r="E157" s="1">
        <v>1466.410034</v>
      </c>
      <c r="F157" s="1">
        <v>1472.5</v>
      </c>
      <c r="G157" s="1">
        <v>1472.5</v>
      </c>
      <c r="H157" s="1">
        <v>2971330000</v>
      </c>
      <c r="I157" s="1">
        <v>104000000000</v>
      </c>
      <c r="J157" s="1">
        <v>2945950000</v>
      </c>
      <c r="K157" s="1">
        <v>2920669000</v>
      </c>
      <c r="L157" s="1">
        <v>2869483000</v>
      </c>
      <c r="M157" s="1">
        <v>11852818.18</v>
      </c>
      <c r="N157" s="1">
        <v>88492157741</v>
      </c>
      <c r="O157" s="1">
        <v>591490969.10000002</v>
      </c>
      <c r="P157" s="1">
        <v>1243505894</v>
      </c>
      <c r="Q157" s="1">
        <v>1631987037</v>
      </c>
      <c r="R157" s="1">
        <v>31584754.890000001</v>
      </c>
      <c r="S157" s="1">
        <v>96.385160999999997</v>
      </c>
      <c r="T157" s="1">
        <v>-1.0144982330000001</v>
      </c>
      <c r="U157" s="1">
        <v>-1.041582939</v>
      </c>
      <c r="V157" s="1">
        <v>-1.66883055</v>
      </c>
      <c r="W157" s="1">
        <v>2.7325198610000001</v>
      </c>
      <c r="X157" s="1">
        <v>2.364333861</v>
      </c>
      <c r="Y157" s="1">
        <f t="shared" si="24"/>
        <v>1.0200199999999313</v>
      </c>
      <c r="Z157" s="1">
        <f t="shared" si="22"/>
        <v>0</v>
      </c>
      <c r="AA157" s="1">
        <f t="shared" si="28"/>
        <v>4.7031195153534453</v>
      </c>
      <c r="AB157" s="1">
        <f t="shared" si="29"/>
        <v>2.079398678175123</v>
      </c>
      <c r="AC157" s="1">
        <f t="shared" si="30"/>
        <v>2.2617690223218259</v>
      </c>
      <c r="AD157" s="1">
        <f t="shared" si="25"/>
        <v>69.341789895099026</v>
      </c>
      <c r="AE157" s="1">
        <f t="shared" si="26"/>
        <v>0.33291009031853491</v>
      </c>
      <c r="AF157" s="1">
        <f t="shared" si="27"/>
        <v>0.66447452460109691</v>
      </c>
      <c r="AG157" s="1">
        <v>12.48</v>
      </c>
      <c r="AH157" s="1">
        <v>12.57</v>
      </c>
      <c r="AI157" s="1">
        <v>11.95</v>
      </c>
      <c r="AJ157" s="1">
        <v>12.42</v>
      </c>
      <c r="AK157" s="1">
        <v>0.28000000000000003</v>
      </c>
      <c r="AL157" s="1">
        <v>2.3064250409999998</v>
      </c>
      <c r="AM157" s="1">
        <f t="shared" si="23"/>
        <v>0.21999999999999975</v>
      </c>
      <c r="AN157" s="1">
        <v>-6.4000000000000001E-2</v>
      </c>
      <c r="AO157" s="1">
        <v>-0.13957575799999999</v>
      </c>
      <c r="AP157" s="1">
        <v>21.441281140000001</v>
      </c>
      <c r="AQ157" s="1">
        <v>2.4911032030000002</v>
      </c>
    </row>
    <row r="158" spans="1:44" x14ac:dyDescent="0.25">
      <c r="A158" s="1">
        <v>157</v>
      </c>
      <c r="B158" s="1">
        <v>39191</v>
      </c>
      <c r="C158" s="1">
        <v>1472.4799800000001</v>
      </c>
      <c r="D158" s="1">
        <v>1474.2299800000001</v>
      </c>
      <c r="E158" s="1">
        <v>1464.469971</v>
      </c>
      <c r="F158" s="1">
        <v>1470.7299800000001</v>
      </c>
      <c r="G158" s="1">
        <v>1470.7299800000001</v>
      </c>
      <c r="H158" s="1">
        <v>2913610000</v>
      </c>
      <c r="I158" s="1">
        <v>101000000000</v>
      </c>
      <c r="J158" s="1">
        <v>28860000</v>
      </c>
      <c r="K158" s="1">
        <v>1190620000</v>
      </c>
      <c r="L158" s="1">
        <v>1758876000</v>
      </c>
      <c r="M158" s="1">
        <v>-21165909.09</v>
      </c>
      <c r="N158" s="1">
        <v>89316090365</v>
      </c>
      <c r="O158" s="1">
        <v>707350072.39999998</v>
      </c>
      <c r="P158" s="1">
        <v>661151120.70000005</v>
      </c>
      <c r="Q158" s="1">
        <v>1072607687</v>
      </c>
      <c r="R158" s="1">
        <v>40185425.32</v>
      </c>
      <c r="S158" s="1">
        <v>94.813067090000004</v>
      </c>
      <c r="T158" s="1">
        <v>-1.5720939110000001</v>
      </c>
      <c r="U158" s="1">
        <v>-1.6310538830000001</v>
      </c>
      <c r="V158" s="1">
        <v>-1.29329607</v>
      </c>
      <c r="W158" s="1">
        <v>0.41591012999999999</v>
      </c>
      <c r="X158" s="1">
        <v>2.0761409049999999</v>
      </c>
      <c r="Y158" s="1">
        <f t="shared" si="24"/>
        <v>0</v>
      </c>
      <c r="Z158" s="1">
        <f t="shared" si="22"/>
        <v>1.7700199999999313</v>
      </c>
      <c r="AA158" s="1">
        <f t="shared" si="28"/>
        <v>4.3671824071139138</v>
      </c>
      <c r="AB158" s="1">
        <f t="shared" si="29"/>
        <v>2.0573002011626094</v>
      </c>
      <c r="AC158" s="1">
        <f t="shared" si="30"/>
        <v>2.122773528455379</v>
      </c>
      <c r="AD158" s="1">
        <f t="shared" si="25"/>
        <v>67.977184676128871</v>
      </c>
      <c r="AE158" s="1">
        <f t="shared" si="26"/>
        <v>-1.364605218970155</v>
      </c>
      <c r="AF158" s="1">
        <f t="shared" si="27"/>
        <v>-0.51584756432581003</v>
      </c>
      <c r="AG158" s="1">
        <v>13.16</v>
      </c>
      <c r="AH158" s="1">
        <v>13.27</v>
      </c>
      <c r="AI158" s="1">
        <v>12.41</v>
      </c>
      <c r="AJ158" s="1">
        <v>12.54</v>
      </c>
      <c r="AK158" s="1">
        <v>0.12</v>
      </c>
      <c r="AL158" s="1">
        <v>0.96618357499999996</v>
      </c>
      <c r="AM158" s="1">
        <f t="shared" si="23"/>
        <v>0.19999999999999932</v>
      </c>
      <c r="AN158" s="1">
        <v>0.112</v>
      </c>
      <c r="AO158" s="1">
        <v>-0.11509090900000001</v>
      </c>
      <c r="AP158" s="1">
        <v>20.018365469999999</v>
      </c>
      <c r="AQ158" s="1">
        <v>-1.422915666</v>
      </c>
    </row>
    <row r="159" spans="1:44" x14ac:dyDescent="0.25">
      <c r="A159" s="1">
        <v>158</v>
      </c>
      <c r="B159" s="1">
        <v>39192</v>
      </c>
      <c r="C159" s="1">
        <v>1470.6899410000001</v>
      </c>
      <c r="D159" s="1">
        <v>1484.73999</v>
      </c>
      <c r="E159" s="1">
        <v>1470.6899410000001</v>
      </c>
      <c r="F159" s="1">
        <v>1484.349976</v>
      </c>
      <c r="G159" s="1">
        <v>1484.349976</v>
      </c>
      <c r="H159" s="1">
        <v>3329940000</v>
      </c>
      <c r="I159" s="1">
        <v>104000000000</v>
      </c>
      <c r="J159" s="1">
        <v>208165000</v>
      </c>
      <c r="K159" s="1">
        <v>724937000</v>
      </c>
      <c r="L159" s="1">
        <v>1267418000</v>
      </c>
      <c r="M159" s="1">
        <v>-13507327.27</v>
      </c>
      <c r="N159" s="1">
        <v>92461159377</v>
      </c>
      <c r="O159" s="1">
        <v>1984500818</v>
      </c>
      <c r="P159" s="1">
        <v>1450324009</v>
      </c>
      <c r="Q159" s="1">
        <v>1171866729</v>
      </c>
      <c r="R159" s="1">
        <v>74883860.459999993</v>
      </c>
      <c r="S159" s="1">
        <v>99.677033809999998</v>
      </c>
      <c r="T159" s="1">
        <v>4.8639667229999999</v>
      </c>
      <c r="U159" s="1">
        <v>5.1300594659999996</v>
      </c>
      <c r="V159" s="1">
        <v>1.645936405</v>
      </c>
      <c r="W159" s="1">
        <v>-0.26781687100000001</v>
      </c>
      <c r="X159" s="1">
        <v>2.140286745</v>
      </c>
      <c r="Y159" s="1">
        <f t="shared" si="24"/>
        <v>13.619995999999901</v>
      </c>
      <c r="Z159" s="1">
        <f t="shared" si="22"/>
        <v>0</v>
      </c>
      <c r="AA159" s="1">
        <f t="shared" si="28"/>
        <v>5.0280976637486265</v>
      </c>
      <c r="AB159" s="1">
        <f t="shared" si="29"/>
        <v>1.9103501867938515</v>
      </c>
      <c r="AC159" s="1">
        <f t="shared" si="30"/>
        <v>2.6320292993963079</v>
      </c>
      <c r="AD159" s="1">
        <f t="shared" si="25"/>
        <v>72.467182460058524</v>
      </c>
      <c r="AE159" s="1">
        <f t="shared" si="26"/>
        <v>4.4899977839296525</v>
      </c>
      <c r="AF159" s="1">
        <f t="shared" si="27"/>
        <v>1.5626962824797488</v>
      </c>
      <c r="AG159" s="1">
        <v>12.03</v>
      </c>
      <c r="AH159" s="1">
        <v>12.67</v>
      </c>
      <c r="AI159" s="1">
        <v>11.97</v>
      </c>
      <c r="AJ159" s="1">
        <v>12.07</v>
      </c>
      <c r="AK159" s="1">
        <v>-0.47</v>
      </c>
      <c r="AL159" s="1">
        <v>-3.7480063800000001</v>
      </c>
      <c r="AM159" s="1">
        <f t="shared" si="23"/>
        <v>-0.17499999999999979</v>
      </c>
      <c r="AN159" s="1">
        <v>5.8000000000000003E-2</v>
      </c>
      <c r="AO159" s="1">
        <v>-0.108424242</v>
      </c>
      <c r="AP159" s="1">
        <v>14.44547996</v>
      </c>
      <c r="AQ159" s="1">
        <v>-5.5728855099999999</v>
      </c>
    </row>
    <row r="160" spans="1:44" x14ac:dyDescent="0.25">
      <c r="A160" s="1">
        <v>159</v>
      </c>
      <c r="B160" s="1">
        <v>39195</v>
      </c>
      <c r="C160" s="1">
        <v>1484.329956</v>
      </c>
      <c r="D160" s="1">
        <v>1487.3199460000001</v>
      </c>
      <c r="E160" s="1">
        <v>1480.1899410000001</v>
      </c>
      <c r="F160" s="1">
        <v>1480.9300539999999</v>
      </c>
      <c r="G160" s="1">
        <v>1480.9300539999999</v>
      </c>
      <c r="H160" s="1">
        <v>2575020000</v>
      </c>
      <c r="I160" s="1">
        <v>102000000000</v>
      </c>
      <c r="J160" s="1">
        <v>377460000</v>
      </c>
      <c r="K160" s="1">
        <v>-314613000</v>
      </c>
      <c r="L160" s="1">
        <v>204161000</v>
      </c>
      <c r="M160" s="1">
        <v>-57165557.579999998</v>
      </c>
      <c r="N160" s="1">
        <v>90420726878</v>
      </c>
      <c r="O160" s="1">
        <v>552318256.5</v>
      </c>
      <c r="P160" s="1">
        <v>893077642.20000005</v>
      </c>
      <c r="Q160" s="1">
        <v>900767495.10000002</v>
      </c>
      <c r="R160" s="1">
        <v>57971200.850000001</v>
      </c>
      <c r="S160" s="1">
        <v>94.819285100000002</v>
      </c>
      <c r="T160" s="1">
        <v>-4.8577487159999997</v>
      </c>
      <c r="U160" s="1">
        <v>-4.8734884359999997</v>
      </c>
      <c r="V160" s="1">
        <v>3.1090050000000002E-3</v>
      </c>
      <c r="W160" s="1">
        <v>-0.18688754599999999</v>
      </c>
      <c r="X160" s="1">
        <v>1.780234356</v>
      </c>
      <c r="Y160" s="1">
        <f t="shared" si="24"/>
        <v>0</v>
      </c>
      <c r="Z160" s="1">
        <f t="shared" si="22"/>
        <v>3.4199220000000423</v>
      </c>
      <c r="AA160" s="1">
        <f t="shared" si="28"/>
        <v>4.6689478306237246</v>
      </c>
      <c r="AB160" s="1">
        <f t="shared" si="29"/>
        <v>2.0181767448800079</v>
      </c>
      <c r="AC160" s="1">
        <f t="shared" si="30"/>
        <v>2.3134484343200179</v>
      </c>
      <c r="AD160" s="1">
        <f t="shared" si="25"/>
        <v>69.819961897031334</v>
      </c>
      <c r="AE160" s="1">
        <f t="shared" si="26"/>
        <v>-2.6472205630271901</v>
      </c>
      <c r="AF160" s="1">
        <f t="shared" si="27"/>
        <v>0.92138861045123122</v>
      </c>
      <c r="AG160" s="1">
        <v>12.6</v>
      </c>
      <c r="AH160" s="1">
        <v>13.08</v>
      </c>
      <c r="AI160" s="1">
        <v>12.48</v>
      </c>
      <c r="AJ160" s="1">
        <v>13.04</v>
      </c>
      <c r="AK160" s="1">
        <v>0.97</v>
      </c>
      <c r="AL160" s="1">
        <v>8.0364540180000006</v>
      </c>
      <c r="AM160" s="1">
        <f t="shared" si="23"/>
        <v>0.24999999999999997</v>
      </c>
      <c r="AN160" s="1">
        <v>0.14499999999999999</v>
      </c>
      <c r="AO160" s="1">
        <v>-4.0787878999999999E-2</v>
      </c>
      <c r="AP160" s="1">
        <v>18.22709163</v>
      </c>
      <c r="AQ160" s="1">
        <v>3.7816116709999998</v>
      </c>
    </row>
    <row r="161" spans="1:43" x14ac:dyDescent="0.25">
      <c r="A161" s="1">
        <v>160</v>
      </c>
      <c r="B161" s="1">
        <v>39196</v>
      </c>
      <c r="C161" s="1">
        <v>1480.9300539999999</v>
      </c>
      <c r="D161" s="1">
        <v>1483.8199460000001</v>
      </c>
      <c r="E161" s="1">
        <v>1473.73999</v>
      </c>
      <c r="F161" s="1">
        <v>1480.410034</v>
      </c>
      <c r="G161" s="1">
        <v>1480.410034</v>
      </c>
      <c r="H161" s="1">
        <v>3119750000</v>
      </c>
      <c r="I161" s="1">
        <v>98571320000</v>
      </c>
      <c r="J161" s="1">
        <v>-2847385000</v>
      </c>
      <c r="K161" s="1">
        <v>-966951000</v>
      </c>
      <c r="L161" s="1">
        <v>-980196000</v>
      </c>
      <c r="M161" s="1">
        <v>-144303593.90000001</v>
      </c>
      <c r="N161" s="1">
        <v>91429738902</v>
      </c>
      <c r="O161" s="1">
        <v>-515710237.5</v>
      </c>
      <c r="P161" s="1">
        <v>430051311.30000001</v>
      </c>
      <c r="Q161" s="1">
        <v>697979883.5</v>
      </c>
      <c r="R161" s="1">
        <v>18021947.399999999</v>
      </c>
      <c r="S161" s="1">
        <v>94.397669930000006</v>
      </c>
      <c r="T161" s="1">
        <v>-0.42161516399999999</v>
      </c>
      <c r="U161" s="1">
        <v>-0.44465127900000001</v>
      </c>
      <c r="V161" s="1">
        <v>-2.63968194</v>
      </c>
      <c r="W161" s="1">
        <v>-0.39687641299999998</v>
      </c>
      <c r="X161" s="1">
        <v>1.507554568</v>
      </c>
      <c r="Y161" s="1">
        <f t="shared" si="24"/>
        <v>0</v>
      </c>
      <c r="Z161" s="1">
        <f t="shared" si="22"/>
        <v>0.52001999999993131</v>
      </c>
      <c r="AA161" s="1">
        <f t="shared" si="28"/>
        <v>4.3354515570077448</v>
      </c>
      <c r="AB161" s="1">
        <f t="shared" si="29"/>
        <v>1.9111655488171453</v>
      </c>
      <c r="AC161" s="1">
        <f t="shared" si="30"/>
        <v>2.2684856158541753</v>
      </c>
      <c r="AD161" s="1">
        <f t="shared" si="25"/>
        <v>69.404791162323562</v>
      </c>
      <c r="AE161" s="1">
        <f t="shared" si="26"/>
        <v>-0.41517073470777177</v>
      </c>
      <c r="AF161" s="1">
        <f t="shared" si="27"/>
        <v>-1.5311956488674807</v>
      </c>
      <c r="AG161" s="1">
        <v>13.12</v>
      </c>
      <c r="AH161" s="1">
        <v>13.89</v>
      </c>
      <c r="AI161" s="1">
        <v>13.04</v>
      </c>
      <c r="AJ161" s="1">
        <v>13.12</v>
      </c>
      <c r="AK161" s="1">
        <v>0.08</v>
      </c>
      <c r="AL161" s="1">
        <v>0.61349693299999997</v>
      </c>
      <c r="AM161" s="1">
        <f t="shared" si="23"/>
        <v>0.52499999999999958</v>
      </c>
      <c r="AN161" s="1">
        <v>0.19</v>
      </c>
      <c r="AO161" s="1">
        <v>1.7575760000000001E-3</v>
      </c>
      <c r="AP161" s="1">
        <v>19.023904380000001</v>
      </c>
      <c r="AQ161" s="1">
        <v>0.79681274899999999</v>
      </c>
    </row>
    <row r="162" spans="1:43" x14ac:dyDescent="0.25">
      <c r="A162" s="1">
        <v>161</v>
      </c>
      <c r="B162" s="1">
        <v>39197</v>
      </c>
      <c r="C162" s="1">
        <v>1480.280029</v>
      </c>
      <c r="D162" s="1">
        <v>1496.589966</v>
      </c>
      <c r="E162" s="1">
        <v>1480.280029</v>
      </c>
      <c r="F162" s="1">
        <v>1495.420044</v>
      </c>
      <c r="G162" s="1">
        <v>1495.420044</v>
      </c>
      <c r="H162" s="1">
        <v>3252590000</v>
      </c>
      <c r="I162" s="1">
        <v>102000000000</v>
      </c>
      <c r="J162" s="1">
        <v>66420000</v>
      </c>
      <c r="K162" s="1">
        <v>-1044629000</v>
      </c>
      <c r="L162" s="1">
        <v>-391925000</v>
      </c>
      <c r="M162" s="1">
        <v>-231131127.30000001</v>
      </c>
      <c r="N162" s="1">
        <v>94215708265</v>
      </c>
      <c r="O162" s="1">
        <v>1897490693</v>
      </c>
      <c r="P162" s="1">
        <v>627265868.79999995</v>
      </c>
      <c r="Q162" s="1">
        <v>876781532.5</v>
      </c>
      <c r="R162" s="1">
        <v>-51629492.939999998</v>
      </c>
      <c r="S162" s="1">
        <v>99.11777232</v>
      </c>
      <c r="T162" s="1">
        <v>4.720102389</v>
      </c>
      <c r="U162" s="1">
        <v>5.0002318829999997</v>
      </c>
      <c r="V162" s="1">
        <v>2.1492436100000001</v>
      </c>
      <c r="W162" s="1">
        <v>0.33300465800000001</v>
      </c>
      <c r="X162" s="1">
        <v>0.74619847699999997</v>
      </c>
      <c r="Y162" s="1">
        <f t="shared" si="24"/>
        <v>15.010009999999966</v>
      </c>
      <c r="Z162" s="1">
        <f t="shared" si="22"/>
        <v>0</v>
      </c>
      <c r="AA162" s="1">
        <f t="shared" si="28"/>
        <v>5.0979200172214751</v>
      </c>
      <c r="AB162" s="1">
        <f t="shared" si="29"/>
        <v>1.7746537239016349</v>
      </c>
      <c r="AC162" s="1">
        <f t="shared" si="30"/>
        <v>2.8726280223352698</v>
      </c>
      <c r="AD162" s="1">
        <f t="shared" si="25"/>
        <v>74.177741982123536</v>
      </c>
      <c r="AE162" s="1">
        <f t="shared" si="26"/>
        <v>4.7729508197999735</v>
      </c>
      <c r="AF162" s="1">
        <f t="shared" si="27"/>
        <v>2.1788900425461013</v>
      </c>
      <c r="AG162" s="1">
        <v>12.74</v>
      </c>
      <c r="AH162" s="1">
        <v>13.23</v>
      </c>
      <c r="AI162" s="1">
        <v>12.58</v>
      </c>
      <c r="AJ162" s="1">
        <v>13.21</v>
      </c>
      <c r="AK162" s="1">
        <v>0.09</v>
      </c>
      <c r="AL162" s="1">
        <v>0.68597560999999996</v>
      </c>
      <c r="AM162" s="1">
        <f t="shared" si="23"/>
        <v>8.5000000000000853E-2</v>
      </c>
      <c r="AN162" s="1">
        <v>0.23899999999999999</v>
      </c>
      <c r="AO162" s="1">
        <v>9.7878787999999994E-2</v>
      </c>
      <c r="AP162" s="1">
        <v>19.920318730000002</v>
      </c>
      <c r="AQ162" s="1">
        <v>0.896414343</v>
      </c>
    </row>
    <row r="163" spans="1:43" x14ac:dyDescent="0.25">
      <c r="A163" s="1">
        <v>162</v>
      </c>
      <c r="B163" s="1">
        <v>39198</v>
      </c>
      <c r="C163" s="1">
        <v>1495.2700199999999</v>
      </c>
      <c r="D163" s="1">
        <v>1498.0200199999999</v>
      </c>
      <c r="E163" s="1">
        <v>1491.170044</v>
      </c>
      <c r="F163" s="1">
        <v>1494.25</v>
      </c>
      <c r="G163" s="1">
        <v>1494.25</v>
      </c>
      <c r="H163" s="1">
        <v>3211800000</v>
      </c>
      <c r="I163" s="1">
        <v>98612110000</v>
      </c>
      <c r="J163" s="1">
        <v>20395000</v>
      </c>
      <c r="K163" s="1">
        <v>-598429000</v>
      </c>
      <c r="L163" s="1">
        <v>-1117512000</v>
      </c>
      <c r="M163" s="1">
        <v>-366371490.89999998</v>
      </c>
      <c r="N163" s="1">
        <v>93892152743</v>
      </c>
      <c r="O163" s="1">
        <v>1231206921</v>
      </c>
      <c r="P163" s="1">
        <v>1320024696</v>
      </c>
      <c r="Q163" s="1">
        <v>665696812</v>
      </c>
      <c r="R163" s="1">
        <v>-130223490.59999999</v>
      </c>
      <c r="S163" s="1">
        <v>97.18739266</v>
      </c>
      <c r="T163" s="1">
        <v>-1.9303796600000001</v>
      </c>
      <c r="U163" s="1">
        <v>-1.947561587</v>
      </c>
      <c r="V163" s="1">
        <v>1.3948613649999999</v>
      </c>
      <c r="W163" s="1">
        <v>-6.8079506999999997E-2</v>
      </c>
      <c r="X163" s="1">
        <v>0.218335788</v>
      </c>
      <c r="Y163" s="1">
        <f t="shared" si="24"/>
        <v>0</v>
      </c>
      <c r="Z163" s="1">
        <f t="shared" si="22"/>
        <v>1.1700439999999617</v>
      </c>
      <c r="AA163" s="1">
        <f t="shared" si="28"/>
        <v>4.7337828731342269</v>
      </c>
      <c r="AB163" s="1">
        <f t="shared" si="29"/>
        <v>1.7314673150515154</v>
      </c>
      <c r="AC163" s="1">
        <f t="shared" si="30"/>
        <v>2.7339718353236053</v>
      </c>
      <c r="AD163" s="1">
        <f t="shared" si="25"/>
        <v>73.218866019825384</v>
      </c>
      <c r="AE163" s="1">
        <f t="shared" si="26"/>
        <v>-0.95887596229815131</v>
      </c>
      <c r="AF163" s="1">
        <f t="shared" si="27"/>
        <v>1.9070374287509111</v>
      </c>
      <c r="AG163" s="1">
        <v>13.16</v>
      </c>
      <c r="AH163" s="1">
        <v>13.67</v>
      </c>
      <c r="AI163" s="1">
        <v>12.67</v>
      </c>
      <c r="AJ163" s="1">
        <v>12.79</v>
      </c>
      <c r="AK163" s="1">
        <v>-0.42</v>
      </c>
      <c r="AL163" s="1">
        <v>-3.1794095379999998</v>
      </c>
      <c r="AM163" s="1">
        <f t="shared" si="23"/>
        <v>-0.16500000000000001</v>
      </c>
      <c r="AN163" s="1">
        <v>0.161</v>
      </c>
      <c r="AO163" s="1">
        <v>0.12248484799999999</v>
      </c>
      <c r="AP163" s="1">
        <v>15.737051790000001</v>
      </c>
      <c r="AQ163" s="1">
        <v>-4.1832669320000004</v>
      </c>
    </row>
    <row r="164" spans="1:43" x14ac:dyDescent="0.25">
      <c r="A164" s="1">
        <v>163</v>
      </c>
      <c r="B164" s="1">
        <v>39199</v>
      </c>
      <c r="C164" s="1">
        <v>1494.209961</v>
      </c>
      <c r="D164" s="1">
        <v>1497.3199460000001</v>
      </c>
      <c r="E164" s="1">
        <v>1488.670044</v>
      </c>
      <c r="F164" s="1">
        <v>1494.0699460000001</v>
      </c>
      <c r="G164" s="1">
        <v>1494.0699460000001</v>
      </c>
      <c r="H164" s="1">
        <v>2732810000</v>
      </c>
      <c r="I164" s="1">
        <v>95879300000</v>
      </c>
      <c r="J164" s="1">
        <v>-2972305000</v>
      </c>
      <c r="K164" s="1">
        <v>-1128786000</v>
      </c>
      <c r="L164" s="1">
        <v>-1158275000</v>
      </c>
      <c r="M164" s="1">
        <v>-473200042.39999998</v>
      </c>
      <c r="N164" s="1">
        <v>94571382830</v>
      </c>
      <c r="O164" s="1">
        <v>177837282.69999999</v>
      </c>
      <c r="P164" s="1">
        <v>910137626.29999995</v>
      </c>
      <c r="Q164" s="1">
        <v>1076372575</v>
      </c>
      <c r="R164" s="1">
        <v>-137288468.30000001</v>
      </c>
      <c r="S164" s="1">
        <v>97.053064140000004</v>
      </c>
      <c r="T164" s="1">
        <v>-0.13432851900000001</v>
      </c>
      <c r="U164" s="1">
        <v>-0.13821599200000001</v>
      </c>
      <c r="V164" s="1">
        <v>-1.0323540899999999</v>
      </c>
      <c r="W164" s="1">
        <v>0.72572808200000005</v>
      </c>
      <c r="X164" s="1">
        <v>-0.10881558299999999</v>
      </c>
      <c r="Y164" s="1">
        <f t="shared" si="24"/>
        <v>0</v>
      </c>
      <c r="Z164" s="1">
        <f t="shared" si="22"/>
        <v>0.18005399999992733</v>
      </c>
      <c r="AA164" s="1">
        <f t="shared" si="28"/>
        <v>4.3956555250532103</v>
      </c>
      <c r="AB164" s="1">
        <f t="shared" si="29"/>
        <v>1.6206520782621163</v>
      </c>
      <c r="AC164" s="1">
        <f t="shared" si="30"/>
        <v>2.7122758697022933</v>
      </c>
      <c r="AD164" s="1">
        <f t="shared" si="25"/>
        <v>73.062346789432027</v>
      </c>
      <c r="AE164" s="1">
        <f t="shared" si="26"/>
        <v>-0.15651923039335713</v>
      </c>
      <c r="AF164" s="1">
        <f t="shared" si="27"/>
        <v>-0.55769759634575422</v>
      </c>
      <c r="AG164" s="1">
        <v>13.12</v>
      </c>
      <c r="AH164" s="1">
        <v>13.26</v>
      </c>
      <c r="AI164" s="1">
        <v>12.41</v>
      </c>
      <c r="AJ164" s="1">
        <v>12.45</v>
      </c>
      <c r="AK164" s="1">
        <v>-0.34</v>
      </c>
      <c r="AL164" s="1">
        <v>-2.6583268179999999</v>
      </c>
      <c r="AM164" s="1">
        <f t="shared" si="23"/>
        <v>-0.38000000000000067</v>
      </c>
      <c r="AN164" s="1">
        <v>-0.151</v>
      </c>
      <c r="AO164" s="1">
        <v>9.3575757999999995E-2</v>
      </c>
      <c r="AP164" s="1">
        <v>12.350597609999999</v>
      </c>
      <c r="AQ164" s="1">
        <v>-3.3864541830000001</v>
      </c>
    </row>
    <row r="165" spans="1:43" x14ac:dyDescent="0.25">
      <c r="A165" s="1">
        <v>164</v>
      </c>
      <c r="B165" s="1">
        <v>39202</v>
      </c>
      <c r="C165" s="1">
        <v>1494.0699460000001</v>
      </c>
      <c r="D165" s="1">
        <v>1497.160034</v>
      </c>
      <c r="E165" s="1">
        <v>1482.290039</v>
      </c>
      <c r="F165" s="1">
        <v>1482.369995</v>
      </c>
      <c r="G165" s="1">
        <v>1482.369995</v>
      </c>
      <c r="H165" s="1">
        <v>3093420000</v>
      </c>
      <c r="I165" s="1">
        <v>92785880000</v>
      </c>
      <c r="J165" s="1">
        <v>-2913115000</v>
      </c>
      <c r="K165" s="1">
        <v>-2984690000</v>
      </c>
      <c r="L165" s="1">
        <v>-1751549000</v>
      </c>
      <c r="M165" s="1">
        <v>-543994284.79999995</v>
      </c>
      <c r="N165" s="1">
        <v>91511229484</v>
      </c>
      <c r="O165" s="1">
        <v>-1190461630</v>
      </c>
      <c r="P165" s="1">
        <v>-743420625.5</v>
      </c>
      <c r="Q165" s="1">
        <v>51865572.969999999</v>
      </c>
      <c r="R165" s="1">
        <v>-162113076.5</v>
      </c>
      <c r="S165" s="1">
        <v>88.324365610000001</v>
      </c>
      <c r="T165" s="1">
        <v>-8.7286985290000008</v>
      </c>
      <c r="U165" s="1">
        <v>-8.9937382259999996</v>
      </c>
      <c r="V165" s="1">
        <v>-4.4315135249999997</v>
      </c>
      <c r="W165" s="1">
        <v>-1.4211316810000001</v>
      </c>
      <c r="X165" s="1">
        <v>-0.40745510499999998</v>
      </c>
      <c r="Y165" s="1">
        <f t="shared" si="24"/>
        <v>0</v>
      </c>
      <c r="Z165" s="1">
        <f t="shared" si="22"/>
        <v>11.699951000000056</v>
      </c>
      <c r="AA165" s="1">
        <f t="shared" si="28"/>
        <v>4.0816801304065526</v>
      </c>
      <c r="AB165" s="1">
        <f t="shared" si="29"/>
        <v>2.3406020012433979</v>
      </c>
      <c r="AC165" s="1">
        <f t="shared" si="30"/>
        <v>1.7438591132701082</v>
      </c>
      <c r="AD165" s="1">
        <f t="shared" si="25"/>
        <v>63.55498009487053</v>
      </c>
      <c r="AE165" s="1">
        <f t="shared" si="26"/>
        <v>-9.5073666945614974</v>
      </c>
      <c r="AF165" s="1">
        <f t="shared" si="27"/>
        <v>-4.8319429624774273</v>
      </c>
      <c r="AG165" s="1">
        <v>12.9</v>
      </c>
      <c r="AH165" s="1">
        <v>14.31</v>
      </c>
      <c r="AI165" s="1">
        <v>12.78</v>
      </c>
      <c r="AJ165" s="1">
        <v>14.22</v>
      </c>
      <c r="AK165" s="1">
        <v>1.77</v>
      </c>
      <c r="AL165" s="1">
        <v>14.21686747</v>
      </c>
      <c r="AM165" s="1">
        <f t="shared" si="23"/>
        <v>0.71500000000000064</v>
      </c>
      <c r="AN165" s="1">
        <v>0.14399999999999999</v>
      </c>
      <c r="AO165" s="1">
        <v>0.14351515200000001</v>
      </c>
      <c r="AP165" s="1">
        <v>29.980079679999999</v>
      </c>
      <c r="AQ165" s="1">
        <v>17.629482070000002</v>
      </c>
    </row>
    <row r="166" spans="1:43" x14ac:dyDescent="0.25">
      <c r="A166" s="1">
        <v>165</v>
      </c>
      <c r="B166" s="1">
        <v>39203</v>
      </c>
      <c r="C166" s="1">
        <v>1482.369995</v>
      </c>
      <c r="D166" s="1">
        <v>1487.2700199999999</v>
      </c>
      <c r="E166" s="1">
        <v>1476.6999510000001</v>
      </c>
      <c r="F166" s="1">
        <v>1486.3000489999999</v>
      </c>
      <c r="G166" s="1">
        <v>1486.3000489999999</v>
      </c>
      <c r="H166" s="1">
        <v>3400350000</v>
      </c>
      <c r="I166" s="1">
        <v>96186230000</v>
      </c>
      <c r="J166" s="1">
        <v>153465000</v>
      </c>
      <c r="K166" s="1">
        <v>-1037106000</v>
      </c>
      <c r="L166" s="1">
        <v>-1710159000</v>
      </c>
      <c r="M166" s="1">
        <v>-492696763.60000002</v>
      </c>
      <c r="N166" s="1">
        <v>94287507704</v>
      </c>
      <c r="O166" s="1">
        <v>-141937563.19999999</v>
      </c>
      <c r="P166" s="1">
        <v>-187408846.5</v>
      </c>
      <c r="Q166" s="1">
        <v>-223732438.09999999</v>
      </c>
      <c r="R166" s="1">
        <v>-150609401.5</v>
      </c>
      <c r="S166" s="1">
        <v>91.256365639999999</v>
      </c>
      <c r="T166" s="1">
        <v>2.9320000199999998</v>
      </c>
      <c r="U166" s="1">
        <v>3.3195823139999998</v>
      </c>
      <c r="V166" s="1">
        <v>-2.8983492499999999</v>
      </c>
      <c r="W166" s="1">
        <v>-2.458584042</v>
      </c>
      <c r="X166" s="1">
        <v>-0.56288176899999998</v>
      </c>
      <c r="Y166" s="1">
        <f t="shared" si="24"/>
        <v>3.9300539999999273</v>
      </c>
      <c r="Z166" s="1">
        <f t="shared" si="22"/>
        <v>0</v>
      </c>
      <c r="AA166" s="1">
        <f t="shared" si="28"/>
        <v>4.0708496925203645</v>
      </c>
      <c r="AB166" s="1">
        <f t="shared" si="29"/>
        <v>2.1734161440117266</v>
      </c>
      <c r="AC166" s="1">
        <f t="shared" si="30"/>
        <v>1.8730189815404263</v>
      </c>
      <c r="AD166" s="1">
        <f t="shared" si="25"/>
        <v>65.193407825526094</v>
      </c>
      <c r="AE166" s="1">
        <f t="shared" si="26"/>
        <v>1.6384277306555646</v>
      </c>
      <c r="AF166" s="1">
        <f t="shared" si="27"/>
        <v>-3.9344694819529669</v>
      </c>
      <c r="AG166" s="1">
        <v>14.1</v>
      </c>
      <c r="AH166" s="1">
        <v>14.6</v>
      </c>
      <c r="AI166" s="1">
        <v>13.48</v>
      </c>
      <c r="AJ166" s="1">
        <v>13.51</v>
      </c>
      <c r="AK166" s="1">
        <v>-0.71</v>
      </c>
      <c r="AL166" s="1">
        <v>-4.9929676509999998</v>
      </c>
      <c r="AM166" s="1">
        <f t="shared" si="23"/>
        <v>0.53000000000000025</v>
      </c>
      <c r="AN166" s="1">
        <v>0.20300000000000001</v>
      </c>
      <c r="AO166" s="1">
        <v>0.138242424</v>
      </c>
      <c r="AP166" s="1">
        <v>22.908366529999999</v>
      </c>
      <c r="AQ166" s="1">
        <v>-7.0717131469999996</v>
      </c>
    </row>
    <row r="167" spans="1:43" x14ac:dyDescent="0.25">
      <c r="A167" s="1">
        <v>166</v>
      </c>
      <c r="B167" s="1">
        <v>39204</v>
      </c>
      <c r="C167" s="1">
        <v>1486.130005</v>
      </c>
      <c r="D167" s="1">
        <v>1499.099976</v>
      </c>
      <c r="E167" s="1">
        <v>1486.130005</v>
      </c>
      <c r="F167" s="1">
        <v>1495.920044</v>
      </c>
      <c r="G167" s="1">
        <v>1495.920044</v>
      </c>
      <c r="H167" s="1">
        <v>3189800000</v>
      </c>
      <c r="I167" s="1">
        <v>99376030000</v>
      </c>
      <c r="J167" s="1">
        <v>3295075000</v>
      </c>
      <c r="K167" s="1">
        <v>1389054000</v>
      </c>
      <c r="L167" s="1">
        <v>183477000</v>
      </c>
      <c r="M167" s="1">
        <v>-279151539.39999998</v>
      </c>
      <c r="N167" s="1">
        <v>95913179751</v>
      </c>
      <c r="O167" s="1">
        <v>2200975133</v>
      </c>
      <c r="P167" s="1">
        <v>680166898.20000005</v>
      </c>
      <c r="Q167" s="1">
        <v>375817888.89999998</v>
      </c>
      <c r="R167" s="1">
        <v>-117337688.5</v>
      </c>
      <c r="S167" s="1">
        <v>97.646586670000005</v>
      </c>
      <c r="T167" s="1">
        <v>6.3902210330000004</v>
      </c>
      <c r="U167" s="1">
        <v>7.0024934569999999</v>
      </c>
      <c r="V167" s="1">
        <v>4.6611105300000002</v>
      </c>
      <c r="W167" s="1">
        <v>-0.48783104999999999</v>
      </c>
      <c r="X167" s="1">
        <v>-0.36291997199999998</v>
      </c>
      <c r="Y167" s="1">
        <f t="shared" si="24"/>
        <v>9.6199950000000172</v>
      </c>
      <c r="Z167" s="1">
        <f t="shared" si="22"/>
        <v>0</v>
      </c>
      <c r="AA167" s="1">
        <f t="shared" si="28"/>
        <v>4.4672172144831972</v>
      </c>
      <c r="AB167" s="1">
        <f t="shared" si="29"/>
        <v>2.0181721337251743</v>
      </c>
      <c r="AC167" s="1">
        <f t="shared" si="30"/>
        <v>2.2134966288715603</v>
      </c>
      <c r="AD167" s="1">
        <f t="shared" si="25"/>
        <v>68.881249445991912</v>
      </c>
      <c r="AE167" s="1">
        <f t="shared" si="26"/>
        <v>3.687841620465818</v>
      </c>
      <c r="AF167" s="1">
        <f t="shared" si="27"/>
        <v>2.6631346755606908</v>
      </c>
      <c r="AG167" s="1">
        <v>13.52</v>
      </c>
      <c r="AH167" s="1">
        <v>13.52</v>
      </c>
      <c r="AI167" s="1">
        <v>12.55</v>
      </c>
      <c r="AJ167" s="1">
        <v>13.08</v>
      </c>
      <c r="AK167" s="1">
        <v>-0.43</v>
      </c>
      <c r="AL167" s="1">
        <v>-3.1828275349999999</v>
      </c>
      <c r="AM167" s="1">
        <f t="shared" si="23"/>
        <v>-0.5700000000000004</v>
      </c>
      <c r="AN167" s="1">
        <v>0.16400000000000001</v>
      </c>
      <c r="AO167" s="1">
        <v>0.111575758</v>
      </c>
      <c r="AP167" s="1">
        <v>18.625498010000001</v>
      </c>
      <c r="AQ167" s="1">
        <v>-4.2828685259999997</v>
      </c>
    </row>
    <row r="168" spans="1:43" x14ac:dyDescent="0.25">
      <c r="A168" s="1">
        <v>167</v>
      </c>
      <c r="B168" s="1">
        <v>39205</v>
      </c>
      <c r="C168" s="1">
        <v>1495.5600589999999</v>
      </c>
      <c r="D168" s="1">
        <v>1503.339966</v>
      </c>
      <c r="E168" s="1">
        <v>1495.5600589999999</v>
      </c>
      <c r="F168" s="1">
        <v>1502.3900149999999</v>
      </c>
      <c r="G168" s="1">
        <v>1502.3900149999999</v>
      </c>
      <c r="H168" s="1">
        <v>3007970000</v>
      </c>
      <c r="I168" s="1">
        <v>102000000000</v>
      </c>
      <c r="J168" s="1">
        <v>3098885000</v>
      </c>
      <c r="K168" s="1">
        <v>3198416000</v>
      </c>
      <c r="L168" s="1">
        <v>1959955000</v>
      </c>
      <c r="M168" s="1">
        <v>-10190333.33</v>
      </c>
      <c r="N168" s="1">
        <v>98186584644</v>
      </c>
      <c r="O168" s="1">
        <v>1949538470</v>
      </c>
      <c r="P168" s="1">
        <v>2165173753</v>
      </c>
      <c r="Q168" s="1">
        <v>1163235389</v>
      </c>
      <c r="R168" s="1">
        <v>-63181594.100000001</v>
      </c>
      <c r="S168" s="1">
        <v>99.318347380000006</v>
      </c>
      <c r="T168" s="1">
        <v>1.671760709</v>
      </c>
      <c r="U168" s="1">
        <v>1.7120523780000001</v>
      </c>
      <c r="V168" s="1">
        <v>4.0309908700000001</v>
      </c>
      <c r="W168" s="1">
        <v>1.3852787520000001</v>
      </c>
      <c r="X168" s="1">
        <v>-0.191867497</v>
      </c>
      <c r="Y168" s="1">
        <f t="shared" si="24"/>
        <v>6.4699709999999868</v>
      </c>
      <c r="Z168" s="1">
        <f t="shared" si="22"/>
        <v>0</v>
      </c>
      <c r="AA168" s="1">
        <f t="shared" si="28"/>
        <v>4.6102710563058258</v>
      </c>
      <c r="AB168" s="1">
        <f t="shared" si="29"/>
        <v>1.8740169813162333</v>
      </c>
      <c r="AC168" s="1">
        <f t="shared" si="30"/>
        <v>2.4601010034966486</v>
      </c>
      <c r="AD168" s="1">
        <f t="shared" si="25"/>
        <v>71.09910956387003</v>
      </c>
      <c r="AE168" s="1">
        <f t="shared" si="26"/>
        <v>2.2178601178781179</v>
      </c>
      <c r="AF168" s="1">
        <f t="shared" si="27"/>
        <v>2.9528508691719679</v>
      </c>
      <c r="AG168" s="1">
        <v>13.01</v>
      </c>
      <c r="AH168" s="1">
        <v>13.36</v>
      </c>
      <c r="AI168" s="1">
        <v>12.89</v>
      </c>
      <c r="AJ168" s="1">
        <v>13.09</v>
      </c>
      <c r="AK168" s="1">
        <v>0.01</v>
      </c>
      <c r="AL168" s="1">
        <v>7.6452598999999996E-2</v>
      </c>
      <c r="AM168" s="1">
        <f t="shared" si="23"/>
        <v>-0.21000000000000002</v>
      </c>
      <c r="AN168" s="1">
        <v>1.4E-2</v>
      </c>
      <c r="AO168" s="1">
        <v>8.5454545000000007E-2</v>
      </c>
      <c r="AP168" s="1">
        <v>18.7250996</v>
      </c>
      <c r="AQ168" s="1">
        <v>9.9601594000000002E-2</v>
      </c>
    </row>
    <row r="169" spans="1:43" x14ac:dyDescent="0.25">
      <c r="A169" s="1">
        <v>168</v>
      </c>
      <c r="B169" s="1">
        <v>39206</v>
      </c>
      <c r="C169" s="1">
        <v>1502.349976</v>
      </c>
      <c r="D169" s="1">
        <v>1510.339966</v>
      </c>
      <c r="E169" s="1">
        <v>1501.8000489999999</v>
      </c>
      <c r="F169" s="1">
        <v>1505.619995</v>
      </c>
      <c r="G169" s="1">
        <v>1505.619995</v>
      </c>
      <c r="H169" s="1">
        <v>2761930000</v>
      </c>
      <c r="I169" s="1">
        <v>105000000000</v>
      </c>
      <c r="J169" s="1">
        <v>2884950000</v>
      </c>
      <c r="K169" s="1">
        <v>2988707000</v>
      </c>
      <c r="L169" s="1">
        <v>3091787000</v>
      </c>
      <c r="M169" s="1">
        <v>285305975.80000001</v>
      </c>
      <c r="N169" s="1">
        <v>97895503823</v>
      </c>
      <c r="O169" s="1">
        <v>991162036.10000002</v>
      </c>
      <c r="P169" s="1">
        <v>1309739325</v>
      </c>
      <c r="Q169" s="1">
        <v>1666762562</v>
      </c>
      <c r="R169" s="1">
        <v>23958370.73</v>
      </c>
      <c r="S169" s="1">
        <v>96.775094659999993</v>
      </c>
      <c r="T169" s="1">
        <v>-2.5432527139999999</v>
      </c>
      <c r="U169" s="1">
        <v>-2.5607078460000001</v>
      </c>
      <c r="V169" s="1">
        <v>-0.43574600499999999</v>
      </c>
      <c r="W169" s="1">
        <v>2.4963439840000001</v>
      </c>
      <c r="X169" s="1">
        <v>0.110117093</v>
      </c>
      <c r="Y169" s="1">
        <f t="shared" si="24"/>
        <v>3.2299800000000687</v>
      </c>
      <c r="Z169" s="1">
        <f t="shared" si="22"/>
        <v>0</v>
      </c>
      <c r="AA169" s="1">
        <f t="shared" si="28"/>
        <v>4.5116788379982715</v>
      </c>
      <c r="AB169" s="1">
        <f t="shared" si="29"/>
        <v>1.7401586255079309</v>
      </c>
      <c r="AC169" s="1">
        <f t="shared" si="30"/>
        <v>2.5926825128837714</v>
      </c>
      <c r="AD169" s="1">
        <f t="shared" si="25"/>
        <v>72.165645129679973</v>
      </c>
      <c r="AE169" s="1">
        <f t="shared" si="26"/>
        <v>1.0665355658099429</v>
      </c>
      <c r="AF169" s="1">
        <f t="shared" si="27"/>
        <v>1.6421978418440304</v>
      </c>
      <c r="AG169" s="1">
        <v>12.91</v>
      </c>
      <c r="AH169" s="1">
        <v>13.36</v>
      </c>
      <c r="AI169" s="1">
        <v>12.59</v>
      </c>
      <c r="AJ169" s="1">
        <v>12.91</v>
      </c>
      <c r="AK169" s="1">
        <v>-0.18</v>
      </c>
      <c r="AL169" s="1">
        <v>-1.3750954929999999</v>
      </c>
      <c r="AM169" s="1">
        <f t="shared" si="23"/>
        <v>-8.4999999999999964E-2</v>
      </c>
      <c r="AN169" s="1">
        <v>-0.30399999999999999</v>
      </c>
      <c r="AO169" s="1">
        <v>1.1515152000000001E-2</v>
      </c>
      <c r="AP169" s="1">
        <v>16.932270920000001</v>
      </c>
      <c r="AQ169" s="1">
        <v>-1.7928286849999999</v>
      </c>
    </row>
    <row r="170" spans="1:43" x14ac:dyDescent="0.25">
      <c r="A170" s="1">
        <v>169</v>
      </c>
      <c r="B170" s="1">
        <v>39209</v>
      </c>
      <c r="C170" s="1">
        <v>1505.5699460000001</v>
      </c>
      <c r="D170" s="1">
        <v>1511</v>
      </c>
      <c r="E170" s="1">
        <v>1505.540039</v>
      </c>
      <c r="F170" s="1">
        <v>1509.4799800000001</v>
      </c>
      <c r="G170" s="1">
        <v>1509.4799800000001</v>
      </c>
      <c r="H170" s="1">
        <v>2545090000</v>
      </c>
      <c r="I170" s="1">
        <v>108000000000</v>
      </c>
      <c r="J170" s="1">
        <v>2653510000</v>
      </c>
      <c r="K170" s="1">
        <v>2770690000</v>
      </c>
      <c r="L170" s="1">
        <v>2877948000</v>
      </c>
      <c r="M170" s="1">
        <v>476140975.80000001</v>
      </c>
      <c r="N170" s="1">
        <v>99023518609</v>
      </c>
      <c r="O170" s="1">
        <v>418466982.60000002</v>
      </c>
      <c r="P170" s="1">
        <v>903993575.39999998</v>
      </c>
      <c r="Q170" s="1">
        <v>1145434588</v>
      </c>
      <c r="R170" s="1">
        <v>58590244.619999997</v>
      </c>
      <c r="S170" s="1">
        <v>98.966113590000006</v>
      </c>
      <c r="T170" s="1">
        <v>2.191018932</v>
      </c>
      <c r="U170" s="1">
        <v>2.2640318150000001</v>
      </c>
      <c r="V170" s="1">
        <v>-0.176116895</v>
      </c>
      <c r="W170" s="1">
        <v>1.454800391</v>
      </c>
      <c r="X170" s="1">
        <v>0.242936912</v>
      </c>
      <c r="Y170" s="1">
        <f t="shared" si="24"/>
        <v>3.8599850000000515</v>
      </c>
      <c r="Z170" s="1">
        <f t="shared" si="22"/>
        <v>0</v>
      </c>
      <c r="AA170" s="1">
        <f t="shared" si="28"/>
        <v>4.4651292781412559</v>
      </c>
      <c r="AB170" s="1">
        <f t="shared" si="29"/>
        <v>1.6158615808287931</v>
      </c>
      <c r="AC170" s="1">
        <f t="shared" si="30"/>
        <v>2.7633117410038563</v>
      </c>
      <c r="AD170" s="1">
        <f t="shared" si="25"/>
        <v>73.427659762960488</v>
      </c>
      <c r="AE170" s="1">
        <f t="shared" si="26"/>
        <v>1.2620146332805149</v>
      </c>
      <c r="AF170" s="1">
        <f t="shared" si="27"/>
        <v>1.1642750995452289</v>
      </c>
      <c r="AG170" s="1">
        <v>13.34</v>
      </c>
      <c r="AH170" s="1">
        <v>13.37</v>
      </c>
      <c r="AI170" s="1">
        <v>13.11</v>
      </c>
      <c r="AJ170" s="1">
        <v>13.15</v>
      </c>
      <c r="AK170" s="1">
        <v>0.24</v>
      </c>
      <c r="AL170" s="1">
        <v>1.8590240119999999</v>
      </c>
      <c r="AM170" s="1">
        <f t="shared" si="23"/>
        <v>3.0000000000000245E-2</v>
      </c>
      <c r="AN170" s="1">
        <v>-8.8999999999999996E-2</v>
      </c>
      <c r="AO170" s="1">
        <v>5.1515149999999997E-3</v>
      </c>
      <c r="AP170" s="1">
        <v>19.322709159999999</v>
      </c>
      <c r="AQ170" s="1">
        <v>2.3904382470000001</v>
      </c>
    </row>
    <row r="171" spans="1:43" x14ac:dyDescent="0.25">
      <c r="A171" s="1">
        <v>170</v>
      </c>
      <c r="B171" s="1">
        <v>39210</v>
      </c>
      <c r="C171" s="1">
        <v>1509.3599850000001</v>
      </c>
      <c r="D171" s="1">
        <v>1509.3599850000001</v>
      </c>
      <c r="E171" s="1">
        <v>1500.660034</v>
      </c>
      <c r="F171" s="1">
        <v>1507.719971</v>
      </c>
      <c r="G171" s="1">
        <v>1507.719971</v>
      </c>
      <c r="H171" s="1">
        <v>2795720000</v>
      </c>
      <c r="I171" s="1">
        <v>105000000000</v>
      </c>
      <c r="J171" s="1">
        <v>-125315000</v>
      </c>
      <c r="K171" s="1">
        <v>1007899000</v>
      </c>
      <c r="L171" s="1">
        <v>1634556000</v>
      </c>
      <c r="M171" s="1">
        <v>487787921.19999999</v>
      </c>
      <c r="N171" s="1">
        <v>101000000000</v>
      </c>
      <c r="O171" s="1">
        <v>1434850638</v>
      </c>
      <c r="P171" s="1">
        <v>886387615.5</v>
      </c>
      <c r="Q171" s="1">
        <v>1054098466</v>
      </c>
      <c r="R171" s="1">
        <v>71755312.390000001</v>
      </c>
      <c r="S171" s="1">
        <v>97.768991600000007</v>
      </c>
      <c r="T171" s="1">
        <v>-1.197121997</v>
      </c>
      <c r="U171" s="1">
        <v>-1.209628178</v>
      </c>
      <c r="V171" s="1">
        <v>0.49694846999999998</v>
      </c>
      <c r="W171" s="1">
        <v>-1.0742392E-2</v>
      </c>
      <c r="X171" s="1">
        <v>0.23208690300000001</v>
      </c>
      <c r="Y171" s="1">
        <f t="shared" si="24"/>
        <v>0</v>
      </c>
      <c r="Z171" s="1">
        <f t="shared" si="22"/>
        <v>1.7600090000000819</v>
      </c>
      <c r="AA171" s="1">
        <f t="shared" si="28"/>
        <v>4.146191472559738</v>
      </c>
      <c r="AB171" s="1">
        <f t="shared" si="29"/>
        <v>1.6261578250553137</v>
      </c>
      <c r="AC171" s="1">
        <f t="shared" si="30"/>
        <v>2.5496857738385299</v>
      </c>
      <c r="AD171" s="1">
        <f t="shared" si="25"/>
        <v>71.828492331065462</v>
      </c>
      <c r="AE171" s="1">
        <f t="shared" si="26"/>
        <v>-1.599167431895026</v>
      </c>
      <c r="AF171" s="1">
        <f t="shared" si="27"/>
        <v>-0.1685763993072554</v>
      </c>
      <c r="AG171" s="1">
        <v>13.48</v>
      </c>
      <c r="AH171" s="1">
        <v>13.69</v>
      </c>
      <c r="AI171" s="1">
        <v>13.16</v>
      </c>
      <c r="AJ171" s="1">
        <v>13.21</v>
      </c>
      <c r="AK171" s="1">
        <v>0.06</v>
      </c>
      <c r="AL171" s="1">
        <v>0.45627376400000003</v>
      </c>
      <c r="AM171" s="1">
        <f t="shared" si="23"/>
        <v>0.15000000000000036</v>
      </c>
      <c r="AN171" s="1">
        <v>3.2000000000000001E-2</v>
      </c>
      <c r="AO171" s="1">
        <v>6.0606059999999996E-3</v>
      </c>
      <c r="AP171" s="1">
        <v>19.920318730000002</v>
      </c>
      <c r="AQ171" s="1">
        <v>0.59760956200000004</v>
      </c>
    </row>
    <row r="172" spans="1:43" x14ac:dyDescent="0.25">
      <c r="A172" s="1">
        <v>171</v>
      </c>
      <c r="B172" s="1">
        <v>39211</v>
      </c>
      <c r="C172" s="1">
        <v>1507.3199460000001</v>
      </c>
      <c r="D172" s="1">
        <v>1513.8000489999999</v>
      </c>
      <c r="E172" s="1">
        <v>1503.7700199999999</v>
      </c>
      <c r="F172" s="1">
        <v>1512.579956</v>
      </c>
      <c r="G172" s="1">
        <v>1512.579956</v>
      </c>
      <c r="H172" s="1">
        <v>2935550000</v>
      </c>
      <c r="I172" s="1">
        <v>108000000000</v>
      </c>
      <c r="J172" s="1">
        <v>69915000</v>
      </c>
      <c r="K172" s="1">
        <v>525904000</v>
      </c>
      <c r="L172" s="1">
        <v>1064307000</v>
      </c>
      <c r="M172" s="1">
        <v>475854478.80000001</v>
      </c>
      <c r="N172" s="1">
        <v>103000000000</v>
      </c>
      <c r="O172" s="1">
        <v>1981526157</v>
      </c>
      <c r="P172" s="1">
        <v>1701488779</v>
      </c>
      <c r="Q172" s="1">
        <v>1246967383</v>
      </c>
      <c r="R172" s="1">
        <v>103044023.90000001</v>
      </c>
      <c r="S172" s="1">
        <v>99.062692949999999</v>
      </c>
      <c r="T172" s="1">
        <v>1.293701352</v>
      </c>
      <c r="U172" s="1">
        <v>1.3232225580000001</v>
      </c>
      <c r="V172" s="1">
        <v>4.8289680000000001E-2</v>
      </c>
      <c r="W172" s="1">
        <v>4.8258808E-2</v>
      </c>
      <c r="X172" s="1">
        <v>0.56561140899999995</v>
      </c>
      <c r="Y172" s="1">
        <f t="shared" si="24"/>
        <v>4.8599850000000515</v>
      </c>
      <c r="Z172" s="1">
        <f t="shared" si="22"/>
        <v>0</v>
      </c>
      <c r="AA172" s="1">
        <f t="shared" si="28"/>
        <v>4.1971767245197604</v>
      </c>
      <c r="AB172" s="1">
        <f t="shared" si="29"/>
        <v>1.5100036946942199</v>
      </c>
      <c r="AC172" s="1">
        <f t="shared" si="30"/>
        <v>2.779580433655628</v>
      </c>
      <c r="AD172" s="1">
        <f t="shared" si="25"/>
        <v>73.542036806641121</v>
      </c>
      <c r="AE172" s="1">
        <f t="shared" si="26"/>
        <v>1.7135444755756595</v>
      </c>
      <c r="AF172" s="1">
        <f t="shared" si="27"/>
        <v>5.7188521840316732E-2</v>
      </c>
      <c r="AG172" s="1">
        <v>13.43</v>
      </c>
      <c r="AH172" s="1">
        <v>13.5</v>
      </c>
      <c r="AI172" s="1">
        <v>12.54</v>
      </c>
      <c r="AJ172" s="1">
        <v>12.88</v>
      </c>
      <c r="AK172" s="1">
        <v>-0.33</v>
      </c>
      <c r="AL172" s="1">
        <v>-2.4981074940000001</v>
      </c>
      <c r="AM172" s="1">
        <f t="shared" si="23"/>
        <v>-0.13499999999999976</v>
      </c>
      <c r="AN172" s="1">
        <v>-1.2E-2</v>
      </c>
      <c r="AO172" s="1">
        <v>-6.121212E-3</v>
      </c>
      <c r="AP172" s="1">
        <v>25.69231164</v>
      </c>
      <c r="AQ172" s="1">
        <v>5.7719929199999997</v>
      </c>
    </row>
    <row r="173" spans="1:43" x14ac:dyDescent="0.25">
      <c r="A173" s="1">
        <v>172</v>
      </c>
      <c r="B173" s="1">
        <v>39212</v>
      </c>
      <c r="C173" s="1">
        <v>1512.329956</v>
      </c>
      <c r="D173" s="1">
        <v>1512.329956</v>
      </c>
      <c r="E173" s="1">
        <v>1491.420044</v>
      </c>
      <c r="F173" s="1">
        <v>1491.469971</v>
      </c>
      <c r="G173" s="1">
        <v>1491.469971</v>
      </c>
      <c r="H173" s="1">
        <v>3031240000</v>
      </c>
      <c r="I173" s="1">
        <v>105000000000</v>
      </c>
      <c r="J173" s="1">
        <v>-47845000</v>
      </c>
      <c r="K173" s="1">
        <v>-573868000</v>
      </c>
      <c r="L173" s="1">
        <v>-55281000</v>
      </c>
      <c r="M173" s="1">
        <v>336828836.39999998</v>
      </c>
      <c r="N173" s="1">
        <v>99969806423</v>
      </c>
      <c r="O173" s="1">
        <v>-397699338.60000002</v>
      </c>
      <c r="P173" s="1">
        <v>506022926.39999998</v>
      </c>
      <c r="Q173" s="1">
        <v>811165751.29999995</v>
      </c>
      <c r="R173" s="1">
        <v>92002321.5</v>
      </c>
      <c r="S173" s="1">
        <v>82.84545559</v>
      </c>
      <c r="T173" s="1">
        <v>-16.217237350000001</v>
      </c>
      <c r="U173" s="1">
        <v>-16.3706809</v>
      </c>
      <c r="V173" s="1">
        <v>-7.4617680049999997</v>
      </c>
      <c r="W173" s="1">
        <v>-2.7762698779999999</v>
      </c>
      <c r="X173" s="1">
        <v>-0.113465017</v>
      </c>
      <c r="Y173" s="1">
        <f t="shared" si="24"/>
        <v>0</v>
      </c>
      <c r="Z173" s="1">
        <f t="shared" si="22"/>
        <v>21.109985000000052</v>
      </c>
      <c r="AA173" s="1">
        <f t="shared" si="28"/>
        <v>3.8973783870540637</v>
      </c>
      <c r="AB173" s="1">
        <f t="shared" si="29"/>
        <v>2.9100023593589222</v>
      </c>
      <c r="AC173" s="1">
        <f t="shared" si="30"/>
        <v>1.3393042017713903</v>
      </c>
      <c r="AD173" s="1">
        <f t="shared" si="25"/>
        <v>57.252246234467044</v>
      </c>
      <c r="AE173" s="1">
        <f t="shared" si="26"/>
        <v>-16.289790572174077</v>
      </c>
      <c r="AF173" s="1">
        <f t="shared" si="27"/>
        <v>-7.2881230482992079</v>
      </c>
      <c r="AG173" s="1">
        <v>13.31</v>
      </c>
      <c r="AH173" s="1">
        <v>13.85</v>
      </c>
      <c r="AI173" s="1">
        <v>12.89</v>
      </c>
      <c r="AJ173" s="1">
        <v>13.6</v>
      </c>
      <c r="AK173" s="1">
        <v>0.72</v>
      </c>
      <c r="AL173" s="1">
        <v>5.590062112</v>
      </c>
      <c r="AM173" s="1">
        <f t="shared" si="23"/>
        <v>0.19499999999999942</v>
      </c>
      <c r="AN173" s="1">
        <v>0.111</v>
      </c>
      <c r="AO173" s="1">
        <v>-3.0303029999999998E-3</v>
      </c>
      <c r="AP173" s="1">
        <v>36.769236429999999</v>
      </c>
      <c r="AQ173" s="1">
        <v>11.076924780000001</v>
      </c>
    </row>
    <row r="174" spans="1:43" x14ac:dyDescent="0.25">
      <c r="A174" s="1">
        <v>173</v>
      </c>
      <c r="B174" s="1">
        <v>39213</v>
      </c>
      <c r="C174" s="1">
        <v>1491.469971</v>
      </c>
      <c r="D174" s="1">
        <v>1506.23999</v>
      </c>
      <c r="E174" s="1">
        <v>1491.469971</v>
      </c>
      <c r="F174" s="1">
        <v>1505.849976</v>
      </c>
      <c r="G174" s="1">
        <v>1505.849976</v>
      </c>
      <c r="H174" s="1">
        <v>2720780000</v>
      </c>
      <c r="I174" s="1">
        <v>108000000000</v>
      </c>
      <c r="J174" s="1">
        <v>-155230000</v>
      </c>
      <c r="K174" s="1">
        <v>484403000</v>
      </c>
      <c r="L174" s="1">
        <v>-43695000</v>
      </c>
      <c r="M174" s="1">
        <v>182842097</v>
      </c>
      <c r="N174" s="1">
        <v>103000000000</v>
      </c>
      <c r="O174" s="1">
        <v>-219836591.40000001</v>
      </c>
      <c r="P174" s="1">
        <v>232831341.90000001</v>
      </c>
      <c r="Q174" s="1">
        <v>625135958.39999998</v>
      </c>
      <c r="R174" s="1">
        <v>96428663.769999996</v>
      </c>
      <c r="S174" s="1">
        <v>93.732702520000004</v>
      </c>
      <c r="T174" s="1">
        <v>10.887246920000001</v>
      </c>
      <c r="U174" s="1">
        <v>13.141634440000001</v>
      </c>
      <c r="V174" s="1">
        <v>-2.6649952149999998</v>
      </c>
      <c r="W174" s="1">
        <v>-2.5390358160000002</v>
      </c>
      <c r="X174" s="1">
        <v>-3.3805183000000003E-2</v>
      </c>
      <c r="Y174" s="1">
        <f t="shared" si="24"/>
        <v>14.380004999999983</v>
      </c>
      <c r="Z174" s="1">
        <f t="shared" si="22"/>
        <v>0</v>
      </c>
      <c r="AA174" s="1">
        <f t="shared" si="28"/>
        <v>4.6461374308359149</v>
      </c>
      <c r="AB174" s="1">
        <f t="shared" si="29"/>
        <v>2.702145047976142</v>
      </c>
      <c r="AC174" s="1">
        <f t="shared" si="30"/>
        <v>1.7194256223646427</v>
      </c>
      <c r="AD174" s="1">
        <f t="shared" si="25"/>
        <v>63.227528939347771</v>
      </c>
      <c r="AE174" s="1">
        <f t="shared" si="26"/>
        <v>5.9752827048807262</v>
      </c>
      <c r="AF174" s="1">
        <f t="shared" si="27"/>
        <v>-5.1572539336466754</v>
      </c>
      <c r="AG174" s="1">
        <v>13.47</v>
      </c>
      <c r="AH174" s="1">
        <v>13.47</v>
      </c>
      <c r="AI174" s="1">
        <v>12.63</v>
      </c>
      <c r="AJ174" s="1">
        <v>12.95</v>
      </c>
      <c r="AK174" s="1">
        <v>-0.65</v>
      </c>
      <c r="AL174" s="1">
        <v>-4.7794117649999999</v>
      </c>
      <c r="AM174" s="1">
        <f t="shared" si="23"/>
        <v>3.4999999999999282E-2</v>
      </c>
      <c r="AN174" s="1">
        <v>-1E-3</v>
      </c>
      <c r="AO174" s="1">
        <v>-6.7878787999999995E-2</v>
      </c>
      <c r="AP174" s="1">
        <v>35.950420649999998</v>
      </c>
      <c r="AQ174" s="1">
        <v>-0.81881577500000002</v>
      </c>
    </row>
    <row r="175" spans="1:43" x14ac:dyDescent="0.25">
      <c r="A175" s="1">
        <v>174</v>
      </c>
      <c r="B175" s="1">
        <v>39216</v>
      </c>
      <c r="C175" s="1">
        <v>1505.76001</v>
      </c>
      <c r="D175" s="1">
        <v>1510.900024</v>
      </c>
      <c r="E175" s="1">
        <v>1498.339966</v>
      </c>
      <c r="F175" s="1">
        <v>1503.150024</v>
      </c>
      <c r="G175" s="1">
        <v>1503.150024</v>
      </c>
      <c r="H175" s="1">
        <v>2776130000</v>
      </c>
      <c r="I175" s="1">
        <v>105000000000</v>
      </c>
      <c r="J175" s="1">
        <v>-27675000</v>
      </c>
      <c r="K175" s="1">
        <v>-653899000</v>
      </c>
      <c r="L175" s="1">
        <v>-61254000</v>
      </c>
      <c r="M175" s="1">
        <v>-25164066.670000002</v>
      </c>
      <c r="N175" s="1">
        <v>102000000000</v>
      </c>
      <c r="O175" s="1">
        <v>963640264.39999998</v>
      </c>
      <c r="P175" s="1">
        <v>-69136059.549999997</v>
      </c>
      <c r="Q175" s="1">
        <v>182409052.09999999</v>
      </c>
      <c r="R175" s="1">
        <v>13875333.640000001</v>
      </c>
      <c r="S175" s="1">
        <v>90.583540429999999</v>
      </c>
      <c r="T175" s="1">
        <v>-3.1491620849999999</v>
      </c>
      <c r="U175" s="1">
        <v>-3.359726115</v>
      </c>
      <c r="V175" s="1">
        <v>3.86904242</v>
      </c>
      <c r="W175" s="1">
        <v>-1.9700892759999999</v>
      </c>
      <c r="X175" s="1">
        <v>-0.66758425499999996</v>
      </c>
      <c r="Y175" s="1">
        <f t="shared" si="24"/>
        <v>0</v>
      </c>
      <c r="Z175" s="1">
        <f t="shared" si="22"/>
        <v>2.6999519999999393</v>
      </c>
      <c r="AA175" s="1">
        <f t="shared" si="28"/>
        <v>4.3142704714904925</v>
      </c>
      <c r="AB175" s="1">
        <f t="shared" si="29"/>
        <v>2.7019884016921276</v>
      </c>
      <c r="AC175" s="1">
        <f t="shared" si="30"/>
        <v>1.5967020690350369</v>
      </c>
      <c r="AD175" s="1">
        <f t="shared" si="25"/>
        <v>61.489613617028809</v>
      </c>
      <c r="AE175" s="1">
        <f t="shared" si="26"/>
        <v>-1.7379153223189618</v>
      </c>
      <c r="AF175" s="1">
        <f t="shared" si="27"/>
        <v>2.1186836912808826</v>
      </c>
      <c r="AG175" s="1">
        <v>13.26</v>
      </c>
      <c r="AH175" s="1">
        <v>14.43</v>
      </c>
      <c r="AI175" s="1">
        <v>13.01</v>
      </c>
      <c r="AJ175" s="1">
        <v>13.96</v>
      </c>
      <c r="AK175" s="1">
        <v>1.01</v>
      </c>
      <c r="AL175" s="1">
        <v>7.7992277989999996</v>
      </c>
      <c r="AM175" s="1">
        <f t="shared" si="23"/>
        <v>0.18000000000000049</v>
      </c>
      <c r="AN175" s="1">
        <v>0.157</v>
      </c>
      <c r="AO175" s="1">
        <v>3.4303029999999998E-2</v>
      </c>
      <c r="AP175" s="1">
        <v>56.818193559999997</v>
      </c>
      <c r="AQ175" s="1">
        <v>20.867772909999999</v>
      </c>
    </row>
    <row r="176" spans="1:43" x14ac:dyDescent="0.25">
      <c r="A176" s="1">
        <v>175</v>
      </c>
      <c r="B176" s="1">
        <v>39217</v>
      </c>
      <c r="C176" s="1">
        <v>1503.1099850000001</v>
      </c>
      <c r="D176" s="1">
        <v>1514.829956</v>
      </c>
      <c r="E176" s="1">
        <v>1500.4300539999999</v>
      </c>
      <c r="F176" s="1">
        <v>1501.1899410000001</v>
      </c>
      <c r="G176" s="1">
        <v>1501.1899410000001</v>
      </c>
      <c r="H176" s="1">
        <v>3071020000</v>
      </c>
      <c r="I176" s="1">
        <v>102000000000</v>
      </c>
      <c r="J176" s="1">
        <v>-2923575000</v>
      </c>
      <c r="K176" s="1">
        <v>-1215524000</v>
      </c>
      <c r="L176" s="1">
        <v>-1237057000</v>
      </c>
      <c r="M176" s="1">
        <v>-315034030.30000001</v>
      </c>
      <c r="N176" s="1">
        <v>99150184182</v>
      </c>
      <c r="O176" s="1">
        <v>-1698356779</v>
      </c>
      <c r="P176" s="1">
        <v>-310867751.10000002</v>
      </c>
      <c r="Q176" s="1">
        <v>-574549295.20000005</v>
      </c>
      <c r="R176" s="1">
        <v>-129922179.59999999</v>
      </c>
      <c r="S176" s="1">
        <v>87.123549740000001</v>
      </c>
      <c r="T176" s="1">
        <v>-3.4599906869999999</v>
      </c>
      <c r="U176" s="1">
        <v>-3.8196681990000001</v>
      </c>
      <c r="V176" s="1">
        <v>-3.3045763899999998</v>
      </c>
      <c r="W176" s="1">
        <v>-1.6140201569999999</v>
      </c>
      <c r="X176" s="1">
        <v>-1.32200736</v>
      </c>
      <c r="Y176" s="1">
        <f t="shared" si="24"/>
        <v>0</v>
      </c>
      <c r="Z176" s="1">
        <f t="shared" si="22"/>
        <v>1.9600829999999405</v>
      </c>
      <c r="AA176" s="1">
        <f t="shared" si="28"/>
        <v>4.0061082949554576</v>
      </c>
      <c r="AB176" s="1">
        <f t="shared" si="29"/>
        <v>2.6489951587141145</v>
      </c>
      <c r="AC176" s="1">
        <f t="shared" si="30"/>
        <v>1.5123124260068932</v>
      </c>
      <c r="AD176" s="1">
        <f t="shared" si="25"/>
        <v>60.196033357626035</v>
      </c>
      <c r="AE176" s="1">
        <f t="shared" si="26"/>
        <v>-1.2935802594027734</v>
      </c>
      <c r="AF176" s="1">
        <f t="shared" si="27"/>
        <v>-1.5157477908608679</v>
      </c>
      <c r="AG176" s="1">
        <v>13.88</v>
      </c>
      <c r="AH176" s="1">
        <v>14.3</v>
      </c>
      <c r="AI176" s="1">
        <v>13.27</v>
      </c>
      <c r="AJ176" s="1">
        <v>14.01</v>
      </c>
      <c r="AK176" s="1">
        <v>0.05</v>
      </c>
      <c r="AL176" s="1">
        <v>0.35816618900000002</v>
      </c>
      <c r="AM176" s="1">
        <f t="shared" si="23"/>
        <v>0.53000000000000036</v>
      </c>
      <c r="AN176" s="1">
        <v>0.26200000000000001</v>
      </c>
      <c r="AO176" s="1">
        <v>9.5030302999999997E-2</v>
      </c>
      <c r="AP176" s="1">
        <v>57.851251619999999</v>
      </c>
      <c r="AQ176" s="1">
        <v>1.0330580650000001</v>
      </c>
    </row>
    <row r="177" spans="1:44" x14ac:dyDescent="0.25">
      <c r="A177" s="1">
        <v>176</v>
      </c>
      <c r="B177" s="1">
        <v>39218</v>
      </c>
      <c r="C177" s="1">
        <v>1500.75</v>
      </c>
      <c r="D177" s="1">
        <v>1514.150024</v>
      </c>
      <c r="E177" s="1">
        <v>1500.75</v>
      </c>
      <c r="F177" s="1">
        <v>1514.1400149999999</v>
      </c>
      <c r="G177" s="1">
        <v>1514.1400149999999</v>
      </c>
      <c r="H177" s="1">
        <v>2915350000</v>
      </c>
      <c r="I177" s="1">
        <v>105000000000</v>
      </c>
      <c r="J177" s="1">
        <v>-77835000</v>
      </c>
      <c r="K177" s="1">
        <v>-1186642000</v>
      </c>
      <c r="L177" s="1">
        <v>-626919000</v>
      </c>
      <c r="M177" s="1">
        <v>-451115909.10000002</v>
      </c>
      <c r="N177" s="1">
        <v>102000000000</v>
      </c>
      <c r="O177" s="1">
        <v>82046026.530000001</v>
      </c>
      <c r="P177" s="1">
        <v>-420405897.39999998</v>
      </c>
      <c r="Q177" s="1">
        <v>78603160.609999999</v>
      </c>
      <c r="R177" s="1">
        <v>-193870847.80000001</v>
      </c>
      <c r="S177" s="1">
        <v>99.348681729999996</v>
      </c>
      <c r="T177" s="1">
        <v>12.22513199</v>
      </c>
      <c r="U177" s="1">
        <v>14.031948910000001</v>
      </c>
      <c r="V177" s="1">
        <v>4.3825706499999999</v>
      </c>
      <c r="W177" s="1">
        <v>2.63972995</v>
      </c>
      <c r="X177" s="1">
        <v>-0.83349561000000005</v>
      </c>
      <c r="Y177" s="1">
        <f t="shared" si="24"/>
        <v>12.950073999999859</v>
      </c>
      <c r="Z177" s="1">
        <f t="shared" si="22"/>
        <v>0</v>
      </c>
      <c r="AA177" s="1">
        <f t="shared" si="28"/>
        <v>4.6449629881729146</v>
      </c>
      <c r="AB177" s="1">
        <f t="shared" si="29"/>
        <v>2.4597812188059636</v>
      </c>
      <c r="AC177" s="1">
        <f t="shared" si="30"/>
        <v>1.8883642791726374</v>
      </c>
      <c r="AD177" s="1">
        <f t="shared" si="25"/>
        <v>65.378328238900423</v>
      </c>
      <c r="AE177" s="1">
        <f t="shared" si="26"/>
        <v>5.1822948812743874</v>
      </c>
      <c r="AF177" s="1">
        <f t="shared" si="27"/>
        <v>1.944357310935807</v>
      </c>
      <c r="AG177" s="1">
        <v>14.02</v>
      </c>
      <c r="AH177" s="1">
        <v>14.18</v>
      </c>
      <c r="AI177" s="1">
        <v>13.47</v>
      </c>
      <c r="AJ177" s="1">
        <v>13.5</v>
      </c>
      <c r="AK177" s="1">
        <v>-0.51</v>
      </c>
      <c r="AL177" s="1">
        <v>-3.6402569589999998</v>
      </c>
      <c r="AM177" s="1">
        <f t="shared" si="23"/>
        <v>-0.2300000000000004</v>
      </c>
      <c r="AN177" s="1">
        <v>8.5999999999999993E-2</v>
      </c>
      <c r="AO177" s="1">
        <v>9.3212120999999995E-2</v>
      </c>
      <c r="AP177" s="1">
        <v>44.444454129999997</v>
      </c>
      <c r="AQ177" s="1">
        <v>-13.406797490000001</v>
      </c>
    </row>
    <row r="178" spans="1:44" x14ac:dyDescent="0.25">
      <c r="A178" s="1">
        <v>177</v>
      </c>
      <c r="B178" s="1">
        <v>39219</v>
      </c>
      <c r="C178" s="1">
        <v>1514.01001</v>
      </c>
      <c r="D178" s="1">
        <v>1517.1400149999999</v>
      </c>
      <c r="E178" s="1">
        <v>1509.290039</v>
      </c>
      <c r="F178" s="1">
        <v>1512.75</v>
      </c>
      <c r="G178" s="1">
        <v>1512.75</v>
      </c>
      <c r="H178" s="1">
        <v>2868640000</v>
      </c>
      <c r="I178" s="1">
        <v>102000000000</v>
      </c>
      <c r="J178" s="1">
        <v>23355000</v>
      </c>
      <c r="K178" s="1">
        <v>-615758000</v>
      </c>
      <c r="L178" s="1">
        <v>-1175655000</v>
      </c>
      <c r="M178" s="1">
        <v>-488873993.89999998</v>
      </c>
      <c r="N178" s="1">
        <v>102000000000</v>
      </c>
      <c r="O178" s="1">
        <v>1285561216</v>
      </c>
      <c r="P178" s="1">
        <v>238365381.09999999</v>
      </c>
      <c r="Q178" s="1">
        <v>-148709019.69999999</v>
      </c>
      <c r="R178" s="1">
        <v>-214121259.5</v>
      </c>
      <c r="S178" s="1">
        <v>95.944183879999997</v>
      </c>
      <c r="T178" s="1">
        <v>-3.404497847</v>
      </c>
      <c r="U178" s="1">
        <v>-3.4268173339999999</v>
      </c>
      <c r="V178" s="1">
        <v>4.4103170699999996</v>
      </c>
      <c r="W178" s="1">
        <v>1.3188104030000001</v>
      </c>
      <c r="X178" s="1">
        <v>-0.43986448500000003</v>
      </c>
      <c r="Y178" s="1">
        <f t="shared" si="24"/>
        <v>0</v>
      </c>
      <c r="Z178" s="1">
        <f t="shared" si="22"/>
        <v>1.3900149999999485</v>
      </c>
      <c r="AA178" s="1">
        <f t="shared" si="28"/>
        <v>4.3131799175891352</v>
      </c>
      <c r="AB178" s="1">
        <f t="shared" si="29"/>
        <v>2.383369346034105</v>
      </c>
      <c r="AC178" s="1">
        <f t="shared" si="30"/>
        <v>1.8096984945980821</v>
      </c>
      <c r="AD178" s="1">
        <f t="shared" si="25"/>
        <v>64.4089925690391</v>
      </c>
      <c r="AE178" s="1">
        <f t="shared" si="26"/>
        <v>-0.96933566986132291</v>
      </c>
      <c r="AF178" s="1">
        <f t="shared" si="27"/>
        <v>2.1064796057065323</v>
      </c>
      <c r="AG178" s="1">
        <v>13.62</v>
      </c>
      <c r="AH178" s="1">
        <v>13.82</v>
      </c>
      <c r="AI178" s="1">
        <v>13.25</v>
      </c>
      <c r="AJ178" s="1">
        <v>13.51</v>
      </c>
      <c r="AK178" s="1">
        <v>0.01</v>
      </c>
      <c r="AL178" s="1">
        <v>7.4074074000000004E-2</v>
      </c>
      <c r="AM178" s="1">
        <f t="shared" si="23"/>
        <v>-0.24999999999999997</v>
      </c>
      <c r="AN178" s="1">
        <v>6.6000000000000003E-2</v>
      </c>
      <c r="AO178" s="1">
        <v>8.7515151999999999E-2</v>
      </c>
      <c r="AP178" s="1">
        <v>44.662319099999998</v>
      </c>
      <c r="AQ178" s="1">
        <v>0.21786497099999999</v>
      </c>
    </row>
    <row r="179" spans="1:44" x14ac:dyDescent="0.25">
      <c r="A179" s="1">
        <v>178</v>
      </c>
      <c r="B179" s="1">
        <v>39220</v>
      </c>
      <c r="C179" s="1">
        <v>1512.73999</v>
      </c>
      <c r="D179" s="1">
        <v>1522.75</v>
      </c>
      <c r="E179" s="1">
        <v>1512.73999</v>
      </c>
      <c r="F179" s="1">
        <v>1522.75</v>
      </c>
      <c r="G179" s="1">
        <v>1522.75</v>
      </c>
      <c r="H179" s="1">
        <v>2959050000</v>
      </c>
      <c r="I179" s="1">
        <v>105000000000</v>
      </c>
      <c r="J179" s="1">
        <v>45205000</v>
      </c>
      <c r="K179" s="1">
        <v>614864000</v>
      </c>
      <c r="L179" s="1">
        <v>-8381000</v>
      </c>
      <c r="M179" s="1">
        <v>-349499727.30000001</v>
      </c>
      <c r="N179" s="1">
        <v>105000000000</v>
      </c>
      <c r="O179" s="1">
        <v>1309588805</v>
      </c>
      <c r="P179" s="1">
        <v>1625064491</v>
      </c>
      <c r="Q179" s="1">
        <v>813766175.79999995</v>
      </c>
      <c r="R179" s="1">
        <v>-132402189.5</v>
      </c>
      <c r="S179" s="1">
        <v>100</v>
      </c>
      <c r="T179" s="1">
        <v>4.055816117</v>
      </c>
      <c r="U179" s="1">
        <v>4.2272662639999998</v>
      </c>
      <c r="V179" s="1">
        <v>0.32565913499999999</v>
      </c>
      <c r="W179" s="1">
        <v>2.7653553280000001</v>
      </c>
      <c r="X179" s="1">
        <v>4.6341744999999997E-2</v>
      </c>
      <c r="Y179" s="1">
        <f t="shared" si="24"/>
        <v>10</v>
      </c>
      <c r="Z179" s="1">
        <f t="shared" si="22"/>
        <v>0</v>
      </c>
      <c r="AA179" s="1">
        <f t="shared" si="28"/>
        <v>4.719381352047054</v>
      </c>
      <c r="AB179" s="1">
        <f t="shared" si="29"/>
        <v>2.2131286784602406</v>
      </c>
      <c r="AC179" s="1">
        <f t="shared" si="30"/>
        <v>2.1324477866919653</v>
      </c>
      <c r="AD179" s="1">
        <f t="shared" si="25"/>
        <v>68.076084005344129</v>
      </c>
      <c r="AE179" s="1">
        <f t="shared" si="26"/>
        <v>3.6670914363050287</v>
      </c>
      <c r="AF179" s="1">
        <f t="shared" si="27"/>
        <v>1.3488778832218524</v>
      </c>
      <c r="AG179" s="1">
        <v>13.01</v>
      </c>
      <c r="AH179" s="1">
        <v>13.22</v>
      </c>
      <c r="AI179" s="1">
        <v>12.69</v>
      </c>
      <c r="AJ179" s="1">
        <v>12.76</v>
      </c>
      <c r="AK179" s="1">
        <v>-0.75</v>
      </c>
      <c r="AL179" s="1">
        <v>-5.5514433749999998</v>
      </c>
      <c r="AM179" s="1">
        <f t="shared" si="23"/>
        <v>-0.37000000000000005</v>
      </c>
      <c r="AN179" s="1">
        <v>-0.28999999999999998</v>
      </c>
      <c r="AO179" s="1">
        <v>2.3818182E-2</v>
      </c>
      <c r="AP179" s="1">
        <v>28.32244626</v>
      </c>
      <c r="AQ179" s="1">
        <v>-16.339872840000002</v>
      </c>
    </row>
    <row r="180" spans="1:44" x14ac:dyDescent="0.25">
      <c r="A180" s="1">
        <v>179</v>
      </c>
      <c r="B180" s="1">
        <v>39223</v>
      </c>
      <c r="C180" s="1">
        <v>1522.75</v>
      </c>
      <c r="D180" s="1">
        <v>1529.869995</v>
      </c>
      <c r="E180" s="1">
        <v>1522.709961</v>
      </c>
      <c r="F180" s="1">
        <v>1525.099976</v>
      </c>
      <c r="G180" s="1">
        <v>1525.099976</v>
      </c>
      <c r="H180" s="1">
        <v>3465360000</v>
      </c>
      <c r="I180" s="1">
        <v>108000000000</v>
      </c>
      <c r="J180" s="1">
        <v>3212205000</v>
      </c>
      <c r="K180" s="1">
        <v>1362636000</v>
      </c>
      <c r="L180" s="1">
        <v>1303265000</v>
      </c>
      <c r="M180" s="1">
        <v>-115259272.7</v>
      </c>
      <c r="N180" s="1">
        <v>104000000000</v>
      </c>
      <c r="O180" s="1">
        <v>903580063</v>
      </c>
      <c r="P180" s="1">
        <v>736091320.79999995</v>
      </c>
      <c r="Q180" s="1">
        <v>1137574273</v>
      </c>
      <c r="R180" s="1">
        <v>-57436707.780000001</v>
      </c>
      <c r="S180" s="1">
        <v>96.056856949999997</v>
      </c>
      <c r="T180" s="1">
        <v>-3.943143047</v>
      </c>
      <c r="U180" s="1">
        <v>-3.943143047</v>
      </c>
      <c r="V180" s="1">
        <v>5.6336535E-2</v>
      </c>
      <c r="W180" s="1">
        <v>1.8517932690000001</v>
      </c>
      <c r="X180" s="1">
        <v>0.424445611</v>
      </c>
      <c r="Y180" s="1">
        <f t="shared" si="24"/>
        <v>2.3499759999999696</v>
      </c>
      <c r="Z180" s="1">
        <f t="shared" si="22"/>
        <v>0</v>
      </c>
      <c r="AA180" s="1">
        <f t="shared" si="28"/>
        <v>4.5501381126151195</v>
      </c>
      <c r="AB180" s="1">
        <f t="shared" si="29"/>
        <v>2.0550480585702235</v>
      </c>
      <c r="AC180" s="1">
        <f t="shared" si="30"/>
        <v>2.2141273502775536</v>
      </c>
      <c r="AD180" s="1">
        <f t="shared" si="25"/>
        <v>68.887356006175494</v>
      </c>
      <c r="AE180" s="1">
        <f t="shared" si="26"/>
        <v>0.81127200083136586</v>
      </c>
      <c r="AF180" s="1">
        <f t="shared" si="27"/>
        <v>2.2391817185681977</v>
      </c>
      <c r="AG180" s="1">
        <v>13.24</v>
      </c>
      <c r="AH180" s="1">
        <v>13.3</v>
      </c>
      <c r="AI180" s="1">
        <v>12.7</v>
      </c>
      <c r="AJ180" s="1">
        <v>13.3</v>
      </c>
      <c r="AK180" s="1">
        <v>0.54</v>
      </c>
      <c r="AL180" s="1">
        <v>4.231974922</v>
      </c>
      <c r="AM180" s="1">
        <f t="shared" si="23"/>
        <v>-0.10499999999999958</v>
      </c>
      <c r="AN180" s="1">
        <v>-0.216</v>
      </c>
      <c r="AO180" s="1">
        <v>7.3939390000000004E-3</v>
      </c>
      <c r="AP180" s="1">
        <v>40.087154699999999</v>
      </c>
      <c r="AQ180" s="1">
        <v>11.764708450000001</v>
      </c>
    </row>
    <row r="181" spans="1:44" x14ac:dyDescent="0.25">
      <c r="A181" s="1">
        <v>180</v>
      </c>
      <c r="B181" s="1">
        <v>39224</v>
      </c>
      <c r="C181" s="1">
        <v>1525.099976</v>
      </c>
      <c r="D181" s="1">
        <v>1529.23999</v>
      </c>
      <c r="E181" s="1">
        <v>1522.0500489999999</v>
      </c>
      <c r="F181" s="1">
        <v>1524.119995</v>
      </c>
      <c r="G181" s="1">
        <v>1524.119995</v>
      </c>
      <c r="H181" s="1">
        <v>2860500000</v>
      </c>
      <c r="I181" s="1">
        <v>105000000000</v>
      </c>
      <c r="J181" s="1">
        <v>302430000</v>
      </c>
      <c r="K181" s="1">
        <v>1415709000</v>
      </c>
      <c r="L181" s="1">
        <v>781495000</v>
      </c>
      <c r="M181" s="1">
        <v>26715266.670000002</v>
      </c>
      <c r="N181" s="1">
        <v>102000000000</v>
      </c>
      <c r="O181" s="1">
        <v>-1182672111</v>
      </c>
      <c r="P181" s="1">
        <v>62922746.200000003</v>
      </c>
      <c r="Q181" s="1">
        <v>231482690.30000001</v>
      </c>
      <c r="R181" s="1">
        <v>-37888201.549999997</v>
      </c>
      <c r="S181" s="1">
        <v>95.246754249999995</v>
      </c>
      <c r="T181" s="1">
        <v>-0.81010269899999998</v>
      </c>
      <c r="U181" s="1">
        <v>-0.84335749100000001</v>
      </c>
      <c r="V181" s="1">
        <v>-2.3766228749999998</v>
      </c>
      <c r="W181" s="1">
        <v>-0.80911818800000002</v>
      </c>
      <c r="X181" s="1">
        <v>0.71381764199999997</v>
      </c>
      <c r="Y181" s="1">
        <f t="shared" si="24"/>
        <v>0</v>
      </c>
      <c r="Z181" s="1">
        <f t="shared" si="22"/>
        <v>0.97998099999995247</v>
      </c>
      <c r="AA181" s="1">
        <f t="shared" si="28"/>
        <v>4.2251282474283247</v>
      </c>
      <c r="AB181" s="1">
        <f t="shared" si="29"/>
        <v>1.9782575543866325</v>
      </c>
      <c r="AC181" s="1">
        <f t="shared" si="30"/>
        <v>2.1357826932390229</v>
      </c>
      <c r="AD181" s="1">
        <f t="shared" si="25"/>
        <v>68.110035106830793</v>
      </c>
      <c r="AE181" s="1">
        <f t="shared" si="26"/>
        <v>-0.77732089934470139</v>
      </c>
      <c r="AF181" s="1">
        <f t="shared" si="27"/>
        <v>1.6975550743332266E-2</v>
      </c>
      <c r="AG181" s="1">
        <v>12.09</v>
      </c>
      <c r="AH181" s="1">
        <v>13.38</v>
      </c>
      <c r="AI181" s="1">
        <v>12.08</v>
      </c>
      <c r="AJ181" s="1">
        <v>13.06</v>
      </c>
      <c r="AK181" s="1">
        <v>-0.24</v>
      </c>
      <c r="AL181" s="1">
        <v>-1.8045112780000001</v>
      </c>
      <c r="AM181" s="1">
        <f t="shared" si="23"/>
        <v>0.15000000000000041</v>
      </c>
      <c r="AN181" s="1">
        <v>-0.109</v>
      </c>
      <c r="AO181" s="1">
        <v>-1.9939393999999999E-2</v>
      </c>
      <c r="AP181" s="1">
        <v>34.858395389999998</v>
      </c>
      <c r="AQ181" s="1">
        <v>-5.228759309</v>
      </c>
    </row>
    <row r="182" spans="1:44" x14ac:dyDescent="0.25">
      <c r="A182" s="1">
        <v>181</v>
      </c>
      <c r="B182" s="1">
        <v>39225</v>
      </c>
      <c r="C182" s="1">
        <v>1524.089966</v>
      </c>
      <c r="D182" s="1">
        <v>1532.4300539999999</v>
      </c>
      <c r="E182" s="1">
        <v>1521.900024</v>
      </c>
      <c r="F182" s="1">
        <v>1522.280029</v>
      </c>
      <c r="G182" s="1">
        <v>1522.280029</v>
      </c>
      <c r="H182" s="1">
        <v>3084260000</v>
      </c>
      <c r="I182" s="1">
        <v>102000000000</v>
      </c>
      <c r="J182" s="1">
        <v>-2972380000</v>
      </c>
      <c r="K182" s="1">
        <v>-1029870000</v>
      </c>
      <c r="L182" s="1">
        <v>156416000</v>
      </c>
      <c r="M182" s="1">
        <v>106918121.2</v>
      </c>
      <c r="N182" s="1">
        <v>99453360348</v>
      </c>
      <c r="O182" s="1">
        <v>-2037553196</v>
      </c>
      <c r="P182" s="1">
        <v>-1689444315</v>
      </c>
      <c r="Q182" s="1">
        <v>-690123675.39999998</v>
      </c>
      <c r="R182" s="1">
        <v>-45780105.329999998</v>
      </c>
      <c r="S182" s="1">
        <v>91.783354220000007</v>
      </c>
      <c r="T182" s="1">
        <v>-3.463400037</v>
      </c>
      <c r="U182" s="1">
        <v>-3.6362394330000001</v>
      </c>
      <c r="V182" s="1">
        <v>-2.1367513649999998</v>
      </c>
      <c r="W182" s="1">
        <v>-1.3074905080000001</v>
      </c>
      <c r="X182" s="1">
        <v>0.93109627500000003</v>
      </c>
      <c r="Y182" s="1">
        <f t="shared" si="24"/>
        <v>0</v>
      </c>
      <c r="Z182" s="1">
        <f t="shared" si="22"/>
        <v>1.839966000000004</v>
      </c>
      <c r="AA182" s="1">
        <f t="shared" si="28"/>
        <v>3.9233333726120159</v>
      </c>
      <c r="AB182" s="1">
        <f t="shared" si="29"/>
        <v>1.968379586216159</v>
      </c>
      <c r="AC182" s="1">
        <f t="shared" si="30"/>
        <v>1.99317926282394</v>
      </c>
      <c r="AD182" s="1">
        <f t="shared" si="25"/>
        <v>66.59070800000994</v>
      </c>
      <c r="AE182" s="1">
        <f t="shared" si="26"/>
        <v>-1.5193271068208531</v>
      </c>
      <c r="AF182" s="1">
        <f t="shared" si="27"/>
        <v>-1.148324003082777</v>
      </c>
      <c r="AG182" s="1">
        <v>12.77</v>
      </c>
      <c r="AH182" s="1">
        <v>13.28</v>
      </c>
      <c r="AI182" s="1">
        <v>12.55</v>
      </c>
      <c r="AJ182" s="1">
        <v>13.24</v>
      </c>
      <c r="AK182" s="1">
        <v>0.18</v>
      </c>
      <c r="AL182" s="1">
        <v>1.378254211</v>
      </c>
      <c r="AM182" s="1">
        <f t="shared" si="23"/>
        <v>-3.0000000000000245E-2</v>
      </c>
      <c r="AN182" s="1">
        <v>-2.4E-2</v>
      </c>
      <c r="AO182" s="1">
        <v>-5.7636364000000002E-2</v>
      </c>
      <c r="AP182" s="1">
        <v>38.779964880000001</v>
      </c>
      <c r="AQ182" s="1">
        <v>3.9215694820000002</v>
      </c>
    </row>
    <row r="183" spans="1:44" x14ac:dyDescent="0.25">
      <c r="A183" s="1">
        <v>182</v>
      </c>
      <c r="B183" s="1">
        <v>39226</v>
      </c>
      <c r="C183" s="1">
        <v>1522.099976</v>
      </c>
      <c r="D183" s="1">
        <v>1529.3100589999999</v>
      </c>
      <c r="E183" s="1">
        <v>1505.1800539999999</v>
      </c>
      <c r="F183" s="1">
        <v>1507.51001</v>
      </c>
      <c r="G183" s="1">
        <v>1507.51001</v>
      </c>
      <c r="H183" s="1">
        <v>3365530000</v>
      </c>
      <c r="I183" s="1">
        <v>98834070000</v>
      </c>
      <c r="J183" s="1">
        <v>-3224895000</v>
      </c>
      <c r="K183" s="1">
        <v>-3101513000</v>
      </c>
      <c r="L183" s="1">
        <v>-1763462000</v>
      </c>
      <c r="M183" s="1">
        <v>18765896.969999999</v>
      </c>
      <c r="N183" s="1">
        <v>96737771102</v>
      </c>
      <c r="O183" s="1">
        <v>-2788620646</v>
      </c>
      <c r="P183" s="1">
        <v>-2323373896</v>
      </c>
      <c r="Q183" s="1">
        <v>-1996027742</v>
      </c>
      <c r="R183" s="1">
        <v>-130476690.5</v>
      </c>
      <c r="S183" s="1">
        <v>79.826732010000001</v>
      </c>
      <c r="T183" s="1">
        <v>-11.956622210000001</v>
      </c>
      <c r="U183" s="1">
        <v>-13.02700507</v>
      </c>
      <c r="V183" s="1">
        <v>-7.7100111199999999</v>
      </c>
      <c r="W183" s="1">
        <v>-4.4620038720000004</v>
      </c>
      <c r="X183" s="1">
        <v>-0.49671923499999998</v>
      </c>
      <c r="Y183" s="1">
        <f t="shared" si="24"/>
        <v>0</v>
      </c>
      <c r="Z183" s="1">
        <f t="shared" si="22"/>
        <v>14.770019000000048</v>
      </c>
      <c r="AA183" s="1">
        <f t="shared" si="28"/>
        <v>3.6430952745683003</v>
      </c>
      <c r="AB183" s="1">
        <f t="shared" si="29"/>
        <v>2.8827824014864367</v>
      </c>
      <c r="AC183" s="1">
        <f t="shared" si="30"/>
        <v>1.2637427204668055</v>
      </c>
      <c r="AD183" s="1">
        <f t="shared" si="25"/>
        <v>55.825368715319804</v>
      </c>
      <c r="AE183" s="1">
        <f t="shared" si="26"/>
        <v>-10.765339284690135</v>
      </c>
      <c r="AF183" s="1">
        <f t="shared" si="27"/>
        <v>-6.1423331957554934</v>
      </c>
      <c r="AG183" s="1">
        <v>13.15</v>
      </c>
      <c r="AH183" s="1">
        <v>14.36</v>
      </c>
      <c r="AI183" s="1">
        <v>12.92</v>
      </c>
      <c r="AJ183" s="1">
        <v>14.08</v>
      </c>
      <c r="AK183" s="1">
        <v>0.84</v>
      </c>
      <c r="AL183" s="1">
        <v>6.3444108760000004</v>
      </c>
      <c r="AM183" s="1">
        <f t="shared" si="23"/>
        <v>0.50999999999999979</v>
      </c>
      <c r="AN183" s="1">
        <v>0.25800000000000001</v>
      </c>
      <c r="AO183" s="1">
        <v>-5.8787880000000002E-3</v>
      </c>
      <c r="AP183" s="1">
        <v>60.091743119999997</v>
      </c>
      <c r="AQ183" s="1">
        <v>21.311778239999999</v>
      </c>
    </row>
    <row r="184" spans="1:44" x14ac:dyDescent="0.25">
      <c r="A184" s="1">
        <v>183</v>
      </c>
      <c r="B184" s="1">
        <v>39227</v>
      </c>
      <c r="C184" s="1">
        <v>1507.5</v>
      </c>
      <c r="D184" s="1">
        <v>1517.410034</v>
      </c>
      <c r="E184" s="1">
        <v>1507.5</v>
      </c>
      <c r="F184" s="1">
        <v>1515.7299800000001</v>
      </c>
      <c r="G184" s="1">
        <v>1515.7299800000001</v>
      </c>
      <c r="H184" s="1">
        <v>2316250000</v>
      </c>
      <c r="I184" s="1">
        <v>101000000000</v>
      </c>
      <c r="J184" s="1">
        <v>-524640000</v>
      </c>
      <c r="K184" s="1">
        <v>-1576615000</v>
      </c>
      <c r="L184" s="1">
        <v>-2043787000</v>
      </c>
      <c r="M184" s="1">
        <v>-63199157.579999998</v>
      </c>
      <c r="N184" s="1">
        <v>98268670602</v>
      </c>
      <c r="O184" s="1">
        <v>-592344873.10000002</v>
      </c>
      <c r="P184" s="1">
        <v>-1485461462</v>
      </c>
      <c r="Q184" s="1">
        <v>-1609683357</v>
      </c>
      <c r="R184" s="1">
        <v>-172475344</v>
      </c>
      <c r="S184" s="1">
        <v>85.61083447</v>
      </c>
      <c r="T184" s="1">
        <v>5.784102463</v>
      </c>
      <c r="U184" s="1">
        <v>7.2458214400000003</v>
      </c>
      <c r="V184" s="1">
        <v>-3.0862598750000001</v>
      </c>
      <c r="W184" s="1">
        <v>-3.6312067200000002</v>
      </c>
      <c r="X184" s="1">
        <v>-0.84663119499999995</v>
      </c>
      <c r="Y184" s="1">
        <f t="shared" si="24"/>
        <v>8.219970000000103</v>
      </c>
      <c r="Z184" s="1">
        <f t="shared" si="22"/>
        <v>0</v>
      </c>
      <c r="AA184" s="1">
        <f t="shared" si="28"/>
        <v>3.9700148978134289</v>
      </c>
      <c r="AB184" s="1">
        <f t="shared" si="29"/>
        <v>2.676869372808834</v>
      </c>
      <c r="AC184" s="1">
        <f t="shared" si="30"/>
        <v>1.4830812956882164</v>
      </c>
      <c r="AD184" s="1">
        <f t="shared" si="25"/>
        <v>59.727456296478699</v>
      </c>
      <c r="AE184" s="1">
        <f t="shared" si="26"/>
        <v>3.9020875811588951</v>
      </c>
      <c r="AF184" s="1">
        <f t="shared" si="27"/>
        <v>-3.4316258517656202</v>
      </c>
      <c r="AG184" s="1">
        <v>13.81</v>
      </c>
      <c r="AH184" s="1">
        <v>13.87</v>
      </c>
      <c r="AI184" s="1">
        <v>13.23</v>
      </c>
      <c r="AJ184" s="1">
        <v>13.34</v>
      </c>
      <c r="AK184" s="1">
        <v>-0.74</v>
      </c>
      <c r="AL184" s="1">
        <v>-5.2556818180000002</v>
      </c>
      <c r="AM184" s="1">
        <f t="shared" si="23"/>
        <v>4.9999999999999822E-2</v>
      </c>
      <c r="AN184" s="1">
        <v>0.11</v>
      </c>
      <c r="AO184" s="1">
        <v>-4.3636363999999997E-2</v>
      </c>
      <c r="AP184" s="1">
        <v>47</v>
      </c>
      <c r="AQ184" s="1">
        <v>-13.09174312</v>
      </c>
    </row>
    <row r="185" spans="1:44" x14ac:dyDescent="0.25">
      <c r="A185" s="1">
        <v>184</v>
      </c>
      <c r="B185" s="1">
        <v>39231</v>
      </c>
      <c r="C185" s="1">
        <v>1515.5500489999999</v>
      </c>
      <c r="D185" s="1">
        <v>1521.8000489999999</v>
      </c>
      <c r="E185" s="1">
        <v>1512.0200199999999</v>
      </c>
      <c r="F185" s="1">
        <v>1518.1099850000001</v>
      </c>
      <c r="G185" s="1">
        <v>1518.1099850000001</v>
      </c>
      <c r="H185" s="1">
        <v>2571790000</v>
      </c>
      <c r="I185" s="1">
        <v>104000000000</v>
      </c>
      <c r="J185" s="1">
        <v>2444020000</v>
      </c>
      <c r="K185" s="1">
        <v>688378000</v>
      </c>
      <c r="L185" s="1">
        <v>-417278000</v>
      </c>
      <c r="M185" s="1">
        <v>-33372600</v>
      </c>
      <c r="N185" s="1">
        <v>98899756807</v>
      </c>
      <c r="O185" s="1">
        <v>1080992853</v>
      </c>
      <c r="P185" s="1">
        <v>-12991112.16</v>
      </c>
      <c r="Q185" s="1">
        <v>-801520091.79999995</v>
      </c>
      <c r="R185" s="1">
        <v>-172818773</v>
      </c>
      <c r="S185" s="1">
        <v>86.760295400000004</v>
      </c>
      <c r="T185" s="1">
        <v>1.149460924</v>
      </c>
      <c r="U185" s="1">
        <v>1.3426582410000001</v>
      </c>
      <c r="V185" s="1">
        <v>3.4667816949999999</v>
      </c>
      <c r="W185" s="1">
        <v>-2.314543746</v>
      </c>
      <c r="X185" s="1">
        <v>-1.2453425410000001</v>
      </c>
      <c r="Y185" s="1">
        <f t="shared" si="24"/>
        <v>2.3800049999999828</v>
      </c>
      <c r="Z185" s="1">
        <f t="shared" si="22"/>
        <v>0</v>
      </c>
      <c r="AA185" s="1">
        <f t="shared" si="28"/>
        <v>3.8564427622553259</v>
      </c>
      <c r="AB185" s="1">
        <f t="shared" si="29"/>
        <v>2.485664417608203</v>
      </c>
      <c r="AC185" s="1">
        <f t="shared" si="30"/>
        <v>1.5514736160427223</v>
      </c>
      <c r="AD185" s="1">
        <f t="shared" si="25"/>
        <v>60.806962936541069</v>
      </c>
      <c r="AE185" s="1">
        <f t="shared" si="26"/>
        <v>1.0795066400623696</v>
      </c>
      <c r="AF185" s="1">
        <f t="shared" si="27"/>
        <v>2.4907971106106324</v>
      </c>
      <c r="AG185" s="1">
        <v>13.86</v>
      </c>
      <c r="AH185" s="1">
        <v>13.95</v>
      </c>
      <c r="AI185" s="1">
        <v>13.31</v>
      </c>
      <c r="AJ185" s="1">
        <v>13.53</v>
      </c>
      <c r="AK185" s="1">
        <v>0.19</v>
      </c>
      <c r="AL185" s="1">
        <v>1.4242878560000001</v>
      </c>
      <c r="AM185" s="1">
        <f t="shared" si="23"/>
        <v>-0.27500000000000036</v>
      </c>
      <c r="AN185" s="1">
        <v>0.104</v>
      </c>
      <c r="AO185" s="1">
        <v>-8.4242420000000002E-3</v>
      </c>
      <c r="AP185" s="1">
        <v>65.923566879999996</v>
      </c>
      <c r="AQ185" s="1">
        <v>18.923566879999999</v>
      </c>
    </row>
    <row r="186" spans="1:44" x14ac:dyDescent="0.25">
      <c r="A186" s="1">
        <v>185</v>
      </c>
      <c r="B186" s="1">
        <v>39232</v>
      </c>
      <c r="C186" s="1">
        <v>1517.599976</v>
      </c>
      <c r="D186" s="1">
        <v>1530.2299800000001</v>
      </c>
      <c r="E186" s="1">
        <v>1510.0600589999999</v>
      </c>
      <c r="F186" s="1">
        <v>1530.2299800000001</v>
      </c>
      <c r="G186" s="1">
        <v>1530.2299800000001</v>
      </c>
      <c r="H186" s="1">
        <v>2980210000</v>
      </c>
      <c r="I186" s="1">
        <v>107000000000</v>
      </c>
      <c r="J186" s="1">
        <v>2776000000</v>
      </c>
      <c r="K186" s="1">
        <v>2617654000</v>
      </c>
      <c r="L186" s="1">
        <v>1389348000</v>
      </c>
      <c r="M186" s="1">
        <v>20925769.699999999</v>
      </c>
      <c r="N186" s="1">
        <v>102000000000</v>
      </c>
      <c r="O186" s="1">
        <v>1805648103</v>
      </c>
      <c r="P186" s="1">
        <v>1605767332</v>
      </c>
      <c r="Q186" s="1">
        <v>701519862.5</v>
      </c>
      <c r="R186" s="1">
        <v>-129715680.40000001</v>
      </c>
      <c r="S186" s="1">
        <v>97.766876210000007</v>
      </c>
      <c r="T186" s="1">
        <v>11.00658082</v>
      </c>
      <c r="U186" s="1">
        <v>12.68619565</v>
      </c>
      <c r="V186" s="1">
        <v>6.0780208699999996</v>
      </c>
      <c r="W186" s="1">
        <v>1.8900607380000001</v>
      </c>
      <c r="X186" s="1">
        <v>-1.2280186150000001</v>
      </c>
      <c r="Y186" s="1">
        <f t="shared" si="24"/>
        <v>12.119995000000017</v>
      </c>
      <c r="Z186" s="1">
        <f t="shared" si="22"/>
        <v>0</v>
      </c>
      <c r="AA186" s="1">
        <f t="shared" si="28"/>
        <v>4.4466964935228033</v>
      </c>
      <c r="AB186" s="1">
        <f t="shared" si="29"/>
        <v>2.3081169592076169</v>
      </c>
      <c r="AC186" s="1">
        <f t="shared" si="30"/>
        <v>1.9265472989936205</v>
      </c>
      <c r="AD186" s="1">
        <f t="shared" si="25"/>
        <v>65.830041416249117</v>
      </c>
      <c r="AE186" s="1">
        <f t="shared" si="26"/>
        <v>5.0230784797080474</v>
      </c>
      <c r="AF186" s="1">
        <f t="shared" si="27"/>
        <v>3.0512925598852081</v>
      </c>
      <c r="AG186" s="1">
        <v>14.18</v>
      </c>
      <c r="AH186" s="1">
        <v>14.29</v>
      </c>
      <c r="AI186" s="1">
        <v>12.82</v>
      </c>
      <c r="AJ186" s="1">
        <v>12.83</v>
      </c>
      <c r="AK186" s="1">
        <v>-0.7</v>
      </c>
      <c r="AL186" s="1">
        <v>-5.1736881009999998</v>
      </c>
      <c r="AM186" s="1">
        <f t="shared" si="23"/>
        <v>-0.25499999999999984</v>
      </c>
      <c r="AN186" s="1">
        <v>-0.13700000000000001</v>
      </c>
      <c r="AO186" s="1">
        <v>-2.848485E-3</v>
      </c>
      <c r="AP186" s="1">
        <v>43.630573249999998</v>
      </c>
      <c r="AQ186" s="1">
        <v>-22.292993630000002</v>
      </c>
    </row>
    <row r="187" spans="1:44" x14ac:dyDescent="0.25">
      <c r="A187" s="1">
        <v>186</v>
      </c>
      <c r="B187" s="1">
        <v>39233</v>
      </c>
      <c r="C187" s="1">
        <v>1530.1899410000001</v>
      </c>
      <c r="D187" s="1">
        <v>1535.5600589999999</v>
      </c>
      <c r="E187" s="1">
        <v>1528.26001</v>
      </c>
      <c r="F187" s="1">
        <v>1530.619995</v>
      </c>
      <c r="G187" s="1">
        <v>1530.619995</v>
      </c>
      <c r="H187" s="1">
        <v>3335530000</v>
      </c>
      <c r="I187" s="1">
        <v>110000000000</v>
      </c>
      <c r="J187" s="1">
        <v>3157870000</v>
      </c>
      <c r="K187" s="1">
        <v>2964280000</v>
      </c>
      <c r="L187" s="1">
        <v>2795956000</v>
      </c>
      <c r="M187" s="1">
        <v>160788866.69999999</v>
      </c>
      <c r="N187" s="1">
        <v>101000000000</v>
      </c>
      <c r="O187" s="1">
        <v>900661634.10000002</v>
      </c>
      <c r="P187" s="1">
        <v>1027743842</v>
      </c>
      <c r="Q187" s="1">
        <v>1153791415</v>
      </c>
      <c r="R187" s="1">
        <v>-33867238.259999998</v>
      </c>
      <c r="S187" s="1">
        <v>95.140125150000003</v>
      </c>
      <c r="T187" s="1">
        <v>-2.6267510650000001</v>
      </c>
      <c r="U187" s="1">
        <v>-2.686749507</v>
      </c>
      <c r="V187" s="1">
        <v>4.1899148750000004</v>
      </c>
      <c r="W187" s="1">
        <v>4.2782828019999997</v>
      </c>
      <c r="X187" s="1">
        <v>-0.66797323900000005</v>
      </c>
      <c r="Y187" s="1">
        <f t="shared" si="24"/>
        <v>0.39001499999994849</v>
      </c>
      <c r="Z187" s="1">
        <f t="shared" si="22"/>
        <v>0</v>
      </c>
      <c r="AA187" s="1">
        <f t="shared" si="28"/>
        <v>4.1569335296997423</v>
      </c>
      <c r="AB187" s="1">
        <f t="shared" si="29"/>
        <v>2.1432514621213588</v>
      </c>
      <c r="AC187" s="1">
        <f t="shared" si="30"/>
        <v>1.9395454071382137</v>
      </c>
      <c r="AD187" s="1">
        <f t="shared" si="25"/>
        <v>65.981134444405569</v>
      </c>
      <c r="AE187" s="1">
        <f t="shared" si="26"/>
        <v>0.15109302815645265</v>
      </c>
      <c r="AF187" s="1">
        <f t="shared" si="27"/>
        <v>2.5870857539322505</v>
      </c>
      <c r="AG187" s="1">
        <v>12.78</v>
      </c>
      <c r="AH187" s="1">
        <v>13.18</v>
      </c>
      <c r="AI187" s="1">
        <v>12.62</v>
      </c>
      <c r="AJ187" s="1">
        <v>13.05</v>
      </c>
      <c r="AK187" s="1">
        <v>0.22</v>
      </c>
      <c r="AL187" s="1">
        <v>1.714731099</v>
      </c>
      <c r="AM187" s="1">
        <f t="shared" si="23"/>
        <v>-0.23999999999999932</v>
      </c>
      <c r="AN187" s="1">
        <v>-0.25700000000000001</v>
      </c>
      <c r="AO187" s="1">
        <v>-4.9696970000000004E-3</v>
      </c>
      <c r="AP187" s="1">
        <v>50.636942679999997</v>
      </c>
      <c r="AQ187" s="1">
        <v>7.0063694270000001</v>
      </c>
    </row>
    <row r="188" spans="1:44" x14ac:dyDescent="0.25">
      <c r="A188" s="1">
        <v>187</v>
      </c>
      <c r="B188" s="1">
        <v>39234</v>
      </c>
      <c r="C188" s="1">
        <v>1530.619995</v>
      </c>
      <c r="D188" s="1">
        <v>1540.5600589999999</v>
      </c>
      <c r="E188" s="1">
        <v>1530.619995</v>
      </c>
      <c r="F188" s="1">
        <v>1536.339966</v>
      </c>
      <c r="G188" s="1">
        <v>1536.339966</v>
      </c>
      <c r="H188" s="1">
        <v>2927020000</v>
      </c>
      <c r="I188" s="1">
        <v>113000000000</v>
      </c>
      <c r="J188" s="1">
        <v>3131275000</v>
      </c>
      <c r="K188" s="1">
        <v>3106381000</v>
      </c>
      <c r="L188" s="1">
        <v>2994484000</v>
      </c>
      <c r="M188" s="1">
        <v>233408969.69999999</v>
      </c>
      <c r="N188" s="1">
        <v>101000000000</v>
      </c>
      <c r="O188" s="1">
        <v>-368611140.60000002</v>
      </c>
      <c r="P188" s="1">
        <v>555007642.39999998</v>
      </c>
      <c r="Q188" s="1">
        <v>754947111.70000005</v>
      </c>
      <c r="R188" s="1">
        <v>12039329.779999999</v>
      </c>
      <c r="S188" s="1">
        <v>96.043045469999996</v>
      </c>
      <c r="T188" s="1">
        <v>0.902920316</v>
      </c>
      <c r="U188" s="1">
        <v>0.94904259899999999</v>
      </c>
      <c r="V188" s="1">
        <v>-0.86191536999999996</v>
      </c>
      <c r="W188" s="1">
        <v>2.924425174</v>
      </c>
      <c r="X188" s="1">
        <v>-0.234631379</v>
      </c>
      <c r="Y188" s="1">
        <f t="shared" si="24"/>
        <v>5.7199709999999868</v>
      </c>
      <c r="Z188" s="1">
        <f t="shared" si="22"/>
        <v>0</v>
      </c>
      <c r="AA188" s="1">
        <f t="shared" si="28"/>
        <v>4.2685790632926173</v>
      </c>
      <c r="AB188" s="1">
        <f t="shared" si="29"/>
        <v>1.990162071969833</v>
      </c>
      <c r="AC188" s="1">
        <f t="shared" si="30"/>
        <v>2.1448399220409424</v>
      </c>
      <c r="AD188" s="1">
        <f t="shared" si="25"/>
        <v>68.20187911660004</v>
      </c>
      <c r="AE188" s="1">
        <f t="shared" si="26"/>
        <v>2.2207446721944706</v>
      </c>
      <c r="AF188" s="1">
        <f t="shared" si="27"/>
        <v>1.1859188501754616</v>
      </c>
      <c r="AG188" s="1">
        <v>12.77</v>
      </c>
      <c r="AH188" s="1">
        <v>13.01</v>
      </c>
      <c r="AI188" s="1">
        <v>12.43</v>
      </c>
      <c r="AJ188" s="1">
        <v>12.78</v>
      </c>
      <c r="AK188" s="1">
        <v>-0.27</v>
      </c>
      <c r="AL188" s="1">
        <v>-2.0689655170000001</v>
      </c>
      <c r="AM188" s="1">
        <f t="shared" si="23"/>
        <v>-2.5000000000000341E-2</v>
      </c>
      <c r="AN188" s="1">
        <v>-0.16</v>
      </c>
      <c r="AO188" s="1">
        <v>-1.5696970000000001E-2</v>
      </c>
      <c r="AP188" s="1">
        <v>42.038216560000002</v>
      </c>
      <c r="AQ188" s="1">
        <v>-8.5987261149999998</v>
      </c>
    </row>
    <row r="189" spans="1:44" s="5" customFormat="1" x14ac:dyDescent="0.25">
      <c r="A189" s="5">
        <v>188</v>
      </c>
      <c r="B189" s="5">
        <v>39237</v>
      </c>
      <c r="C189" s="5">
        <v>1536.280029</v>
      </c>
      <c r="D189" s="5">
        <v>1540.530029</v>
      </c>
      <c r="E189" s="5">
        <v>1532.3100589999999</v>
      </c>
      <c r="F189" s="5">
        <v>1539.1800539999999</v>
      </c>
      <c r="G189" s="5">
        <v>1539.1800539999999</v>
      </c>
      <c r="H189" s="5">
        <v>2738930000</v>
      </c>
      <c r="I189" s="5">
        <v>116000000000</v>
      </c>
      <c r="J189" s="5">
        <v>2832975000</v>
      </c>
      <c r="K189" s="5">
        <v>2993146000</v>
      </c>
      <c r="L189" s="5">
        <v>3022593000</v>
      </c>
      <c r="M189" s="5">
        <v>334833418.19999999</v>
      </c>
      <c r="N189" s="5">
        <v>103000000000</v>
      </c>
      <c r="O189" s="5">
        <v>1140479644</v>
      </c>
      <c r="P189" s="5">
        <v>374788211.69999999</v>
      </c>
      <c r="Q189" s="5">
        <v>742734282.89999998</v>
      </c>
      <c r="R189" s="5">
        <v>110491348.90000001</v>
      </c>
      <c r="S189" s="5">
        <v>98.706043440000002</v>
      </c>
      <c r="T189" s="5">
        <v>2.6629979690000001</v>
      </c>
      <c r="U189" s="5">
        <v>2.7727129599999998</v>
      </c>
      <c r="V189" s="5">
        <v>1.782959145</v>
      </c>
      <c r="W189" s="5">
        <v>2.2167665329999999</v>
      </c>
      <c r="X189" s="5">
        <v>0.61315433399999997</v>
      </c>
      <c r="Y189" s="1">
        <f t="shared" si="24"/>
        <v>2.8400879999999233</v>
      </c>
      <c r="Z189" s="1">
        <f t="shared" si="22"/>
        <v>0</v>
      </c>
      <c r="AA189" s="1">
        <f t="shared" si="28"/>
        <v>4.1665439873431387</v>
      </c>
      <c r="AB189" s="1">
        <f t="shared" si="29"/>
        <v>1.848007638257702</v>
      </c>
      <c r="AC189" s="1">
        <f t="shared" si="30"/>
        <v>2.254614050876623</v>
      </c>
      <c r="AD189" s="1">
        <f t="shared" si="25"/>
        <v>69.274390623040162</v>
      </c>
      <c r="AE189" s="1">
        <f t="shared" si="26"/>
        <v>1.0725115064401223</v>
      </c>
      <c r="AF189" s="1">
        <f t="shared" si="27"/>
        <v>1.6466280893172969</v>
      </c>
      <c r="AG189" s="5">
        <v>13.47</v>
      </c>
      <c r="AH189" s="5">
        <v>13.54</v>
      </c>
      <c r="AI189" s="5">
        <v>13.21</v>
      </c>
      <c r="AJ189" s="5">
        <v>13.29</v>
      </c>
      <c r="AK189" s="5">
        <v>0.51</v>
      </c>
      <c r="AL189" s="5">
        <v>3.9906103289999999</v>
      </c>
      <c r="AM189" s="1">
        <f t="shared" si="23"/>
        <v>0.11999999999999922</v>
      </c>
      <c r="AN189" s="5">
        <v>-5.2999999999999999E-2</v>
      </c>
      <c r="AO189" s="5">
        <v>-3.9757576000000003E-2</v>
      </c>
      <c r="AP189" s="5">
        <v>58.28025478</v>
      </c>
      <c r="AQ189" s="5">
        <v>16.242038220000001</v>
      </c>
      <c r="AR189" s="5">
        <v>-1</v>
      </c>
    </row>
    <row r="190" spans="1:44" s="5" customFormat="1" x14ac:dyDescent="0.25">
      <c r="A190" s="5">
        <v>189</v>
      </c>
      <c r="B190" s="5">
        <v>39238</v>
      </c>
      <c r="C190" s="5">
        <v>1539.119995</v>
      </c>
      <c r="D190" s="5">
        <v>1539.119995</v>
      </c>
      <c r="E190" s="5">
        <v>1525.619995</v>
      </c>
      <c r="F190" s="5">
        <v>1530.9499510000001</v>
      </c>
      <c r="G190" s="5">
        <v>1530.9499510000001</v>
      </c>
      <c r="H190" s="5">
        <v>2939450000</v>
      </c>
      <c r="I190" s="5">
        <v>113000000000</v>
      </c>
      <c r="J190" s="5">
        <v>-100260000</v>
      </c>
      <c r="K190" s="5">
        <v>1091843000</v>
      </c>
      <c r="L190" s="5">
        <v>1779001000</v>
      </c>
      <c r="M190" s="5">
        <v>419129563.60000002</v>
      </c>
      <c r="N190" s="5">
        <v>102000000000</v>
      </c>
      <c r="O190" s="5">
        <v>610451245.29999995</v>
      </c>
      <c r="P190" s="5">
        <v>682699566</v>
      </c>
      <c r="Q190" s="5">
        <v>324831970.60000002</v>
      </c>
      <c r="R190" s="5">
        <v>208596895.59999999</v>
      </c>
      <c r="S190" s="5">
        <v>90.989117910000004</v>
      </c>
      <c r="T190" s="5">
        <v>-7.7169255229999996</v>
      </c>
      <c r="U190" s="5">
        <v>-7.8180881879999999</v>
      </c>
      <c r="V190" s="5">
        <v>-2.52696378</v>
      </c>
      <c r="W190" s="5">
        <v>-0.99895983200000005</v>
      </c>
      <c r="X190" s="5">
        <v>0.79282495500000005</v>
      </c>
      <c r="Y190" s="1">
        <f t="shared" si="24"/>
        <v>0</v>
      </c>
      <c r="Z190" s="1">
        <f t="shared" si="22"/>
        <v>8.2301029999998718</v>
      </c>
      <c r="AA190" s="1">
        <f t="shared" si="28"/>
        <v>3.8689337025329142</v>
      </c>
      <c r="AB190" s="1">
        <f t="shared" si="29"/>
        <v>2.303871592667857</v>
      </c>
      <c r="AC190" s="1">
        <f t="shared" si="30"/>
        <v>1.6793182896329448</v>
      </c>
      <c r="AD190" s="1">
        <f t="shared" si="25"/>
        <v>62.677073348497323</v>
      </c>
      <c r="AE190" s="1">
        <f t="shared" si="26"/>
        <v>-6.5973172745428386</v>
      </c>
      <c r="AF190" s="1">
        <f t="shared" si="27"/>
        <v>-2.7624028840513577</v>
      </c>
      <c r="AG190" s="5">
        <v>13.58</v>
      </c>
      <c r="AH190" s="5">
        <v>14.17</v>
      </c>
      <c r="AI190" s="5">
        <v>13.54</v>
      </c>
      <c r="AJ190" s="5">
        <v>13.63</v>
      </c>
      <c r="AK190" s="5">
        <v>0.34</v>
      </c>
      <c r="AL190" s="5">
        <v>2.5583145219999999</v>
      </c>
      <c r="AM190" s="1">
        <f t="shared" si="23"/>
        <v>0.42500000000000071</v>
      </c>
      <c r="AN190" s="5">
        <v>0.184</v>
      </c>
      <c r="AO190" s="5">
        <v>-1.5696970000000001E-2</v>
      </c>
      <c r="AP190" s="5">
        <v>69.108280250000007</v>
      </c>
      <c r="AQ190" s="5">
        <v>10.828025480000001</v>
      </c>
      <c r="AR190" s="5">
        <v>-1</v>
      </c>
    </row>
    <row r="191" spans="1:44" x14ac:dyDescent="0.25">
      <c r="A191" s="1">
        <v>190</v>
      </c>
      <c r="B191" s="1">
        <v>39239</v>
      </c>
      <c r="C191" s="1">
        <v>1530.5699460000001</v>
      </c>
      <c r="D191" s="1">
        <v>1530.5699460000001</v>
      </c>
      <c r="E191" s="1">
        <v>1514.130005</v>
      </c>
      <c r="F191" s="1">
        <v>1517.380005</v>
      </c>
      <c r="G191" s="1">
        <v>1517.380005</v>
      </c>
      <c r="H191" s="1">
        <v>2964190000</v>
      </c>
      <c r="I191" s="1">
        <v>110000000000</v>
      </c>
      <c r="J191" s="1">
        <v>-2951820000</v>
      </c>
      <c r="K191" s="1">
        <v>-1243358000</v>
      </c>
      <c r="L191" s="1">
        <v>-67590000</v>
      </c>
      <c r="M191" s="1">
        <v>362151400</v>
      </c>
      <c r="N191" s="1">
        <v>101000000000</v>
      </c>
      <c r="O191" s="1">
        <v>-1205302604</v>
      </c>
      <c r="P191" s="1">
        <v>-233232346.09999999</v>
      </c>
      <c r="Q191" s="1">
        <v>96161064.840000004</v>
      </c>
      <c r="R191" s="1">
        <v>243674800.09999999</v>
      </c>
      <c r="S191" s="1">
        <v>78.265308419999997</v>
      </c>
      <c r="T191" s="1">
        <v>-12.723809490000001</v>
      </c>
      <c r="U191" s="1">
        <v>-13.983880470000001</v>
      </c>
      <c r="V191" s="1">
        <v>-10.220367510000001</v>
      </c>
      <c r="W191" s="1">
        <v>-3.8803561009999998</v>
      </c>
      <c r="X191" s="1">
        <v>0.28588989799999998</v>
      </c>
      <c r="Y191" s="1">
        <f t="shared" si="24"/>
        <v>0</v>
      </c>
      <c r="Z191" s="1">
        <f t="shared" si="22"/>
        <v>13.569946000000073</v>
      </c>
      <c r="AA191" s="1">
        <f t="shared" si="28"/>
        <v>3.5925812952091349</v>
      </c>
      <c r="AB191" s="1">
        <f t="shared" si="29"/>
        <v>3.1085911931915868</v>
      </c>
      <c r="AC191" s="1">
        <f t="shared" si="30"/>
        <v>1.155694355397255</v>
      </c>
      <c r="AD191" s="1">
        <f t="shared" si="25"/>
        <v>53.611234473185867</v>
      </c>
      <c r="AE191" s="1">
        <f t="shared" si="26"/>
        <v>-9.0658388753114565</v>
      </c>
      <c r="AF191" s="1">
        <f t="shared" si="27"/>
        <v>-7.8315780749271484</v>
      </c>
      <c r="AG191" s="1">
        <v>14.07</v>
      </c>
      <c r="AH191" s="1">
        <v>15.06</v>
      </c>
      <c r="AI191" s="1">
        <v>14.06</v>
      </c>
      <c r="AJ191" s="1">
        <v>14.87</v>
      </c>
      <c r="AK191" s="1">
        <v>1.24</v>
      </c>
      <c r="AL191" s="1">
        <v>9.0975788699999995</v>
      </c>
      <c r="AM191" s="1">
        <f t="shared" si="23"/>
        <v>0.79</v>
      </c>
      <c r="AN191" s="1">
        <v>0.44900000000000001</v>
      </c>
      <c r="AO191" s="1">
        <v>5.6000000000000001E-2</v>
      </c>
      <c r="AP191" s="1">
        <v>94.722222220000006</v>
      </c>
      <c r="AQ191" s="1">
        <v>25.613941969999999</v>
      </c>
    </row>
    <row r="192" spans="1:44" x14ac:dyDescent="0.25">
      <c r="A192" s="1">
        <v>191</v>
      </c>
      <c r="B192" s="1">
        <v>39240</v>
      </c>
      <c r="C192" s="1">
        <v>1517.3599850000001</v>
      </c>
      <c r="D192" s="1">
        <v>1517.3599850000001</v>
      </c>
      <c r="E192" s="1">
        <v>1490.369995</v>
      </c>
      <c r="F192" s="1">
        <v>1490.719971</v>
      </c>
      <c r="G192" s="1">
        <v>1490.719971</v>
      </c>
      <c r="H192" s="1">
        <v>3538470000</v>
      </c>
      <c r="I192" s="1">
        <v>106000000000</v>
      </c>
      <c r="J192" s="1">
        <v>-3251330000</v>
      </c>
      <c r="K192" s="1">
        <v>-3129052000</v>
      </c>
      <c r="L192" s="1">
        <v>-1931000000</v>
      </c>
      <c r="M192" s="1">
        <v>172152697</v>
      </c>
      <c r="N192" s="1">
        <v>97124729996</v>
      </c>
      <c r="O192" s="1">
        <v>-2619458510</v>
      </c>
      <c r="P192" s="1">
        <v>-1936414096</v>
      </c>
      <c r="Q192" s="1">
        <v>-1044663427</v>
      </c>
      <c r="R192" s="1">
        <v>156725751.90000001</v>
      </c>
      <c r="S192" s="1">
        <v>48.30404532</v>
      </c>
      <c r="T192" s="1">
        <v>-29.9612631</v>
      </c>
      <c r="U192" s="1">
        <v>-38.281664900000003</v>
      </c>
      <c r="V192" s="1">
        <v>-21.342536299999999</v>
      </c>
      <c r="W192" s="1">
        <v>-11.591873530000001</v>
      </c>
      <c r="X192" s="1">
        <v>-1.880353503</v>
      </c>
      <c r="Y192" s="1">
        <f t="shared" si="24"/>
        <v>0</v>
      </c>
      <c r="Z192" s="1">
        <f t="shared" si="22"/>
        <v>26.660033999999996</v>
      </c>
      <c r="AA192" s="1">
        <f t="shared" si="28"/>
        <v>3.3359683455513398</v>
      </c>
      <c r="AB192" s="1">
        <f t="shared" si="29"/>
        <v>4.7908371079636165</v>
      </c>
      <c r="AC192" s="1">
        <f t="shared" si="30"/>
        <v>0.69632264056861659</v>
      </c>
      <c r="AD192" s="1">
        <f t="shared" si="25"/>
        <v>41.048950471780856</v>
      </c>
      <c r="AE192" s="1">
        <f t="shared" si="26"/>
        <v>-12.562284001405011</v>
      </c>
      <c r="AF192" s="1">
        <f t="shared" si="27"/>
        <v>-10.814061438358234</v>
      </c>
      <c r="AG192" s="1">
        <v>15.08</v>
      </c>
      <c r="AH192" s="1">
        <v>17.09</v>
      </c>
      <c r="AI192" s="1">
        <v>14.89</v>
      </c>
      <c r="AJ192" s="1">
        <v>17.059999000000001</v>
      </c>
      <c r="AK192" s="1">
        <v>2.1899989999999998</v>
      </c>
      <c r="AL192" s="1">
        <v>14.72763282</v>
      </c>
      <c r="AM192" s="1">
        <f t="shared" si="23"/>
        <v>1.7149995</v>
      </c>
      <c r="AN192" s="1">
        <v>1.0139997999999999</v>
      </c>
      <c r="AO192" s="1">
        <v>0.237212067</v>
      </c>
      <c r="AP192" s="1">
        <v>99.467122560000007</v>
      </c>
      <c r="AQ192" s="1">
        <v>4.7449003359999997</v>
      </c>
    </row>
    <row r="193" spans="1:44" x14ac:dyDescent="0.25">
      <c r="A193" s="1">
        <v>192</v>
      </c>
      <c r="B193" s="1">
        <v>39241</v>
      </c>
      <c r="C193" s="1">
        <v>1490.709961</v>
      </c>
      <c r="D193" s="1">
        <v>1507.76001</v>
      </c>
      <c r="E193" s="1">
        <v>1487.410034</v>
      </c>
      <c r="F193" s="1">
        <v>1507.670044</v>
      </c>
      <c r="G193" s="1">
        <v>1507.670044</v>
      </c>
      <c r="H193" s="1">
        <v>2993460000</v>
      </c>
      <c r="I193" s="1">
        <v>109000000000</v>
      </c>
      <c r="J193" s="1">
        <v>-272505000</v>
      </c>
      <c r="K193" s="1">
        <v>-1406607000</v>
      </c>
      <c r="L193" s="1">
        <v>-1939996000</v>
      </c>
      <c r="M193" s="1">
        <v>-121026551.5</v>
      </c>
      <c r="N193" s="1">
        <v>100000000000</v>
      </c>
      <c r="O193" s="1">
        <v>-239855982.80000001</v>
      </c>
      <c r="P193" s="1">
        <v>-1026247864</v>
      </c>
      <c r="Q193" s="1">
        <v>-1101955137</v>
      </c>
      <c r="R193" s="1">
        <v>-16111118.279999999</v>
      </c>
      <c r="S193" s="1">
        <v>62.505722609999999</v>
      </c>
      <c r="T193" s="1">
        <v>14.201677289999999</v>
      </c>
      <c r="U193" s="1">
        <v>29.400596149999998</v>
      </c>
      <c r="V193" s="1">
        <v>-7.8797929050000004</v>
      </c>
      <c r="W193" s="1">
        <v>-11.508571420000001</v>
      </c>
      <c r="X193" s="1">
        <v>-3.542046182</v>
      </c>
      <c r="Y193" s="1">
        <f t="shared" si="24"/>
        <v>16.950072999999975</v>
      </c>
      <c r="Z193" s="1">
        <f t="shared" si="22"/>
        <v>0</v>
      </c>
      <c r="AA193" s="1">
        <f t="shared" si="28"/>
        <v>4.3084043922976702</v>
      </c>
      <c r="AB193" s="1">
        <f t="shared" si="29"/>
        <v>4.4486344573947871</v>
      </c>
      <c r="AC193" s="1">
        <f t="shared" si="30"/>
        <v>0.96847795285494453</v>
      </c>
      <c r="AD193" s="1">
        <f t="shared" si="25"/>
        <v>49.199329433704399</v>
      </c>
      <c r="AE193" s="1">
        <f t="shared" si="26"/>
        <v>8.1503789619235434</v>
      </c>
      <c r="AF193" s="1">
        <f t="shared" si="27"/>
        <v>-2.205952519740733</v>
      </c>
      <c r="AG193" s="1">
        <v>16.75</v>
      </c>
      <c r="AH193" s="1">
        <v>16.780000999999999</v>
      </c>
      <c r="AI193" s="1">
        <v>14.73</v>
      </c>
      <c r="AJ193" s="1">
        <v>14.84</v>
      </c>
      <c r="AK193" s="1">
        <v>-2.2199990000000001</v>
      </c>
      <c r="AL193" s="1">
        <v>-13.012890560000001</v>
      </c>
      <c r="AM193" s="1">
        <f t="shared" si="23"/>
        <v>-1.4999999999999592E-2</v>
      </c>
      <c r="AN193" s="1">
        <v>0.65299989999999997</v>
      </c>
      <c r="AO193" s="1">
        <v>0.30703026100000003</v>
      </c>
      <c r="AP193" s="1">
        <v>60.035523980000001</v>
      </c>
      <c r="AQ193" s="1">
        <v>-39.431598579999999</v>
      </c>
    </row>
    <row r="194" spans="1:44" x14ac:dyDescent="0.25">
      <c r="A194" s="1">
        <v>193</v>
      </c>
      <c r="B194" s="1">
        <v>39244</v>
      </c>
      <c r="C194" s="1">
        <v>1507.6400149999999</v>
      </c>
      <c r="D194" s="1">
        <v>1515.530029</v>
      </c>
      <c r="E194" s="1">
        <v>1503.349976</v>
      </c>
      <c r="F194" s="1">
        <v>1509.119995</v>
      </c>
      <c r="G194" s="1">
        <v>1509.119995</v>
      </c>
      <c r="H194" s="1">
        <v>2525280000</v>
      </c>
      <c r="I194" s="1">
        <v>112000000000</v>
      </c>
      <c r="J194" s="1">
        <v>2759370000</v>
      </c>
      <c r="K194" s="1">
        <v>893427000</v>
      </c>
      <c r="L194" s="1">
        <v>-251285000</v>
      </c>
      <c r="M194" s="1">
        <v>-338642818.19999999</v>
      </c>
      <c r="N194" s="1">
        <v>99959028425</v>
      </c>
      <c r="O194" s="1">
        <v>1417149214</v>
      </c>
      <c r="P194" s="1">
        <v>112977500.40000001</v>
      </c>
      <c r="Q194" s="1">
        <v>-528894914.89999998</v>
      </c>
      <c r="R194" s="1">
        <v>-142771109.5</v>
      </c>
      <c r="S194" s="1">
        <v>58.680473599999999</v>
      </c>
      <c r="T194" s="1">
        <v>-3.825249007</v>
      </c>
      <c r="U194" s="1">
        <v>-6.119838068</v>
      </c>
      <c r="V194" s="1">
        <v>5.1882141400000004</v>
      </c>
      <c r="W194" s="1">
        <v>-8.0376874439999995</v>
      </c>
      <c r="X194" s="1">
        <v>-4.8168303469999998</v>
      </c>
      <c r="Y194" s="1">
        <f t="shared" si="24"/>
        <v>1.4499510000000555</v>
      </c>
      <c r="Z194" s="1">
        <f t="shared" si="22"/>
        <v>0</v>
      </c>
      <c r="AA194" s="1">
        <f t="shared" si="28"/>
        <v>4.1042291499906982</v>
      </c>
      <c r="AB194" s="1">
        <f t="shared" si="29"/>
        <v>4.1308748532951594</v>
      </c>
      <c r="AC194" s="1">
        <f t="shared" si="30"/>
        <v>0.99354962223481402</v>
      </c>
      <c r="AD194" s="1">
        <f t="shared" si="25"/>
        <v>49.838218780881036</v>
      </c>
      <c r="AE194" s="1">
        <f t="shared" si="26"/>
        <v>0.63888934717663659</v>
      </c>
      <c r="AF194" s="1">
        <f t="shared" si="27"/>
        <v>4.3946341545500909</v>
      </c>
      <c r="AG194" s="1">
        <v>15.31</v>
      </c>
      <c r="AH194" s="1">
        <v>15.47</v>
      </c>
      <c r="AI194" s="1">
        <v>14.24</v>
      </c>
      <c r="AJ194" s="1">
        <v>14.71</v>
      </c>
      <c r="AK194" s="1">
        <v>-0.13</v>
      </c>
      <c r="AL194" s="1">
        <v>-0.87601078200000004</v>
      </c>
      <c r="AM194" s="1">
        <f t="shared" si="23"/>
        <v>-1.1749995000000004</v>
      </c>
      <c r="AN194" s="1">
        <v>0.21299999999999999</v>
      </c>
      <c r="AO194" s="1">
        <v>0.31121209100000002</v>
      </c>
      <c r="AP194" s="1">
        <v>57.423971379999998</v>
      </c>
      <c r="AQ194" s="1">
        <v>-2.6115526010000001</v>
      </c>
    </row>
    <row r="195" spans="1:44" x14ac:dyDescent="0.25">
      <c r="A195" s="1">
        <v>194</v>
      </c>
      <c r="B195" s="1">
        <v>39245</v>
      </c>
      <c r="C195" s="1">
        <v>1509.119995</v>
      </c>
      <c r="D195" s="1">
        <v>1511.329956</v>
      </c>
      <c r="E195" s="1">
        <v>1492.969971</v>
      </c>
      <c r="F195" s="1">
        <v>1493</v>
      </c>
      <c r="G195" s="1">
        <v>1493</v>
      </c>
      <c r="H195" s="1">
        <v>3056200000</v>
      </c>
      <c r="I195" s="1">
        <v>109000000000</v>
      </c>
      <c r="J195" s="1">
        <v>-265460000</v>
      </c>
      <c r="K195" s="1">
        <v>991290000</v>
      </c>
      <c r="L195" s="1">
        <v>336688000</v>
      </c>
      <c r="M195" s="1">
        <v>-437481193.89999998</v>
      </c>
      <c r="N195" s="1">
        <v>96912825669</v>
      </c>
      <c r="O195" s="1">
        <v>-1589448260</v>
      </c>
      <c r="P195" s="1">
        <v>-76840674.480000004</v>
      </c>
      <c r="Q195" s="1">
        <v>-448291854.19999999</v>
      </c>
      <c r="R195" s="1">
        <v>-224257485.09999999</v>
      </c>
      <c r="S195" s="1">
        <v>37.495066370000004</v>
      </c>
      <c r="T195" s="1">
        <v>-21.185407219999998</v>
      </c>
      <c r="U195" s="1">
        <v>-36.102992899999997</v>
      </c>
      <c r="V195" s="1">
        <v>-12.50532812</v>
      </c>
      <c r="W195" s="1">
        <v>-7.1164055819999996</v>
      </c>
      <c r="X195" s="1">
        <v>-6.8441228340000002</v>
      </c>
      <c r="Y195" s="1">
        <f t="shared" si="24"/>
        <v>0</v>
      </c>
      <c r="Z195" s="1">
        <f t="shared" si="22"/>
        <v>16.119995000000017</v>
      </c>
      <c r="AA195" s="1">
        <f t="shared" si="28"/>
        <v>3.8110699249913624</v>
      </c>
      <c r="AB195" s="1">
        <f t="shared" si="29"/>
        <v>4.9872405780597919</v>
      </c>
      <c r="AC195" s="1">
        <f t="shared" si="30"/>
        <v>0.76416404329024767</v>
      </c>
      <c r="AD195" s="1">
        <f t="shared" si="25"/>
        <v>43.315928935103244</v>
      </c>
      <c r="AE195" s="1">
        <f t="shared" si="26"/>
        <v>-6.5222898457777916</v>
      </c>
      <c r="AF195" s="1">
        <f t="shared" si="27"/>
        <v>-2.9417002493005779</v>
      </c>
      <c r="AG195" s="1">
        <v>15.46</v>
      </c>
      <c r="AH195" s="1">
        <v>16.700001</v>
      </c>
      <c r="AI195" s="1">
        <v>14.77</v>
      </c>
      <c r="AJ195" s="1">
        <v>16.670000000000002</v>
      </c>
      <c r="AK195" s="1">
        <v>1.96</v>
      </c>
      <c r="AL195" s="1">
        <v>13.3242692</v>
      </c>
      <c r="AM195" s="1">
        <f t="shared" si="23"/>
        <v>0.91500000000000092</v>
      </c>
      <c r="AN195" s="1">
        <v>0.1250001</v>
      </c>
      <c r="AO195" s="1">
        <v>0.41836361799999999</v>
      </c>
      <c r="AP195" s="1">
        <v>91.828793770000004</v>
      </c>
      <c r="AQ195" s="1">
        <v>34.4048224</v>
      </c>
      <c r="AR195" s="1">
        <v>1</v>
      </c>
    </row>
    <row r="196" spans="1:44" x14ac:dyDescent="0.25">
      <c r="A196" s="1">
        <v>195</v>
      </c>
      <c r="B196" s="1">
        <v>39246</v>
      </c>
      <c r="C196" s="1">
        <v>1492.650024</v>
      </c>
      <c r="D196" s="1">
        <v>1515.6999510000001</v>
      </c>
      <c r="E196" s="1">
        <v>1492.650024</v>
      </c>
      <c r="F196" s="1">
        <v>1515.670044</v>
      </c>
      <c r="G196" s="1">
        <v>1515.670044</v>
      </c>
      <c r="H196" s="1">
        <v>3077930000</v>
      </c>
      <c r="I196" s="1">
        <v>112000000000</v>
      </c>
      <c r="J196" s="1">
        <v>10865000</v>
      </c>
      <c r="K196" s="1">
        <v>458483000</v>
      </c>
      <c r="L196" s="1">
        <v>1055002000</v>
      </c>
      <c r="M196" s="1">
        <v>-385836054.5</v>
      </c>
      <c r="N196" s="1">
        <v>99982768516</v>
      </c>
      <c r="O196" s="1">
        <v>11870045.52</v>
      </c>
      <c r="P196" s="1">
        <v>-337306377.5</v>
      </c>
      <c r="Q196" s="1">
        <v>253718052</v>
      </c>
      <c r="R196" s="1">
        <v>-171531302</v>
      </c>
      <c r="S196" s="1">
        <v>67.288755140000006</v>
      </c>
      <c r="T196" s="1">
        <v>29.793688769999999</v>
      </c>
      <c r="U196" s="1">
        <v>79.460290790000002</v>
      </c>
      <c r="V196" s="1">
        <v>4.3041407700000001</v>
      </c>
      <c r="W196" s="1">
        <v>1.295876341</v>
      </c>
      <c r="X196" s="1">
        <v>-5.9153786789999998</v>
      </c>
      <c r="Y196" s="1">
        <f t="shared" si="24"/>
        <v>22.670043999999962</v>
      </c>
      <c r="Z196" s="1">
        <f t="shared" ref="Z196:Z259" si="31">IF(F196&lt;F195,F195-F196,0)</f>
        <v>0</v>
      </c>
      <c r="AA196" s="1">
        <f t="shared" si="28"/>
        <v>5.1581395017776908</v>
      </c>
      <c r="AB196" s="1">
        <f t="shared" si="29"/>
        <v>4.631009108198378</v>
      </c>
      <c r="AC196" s="1">
        <f t="shared" si="30"/>
        <v>1.1138262485051309</v>
      </c>
      <c r="AD196" s="1">
        <f t="shared" si="25"/>
        <v>52.692422061312442</v>
      </c>
      <c r="AE196" s="1">
        <f t="shared" si="26"/>
        <v>9.3764931262091977</v>
      </c>
      <c r="AF196" s="1">
        <f t="shared" si="27"/>
        <v>1.4271016402157024</v>
      </c>
      <c r="AG196" s="1">
        <v>16.049999</v>
      </c>
      <c r="AH196" s="1">
        <v>16.100000000000001</v>
      </c>
      <c r="AI196" s="1">
        <v>14.67</v>
      </c>
      <c r="AJ196" s="1">
        <v>14.73</v>
      </c>
      <c r="AK196" s="1">
        <v>-1.94</v>
      </c>
      <c r="AL196" s="1">
        <v>-11.63767247</v>
      </c>
      <c r="AM196" s="1">
        <f t="shared" si="23"/>
        <v>9.9999999999998857E-3</v>
      </c>
      <c r="AN196" s="1">
        <v>-0.28299980000000002</v>
      </c>
      <c r="AO196" s="1">
        <v>0.33496969100000001</v>
      </c>
      <c r="AP196" s="1">
        <v>53.90625</v>
      </c>
      <c r="AQ196" s="1">
        <v>-37.922543769999997</v>
      </c>
      <c r="AR196" s="1">
        <v>1</v>
      </c>
    </row>
    <row r="197" spans="1:44" x14ac:dyDescent="0.25">
      <c r="A197" s="1">
        <v>196</v>
      </c>
      <c r="B197" s="1">
        <v>39247</v>
      </c>
      <c r="C197" s="1">
        <v>1515.579956</v>
      </c>
      <c r="D197" s="1">
        <v>1526.4499510000001</v>
      </c>
      <c r="E197" s="1">
        <v>1515.579956</v>
      </c>
      <c r="F197" s="1">
        <v>1522.969971</v>
      </c>
      <c r="G197" s="1">
        <v>1522.969971</v>
      </c>
      <c r="H197" s="1">
        <v>2813630000</v>
      </c>
      <c r="I197" s="1">
        <v>115000000000</v>
      </c>
      <c r="J197" s="1">
        <v>2945780000</v>
      </c>
      <c r="K197" s="1">
        <v>1158401000</v>
      </c>
      <c r="L197" s="1">
        <v>1074301000</v>
      </c>
      <c r="M197" s="1">
        <v>-235311697</v>
      </c>
      <c r="N197" s="1">
        <v>101000000000</v>
      </c>
      <c r="O197" s="1">
        <v>2041015436</v>
      </c>
      <c r="P197" s="1">
        <v>617742719.60000002</v>
      </c>
      <c r="Q197" s="1">
        <v>183000879.59999999</v>
      </c>
      <c r="R197" s="1">
        <v>-87083081.689999998</v>
      </c>
      <c r="S197" s="1">
        <v>74.824590959999995</v>
      </c>
      <c r="T197" s="1">
        <v>7.5358358250000004</v>
      </c>
      <c r="U197" s="1">
        <v>11.199249869999999</v>
      </c>
      <c r="V197" s="1">
        <v>18.6647623</v>
      </c>
      <c r="W197" s="1">
        <v>3.3246018259999999</v>
      </c>
      <c r="X197" s="1">
        <v>-4.3812739000000001</v>
      </c>
      <c r="Y197" s="1">
        <f t="shared" si="24"/>
        <v>7.2999270000000251</v>
      </c>
      <c r="Z197" s="1">
        <f t="shared" si="31"/>
        <v>0</v>
      </c>
      <c r="AA197" s="1">
        <f t="shared" si="28"/>
        <v>5.3111243230792855</v>
      </c>
      <c r="AB197" s="1">
        <f t="shared" si="29"/>
        <v>4.3002227433270654</v>
      </c>
      <c r="AC197" s="1">
        <f t="shared" si="30"/>
        <v>1.235081213251314</v>
      </c>
      <c r="AD197" s="1">
        <f t="shared" si="25"/>
        <v>55.258896452119238</v>
      </c>
      <c r="AE197" s="1">
        <f t="shared" si="26"/>
        <v>2.5664743908067962</v>
      </c>
      <c r="AF197" s="1">
        <f t="shared" si="27"/>
        <v>5.9714837585079987</v>
      </c>
      <c r="AG197" s="1">
        <v>14.76</v>
      </c>
      <c r="AH197" s="1">
        <v>14.82</v>
      </c>
      <c r="AI197" s="1">
        <v>13.59</v>
      </c>
      <c r="AJ197" s="1">
        <v>13.64</v>
      </c>
      <c r="AK197" s="1">
        <v>-1.0900000000000001</v>
      </c>
      <c r="AL197" s="1">
        <v>-7.3998642229999998</v>
      </c>
      <c r="AM197" s="1">
        <f t="shared" ref="AM197:AM260" si="32">LINEST(AJ195:AJ197)</f>
        <v>-1.5150000000000003</v>
      </c>
      <c r="AN197" s="1">
        <v>-0.23799999999999999</v>
      </c>
      <c r="AO197" s="1">
        <v>0.183757582</v>
      </c>
      <c r="AP197" s="1">
        <v>32.6171875</v>
      </c>
      <c r="AQ197" s="1">
        <v>-21.2890625</v>
      </c>
    </row>
    <row r="198" spans="1:44" x14ac:dyDescent="0.25">
      <c r="A198" s="1">
        <v>197</v>
      </c>
      <c r="B198" s="1">
        <v>39248</v>
      </c>
      <c r="C198" s="1">
        <v>1522.969971</v>
      </c>
      <c r="D198" s="1">
        <v>1538.709961</v>
      </c>
      <c r="E198" s="1">
        <v>1522.969971</v>
      </c>
      <c r="F198" s="1">
        <v>1532.910034</v>
      </c>
      <c r="G198" s="1">
        <v>1532.910034</v>
      </c>
      <c r="H198" s="1">
        <v>3406030000</v>
      </c>
      <c r="I198" s="1">
        <v>118000000000</v>
      </c>
      <c r="J198" s="1">
        <v>3109830000</v>
      </c>
      <c r="K198" s="1">
        <v>3070640000</v>
      </c>
      <c r="L198" s="1">
        <v>1837434000</v>
      </c>
      <c r="M198" s="1">
        <v>-9058157.5759999994</v>
      </c>
      <c r="N198" s="1">
        <v>102000000000</v>
      </c>
      <c r="O198" s="1">
        <v>953993071.79999995</v>
      </c>
      <c r="P198" s="1">
        <v>1594587500</v>
      </c>
      <c r="Q198" s="1">
        <v>794548334.10000002</v>
      </c>
      <c r="R198" s="1">
        <v>15899810.300000001</v>
      </c>
      <c r="S198" s="1">
        <v>88.551306339999996</v>
      </c>
      <c r="T198" s="1">
        <v>13.72671538</v>
      </c>
      <c r="U198" s="1">
        <v>18.34519268</v>
      </c>
      <c r="V198" s="1">
        <v>10.6312756</v>
      </c>
      <c r="W198" s="1">
        <v>9.7071190079999994</v>
      </c>
      <c r="X198" s="1">
        <v>-1.7919956050000001</v>
      </c>
      <c r="Y198" s="1">
        <f t="shared" si="24"/>
        <v>9.9400630000000092</v>
      </c>
      <c r="Z198" s="1">
        <f t="shared" si="31"/>
        <v>0</v>
      </c>
      <c r="AA198" s="1">
        <f t="shared" si="28"/>
        <v>5.6417628000021951</v>
      </c>
      <c r="AB198" s="1">
        <f t="shared" si="29"/>
        <v>3.9930639759465612</v>
      </c>
      <c r="AC198" s="1">
        <f t="shared" si="30"/>
        <v>1.412890660902774</v>
      </c>
      <c r="AD198" s="1">
        <f t="shared" si="25"/>
        <v>58.555933917625026</v>
      </c>
      <c r="AE198" s="1">
        <f t="shared" si="26"/>
        <v>3.2970374655057881</v>
      </c>
      <c r="AF198" s="1">
        <f t="shared" si="27"/>
        <v>2.9317559281562917</v>
      </c>
      <c r="AG198" s="1">
        <v>13.01</v>
      </c>
      <c r="AH198" s="1">
        <v>13.97</v>
      </c>
      <c r="AI198" s="1">
        <v>12.58</v>
      </c>
      <c r="AJ198" s="1">
        <v>13.94</v>
      </c>
      <c r="AK198" s="1">
        <v>0.3</v>
      </c>
      <c r="AL198" s="1">
        <v>2.19941349</v>
      </c>
      <c r="AM198" s="1">
        <f t="shared" si="32"/>
        <v>-0.39500000000000041</v>
      </c>
      <c r="AN198" s="1">
        <v>-0.45700000000000002</v>
      </c>
      <c r="AO198" s="1">
        <v>2.3757594E-2</v>
      </c>
      <c r="AP198" s="1">
        <v>37.1257485</v>
      </c>
      <c r="AQ198" s="1">
        <v>4.5085610029999996</v>
      </c>
    </row>
    <row r="199" spans="1:44" s="5" customFormat="1" x14ac:dyDescent="0.25">
      <c r="A199" s="5">
        <v>198</v>
      </c>
      <c r="B199" s="5">
        <v>39251</v>
      </c>
      <c r="C199" s="5">
        <v>1532.900024</v>
      </c>
      <c r="D199" s="5">
        <v>1535.4399410000001</v>
      </c>
      <c r="E199" s="5">
        <v>1529.3100589999999</v>
      </c>
      <c r="F199" s="5">
        <v>1531.0500489999999</v>
      </c>
      <c r="G199" s="5">
        <v>1531.0500489999999</v>
      </c>
      <c r="H199" s="5">
        <v>2480240000</v>
      </c>
      <c r="I199" s="5">
        <v>116000000000</v>
      </c>
      <c r="J199" s="5">
        <v>462895000</v>
      </c>
      <c r="K199" s="5">
        <v>1462429000</v>
      </c>
      <c r="L199" s="5">
        <v>1985436000</v>
      </c>
      <c r="M199" s="5">
        <v>241167000</v>
      </c>
      <c r="N199" s="5">
        <v>101000000000</v>
      </c>
      <c r="O199" s="5">
        <v>-88145513.109999999</v>
      </c>
      <c r="P199" s="5">
        <v>340328911.60000002</v>
      </c>
      <c r="Q199" s="5">
        <v>971946583.5</v>
      </c>
      <c r="R199" s="5">
        <v>127264767</v>
      </c>
      <c r="S199" s="5">
        <v>85.767733939999999</v>
      </c>
      <c r="T199" s="5">
        <v>-2.7835724019999999</v>
      </c>
      <c r="U199" s="5">
        <v>-3.143457186</v>
      </c>
      <c r="V199" s="5">
        <v>5.4715714899999996</v>
      </c>
      <c r="W199" s="5">
        <v>11.78078863</v>
      </c>
      <c r="X199" s="5">
        <v>0.91379362600000003</v>
      </c>
      <c r="Y199" s="1">
        <f t="shared" si="24"/>
        <v>0</v>
      </c>
      <c r="Z199" s="1">
        <f t="shared" si="31"/>
        <v>1.8599850000000515</v>
      </c>
      <c r="AA199" s="1">
        <f t="shared" si="28"/>
        <v>5.2387797428591814</v>
      </c>
      <c r="AB199" s="1">
        <f t="shared" si="29"/>
        <v>3.8407011919503815</v>
      </c>
      <c r="AC199" s="1">
        <f t="shared" si="30"/>
        <v>1.3640164858018617</v>
      </c>
      <c r="AD199" s="1">
        <f t="shared" si="25"/>
        <v>57.699110560102319</v>
      </c>
      <c r="AE199" s="1">
        <f t="shared" si="26"/>
        <v>-0.85682335752270689</v>
      </c>
      <c r="AF199" s="1">
        <f t="shared" si="27"/>
        <v>1.2201070539915406</v>
      </c>
      <c r="AG199" s="5">
        <v>14.42</v>
      </c>
      <c r="AH199" s="5">
        <v>14.51</v>
      </c>
      <c r="AI199" s="5">
        <v>13.35</v>
      </c>
      <c r="AJ199" s="5">
        <v>13.42</v>
      </c>
      <c r="AK199" s="5">
        <v>-0.52</v>
      </c>
      <c r="AL199" s="5">
        <v>-3.7302725969999999</v>
      </c>
      <c r="AM199" s="5">
        <f t="shared" si="32"/>
        <v>-0.11000000000000029</v>
      </c>
      <c r="AN199" s="5">
        <v>-0.72899999999999998</v>
      </c>
      <c r="AO199" s="5">
        <v>-0.14466663599999999</v>
      </c>
      <c r="AP199" s="5">
        <v>26.74650699</v>
      </c>
      <c r="AQ199" s="5">
        <v>-10.379241520000001</v>
      </c>
      <c r="AR199" s="5">
        <v>-1</v>
      </c>
    </row>
    <row r="200" spans="1:44" s="5" customFormat="1" x14ac:dyDescent="0.25">
      <c r="A200" s="5">
        <v>199</v>
      </c>
      <c r="B200" s="5">
        <v>39252</v>
      </c>
      <c r="C200" s="5">
        <v>1531.0200199999999</v>
      </c>
      <c r="D200" s="5">
        <v>1535.849976</v>
      </c>
      <c r="E200" s="5">
        <v>1525.670044</v>
      </c>
      <c r="F200" s="5">
        <v>1533.6999510000001</v>
      </c>
      <c r="G200" s="5">
        <v>1533.6999510000001</v>
      </c>
      <c r="H200" s="5">
        <v>2873590000</v>
      </c>
      <c r="I200" s="5">
        <v>118000000000</v>
      </c>
      <c r="J200" s="5">
        <v>196675000</v>
      </c>
      <c r="K200" s="5">
        <v>891790000</v>
      </c>
      <c r="L200" s="5">
        <v>1415181000</v>
      </c>
      <c r="M200" s="5">
        <v>389952806.10000002</v>
      </c>
      <c r="N200" s="5">
        <v>102000000000</v>
      </c>
      <c r="O200" s="5">
        <v>293791625.30000001</v>
      </c>
      <c r="P200" s="5">
        <v>337825496.19999999</v>
      </c>
      <c r="Q200" s="5">
        <v>481484776.19999999</v>
      </c>
      <c r="R200" s="5">
        <v>181238776.5</v>
      </c>
      <c r="S200" s="5">
        <v>89.25760038</v>
      </c>
      <c r="T200" s="5">
        <v>3.4898664359999998</v>
      </c>
      <c r="U200" s="5">
        <v>4.0689735819999999</v>
      </c>
      <c r="V200" s="5">
        <v>0.35314701999999998</v>
      </c>
      <c r="W200" s="5">
        <v>5.4880833459999998</v>
      </c>
      <c r="X200" s="5">
        <v>3.4523055</v>
      </c>
      <c r="Y200" s="1">
        <f t="shared" si="24"/>
        <v>2.649902000000111</v>
      </c>
      <c r="Z200" s="1">
        <f t="shared" si="31"/>
        <v>0</v>
      </c>
      <c r="AA200" s="1">
        <f t="shared" si="28"/>
        <v>5.0538599040835335</v>
      </c>
      <c r="AB200" s="1">
        <f t="shared" si="29"/>
        <v>3.5663653925253542</v>
      </c>
      <c r="AC200" s="1">
        <f t="shared" si="30"/>
        <v>1.4170897672671952</v>
      </c>
      <c r="AD200" s="1">
        <f t="shared" si="25"/>
        <v>58.627932915763502</v>
      </c>
      <c r="AE200" s="1">
        <f t="shared" si="26"/>
        <v>0.92882235566118254</v>
      </c>
      <c r="AF200" s="1">
        <f t="shared" si="27"/>
        <v>3.5999499069237877E-2</v>
      </c>
      <c r="AG200" s="5">
        <v>13.78</v>
      </c>
      <c r="AH200" s="5">
        <v>13.8</v>
      </c>
      <c r="AI200" s="5">
        <v>12.79</v>
      </c>
      <c r="AJ200" s="5">
        <v>12.85</v>
      </c>
      <c r="AK200" s="5">
        <v>-0.56999999999999995</v>
      </c>
      <c r="AL200" s="5">
        <v>-4.2473919520000001</v>
      </c>
      <c r="AM200" s="5">
        <f t="shared" si="32"/>
        <v>-0.54499999999999993</v>
      </c>
      <c r="AN200" s="5">
        <v>-0.39800000000000002</v>
      </c>
      <c r="AO200" s="5">
        <v>-0.323090867</v>
      </c>
      <c r="AP200" s="5">
        <v>15.36926148</v>
      </c>
      <c r="AQ200" s="5">
        <v>-11.37724551</v>
      </c>
      <c r="AR200" s="5">
        <v>-1</v>
      </c>
    </row>
    <row r="201" spans="1:44" s="5" customFormat="1" x14ac:dyDescent="0.25">
      <c r="A201" s="5">
        <v>200</v>
      </c>
      <c r="B201" s="5">
        <v>39253</v>
      </c>
      <c r="C201" s="5">
        <v>1533.6800539999999</v>
      </c>
      <c r="D201" s="5">
        <v>1537.3199460000001</v>
      </c>
      <c r="E201" s="5">
        <v>1512.3599850000001</v>
      </c>
      <c r="F201" s="5">
        <v>1512.839966</v>
      </c>
      <c r="G201" s="5">
        <v>1512.839966</v>
      </c>
      <c r="H201" s="5">
        <v>3286900000</v>
      </c>
      <c r="I201" s="5">
        <v>115000000000</v>
      </c>
      <c r="J201" s="5">
        <v>-206655000</v>
      </c>
      <c r="K201" s="5">
        <v>-580706000</v>
      </c>
      <c r="L201" s="5">
        <v>141831000</v>
      </c>
      <c r="M201" s="5">
        <v>350587030.30000001</v>
      </c>
      <c r="N201" s="5">
        <v>99317852334</v>
      </c>
      <c r="O201" s="5">
        <v>-750356590.39999998</v>
      </c>
      <c r="P201" s="5">
        <v>-605893458.10000002</v>
      </c>
      <c r="Q201" s="5">
        <v>-276642516.30000001</v>
      </c>
      <c r="R201" s="5">
        <v>176716839.19999999</v>
      </c>
      <c r="S201" s="5">
        <v>56.59247397</v>
      </c>
      <c r="T201" s="5">
        <v>-32.665126399999998</v>
      </c>
      <c r="U201" s="5">
        <v>-36.596464910000002</v>
      </c>
      <c r="V201" s="5">
        <v>-14.58762999</v>
      </c>
      <c r="W201" s="5">
        <v>-3.5757939950000002</v>
      </c>
      <c r="X201" s="5">
        <v>3.3818173310000001</v>
      </c>
      <c r="Y201" s="1">
        <f t="shared" si="24"/>
        <v>0</v>
      </c>
      <c r="Z201" s="1">
        <f t="shared" si="31"/>
        <v>20.859985000000052</v>
      </c>
      <c r="AA201" s="1">
        <f t="shared" si="28"/>
        <v>4.6928699109347098</v>
      </c>
      <c r="AB201" s="1">
        <f t="shared" si="29"/>
        <v>4.8016239359164041</v>
      </c>
      <c r="AC201" s="1">
        <f t="shared" si="30"/>
        <v>0.97735057421548399</v>
      </c>
      <c r="AD201" s="1">
        <f t="shared" si="25"/>
        <v>49.427278448246284</v>
      </c>
      <c r="AE201" s="1">
        <f t="shared" si="26"/>
        <v>-9.2006544675172179</v>
      </c>
      <c r="AF201" s="1">
        <f t="shared" si="27"/>
        <v>-4.1359160559280168</v>
      </c>
      <c r="AG201" s="5">
        <v>12.77</v>
      </c>
      <c r="AH201" s="5">
        <v>14.76</v>
      </c>
      <c r="AI201" s="5">
        <v>12.75</v>
      </c>
      <c r="AJ201" s="5">
        <v>14.67</v>
      </c>
      <c r="AK201" s="5">
        <v>1.82</v>
      </c>
      <c r="AL201" s="5">
        <v>14.16342412</v>
      </c>
      <c r="AM201" s="5">
        <f t="shared" si="32"/>
        <v>0.62499999999999989</v>
      </c>
      <c r="AN201" s="5">
        <v>9.7000000000000003E-2</v>
      </c>
      <c r="AO201" s="5">
        <v>-0.31012115800000001</v>
      </c>
      <c r="AP201" s="5">
        <v>51.696606789999997</v>
      </c>
      <c r="AQ201" s="5">
        <v>36.327345309999998</v>
      </c>
      <c r="AR201" s="5">
        <v>-1</v>
      </c>
    </row>
    <row r="202" spans="1:44" x14ac:dyDescent="0.25">
      <c r="A202" s="1">
        <v>201</v>
      </c>
      <c r="B202" s="1">
        <v>39254</v>
      </c>
      <c r="C202" s="1">
        <v>1512.5</v>
      </c>
      <c r="D202" s="1">
        <v>1522.900024</v>
      </c>
      <c r="E202" s="1">
        <v>1504.75</v>
      </c>
      <c r="F202" s="1">
        <v>1522.1899410000001</v>
      </c>
      <c r="G202" s="1">
        <v>1522.1899410000001</v>
      </c>
      <c r="H202" s="1">
        <v>3161110000</v>
      </c>
      <c r="I202" s="1">
        <v>118000000000</v>
      </c>
      <c r="J202" s="1">
        <v>-62895000</v>
      </c>
      <c r="K202" s="1">
        <v>495650000</v>
      </c>
      <c r="L202" s="1">
        <v>12181000</v>
      </c>
      <c r="M202" s="1">
        <v>177383666.69999999</v>
      </c>
      <c r="N202" s="1">
        <v>102000000000</v>
      </c>
      <c r="O202" s="1">
        <v>-123359826.7</v>
      </c>
      <c r="P202" s="1">
        <v>107867264.90000001</v>
      </c>
      <c r="Q202" s="1">
        <v>-81898598.629999995</v>
      </c>
      <c r="R202" s="1">
        <v>111281162.59999999</v>
      </c>
      <c r="S202" s="1">
        <v>71.233813130000001</v>
      </c>
      <c r="T202" s="1">
        <v>14.641339159999999</v>
      </c>
      <c r="U202" s="1">
        <v>25.871530490000001</v>
      </c>
      <c r="V202" s="1">
        <v>-9.0118936250000008</v>
      </c>
      <c r="W202" s="1">
        <v>-6.3810246389999996</v>
      </c>
      <c r="X202" s="1">
        <v>2.375231146</v>
      </c>
      <c r="Y202" s="1">
        <f t="shared" si="24"/>
        <v>9.3499750000000859</v>
      </c>
      <c r="Z202" s="1">
        <f t="shared" si="31"/>
        <v>0</v>
      </c>
      <c r="AA202" s="1">
        <f t="shared" si="28"/>
        <v>5.025520274439379</v>
      </c>
      <c r="AB202" s="1">
        <f t="shared" si="29"/>
        <v>4.4586507976366612</v>
      </c>
      <c r="AC202" s="1">
        <f t="shared" si="30"/>
        <v>1.1271392406651786</v>
      </c>
      <c r="AD202" s="1">
        <f t="shared" si="25"/>
        <v>52.988503014626836</v>
      </c>
      <c r="AE202" s="1">
        <f t="shared" si="26"/>
        <v>3.5612245663805524</v>
      </c>
      <c r="AF202" s="1">
        <f t="shared" si="27"/>
        <v>-2.8197149505683341</v>
      </c>
      <c r="AG202" s="1">
        <v>14.8</v>
      </c>
      <c r="AH202" s="1">
        <v>15.56</v>
      </c>
      <c r="AI202" s="1">
        <v>14.17</v>
      </c>
      <c r="AJ202" s="1">
        <v>14.21</v>
      </c>
      <c r="AK202" s="1">
        <v>-0.46</v>
      </c>
      <c r="AL202" s="1">
        <v>-3.1356509880000001</v>
      </c>
      <c r="AM202" s="1">
        <f t="shared" si="32"/>
        <v>0.68000000000000071</v>
      </c>
      <c r="AN202" s="1">
        <v>0.17899999999999999</v>
      </c>
      <c r="AO202" s="1">
        <v>-0.17381818199999999</v>
      </c>
      <c r="AP202" s="1">
        <v>42.514970060000003</v>
      </c>
      <c r="AQ202" s="1">
        <v>-9.1816367270000008</v>
      </c>
    </row>
    <row r="203" spans="1:44" x14ac:dyDescent="0.25">
      <c r="A203" s="1">
        <v>202</v>
      </c>
      <c r="B203" s="1">
        <v>39255</v>
      </c>
      <c r="C203" s="1">
        <v>1522.1899410000001</v>
      </c>
      <c r="D203" s="1">
        <v>1522.1899410000001</v>
      </c>
      <c r="E203" s="1">
        <v>1500.73999</v>
      </c>
      <c r="F203" s="1">
        <v>1502.5600589999999</v>
      </c>
      <c r="G203" s="1">
        <v>1502.5600589999999</v>
      </c>
      <c r="H203" s="1">
        <v>4284320000</v>
      </c>
      <c r="I203" s="1">
        <v>114000000000</v>
      </c>
      <c r="J203" s="1">
        <v>-561605000</v>
      </c>
      <c r="K203" s="1">
        <v>-1006922000</v>
      </c>
      <c r="L203" s="1">
        <v>-319883000</v>
      </c>
      <c r="M203" s="1">
        <v>-38085721.210000001</v>
      </c>
      <c r="N203" s="1">
        <v>98674363602</v>
      </c>
      <c r="O203" s="1">
        <v>-321744366</v>
      </c>
      <c r="P203" s="1">
        <v>-849815700.10000002</v>
      </c>
      <c r="Q203" s="1">
        <v>-453512347.89999998</v>
      </c>
      <c r="R203" s="1">
        <v>10086321.15</v>
      </c>
      <c r="S203" s="1">
        <v>40.494933080000003</v>
      </c>
      <c r="T203" s="1">
        <v>-30.738880049999999</v>
      </c>
      <c r="U203" s="1">
        <v>-43.152091259999999</v>
      </c>
      <c r="V203" s="1">
        <v>-8.0487704450000006</v>
      </c>
      <c r="W203" s="1">
        <v>-10.856938899999999</v>
      </c>
      <c r="X203" s="1">
        <v>0.36082068299999998</v>
      </c>
      <c r="Y203" s="1">
        <f t="shared" si="24"/>
        <v>0</v>
      </c>
      <c r="Z203" s="1">
        <f t="shared" si="31"/>
        <v>19.62988200000018</v>
      </c>
      <c r="AA203" s="1">
        <f t="shared" si="28"/>
        <v>4.6665545405508526</v>
      </c>
      <c r="AB203" s="1">
        <f t="shared" si="29"/>
        <v>5.5423101692340557</v>
      </c>
      <c r="AC203" s="1">
        <f t="shared" si="30"/>
        <v>0.84198725767016536</v>
      </c>
      <c r="AD203" s="1">
        <f t="shared" si="25"/>
        <v>45.710807942024068</v>
      </c>
      <c r="AE203" s="1">
        <f t="shared" si="26"/>
        <v>-7.2776950726027678</v>
      </c>
      <c r="AF203" s="1">
        <f t="shared" si="27"/>
        <v>-1.858235253111107</v>
      </c>
      <c r="AG203" s="1">
        <v>14.45</v>
      </c>
      <c r="AH203" s="1">
        <v>16.579999999999998</v>
      </c>
      <c r="AI203" s="1">
        <v>14.31</v>
      </c>
      <c r="AJ203" s="1">
        <v>15.75</v>
      </c>
      <c r="AK203" s="1">
        <v>1.54</v>
      </c>
      <c r="AL203" s="1">
        <v>10.83743842</v>
      </c>
      <c r="AM203" s="1">
        <f t="shared" si="32"/>
        <v>0.54</v>
      </c>
      <c r="AN203" s="1">
        <v>0.60199999999999998</v>
      </c>
      <c r="AO203" s="1">
        <v>-6.6969696999999995E-2</v>
      </c>
      <c r="AP203" s="1">
        <v>73.25349301</v>
      </c>
      <c r="AQ203" s="1">
        <v>30.73852295</v>
      </c>
    </row>
    <row r="204" spans="1:44" x14ac:dyDescent="0.25">
      <c r="A204" s="1">
        <v>203</v>
      </c>
      <c r="B204" s="1">
        <v>39258</v>
      </c>
      <c r="C204" s="1">
        <v>1502.5600589999999</v>
      </c>
      <c r="D204" s="1">
        <v>1514.290039</v>
      </c>
      <c r="E204" s="1">
        <v>1492.6800539999999</v>
      </c>
      <c r="F204" s="1">
        <v>1497.73999</v>
      </c>
      <c r="G204" s="1">
        <v>1497.73999</v>
      </c>
      <c r="H204" s="1">
        <v>3287250000</v>
      </c>
      <c r="I204" s="1">
        <v>111000000000</v>
      </c>
      <c r="J204" s="1">
        <v>-3785785000</v>
      </c>
      <c r="K204" s="1">
        <v>-1751570000</v>
      </c>
      <c r="L204" s="1">
        <v>-1651793000</v>
      </c>
      <c r="M204" s="1">
        <v>-233261745.5</v>
      </c>
      <c r="N204" s="1">
        <v>96926520003</v>
      </c>
      <c r="O204" s="1">
        <v>-2652549127</v>
      </c>
      <c r="P204" s="1">
        <v>-1073125165</v>
      </c>
      <c r="Q204" s="1">
        <v>-1174712455</v>
      </c>
      <c r="R204" s="1">
        <v>-100102605.8</v>
      </c>
      <c r="S204" s="1">
        <v>32.947077069999999</v>
      </c>
      <c r="T204" s="1">
        <v>-7.5478560110000004</v>
      </c>
      <c r="U204" s="1">
        <v>-18.639013420000001</v>
      </c>
      <c r="V204" s="1">
        <v>-19.143368030000001</v>
      </c>
      <c r="W204" s="1">
        <v>-12.871858749999999</v>
      </c>
      <c r="X204" s="1">
        <v>-2.0535101689999999</v>
      </c>
      <c r="Y204" s="1">
        <f t="shared" si="24"/>
        <v>0</v>
      </c>
      <c r="Z204" s="1">
        <f t="shared" si="31"/>
        <v>4.8200689999998758</v>
      </c>
      <c r="AA204" s="1">
        <f t="shared" si="28"/>
        <v>4.3332292162257913</v>
      </c>
      <c r="AB204" s="1">
        <f t="shared" si="29"/>
        <v>5.4907215142887571</v>
      </c>
      <c r="AC204" s="1">
        <f t="shared" si="30"/>
        <v>0.7891912210352009</v>
      </c>
      <c r="AD204" s="1">
        <f t="shared" si="25"/>
        <v>44.108824800659711</v>
      </c>
      <c r="AE204" s="1">
        <f t="shared" si="26"/>
        <v>-1.6019831413643573</v>
      </c>
      <c r="AF204" s="1">
        <f t="shared" si="27"/>
        <v>-4.4398391069835625</v>
      </c>
      <c r="AG204" s="1">
        <v>16.5</v>
      </c>
      <c r="AH204" s="1">
        <v>17.239999999999998</v>
      </c>
      <c r="AI204" s="1">
        <v>15.41</v>
      </c>
      <c r="AJ204" s="1">
        <v>16.649999999999999</v>
      </c>
      <c r="AK204" s="1">
        <v>0.9</v>
      </c>
      <c r="AL204" s="1">
        <v>5.7142857139999998</v>
      </c>
      <c r="AM204" s="1">
        <f t="shared" si="32"/>
        <v>1.2199999999999989</v>
      </c>
      <c r="AN204" s="1">
        <v>0.86799999999999999</v>
      </c>
      <c r="AO204" s="1">
        <v>6.9272727000000006E-2</v>
      </c>
      <c r="AP204" s="1">
        <v>88.565891469999997</v>
      </c>
      <c r="AQ204" s="1">
        <v>15.312398460000001</v>
      </c>
    </row>
    <row r="205" spans="1:44" x14ac:dyDescent="0.25">
      <c r="A205" s="1">
        <v>204</v>
      </c>
      <c r="B205" s="1">
        <v>39259</v>
      </c>
      <c r="C205" s="1">
        <v>1497.6800539999999</v>
      </c>
      <c r="D205" s="1">
        <v>1506.119995</v>
      </c>
      <c r="E205" s="1">
        <v>1490.540039</v>
      </c>
      <c r="F205" s="1">
        <v>1492.8900149999999</v>
      </c>
      <c r="G205" s="1">
        <v>1492.8900149999999</v>
      </c>
      <c r="H205" s="1">
        <v>3398530000</v>
      </c>
      <c r="I205" s="1">
        <v>107000000000</v>
      </c>
      <c r="J205" s="1">
        <v>-3342890000</v>
      </c>
      <c r="K205" s="1">
        <v>-3619755000</v>
      </c>
      <c r="L205" s="1">
        <v>-2318955000</v>
      </c>
      <c r="M205" s="1">
        <v>-408654369.69999999</v>
      </c>
      <c r="N205" s="1">
        <v>94553212916</v>
      </c>
      <c r="O205" s="1">
        <v>-2060575343</v>
      </c>
      <c r="P205" s="1">
        <v>-2478305962</v>
      </c>
      <c r="Q205" s="1">
        <v>-1483437709</v>
      </c>
      <c r="R205" s="1">
        <v>-213929463.30000001</v>
      </c>
      <c r="S205" s="1">
        <v>12.41962758</v>
      </c>
      <c r="T205" s="1">
        <v>-20.527449489999999</v>
      </c>
      <c r="U205" s="1">
        <v>-62.304311390000002</v>
      </c>
      <c r="V205" s="1">
        <v>-14.037652749999999</v>
      </c>
      <c r="W205" s="1">
        <v>-12.66324288</v>
      </c>
      <c r="X205" s="1">
        <v>-6.6879606090000001</v>
      </c>
      <c r="Y205" s="1">
        <f t="shared" si="24"/>
        <v>0</v>
      </c>
      <c r="Z205" s="1">
        <f t="shared" si="31"/>
        <v>4.8499750000000859</v>
      </c>
      <c r="AA205" s="1">
        <f t="shared" si="28"/>
        <v>4.0237128436382346</v>
      </c>
      <c r="AB205" s="1">
        <f t="shared" si="29"/>
        <v>5.4449539061252805</v>
      </c>
      <c r="AC205" s="1">
        <f t="shared" si="30"/>
        <v>0.73898014804345247</v>
      </c>
      <c r="AD205" s="1">
        <f t="shared" si="25"/>
        <v>42.495030715266523</v>
      </c>
      <c r="AE205" s="1">
        <f t="shared" si="26"/>
        <v>-1.613794085393188</v>
      </c>
      <c r="AF205" s="1">
        <f t="shared" si="27"/>
        <v>-1.6078886133787724</v>
      </c>
      <c r="AG205" s="1">
        <v>16.459999</v>
      </c>
      <c r="AH205" s="1">
        <v>18.889999</v>
      </c>
      <c r="AI205" s="1">
        <v>16.209999</v>
      </c>
      <c r="AJ205" s="1">
        <v>18.889999</v>
      </c>
      <c r="AK205" s="1">
        <v>2.2399990000000001</v>
      </c>
      <c r="AL205" s="1">
        <v>13.453447450000001</v>
      </c>
      <c r="AM205" s="1">
        <f t="shared" si="32"/>
        <v>1.5699994999999998</v>
      </c>
      <c r="AN205" s="1">
        <v>1.0879998</v>
      </c>
      <c r="AO205" s="1">
        <v>0.43484843000000001</v>
      </c>
      <c r="AP205" s="1">
        <v>100</v>
      </c>
      <c r="AQ205" s="1">
        <v>11.43410853</v>
      </c>
    </row>
    <row r="206" spans="1:44" x14ac:dyDescent="0.25">
      <c r="A206" s="1">
        <v>205</v>
      </c>
      <c r="B206" s="1">
        <v>39260</v>
      </c>
      <c r="C206" s="1">
        <v>1492.619995</v>
      </c>
      <c r="D206" s="1">
        <v>1506.8000489999999</v>
      </c>
      <c r="E206" s="1">
        <v>1484.1800539999999</v>
      </c>
      <c r="F206" s="1">
        <v>1506.339966</v>
      </c>
      <c r="G206" s="1">
        <v>1506.339966</v>
      </c>
      <c r="H206" s="1">
        <v>3398150000</v>
      </c>
      <c r="I206" s="1">
        <v>111000000000</v>
      </c>
      <c r="J206" s="1">
        <v>-190000</v>
      </c>
      <c r="K206" s="1">
        <v>-1326142000</v>
      </c>
      <c r="L206" s="1">
        <v>-2182968000</v>
      </c>
      <c r="M206" s="1">
        <v>-496552309.10000002</v>
      </c>
      <c r="N206" s="1">
        <v>97813128487</v>
      </c>
      <c r="O206" s="1">
        <v>443304241.89999998</v>
      </c>
      <c r="P206" s="1">
        <v>-495701243.30000001</v>
      </c>
      <c r="Q206" s="1">
        <v>-1295813023</v>
      </c>
      <c r="R206" s="1">
        <v>-258174364.09999999</v>
      </c>
      <c r="S206" s="1">
        <v>39.304558419999999</v>
      </c>
      <c r="T206" s="1">
        <v>26.884930829999998</v>
      </c>
      <c r="U206" s="1">
        <v>216.47131250000001</v>
      </c>
      <c r="V206" s="1">
        <v>3.1787406749999998</v>
      </c>
      <c r="W206" s="1">
        <v>-9.1933814930000004</v>
      </c>
      <c r="X206" s="1">
        <v>-7.5657696440000004</v>
      </c>
      <c r="Y206" s="1">
        <f t="shared" si="24"/>
        <v>13.449951000000056</v>
      </c>
      <c r="Z206" s="1">
        <f t="shared" si="31"/>
        <v>0</v>
      </c>
      <c r="AA206" s="1">
        <f t="shared" si="28"/>
        <v>4.6970155690926498</v>
      </c>
      <c r="AB206" s="1">
        <f t="shared" si="29"/>
        <v>5.0560286271163317</v>
      </c>
      <c r="AC206" s="1">
        <f t="shared" si="30"/>
        <v>0.92899307252766838</v>
      </c>
      <c r="AD206" s="1">
        <f t="shared" si="25"/>
        <v>48.159482050931189</v>
      </c>
      <c r="AE206" s="1">
        <f t="shared" si="26"/>
        <v>5.6644513356646655</v>
      </c>
      <c r="AF206" s="1">
        <f t="shared" si="27"/>
        <v>2.0253286251357387</v>
      </c>
      <c r="AG206" s="1">
        <v>18.870000999999998</v>
      </c>
      <c r="AH206" s="1">
        <v>18.98</v>
      </c>
      <c r="AI206" s="1">
        <v>15.44</v>
      </c>
      <c r="AJ206" s="1">
        <v>15.53</v>
      </c>
      <c r="AK206" s="1">
        <v>-3.3599990000000002</v>
      </c>
      <c r="AL206" s="1">
        <v>-17.78718464</v>
      </c>
      <c r="AM206" s="1">
        <f t="shared" si="32"/>
        <v>-0.55999999999999939</v>
      </c>
      <c r="AN206" s="1">
        <v>0.57799990000000001</v>
      </c>
      <c r="AO206" s="1">
        <v>0.46090904799999999</v>
      </c>
      <c r="AP206" s="1">
        <v>50</v>
      </c>
      <c r="AQ206" s="1">
        <v>-50</v>
      </c>
      <c r="AR206" s="1">
        <v>1</v>
      </c>
    </row>
    <row r="207" spans="1:44" x14ac:dyDescent="0.25">
      <c r="A207" s="1">
        <v>206</v>
      </c>
      <c r="B207" s="1">
        <v>39261</v>
      </c>
      <c r="C207" s="1">
        <v>1506.3199460000001</v>
      </c>
      <c r="D207" s="1">
        <v>1514.839966</v>
      </c>
      <c r="E207" s="1">
        <v>1503.410034</v>
      </c>
      <c r="F207" s="1">
        <v>1505.709961</v>
      </c>
      <c r="G207" s="1">
        <v>1505.709961</v>
      </c>
      <c r="H207" s="1">
        <v>3006710000</v>
      </c>
      <c r="I207" s="1">
        <v>108000000000</v>
      </c>
      <c r="J207" s="1">
        <v>195720000</v>
      </c>
      <c r="K207" s="1">
        <v>-562312000</v>
      </c>
      <c r="L207" s="1">
        <v>-1258906000</v>
      </c>
      <c r="M207" s="1">
        <v>-493512145.5</v>
      </c>
      <c r="N207" s="1">
        <v>96016436799</v>
      </c>
      <c r="O207" s="1">
        <v>731611941.29999995</v>
      </c>
      <c r="P207" s="1">
        <v>52966595.700000003</v>
      </c>
      <c r="Q207" s="1">
        <v>-442924512.39999998</v>
      </c>
      <c r="R207" s="1">
        <v>-241830356.69999999</v>
      </c>
      <c r="S207" s="1">
        <v>38.187132120000001</v>
      </c>
      <c r="T207" s="1">
        <v>-1.1174262930000001</v>
      </c>
      <c r="U207" s="1">
        <v>-2.8429941410000001</v>
      </c>
      <c r="V207" s="1">
        <v>12.88375227</v>
      </c>
      <c r="W207" s="1">
        <v>0.17418794300000001</v>
      </c>
      <c r="X207" s="1">
        <v>-7.6629377659999998</v>
      </c>
      <c r="Y207" s="1">
        <f t="shared" si="24"/>
        <v>0</v>
      </c>
      <c r="Z207" s="1">
        <f t="shared" si="31"/>
        <v>0.63000499999998283</v>
      </c>
      <c r="AA207" s="1">
        <f t="shared" si="28"/>
        <v>4.3615144570146036</v>
      </c>
      <c r="AB207" s="1">
        <f t="shared" si="29"/>
        <v>4.7398840823223063</v>
      </c>
      <c r="AC207" s="1">
        <f t="shared" si="30"/>
        <v>0.9201732323541717</v>
      </c>
      <c r="AD207" s="1">
        <f t="shared" si="25"/>
        <v>47.921365471073692</v>
      </c>
      <c r="AE207" s="1">
        <f t="shared" si="26"/>
        <v>-0.2381165798574969</v>
      </c>
      <c r="AF207" s="1">
        <f t="shared" si="27"/>
        <v>2.7131673779035843</v>
      </c>
      <c r="AG207" s="1">
        <v>15.7</v>
      </c>
      <c r="AH207" s="1">
        <v>15.71</v>
      </c>
      <c r="AI207" s="1">
        <v>14.98</v>
      </c>
      <c r="AJ207" s="1">
        <v>15.54</v>
      </c>
      <c r="AK207" s="1">
        <v>0.01</v>
      </c>
      <c r="AL207" s="1">
        <v>6.4391500000000004E-2</v>
      </c>
      <c r="AM207" s="1">
        <f t="shared" si="32"/>
        <v>-1.6749995</v>
      </c>
      <c r="AN207" s="1">
        <v>-0.154</v>
      </c>
      <c r="AO207" s="1">
        <v>0.40515148499999998</v>
      </c>
      <c r="AP207" s="1">
        <v>50.144927539999998</v>
      </c>
      <c r="AQ207" s="1">
        <v>0.144927536</v>
      </c>
    </row>
    <row r="208" spans="1:44" x14ac:dyDescent="0.25">
      <c r="A208" s="1">
        <v>207</v>
      </c>
      <c r="B208" s="1">
        <v>39262</v>
      </c>
      <c r="C208" s="1">
        <v>1505.6999510000001</v>
      </c>
      <c r="D208" s="1">
        <v>1517.530029</v>
      </c>
      <c r="E208" s="1">
        <v>1493.6099850000001</v>
      </c>
      <c r="F208" s="1">
        <v>1503.349976</v>
      </c>
      <c r="G208" s="1">
        <v>1503.349976</v>
      </c>
      <c r="H208" s="1">
        <v>3165410000</v>
      </c>
      <c r="I208" s="1">
        <v>105000000000</v>
      </c>
      <c r="J208" s="1">
        <v>-3086060000</v>
      </c>
      <c r="K208" s="1">
        <v>-1132862000</v>
      </c>
      <c r="L208" s="1">
        <v>-1195356000</v>
      </c>
      <c r="M208" s="1">
        <v>-407848787.89999998</v>
      </c>
      <c r="N208" s="1">
        <v>95428870294</v>
      </c>
      <c r="O208" s="1">
        <v>-1192129097</v>
      </c>
      <c r="P208" s="1">
        <v>83028044.400000006</v>
      </c>
      <c r="Q208" s="1">
        <v>-153207553.69999999</v>
      </c>
      <c r="R208" s="1">
        <v>-161326801.40000001</v>
      </c>
      <c r="S208" s="1">
        <v>34.00127758</v>
      </c>
      <c r="T208" s="1">
        <v>-4.1858545420000004</v>
      </c>
      <c r="U208" s="1">
        <v>-10.96142682</v>
      </c>
      <c r="V208" s="1">
        <v>-2.6516404200000001</v>
      </c>
      <c r="W208" s="1">
        <v>2.7875905560000001</v>
      </c>
      <c r="X208" s="1">
        <v>-6.6292204569999997</v>
      </c>
      <c r="Y208" s="1">
        <f t="shared" ref="Y208:Y271" si="33">IF(F208&gt;F207,F208-F207,0)</f>
        <v>0</v>
      </c>
      <c r="Z208" s="1">
        <f t="shared" si="31"/>
        <v>2.3599850000000515</v>
      </c>
      <c r="AA208" s="1">
        <f t="shared" si="28"/>
        <v>4.0499777100849892</v>
      </c>
      <c r="AB208" s="1">
        <f t="shared" si="29"/>
        <v>4.5698912907278597</v>
      </c>
      <c r="AC208" s="1">
        <f t="shared" si="30"/>
        <v>0.88623064585852274</v>
      </c>
      <c r="AD208" s="1">
        <f t="shared" si="25"/>
        <v>46.984214141805154</v>
      </c>
      <c r="AE208" s="1">
        <f t="shared" si="26"/>
        <v>-0.93715132926853784</v>
      </c>
      <c r="AF208" s="1">
        <f t="shared" si="27"/>
        <v>-0.58763395456301726</v>
      </c>
      <c r="AG208" s="1">
        <v>15.25</v>
      </c>
      <c r="AH208" s="1">
        <v>17.129999000000002</v>
      </c>
      <c r="AI208" s="1">
        <v>14.62</v>
      </c>
      <c r="AJ208" s="1">
        <v>16.23</v>
      </c>
      <c r="AK208" s="1">
        <v>0.69</v>
      </c>
      <c r="AL208" s="1">
        <v>4.4401544399999997</v>
      </c>
      <c r="AM208" s="1">
        <f t="shared" si="32"/>
        <v>0.35000000000000053</v>
      </c>
      <c r="AN208" s="1">
        <v>-0.41899989999999998</v>
      </c>
      <c r="AO208" s="1">
        <v>0.38399998200000002</v>
      </c>
      <c r="AP208" s="1">
        <v>60.144927539999998</v>
      </c>
      <c r="AQ208" s="1">
        <v>10</v>
      </c>
    </row>
    <row r="209" spans="1:44" x14ac:dyDescent="0.25">
      <c r="A209" s="1">
        <v>208</v>
      </c>
      <c r="B209" s="1">
        <v>39265</v>
      </c>
      <c r="C209" s="1">
        <v>1504.660034</v>
      </c>
      <c r="D209" s="1">
        <v>1519.4499510000001</v>
      </c>
      <c r="E209" s="1">
        <v>1504.660034</v>
      </c>
      <c r="F209" s="1">
        <v>1519.4300539999999</v>
      </c>
      <c r="G209" s="1">
        <v>1519.4300539999999</v>
      </c>
      <c r="H209" s="1">
        <v>2648990000</v>
      </c>
      <c r="I209" s="1">
        <v>107000000000</v>
      </c>
      <c r="J209" s="1">
        <v>-258210000</v>
      </c>
      <c r="K209" s="1">
        <v>-1373480000</v>
      </c>
      <c r="L209" s="1">
        <v>-642208000</v>
      </c>
      <c r="M209" s="1">
        <v>-245385830.30000001</v>
      </c>
      <c r="N209" s="1">
        <v>98070732876</v>
      </c>
      <c r="O209" s="1">
        <v>1027148039</v>
      </c>
      <c r="P209" s="1">
        <v>18524666.289999999</v>
      </c>
      <c r="Q209" s="1">
        <v>465078172.69999999</v>
      </c>
      <c r="R209" s="1">
        <v>-23784069.949999999</v>
      </c>
      <c r="S209" s="1">
        <v>62.522165440000002</v>
      </c>
      <c r="T209" s="1">
        <v>28.520887859999998</v>
      </c>
      <c r="U209" s="1">
        <v>83.881812359999998</v>
      </c>
      <c r="V209" s="1">
        <v>12.16751666</v>
      </c>
      <c r="W209" s="1">
        <v>9.4901794870000007</v>
      </c>
      <c r="X209" s="1">
        <v>-3.5641773799999998</v>
      </c>
      <c r="Y209" s="1">
        <f t="shared" si="33"/>
        <v>16.080077999999958</v>
      </c>
      <c r="Z209" s="1">
        <f t="shared" si="31"/>
        <v>0</v>
      </c>
      <c r="AA209" s="1">
        <f t="shared" si="28"/>
        <v>4.9092705879360583</v>
      </c>
      <c r="AB209" s="1">
        <f t="shared" si="29"/>
        <v>4.2434704842472986</v>
      </c>
      <c r="AC209" s="1">
        <f t="shared" si="30"/>
        <v>1.1568999021344339</v>
      </c>
      <c r="AD209" s="1">
        <f t="shared" si="25"/>
        <v>53.637162345345011</v>
      </c>
      <c r="AE209" s="1">
        <f t="shared" si="26"/>
        <v>6.6529482035398573</v>
      </c>
      <c r="AF209" s="1">
        <f t="shared" si="27"/>
        <v>2.8578984371356593</v>
      </c>
      <c r="AG209" s="1">
        <v>16.48</v>
      </c>
      <c r="AH209" s="1">
        <v>16.48</v>
      </c>
      <c r="AI209" s="1">
        <v>15.31</v>
      </c>
      <c r="AJ209" s="1">
        <v>15.4</v>
      </c>
      <c r="AK209" s="1">
        <v>-0.83</v>
      </c>
      <c r="AL209" s="1">
        <v>-5.1139864450000001</v>
      </c>
      <c r="AM209" s="1">
        <f t="shared" si="32"/>
        <v>-6.9999999999999271E-2</v>
      </c>
      <c r="AN209" s="1">
        <v>-0.6279998</v>
      </c>
      <c r="AO209" s="1">
        <v>0.255151509</v>
      </c>
      <c r="AP209" s="1">
        <v>48.115942029999999</v>
      </c>
      <c r="AQ209" s="1">
        <v>-12.02898551</v>
      </c>
    </row>
    <row r="210" spans="1:44" x14ac:dyDescent="0.25">
      <c r="A210" s="1">
        <v>209</v>
      </c>
      <c r="B210" s="1">
        <v>39266</v>
      </c>
      <c r="C210" s="1">
        <v>1519.119995</v>
      </c>
      <c r="D210" s="1">
        <v>1526.01001</v>
      </c>
      <c r="E210" s="1">
        <v>1519.119995</v>
      </c>
      <c r="F210" s="1">
        <v>1524.869995</v>
      </c>
      <c r="G210" s="1">
        <v>1524.869995</v>
      </c>
      <c r="H210" s="1">
        <v>1560790000</v>
      </c>
      <c r="I210" s="1">
        <v>109000000000</v>
      </c>
      <c r="J210" s="1">
        <v>2104890000</v>
      </c>
      <c r="K210" s="1">
        <v>578210000</v>
      </c>
      <c r="L210" s="1">
        <v>-444110000</v>
      </c>
      <c r="M210" s="1">
        <v>-78284296.969999999</v>
      </c>
      <c r="N210" s="1">
        <v>99115029368</v>
      </c>
      <c r="O210" s="1">
        <v>1843079537</v>
      </c>
      <c r="P210" s="1">
        <v>1193764029</v>
      </c>
      <c r="Q210" s="1">
        <v>465809783.89999998</v>
      </c>
      <c r="R210" s="1">
        <v>87244973.25</v>
      </c>
      <c r="S210" s="1">
        <v>72.170871570000003</v>
      </c>
      <c r="T210" s="1">
        <v>9.6487061329999992</v>
      </c>
      <c r="U210" s="1">
        <v>15.432456739999999</v>
      </c>
      <c r="V210" s="1">
        <v>19.084796999999998</v>
      </c>
      <c r="W210" s="1">
        <v>9.0067659629999994</v>
      </c>
      <c r="X210" s="1">
        <v>0.54158098799999999</v>
      </c>
      <c r="Y210" s="1">
        <f t="shared" si="33"/>
        <v>5.4399410000000898</v>
      </c>
      <c r="Z210" s="1">
        <f t="shared" si="31"/>
        <v>0</v>
      </c>
      <c r="AA210" s="1">
        <f t="shared" si="28"/>
        <v>4.9471756173692034</v>
      </c>
      <c r="AB210" s="1">
        <f t="shared" si="29"/>
        <v>3.9403654496582057</v>
      </c>
      <c r="AC210" s="1">
        <f t="shared" si="30"/>
        <v>1.2555118758840833</v>
      </c>
      <c r="AD210" s="1">
        <f t="shared" ref="AD210:AD273" si="34">100-100/(1+AC210)</f>
        <v>55.664166050642748</v>
      </c>
      <c r="AE210" s="1">
        <f t="shared" si="26"/>
        <v>2.0270037052977372</v>
      </c>
      <c r="AF210" s="1">
        <f t="shared" si="27"/>
        <v>4.3399759544187981</v>
      </c>
      <c r="AG210" s="1">
        <v>14.96</v>
      </c>
      <c r="AH210" s="1">
        <v>15.3</v>
      </c>
      <c r="AI210" s="1">
        <v>14.85</v>
      </c>
      <c r="AJ210" s="1">
        <v>14.92</v>
      </c>
      <c r="AK210" s="1">
        <v>-0.48</v>
      </c>
      <c r="AL210" s="1">
        <v>-3.116883117</v>
      </c>
      <c r="AM210" s="1">
        <f t="shared" si="32"/>
        <v>-0.65500000000000025</v>
      </c>
      <c r="AN210" s="1">
        <v>-0.13600000000000001</v>
      </c>
      <c r="AO210" s="1">
        <v>3.8121217999999998E-2</v>
      </c>
      <c r="AP210" s="1">
        <v>41.15942029</v>
      </c>
      <c r="AQ210" s="1">
        <v>-6.9565217390000003</v>
      </c>
    </row>
    <row r="211" spans="1:44" x14ac:dyDescent="0.25">
      <c r="A211" s="1">
        <v>210</v>
      </c>
      <c r="B211" s="1">
        <v>39268</v>
      </c>
      <c r="C211" s="1">
        <v>1524.8599850000001</v>
      </c>
      <c r="D211" s="1">
        <v>1526.5699460000001</v>
      </c>
      <c r="E211" s="1">
        <v>1517.719971</v>
      </c>
      <c r="F211" s="1">
        <v>1525.400024</v>
      </c>
      <c r="G211" s="1">
        <v>1525.400024</v>
      </c>
      <c r="H211" s="1">
        <v>2622950000</v>
      </c>
      <c r="I211" s="1">
        <v>111000000000</v>
      </c>
      <c r="J211" s="1">
        <v>2091870000</v>
      </c>
      <c r="K211" s="1">
        <v>2205898000</v>
      </c>
      <c r="L211" s="1">
        <v>1154442000</v>
      </c>
      <c r="M211" s="1">
        <v>113657842.40000001</v>
      </c>
      <c r="N211" s="1">
        <v>101000000000</v>
      </c>
      <c r="O211" s="1">
        <v>1486882502</v>
      </c>
      <c r="P211" s="1">
        <v>1789117925</v>
      </c>
      <c r="Q211" s="1">
        <v>1374228124</v>
      </c>
      <c r="R211" s="1">
        <v>197472288.09999999</v>
      </c>
      <c r="S211" s="1">
        <v>73.110972590000003</v>
      </c>
      <c r="T211" s="1">
        <v>0.94010101599999996</v>
      </c>
      <c r="U211" s="1">
        <v>1.302604493</v>
      </c>
      <c r="V211" s="1">
        <v>5.2944035749999996</v>
      </c>
      <c r="W211" s="1">
        <v>10.801727489999999</v>
      </c>
      <c r="X211" s="1">
        <v>2.7280543640000001</v>
      </c>
      <c r="Y211" s="1">
        <f t="shared" si="33"/>
        <v>0.53002900000001318</v>
      </c>
      <c r="Z211" s="1">
        <f t="shared" si="31"/>
        <v>0</v>
      </c>
      <c r="AA211" s="1">
        <f t="shared" si="28"/>
        <v>4.6316651446999755</v>
      </c>
      <c r="AB211" s="1">
        <f t="shared" si="29"/>
        <v>3.6589107746826195</v>
      </c>
      <c r="AC211" s="1">
        <f t="shared" si="30"/>
        <v>1.2658590028344527</v>
      </c>
      <c r="AD211" s="1">
        <f t="shared" si="34"/>
        <v>55.866627237217301</v>
      </c>
      <c r="AE211" s="1">
        <f t="shared" ref="AE211:AE274" si="35">AD211-AD210</f>
        <v>0.2024611865745527</v>
      </c>
      <c r="AF211" s="1">
        <f t="shared" ref="AF211:AF274" si="36">LINEST(AD209:AD211)</f>
        <v>1.114732445936145</v>
      </c>
      <c r="AG211" s="1">
        <v>15.37</v>
      </c>
      <c r="AH211" s="1">
        <v>15.95</v>
      </c>
      <c r="AI211" s="1">
        <v>15.17</v>
      </c>
      <c r="AJ211" s="1">
        <v>15.48</v>
      </c>
      <c r="AK211" s="1">
        <v>0.56000000000000005</v>
      </c>
      <c r="AL211" s="1">
        <v>3.7533512060000001</v>
      </c>
      <c r="AM211" s="1">
        <f t="shared" si="32"/>
        <v>4.0000000000000015E-2</v>
      </c>
      <c r="AN211" s="1">
        <v>-0.14299999999999999</v>
      </c>
      <c r="AO211" s="1">
        <v>-5.2121194000000003E-2</v>
      </c>
      <c r="AP211" s="1">
        <v>49.275362319999999</v>
      </c>
      <c r="AQ211" s="1">
        <v>8.1159420289999993</v>
      </c>
    </row>
    <row r="212" spans="1:44" x14ac:dyDescent="0.25">
      <c r="A212" s="1">
        <v>211</v>
      </c>
      <c r="B212" s="1">
        <v>39269</v>
      </c>
      <c r="C212" s="1">
        <v>1524.959961</v>
      </c>
      <c r="D212" s="1">
        <v>1532.400024</v>
      </c>
      <c r="E212" s="1">
        <v>1520.469971</v>
      </c>
      <c r="F212" s="1">
        <v>1530.4399410000001</v>
      </c>
      <c r="G212" s="1">
        <v>1530.4399410000001</v>
      </c>
      <c r="H212" s="1">
        <v>2441520000</v>
      </c>
      <c r="I212" s="1">
        <v>114000000000</v>
      </c>
      <c r="J212" s="1">
        <v>2532235000</v>
      </c>
      <c r="K212" s="1">
        <v>2249873000</v>
      </c>
      <c r="L212" s="1">
        <v>2273224000</v>
      </c>
      <c r="M212" s="1">
        <v>345707048.5</v>
      </c>
      <c r="N212" s="1">
        <v>103000000000</v>
      </c>
      <c r="O212" s="1">
        <v>1784357577</v>
      </c>
      <c r="P212" s="1">
        <v>1576850345</v>
      </c>
      <c r="Q212" s="1">
        <v>1748351346</v>
      </c>
      <c r="R212" s="1">
        <v>321078698.80000001</v>
      </c>
      <c r="S212" s="1">
        <v>82.050164769999995</v>
      </c>
      <c r="T212" s="1">
        <v>8.9391921829999994</v>
      </c>
      <c r="U212" s="1">
        <v>12.22688177</v>
      </c>
      <c r="V212" s="1">
        <v>4.9396465999999997</v>
      </c>
      <c r="W212" s="1">
        <v>10.668658150000001</v>
      </c>
      <c r="X212" s="1">
        <v>6.1779850930000002</v>
      </c>
      <c r="Y212" s="1">
        <f t="shared" si="33"/>
        <v>5.0399170000000595</v>
      </c>
      <c r="Z212" s="1">
        <f t="shared" si="31"/>
        <v>0</v>
      </c>
      <c r="AA212" s="1">
        <f t="shared" si="28"/>
        <v>4.6608259915071244</v>
      </c>
      <c r="AB212" s="1">
        <f t="shared" si="29"/>
        <v>3.3975600050624322</v>
      </c>
      <c r="AC212" s="1">
        <f t="shared" si="30"/>
        <v>1.3718156513975914</v>
      </c>
      <c r="AD212" s="1">
        <f t="shared" si="34"/>
        <v>57.838207222776767</v>
      </c>
      <c r="AE212" s="1">
        <f t="shared" si="35"/>
        <v>1.9715799855594653</v>
      </c>
      <c r="AF212" s="1">
        <f t="shared" si="36"/>
        <v>1.0870205860670088</v>
      </c>
      <c r="AG212" s="1">
        <v>15.36</v>
      </c>
      <c r="AH212" s="1">
        <v>15.59</v>
      </c>
      <c r="AI212" s="1">
        <v>14.67</v>
      </c>
      <c r="AJ212" s="1">
        <v>14.72</v>
      </c>
      <c r="AK212" s="1">
        <v>-0.76</v>
      </c>
      <c r="AL212" s="1">
        <v>-4.9095607240000003</v>
      </c>
      <c r="AM212" s="1">
        <f t="shared" si="32"/>
        <v>-9.9999999999999603E-2</v>
      </c>
      <c r="AN212" s="1">
        <v>-0.29399999999999998</v>
      </c>
      <c r="AO212" s="1">
        <v>-0.224303</v>
      </c>
      <c r="AP212" s="1">
        <v>38.260869569999997</v>
      </c>
      <c r="AQ212" s="1">
        <v>-11.01449275</v>
      </c>
    </row>
    <row r="213" spans="1:44" x14ac:dyDescent="0.25">
      <c r="A213" s="1">
        <v>212</v>
      </c>
      <c r="B213" s="1">
        <v>39272</v>
      </c>
      <c r="C213" s="1">
        <v>1530.4300539999999</v>
      </c>
      <c r="D213" s="1">
        <v>1534.26001</v>
      </c>
      <c r="E213" s="1">
        <v>1527.4499510000001</v>
      </c>
      <c r="F213" s="1">
        <v>1531.849976</v>
      </c>
      <c r="G213" s="1">
        <v>1531.849976</v>
      </c>
      <c r="H213" s="1">
        <v>2715330000</v>
      </c>
      <c r="I213" s="1">
        <v>117000000000</v>
      </c>
      <c r="J213" s="1">
        <v>2578425000</v>
      </c>
      <c r="K213" s="1">
        <v>2578092000</v>
      </c>
      <c r="L213" s="1">
        <v>2374565000</v>
      </c>
      <c r="M213" s="1">
        <v>533739763.60000002</v>
      </c>
      <c r="N213" s="1">
        <v>103000000000</v>
      </c>
      <c r="O213" s="1">
        <v>1216351327</v>
      </c>
      <c r="P213" s="1">
        <v>1472576014</v>
      </c>
      <c r="Q213" s="1">
        <v>1438165047</v>
      </c>
      <c r="R213" s="1">
        <v>380806759.10000002</v>
      </c>
      <c r="S213" s="1">
        <v>84.551113470000004</v>
      </c>
      <c r="T213" s="1">
        <v>2.500948696</v>
      </c>
      <c r="U213" s="1">
        <v>3.0480727280000002</v>
      </c>
      <c r="V213" s="1">
        <v>5.7200704399999998</v>
      </c>
      <c r="W213" s="1">
        <v>5.393718926</v>
      </c>
      <c r="X213" s="1">
        <v>7.5839652419999997</v>
      </c>
      <c r="Y213" s="1">
        <f t="shared" si="33"/>
        <v>1.4100349999998798</v>
      </c>
      <c r="Z213" s="1">
        <f t="shared" si="31"/>
        <v>0</v>
      </c>
      <c r="AA213" s="1">
        <f t="shared" si="28"/>
        <v>4.4286266349708923</v>
      </c>
      <c r="AB213" s="1">
        <f t="shared" si="29"/>
        <v>3.1548771475579724</v>
      </c>
      <c r="AC213" s="1">
        <f t="shared" si="30"/>
        <v>1.4037398059695807</v>
      </c>
      <c r="AD213" s="1">
        <f t="shared" si="34"/>
        <v>58.398159504762347</v>
      </c>
      <c r="AE213" s="1">
        <f t="shared" si="35"/>
        <v>0.55995228198558067</v>
      </c>
      <c r="AF213" s="1">
        <f t="shared" si="36"/>
        <v>1.265766133772523</v>
      </c>
      <c r="AG213" s="1">
        <v>15.34</v>
      </c>
      <c r="AH213" s="1">
        <v>15.69</v>
      </c>
      <c r="AI213" s="1">
        <v>15.03</v>
      </c>
      <c r="AJ213" s="1">
        <v>15.16</v>
      </c>
      <c r="AK213" s="1">
        <v>0.44</v>
      </c>
      <c r="AL213" s="1">
        <v>2.9891304349999999</v>
      </c>
      <c r="AM213" s="1">
        <f t="shared" si="32"/>
        <v>-0.16000000000000014</v>
      </c>
      <c r="AN213" s="1">
        <v>-6.8000000000000005E-2</v>
      </c>
      <c r="AO213" s="1">
        <v>-0.27599995799999999</v>
      </c>
      <c r="AP213" s="1">
        <v>44.63768116</v>
      </c>
      <c r="AQ213" s="1">
        <v>6.3768115940000003</v>
      </c>
    </row>
    <row r="214" spans="1:44" x14ac:dyDescent="0.25">
      <c r="A214" s="1">
        <v>213</v>
      </c>
      <c r="B214" s="1">
        <v>39273</v>
      </c>
      <c r="C214" s="1">
        <v>1531.849976</v>
      </c>
      <c r="D214" s="1">
        <v>1531.849976</v>
      </c>
      <c r="E214" s="1">
        <v>1510.01001</v>
      </c>
      <c r="F214" s="1">
        <v>1510.119995</v>
      </c>
      <c r="G214" s="1">
        <v>1510.119995</v>
      </c>
      <c r="H214" s="1">
        <v>3244280000</v>
      </c>
      <c r="I214" s="1">
        <v>113000000000</v>
      </c>
      <c r="J214" s="1">
        <v>-264475000</v>
      </c>
      <c r="K214" s="1">
        <v>845304000</v>
      </c>
      <c r="L214" s="1">
        <v>1422789000</v>
      </c>
      <c r="M214" s="1">
        <v>548403448.5</v>
      </c>
      <c r="N214" s="1">
        <v>100000000000</v>
      </c>
      <c r="O214" s="1">
        <v>-1209073958</v>
      </c>
      <c r="P214" s="1">
        <v>-154324781.30000001</v>
      </c>
      <c r="Q214" s="1">
        <v>473383713</v>
      </c>
      <c r="R214" s="1">
        <v>316900952.89999998</v>
      </c>
      <c r="S214" s="1">
        <v>46.009114400000001</v>
      </c>
      <c r="T214" s="1">
        <v>-38.541999070000003</v>
      </c>
      <c r="U214" s="1">
        <v>-45.584259609999997</v>
      </c>
      <c r="V214" s="1">
        <v>-18.020525190000001</v>
      </c>
      <c r="W214" s="1">
        <v>-4.0883373460000003</v>
      </c>
      <c r="X214" s="1">
        <v>5.8504498250000001</v>
      </c>
      <c r="Y214" s="1">
        <f t="shared" si="33"/>
        <v>0</v>
      </c>
      <c r="Z214" s="1">
        <f t="shared" si="31"/>
        <v>21.729980999999952</v>
      </c>
      <c r="AA214" s="1">
        <f t="shared" si="28"/>
        <v>4.1122961610443998</v>
      </c>
      <c r="AB214" s="1">
        <f t="shared" si="29"/>
        <v>4.4816702798752566</v>
      </c>
      <c r="AC214" s="1">
        <f t="shared" si="30"/>
        <v>0.91758114815150171</v>
      </c>
      <c r="AD214" s="1">
        <f t="shared" si="34"/>
        <v>47.850968342905645</v>
      </c>
      <c r="AE214" s="1">
        <f t="shared" si="35"/>
        <v>-10.547191161856702</v>
      </c>
      <c r="AF214" s="1">
        <f t="shared" si="36"/>
        <v>-4.9936194399355598</v>
      </c>
      <c r="AG214" s="1">
        <v>15.88</v>
      </c>
      <c r="AH214" s="1">
        <v>17.68</v>
      </c>
      <c r="AI214" s="1">
        <v>15.83</v>
      </c>
      <c r="AJ214" s="1">
        <v>17.57</v>
      </c>
      <c r="AK214" s="1">
        <v>2.41</v>
      </c>
      <c r="AL214" s="1">
        <v>15.897097629999999</v>
      </c>
      <c r="AM214" s="1">
        <f t="shared" si="32"/>
        <v>1.4249999999999998</v>
      </c>
      <c r="AN214" s="1">
        <v>0.498</v>
      </c>
      <c r="AO214" s="1">
        <v>-0.129090855</v>
      </c>
      <c r="AP214" s="1">
        <v>79.565217390000001</v>
      </c>
      <c r="AQ214" s="1">
        <v>34.927536230000001</v>
      </c>
    </row>
    <row r="215" spans="1:44" x14ac:dyDescent="0.25">
      <c r="A215" s="1">
        <v>214</v>
      </c>
      <c r="B215" s="1">
        <v>39274</v>
      </c>
      <c r="C215" s="1">
        <v>1509.9300539999999</v>
      </c>
      <c r="D215" s="1">
        <v>1519.339966</v>
      </c>
      <c r="E215" s="1">
        <v>1506.099976</v>
      </c>
      <c r="F215" s="1">
        <v>1518.76001</v>
      </c>
      <c r="G215" s="1">
        <v>1518.76001</v>
      </c>
      <c r="H215" s="1">
        <v>3082920000</v>
      </c>
      <c r="I215" s="1">
        <v>116000000000</v>
      </c>
      <c r="J215" s="1">
        <v>-80680000</v>
      </c>
      <c r="K215" s="1">
        <v>441763000</v>
      </c>
      <c r="L215" s="1">
        <v>946203000</v>
      </c>
      <c r="M215" s="1">
        <v>455326406.10000002</v>
      </c>
      <c r="N215" s="1">
        <v>103000000000</v>
      </c>
      <c r="O215" s="1">
        <v>-199384208</v>
      </c>
      <c r="P215" s="1">
        <v>-202754113.90000001</v>
      </c>
      <c r="Q215" s="1">
        <v>164972055.90000001</v>
      </c>
      <c r="R215" s="1">
        <v>195614085.80000001</v>
      </c>
      <c r="S215" s="1">
        <v>61.333722829999999</v>
      </c>
      <c r="T215" s="1">
        <v>15.32460843</v>
      </c>
      <c r="U215" s="1">
        <v>33.307766579999999</v>
      </c>
      <c r="V215" s="1">
        <v>-11.608695320000001</v>
      </c>
      <c r="W215" s="1">
        <v>-5.9595549879999998</v>
      </c>
      <c r="X215" s="1">
        <v>3.425997782</v>
      </c>
      <c r="Y215" s="1">
        <f t="shared" si="33"/>
        <v>8.6400149999999485</v>
      </c>
      <c r="Z215" s="1">
        <f t="shared" si="31"/>
        <v>0</v>
      </c>
      <c r="AA215" s="1">
        <f t="shared" si="28"/>
        <v>4.4357046495412247</v>
      </c>
      <c r="AB215" s="1">
        <f t="shared" si="29"/>
        <v>4.1615509741698817</v>
      </c>
      <c r="AC215" s="1">
        <f t="shared" si="30"/>
        <v>1.0658777645817565</v>
      </c>
      <c r="AD215" s="1">
        <f t="shared" si="34"/>
        <v>51.594425520018454</v>
      </c>
      <c r="AE215" s="1">
        <f t="shared" si="35"/>
        <v>3.7434571771128091</v>
      </c>
      <c r="AF215" s="1">
        <f t="shared" si="36"/>
        <v>-3.4018669923719456</v>
      </c>
      <c r="AG215" s="1">
        <v>17.690000999999999</v>
      </c>
      <c r="AH215" s="1">
        <v>17.91</v>
      </c>
      <c r="AI215" s="1">
        <v>16.639999</v>
      </c>
      <c r="AJ215" s="1">
        <v>16.639999</v>
      </c>
      <c r="AK215" s="1">
        <v>-0.93000099999999997</v>
      </c>
      <c r="AL215" s="1">
        <v>-5.2931189529999996</v>
      </c>
      <c r="AM215" s="1">
        <f t="shared" si="32"/>
        <v>0.73999949999999959</v>
      </c>
      <c r="AN215" s="1">
        <v>0.51699980000000001</v>
      </c>
      <c r="AO215" s="1">
        <v>0.105272673</v>
      </c>
      <c r="AP215" s="1">
        <v>66.086942030000003</v>
      </c>
      <c r="AQ215" s="1">
        <v>-13.47827536</v>
      </c>
      <c r="AR215" s="1">
        <v>1</v>
      </c>
    </row>
    <row r="216" spans="1:44" x14ac:dyDescent="0.25">
      <c r="A216" s="1">
        <v>215</v>
      </c>
      <c r="B216" s="1">
        <v>39275</v>
      </c>
      <c r="C216" s="1">
        <v>1518.73999</v>
      </c>
      <c r="D216" s="1">
        <v>1547.920044</v>
      </c>
      <c r="E216" s="1">
        <v>1518.73999</v>
      </c>
      <c r="F216" s="1">
        <v>1547.6999510000001</v>
      </c>
      <c r="G216" s="1">
        <v>1547.6999510000001</v>
      </c>
      <c r="H216" s="1">
        <v>3489600000</v>
      </c>
      <c r="I216" s="1">
        <v>120000000000</v>
      </c>
      <c r="J216" s="1">
        <v>3286260000</v>
      </c>
      <c r="K216" s="1">
        <v>1306764000</v>
      </c>
      <c r="L216" s="1">
        <v>1192578000</v>
      </c>
      <c r="M216" s="1">
        <v>345176127.30000001</v>
      </c>
      <c r="N216" s="1">
        <v>107000000000</v>
      </c>
      <c r="O216" s="1">
        <v>3124897157</v>
      </c>
      <c r="P216" s="1">
        <v>1192740666</v>
      </c>
      <c r="Q216" s="1">
        <v>726452437.70000005</v>
      </c>
      <c r="R216" s="1">
        <v>97481009.280000001</v>
      </c>
      <c r="S216" s="1">
        <v>99.654701860000003</v>
      </c>
      <c r="T216" s="1">
        <v>38.320979029999997</v>
      </c>
      <c r="U216" s="1">
        <v>62.479460340000003</v>
      </c>
      <c r="V216" s="1">
        <v>26.822793730000001</v>
      </c>
      <c r="W216" s="1">
        <v>1.1991683550000001</v>
      </c>
      <c r="X216" s="1">
        <v>4.2912115579999996</v>
      </c>
      <c r="Y216" s="1">
        <f t="shared" si="33"/>
        <v>28.93994100000009</v>
      </c>
      <c r="Z216" s="1">
        <f t="shared" si="31"/>
        <v>0</v>
      </c>
      <c r="AA216" s="1">
        <f t="shared" si="28"/>
        <v>6.186007246002573</v>
      </c>
      <c r="AB216" s="1">
        <f t="shared" si="29"/>
        <v>3.8642973331577473</v>
      </c>
      <c r="AC216" s="1">
        <f t="shared" si="30"/>
        <v>1.6008103706004471</v>
      </c>
      <c r="AD216" s="1">
        <f t="shared" si="34"/>
        <v>61.550445534053651</v>
      </c>
      <c r="AE216" s="1">
        <f t="shared" si="35"/>
        <v>9.9560200140351967</v>
      </c>
      <c r="AF216" s="1">
        <f t="shared" si="36"/>
        <v>6.8497385955740029</v>
      </c>
      <c r="AG216" s="1">
        <v>16.389999</v>
      </c>
      <c r="AH216" s="1">
        <v>16.389999</v>
      </c>
      <c r="AI216" s="1">
        <v>14.93</v>
      </c>
      <c r="AJ216" s="1">
        <v>15.54</v>
      </c>
      <c r="AK216" s="1">
        <v>-1.0999989999999999</v>
      </c>
      <c r="AL216" s="1">
        <v>-6.6105713110000002</v>
      </c>
      <c r="AM216" s="1">
        <f t="shared" si="32"/>
        <v>-1.0150000000000008</v>
      </c>
      <c r="AN216" s="1">
        <v>0.3119999</v>
      </c>
      <c r="AO216" s="1">
        <v>8.2909047999999999E-2</v>
      </c>
      <c r="AP216" s="1">
        <v>50.144927539999998</v>
      </c>
      <c r="AQ216" s="1">
        <v>-15.94201449</v>
      </c>
    </row>
    <row r="217" spans="1:44" x14ac:dyDescent="0.25">
      <c r="A217" s="1">
        <v>216</v>
      </c>
      <c r="B217" s="1">
        <v>39276</v>
      </c>
      <c r="C217" s="1">
        <v>1547.6800539999999</v>
      </c>
      <c r="D217" s="1">
        <v>1555.099976</v>
      </c>
      <c r="E217" s="1">
        <v>1544.849976</v>
      </c>
      <c r="F217" s="1">
        <v>1552.5</v>
      </c>
      <c r="G217" s="1">
        <v>1552.5</v>
      </c>
      <c r="H217" s="1">
        <v>2801120000</v>
      </c>
      <c r="I217" s="1">
        <v>123000000000</v>
      </c>
      <c r="J217" s="1">
        <v>3145360000</v>
      </c>
      <c r="K217" s="1">
        <v>3161052000</v>
      </c>
      <c r="L217" s="1">
        <v>1883124000</v>
      </c>
      <c r="M217" s="1">
        <v>293380418.19999999</v>
      </c>
      <c r="N217" s="1">
        <v>108000000000</v>
      </c>
      <c r="O217" s="1">
        <v>2408517959</v>
      </c>
      <c r="P217" s="1">
        <v>2632657309</v>
      </c>
      <c r="Q217" s="1">
        <v>1508632932</v>
      </c>
      <c r="R217" s="1">
        <v>74359248.810000002</v>
      </c>
      <c r="S217" s="1">
        <v>96.333927160000002</v>
      </c>
      <c r="T217" s="1">
        <v>-3.320774702</v>
      </c>
      <c r="U217" s="1">
        <v>-3.3322810060000001</v>
      </c>
      <c r="V217" s="1">
        <v>17.500102170000002</v>
      </c>
      <c r="W217" s="1">
        <v>7.7211214840000002</v>
      </c>
      <c r="X217" s="1">
        <v>4.1692801910000004</v>
      </c>
      <c r="Y217" s="1">
        <f t="shared" si="33"/>
        <v>4.8000489999999445</v>
      </c>
      <c r="Z217" s="1">
        <f t="shared" si="31"/>
        <v>0</v>
      </c>
      <c r="AA217" s="1">
        <f t="shared" si="28"/>
        <v>6.0870102284309562</v>
      </c>
      <c r="AB217" s="1">
        <f t="shared" si="29"/>
        <v>3.5882760950750514</v>
      </c>
      <c r="AC217" s="1">
        <f t="shared" si="30"/>
        <v>1.6963606108196203</v>
      </c>
      <c r="AD217" s="1">
        <f t="shared" si="34"/>
        <v>62.912972545759473</v>
      </c>
      <c r="AE217" s="1">
        <f t="shared" si="35"/>
        <v>1.3625270117058221</v>
      </c>
      <c r="AF217" s="1">
        <f t="shared" si="36"/>
        <v>5.6592735128705103</v>
      </c>
      <c r="AG217" s="1">
        <v>15.39</v>
      </c>
      <c r="AH217" s="1">
        <v>15.51</v>
      </c>
      <c r="AI217" s="1">
        <v>14.79</v>
      </c>
      <c r="AJ217" s="1">
        <v>15.15</v>
      </c>
      <c r="AK217" s="1">
        <v>-0.39</v>
      </c>
      <c r="AL217" s="1">
        <v>-2.50965251</v>
      </c>
      <c r="AM217" s="1">
        <f t="shared" si="32"/>
        <v>-0.74499949999999959</v>
      </c>
      <c r="AN217" s="1">
        <v>-0.20499999999999999</v>
      </c>
      <c r="AO217" s="1">
        <v>3.9818152000000002E-2</v>
      </c>
      <c r="AP217" s="1">
        <v>44.492753620000002</v>
      </c>
      <c r="AQ217" s="1">
        <v>-5.6521739130000004</v>
      </c>
    </row>
    <row r="218" spans="1:44" x14ac:dyDescent="0.25">
      <c r="A218" s="1">
        <v>217</v>
      </c>
      <c r="B218" s="1">
        <v>39279</v>
      </c>
      <c r="C218" s="1">
        <v>1552.5</v>
      </c>
      <c r="D218" s="1">
        <v>1555.900024</v>
      </c>
      <c r="E218" s="1">
        <v>1546.6899410000001</v>
      </c>
      <c r="F218" s="1">
        <v>1549.5200199999999</v>
      </c>
      <c r="G218" s="1">
        <v>1549.5200199999999</v>
      </c>
      <c r="H218" s="1">
        <v>2704110000</v>
      </c>
      <c r="I218" s="1">
        <v>120000000000</v>
      </c>
      <c r="J218" s="1">
        <v>48505000</v>
      </c>
      <c r="K218" s="1">
        <v>1356095000</v>
      </c>
      <c r="L218" s="1">
        <v>1962978000</v>
      </c>
      <c r="M218" s="1">
        <v>212091836.40000001</v>
      </c>
      <c r="N218" s="1">
        <v>107000000000</v>
      </c>
      <c r="O218" s="1">
        <v>168903858.19999999</v>
      </c>
      <c r="P218" s="1">
        <v>1270437667</v>
      </c>
      <c r="Q218" s="1">
        <v>1799223998</v>
      </c>
      <c r="R218" s="1">
        <v>62747132.289999999</v>
      </c>
      <c r="S218" s="1">
        <v>91.104285180000005</v>
      </c>
      <c r="T218" s="1">
        <v>-5.2296419780000001</v>
      </c>
      <c r="U218" s="1">
        <v>-5.4286606309999996</v>
      </c>
      <c r="V218" s="1">
        <v>-4.2752083399999998</v>
      </c>
      <c r="W218" s="1">
        <v>12.51905459</v>
      </c>
      <c r="X218" s="1">
        <v>2.7782290199999999</v>
      </c>
      <c r="Y218" s="1">
        <f t="shared" si="33"/>
        <v>0</v>
      </c>
      <c r="Z218" s="1">
        <f t="shared" si="31"/>
        <v>2.9799800000000687</v>
      </c>
      <c r="AA218" s="1">
        <f t="shared" si="28"/>
        <v>5.6522237835430307</v>
      </c>
      <c r="AB218" s="1">
        <f t="shared" si="29"/>
        <v>3.5448263739982666</v>
      </c>
      <c r="AC218" s="1">
        <f t="shared" si="30"/>
        <v>1.5944994725278454</v>
      </c>
      <c r="AD218" s="1">
        <f t="shared" si="34"/>
        <v>61.456920281209747</v>
      </c>
      <c r="AE218" s="1">
        <f t="shared" si="35"/>
        <v>-1.4560522645497258</v>
      </c>
      <c r="AF218" s="1">
        <f t="shared" si="36"/>
        <v>-4.6762626421951795E-2</v>
      </c>
      <c r="AG218" s="1">
        <v>15.57</v>
      </c>
      <c r="AH218" s="1">
        <v>15.83</v>
      </c>
      <c r="AI218" s="1">
        <v>15.27</v>
      </c>
      <c r="AJ218" s="1">
        <v>15.59</v>
      </c>
      <c r="AK218" s="1">
        <v>0.44</v>
      </c>
      <c r="AL218" s="1">
        <v>2.904290429</v>
      </c>
      <c r="AM218" s="1">
        <f t="shared" si="32"/>
        <v>2.5000000000000341E-2</v>
      </c>
      <c r="AN218" s="1">
        <v>-0.54499989999999998</v>
      </c>
      <c r="AO218" s="1">
        <v>7.1454527000000004E-2</v>
      </c>
      <c r="AP218" s="1">
        <v>50.869565219999998</v>
      </c>
      <c r="AQ218" s="1">
        <v>6.3768115940000003</v>
      </c>
    </row>
    <row r="219" spans="1:44" s="5" customFormat="1" x14ac:dyDescent="0.25">
      <c r="A219" s="5">
        <v>218</v>
      </c>
      <c r="B219" s="5">
        <v>39280</v>
      </c>
      <c r="C219" s="5">
        <v>1549.5200199999999</v>
      </c>
      <c r="D219" s="5">
        <v>1555.3199460000001</v>
      </c>
      <c r="E219" s="5">
        <v>1547.73999</v>
      </c>
      <c r="F219" s="5">
        <v>1549.369995</v>
      </c>
      <c r="G219" s="5">
        <v>1549.369995</v>
      </c>
      <c r="H219" s="5">
        <v>3007140000</v>
      </c>
      <c r="I219" s="5">
        <v>117000000000</v>
      </c>
      <c r="J219" s="5">
        <v>-2855625000</v>
      </c>
      <c r="K219" s="5">
        <v>-1143450000</v>
      </c>
      <c r="L219" s="5">
        <v>125595000</v>
      </c>
      <c r="M219" s="5">
        <v>29176060.609999999</v>
      </c>
      <c r="N219" s="5">
        <v>105000000000</v>
      </c>
      <c r="O219" s="5">
        <v>-1378044847</v>
      </c>
      <c r="P219" s="5">
        <v>-517030713.10000002</v>
      </c>
      <c r="Q219" s="5">
        <v>445970016.19999999</v>
      </c>
      <c r="R219" s="5">
        <v>-5125626.341</v>
      </c>
      <c r="S219" s="5">
        <v>90.895103550000002</v>
      </c>
      <c r="T219" s="5">
        <v>-0.20918162700000001</v>
      </c>
      <c r="U219" s="5">
        <v>-0.229606792</v>
      </c>
      <c r="V219" s="5">
        <v>-2.719411805</v>
      </c>
      <c r="W219" s="5">
        <v>5.0572344759999996</v>
      </c>
      <c r="X219" s="5">
        <v>2.585002797</v>
      </c>
      <c r="Y219" s="1">
        <f t="shared" si="33"/>
        <v>0</v>
      </c>
      <c r="Z219" s="1">
        <f t="shared" si="31"/>
        <v>0.15002499999991414</v>
      </c>
      <c r="AA219" s="1">
        <f t="shared" ref="AA219:AA282" si="37">(AA218*13+Y219)/14</f>
        <v>5.2484935132899571</v>
      </c>
      <c r="AB219" s="1">
        <f t="shared" ref="AB219:AB282" si="38">(AB218*13+Z219)/14</f>
        <v>3.3023405615698129</v>
      </c>
      <c r="AC219" s="1">
        <f t="shared" ref="AC219:AC282" si="39">AA219/AB219</f>
        <v>1.5893253331797534</v>
      </c>
      <c r="AD219" s="1">
        <f t="shared" si="34"/>
        <v>61.379901274438311</v>
      </c>
      <c r="AE219" s="1">
        <f t="shared" si="35"/>
        <v>-7.7019006771436693E-2</v>
      </c>
      <c r="AF219" s="1">
        <f t="shared" si="36"/>
        <v>-0.76653563566058147</v>
      </c>
      <c r="AG219" s="5">
        <v>15.58</v>
      </c>
      <c r="AH219" s="5">
        <v>15.78</v>
      </c>
      <c r="AI219" s="5">
        <v>15.31</v>
      </c>
      <c r="AJ219" s="5">
        <v>15.63</v>
      </c>
      <c r="AK219" s="5">
        <v>0.04</v>
      </c>
      <c r="AL219" s="5">
        <v>0.256574727</v>
      </c>
      <c r="AM219" s="5">
        <f t="shared" si="32"/>
        <v>0.24000000000000024</v>
      </c>
      <c r="AN219" s="5">
        <v>-0.1969998</v>
      </c>
      <c r="AO219" s="5">
        <v>5.7696964000000003E-2</v>
      </c>
      <c r="AP219" s="5">
        <v>51.449275360000001</v>
      </c>
      <c r="AQ219" s="5">
        <v>0.57971014499999995</v>
      </c>
      <c r="AR219" s="5">
        <v>-1</v>
      </c>
    </row>
    <row r="220" spans="1:44" s="5" customFormat="1" x14ac:dyDescent="0.25">
      <c r="A220" s="5">
        <v>219</v>
      </c>
      <c r="B220" s="5">
        <v>39281</v>
      </c>
      <c r="C220" s="5">
        <v>1549.1999510000001</v>
      </c>
      <c r="D220" s="5">
        <v>1549.1999510000001</v>
      </c>
      <c r="E220" s="5">
        <v>1533.670044</v>
      </c>
      <c r="F220" s="5">
        <v>1546.170044</v>
      </c>
      <c r="G220" s="5">
        <v>1546.170044</v>
      </c>
      <c r="H220" s="5">
        <v>3609220000</v>
      </c>
      <c r="I220" s="5">
        <v>113000000000</v>
      </c>
      <c r="J220" s="5">
        <v>-3308180000</v>
      </c>
      <c r="K220" s="5">
        <v>-3096855000</v>
      </c>
      <c r="L220" s="5">
        <v>-1874995000</v>
      </c>
      <c r="M220" s="5">
        <v>-258962975.80000001</v>
      </c>
      <c r="N220" s="5">
        <v>107000000000</v>
      </c>
      <c r="O220" s="5">
        <v>243535885</v>
      </c>
      <c r="P220" s="5">
        <v>-337941318.69999999</v>
      </c>
      <c r="Q220" s="5">
        <v>-110633072.2</v>
      </c>
      <c r="R220" s="5">
        <v>-103078165.3</v>
      </c>
      <c r="S220" s="5">
        <v>86.433374139999998</v>
      </c>
      <c r="T220" s="5">
        <v>-4.461729418</v>
      </c>
      <c r="U220" s="5">
        <v>-4.9086576109999998</v>
      </c>
      <c r="V220" s="5">
        <v>-2.33545552</v>
      </c>
      <c r="W220" s="5">
        <v>-3.1881479050000001</v>
      </c>
      <c r="X220" s="5">
        <v>2.44774219</v>
      </c>
      <c r="Y220" s="1">
        <f t="shared" si="33"/>
        <v>0</v>
      </c>
      <c r="Z220" s="1">
        <f t="shared" si="31"/>
        <v>3.1999510000000555</v>
      </c>
      <c r="AA220" s="1">
        <f t="shared" si="37"/>
        <v>4.8736011194835314</v>
      </c>
      <c r="AB220" s="1">
        <f t="shared" si="38"/>
        <v>3.2950270214576873</v>
      </c>
      <c r="AC220" s="1">
        <f t="shared" si="39"/>
        <v>1.4790777398018116</v>
      </c>
      <c r="AD220" s="1">
        <f t="shared" si="34"/>
        <v>59.662418650899411</v>
      </c>
      <c r="AE220" s="1">
        <f t="shared" si="35"/>
        <v>-1.7174826235388991</v>
      </c>
      <c r="AF220" s="1">
        <f t="shared" si="36"/>
        <v>-0.89725081515516802</v>
      </c>
      <c r="AG220" s="5">
        <v>16.379999000000002</v>
      </c>
      <c r="AH220" s="5">
        <v>17.059999000000001</v>
      </c>
      <c r="AI220" s="5">
        <v>15.95</v>
      </c>
      <c r="AJ220" s="5">
        <v>16</v>
      </c>
      <c r="AK220" s="5">
        <v>0.37</v>
      </c>
      <c r="AL220" s="5">
        <v>2.367242482</v>
      </c>
      <c r="AM220" s="5">
        <f t="shared" si="32"/>
        <v>0.20500000000000002</v>
      </c>
      <c r="AN220" s="5">
        <v>0.14000000000000001</v>
      </c>
      <c r="AO220" s="5">
        <v>2.9333339E-2</v>
      </c>
      <c r="AP220" s="5">
        <v>54.503816790000002</v>
      </c>
      <c r="AQ220" s="5">
        <v>3.0545414320000002</v>
      </c>
      <c r="AR220" s="5">
        <v>-1</v>
      </c>
    </row>
    <row r="221" spans="1:44" s="5" customFormat="1" x14ac:dyDescent="0.25">
      <c r="A221" s="5">
        <v>220</v>
      </c>
      <c r="B221" s="5">
        <v>39282</v>
      </c>
      <c r="C221" s="5">
        <v>1546.130005</v>
      </c>
      <c r="D221" s="5">
        <v>1555.1999510000001</v>
      </c>
      <c r="E221" s="5">
        <v>1546.130005</v>
      </c>
      <c r="F221" s="5">
        <v>1553.079956</v>
      </c>
      <c r="G221" s="5">
        <v>1553.079956</v>
      </c>
      <c r="H221" s="5">
        <v>3251450000</v>
      </c>
      <c r="I221" s="5">
        <v>117000000000</v>
      </c>
      <c r="J221" s="5">
        <v>-178885000</v>
      </c>
      <c r="K221" s="5">
        <v>-1370395000</v>
      </c>
      <c r="L221" s="5">
        <v>-1875440000</v>
      </c>
      <c r="M221" s="5">
        <v>-423212090.89999998</v>
      </c>
      <c r="N221" s="5">
        <v>109000000000</v>
      </c>
      <c r="O221" s="5">
        <v>1966182191</v>
      </c>
      <c r="P221" s="5">
        <v>885652433.10000002</v>
      </c>
      <c r="Q221" s="5">
        <v>283962114.60000002</v>
      </c>
      <c r="R221" s="5">
        <v>-111958921.7</v>
      </c>
      <c r="S221" s="5">
        <v>96.067945929999993</v>
      </c>
      <c r="T221" s="5">
        <v>9.6345717939999993</v>
      </c>
      <c r="U221" s="5">
        <v>11.14681903</v>
      </c>
      <c r="V221" s="5">
        <v>2.5864211899999998</v>
      </c>
      <c r="W221" s="5">
        <v>-0.52028735000000004</v>
      </c>
      <c r="X221" s="5">
        <v>2.7257982620000001</v>
      </c>
      <c r="Y221" s="1">
        <f t="shared" si="33"/>
        <v>6.9099120000000767</v>
      </c>
      <c r="Z221" s="1">
        <f t="shared" si="31"/>
        <v>0</v>
      </c>
      <c r="AA221" s="1">
        <f t="shared" si="37"/>
        <v>5.0190518966632851</v>
      </c>
      <c r="AB221" s="1">
        <f t="shared" si="38"/>
        <v>3.0596679484964242</v>
      </c>
      <c r="AC221" s="1">
        <f t="shared" si="39"/>
        <v>1.6403910428024508</v>
      </c>
      <c r="AD221" s="1">
        <f t="shared" si="34"/>
        <v>62.126821982450643</v>
      </c>
      <c r="AE221" s="1">
        <f t="shared" si="35"/>
        <v>2.4644033315512317</v>
      </c>
      <c r="AF221" s="1">
        <f t="shared" si="36"/>
        <v>0.37346035400616612</v>
      </c>
      <c r="AG221" s="5">
        <v>15.43</v>
      </c>
      <c r="AH221" s="5">
        <v>15.62</v>
      </c>
      <c r="AI221" s="5">
        <v>15.06</v>
      </c>
      <c r="AJ221" s="5">
        <v>15.23</v>
      </c>
      <c r="AK221" s="5">
        <v>-0.77</v>
      </c>
      <c r="AL221" s="5">
        <v>-4.8125</v>
      </c>
      <c r="AM221" s="5">
        <f t="shared" si="32"/>
        <v>-0.20000000000000015</v>
      </c>
      <c r="AN221" s="5">
        <v>5.7000000000000002E-2</v>
      </c>
      <c r="AO221" s="5">
        <v>-1.6787861000000001E-2</v>
      </c>
      <c r="AP221" s="5">
        <v>42.748091600000002</v>
      </c>
      <c r="AQ221" s="5">
        <v>-11.75572519</v>
      </c>
      <c r="AR221" s="5">
        <v>-1</v>
      </c>
    </row>
    <row r="222" spans="1:44" x14ac:dyDescent="0.25">
      <c r="A222" s="1">
        <v>221</v>
      </c>
      <c r="B222" s="1">
        <v>39283</v>
      </c>
      <c r="C222" s="1">
        <v>1553.1899410000001</v>
      </c>
      <c r="D222" s="1">
        <v>1553.1899410000001</v>
      </c>
      <c r="E222" s="1">
        <v>1529.1999510000001</v>
      </c>
      <c r="F222" s="1">
        <v>1534.099976</v>
      </c>
      <c r="G222" s="1">
        <v>1534.099976</v>
      </c>
      <c r="H222" s="1">
        <v>3745780000</v>
      </c>
      <c r="I222" s="1">
        <v>113000000000</v>
      </c>
      <c r="J222" s="1">
        <v>-247165000</v>
      </c>
      <c r="K222" s="1">
        <v>-905920000</v>
      </c>
      <c r="L222" s="1">
        <v>-1457915000</v>
      </c>
      <c r="M222" s="1">
        <v>-453375806.10000002</v>
      </c>
      <c r="N222" s="1">
        <v>107000000000</v>
      </c>
      <c r="O222" s="1">
        <v>-242067417.09999999</v>
      </c>
      <c r="P222" s="1">
        <v>688174400.60000002</v>
      </c>
      <c r="Q222" s="1">
        <v>393823825.39999998</v>
      </c>
      <c r="R222" s="1">
        <v>-76690327.409999996</v>
      </c>
      <c r="S222" s="1">
        <v>69.603935969999995</v>
      </c>
      <c r="T222" s="1">
        <v>-26.464009950000001</v>
      </c>
      <c r="U222" s="1">
        <v>-27.547179960000001</v>
      </c>
      <c r="V222" s="1">
        <v>-8.4147190849999998</v>
      </c>
      <c r="W222" s="1">
        <v>-3.7827856039999999</v>
      </c>
      <c r="X222" s="1">
        <v>1.878042684</v>
      </c>
      <c r="Y222" s="1">
        <f t="shared" si="33"/>
        <v>0</v>
      </c>
      <c r="Z222" s="1">
        <f t="shared" si="31"/>
        <v>18.979980000000069</v>
      </c>
      <c r="AA222" s="1">
        <f t="shared" si="37"/>
        <v>4.6605481897587646</v>
      </c>
      <c r="AB222" s="1">
        <f t="shared" si="38"/>
        <v>4.1968330950323987</v>
      </c>
      <c r="AC222" s="1">
        <f t="shared" si="39"/>
        <v>1.1104916693673723</v>
      </c>
      <c r="AD222" s="1">
        <f t="shared" si="34"/>
        <v>52.617676036610291</v>
      </c>
      <c r="AE222" s="1">
        <f t="shared" si="35"/>
        <v>-9.509145945840352</v>
      </c>
      <c r="AF222" s="1">
        <f t="shared" si="36"/>
        <v>-3.5223713071445597</v>
      </c>
      <c r="AG222" s="1">
        <v>15.39</v>
      </c>
      <c r="AH222" s="1">
        <v>18.530000999999999</v>
      </c>
      <c r="AI222" s="1">
        <v>15.36</v>
      </c>
      <c r="AJ222" s="1">
        <v>16.950001</v>
      </c>
      <c r="AK222" s="1">
        <v>1.7200009999999999</v>
      </c>
      <c r="AL222" s="1">
        <v>11.293506239999999</v>
      </c>
      <c r="AM222" s="1">
        <f t="shared" si="32"/>
        <v>0.4750005000000001</v>
      </c>
      <c r="AN222" s="1">
        <v>0.23200019999999999</v>
      </c>
      <c r="AO222" s="1">
        <v>-1.6727188E-2</v>
      </c>
      <c r="AP222" s="1">
        <v>69.007648849999995</v>
      </c>
      <c r="AQ222" s="1">
        <v>26.25955725</v>
      </c>
      <c r="AR222" s="1">
        <v>-1</v>
      </c>
    </row>
    <row r="223" spans="1:44" x14ac:dyDescent="0.25">
      <c r="A223" s="1">
        <v>222</v>
      </c>
      <c r="B223" s="1">
        <v>39286</v>
      </c>
      <c r="C223" s="1">
        <v>1534.0600589999999</v>
      </c>
      <c r="D223" s="1">
        <v>1547.2299800000001</v>
      </c>
      <c r="E223" s="1">
        <v>1534.0600589999999</v>
      </c>
      <c r="F223" s="1">
        <v>1541.5699460000001</v>
      </c>
      <c r="G223" s="1">
        <v>1541.5699460000001</v>
      </c>
      <c r="H223" s="1">
        <v>3102700000</v>
      </c>
      <c r="I223" s="1">
        <v>116000000000</v>
      </c>
      <c r="J223" s="1">
        <v>-321540000</v>
      </c>
      <c r="K223" s="1">
        <v>407933000</v>
      </c>
      <c r="L223" s="1">
        <v>-249603000</v>
      </c>
      <c r="M223" s="1">
        <v>-365649600</v>
      </c>
      <c r="N223" s="1">
        <v>107000000000</v>
      </c>
      <c r="O223" s="1">
        <v>-889900261.10000002</v>
      </c>
      <c r="P223" s="1">
        <v>-236059176.19999999</v>
      </c>
      <c r="Q223" s="1">
        <v>382099288.60000002</v>
      </c>
      <c r="R223" s="1">
        <v>-46321824.5</v>
      </c>
      <c r="S223" s="1">
        <v>80.019403240000003</v>
      </c>
      <c r="T223" s="1">
        <v>10.415467270000001</v>
      </c>
      <c r="U223" s="1">
        <v>14.9639056</v>
      </c>
      <c r="V223" s="1">
        <v>-8.0242713450000007</v>
      </c>
      <c r="W223" s="1">
        <v>-3.858083878</v>
      </c>
      <c r="X223" s="1">
        <v>1.9159967950000001</v>
      </c>
      <c r="Y223" s="1">
        <f t="shared" si="33"/>
        <v>7.469970000000103</v>
      </c>
      <c r="Z223" s="1">
        <f t="shared" si="31"/>
        <v>0</v>
      </c>
      <c r="AA223" s="1">
        <f t="shared" si="37"/>
        <v>4.8612211762045741</v>
      </c>
      <c r="AB223" s="1">
        <f t="shared" si="38"/>
        <v>3.8970593025300846</v>
      </c>
      <c r="AC223" s="1">
        <f t="shared" si="39"/>
        <v>1.2474075447218695</v>
      </c>
      <c r="AD223" s="1">
        <f t="shared" si="34"/>
        <v>55.504287491223302</v>
      </c>
      <c r="AE223" s="1">
        <f t="shared" si="35"/>
        <v>2.8866114546130106</v>
      </c>
      <c r="AF223" s="1">
        <f t="shared" si="36"/>
        <v>-3.3112672456136716</v>
      </c>
      <c r="AG223" s="1">
        <v>16.620000999999998</v>
      </c>
      <c r="AH223" s="1">
        <v>17.09</v>
      </c>
      <c r="AI223" s="1">
        <v>16.389999</v>
      </c>
      <c r="AJ223" s="1">
        <v>16.809999000000001</v>
      </c>
      <c r="AK223" s="1">
        <v>-0.14000199999999999</v>
      </c>
      <c r="AL223" s="1">
        <v>-0.82597045300000005</v>
      </c>
      <c r="AM223" s="1">
        <f t="shared" si="32"/>
        <v>0.7899995000000003</v>
      </c>
      <c r="AN223" s="1">
        <v>0.33099990000000001</v>
      </c>
      <c r="AO223" s="1">
        <v>-2.1999970000000001E-2</v>
      </c>
      <c r="AP223" s="1">
        <v>66.870213739999997</v>
      </c>
      <c r="AQ223" s="1">
        <v>-2.1374351150000002</v>
      </c>
    </row>
    <row r="224" spans="1:44" x14ac:dyDescent="0.25">
      <c r="A224" s="1">
        <v>223</v>
      </c>
      <c r="B224" s="1">
        <v>39287</v>
      </c>
      <c r="C224" s="1">
        <v>1541.5699460000001</v>
      </c>
      <c r="D224" s="1">
        <v>1541.5699460000001</v>
      </c>
      <c r="E224" s="1">
        <v>1508.619995</v>
      </c>
      <c r="F224" s="1">
        <v>1511.040039</v>
      </c>
      <c r="G224" s="1">
        <v>1511.040039</v>
      </c>
      <c r="H224" s="1">
        <v>4115830000</v>
      </c>
      <c r="I224" s="1">
        <v>112000000000</v>
      </c>
      <c r="J224" s="1">
        <v>-506565000</v>
      </c>
      <c r="K224" s="1">
        <v>-1117403000</v>
      </c>
      <c r="L224" s="1">
        <v>-365800000</v>
      </c>
      <c r="M224" s="1">
        <v>-315905048.5</v>
      </c>
      <c r="N224" s="1">
        <v>104000000000</v>
      </c>
      <c r="O224" s="1">
        <v>-1537720197</v>
      </c>
      <c r="P224" s="1">
        <v>-1543733601</v>
      </c>
      <c r="Q224" s="1">
        <v>-889895097.89999998</v>
      </c>
      <c r="R224" s="1">
        <v>-136852792.09999999</v>
      </c>
      <c r="S224" s="1">
        <v>37.451193859999997</v>
      </c>
      <c r="T224" s="1">
        <v>-42.568209379999999</v>
      </c>
      <c r="U224" s="1">
        <v>-53.197359210000002</v>
      </c>
      <c r="V224" s="1">
        <v>-16.07637106</v>
      </c>
      <c r="W224" s="1">
        <v>-11.401290319999999</v>
      </c>
      <c r="X224" s="1">
        <v>-2.8824882070000002</v>
      </c>
      <c r="Y224" s="1">
        <f t="shared" si="33"/>
        <v>0</v>
      </c>
      <c r="Z224" s="1">
        <f t="shared" si="31"/>
        <v>30.529907000000094</v>
      </c>
      <c r="AA224" s="1">
        <f t="shared" si="37"/>
        <v>4.5139910921899622</v>
      </c>
      <c r="AB224" s="1">
        <f t="shared" si="38"/>
        <v>5.7994055666350857</v>
      </c>
      <c r="AC224" s="1">
        <f t="shared" si="39"/>
        <v>0.77835409859239368</v>
      </c>
      <c r="AD224" s="1">
        <f t="shared" si="34"/>
        <v>43.768229241211181</v>
      </c>
      <c r="AE224" s="1">
        <f t="shared" si="35"/>
        <v>-11.736058250012121</v>
      </c>
      <c r="AF224" s="1">
        <f t="shared" si="36"/>
        <v>-4.4247233976995552</v>
      </c>
      <c r="AG224" s="1">
        <v>17.629999000000002</v>
      </c>
      <c r="AH224" s="1">
        <v>19.09</v>
      </c>
      <c r="AI224" s="1">
        <v>17.48</v>
      </c>
      <c r="AJ224" s="1">
        <v>18.549999</v>
      </c>
      <c r="AK224" s="1">
        <v>1.74</v>
      </c>
      <c r="AL224" s="1">
        <v>10.35098217</v>
      </c>
      <c r="AM224" s="1">
        <f t="shared" si="32"/>
        <v>0.79999899999999968</v>
      </c>
      <c r="AN224" s="1">
        <v>0.66799969999999997</v>
      </c>
      <c r="AO224" s="1">
        <v>0.20830301800000001</v>
      </c>
      <c r="AP224" s="1">
        <v>91.891876879999998</v>
      </c>
      <c r="AQ224" s="1">
        <v>25.021663140000001</v>
      </c>
    </row>
    <row r="225" spans="1:44" x14ac:dyDescent="0.25">
      <c r="A225" s="1">
        <v>224</v>
      </c>
      <c r="B225" s="1">
        <v>39288</v>
      </c>
      <c r="C225" s="1">
        <v>1511.030029</v>
      </c>
      <c r="D225" s="1">
        <v>1524.3100589999999</v>
      </c>
      <c r="E225" s="1">
        <v>1503.7299800000001</v>
      </c>
      <c r="F225" s="1">
        <v>1518.089966</v>
      </c>
      <c r="G225" s="1">
        <v>1518.089966</v>
      </c>
      <c r="H225" s="1">
        <v>4283200000</v>
      </c>
      <c r="I225" s="1">
        <v>116000000000</v>
      </c>
      <c r="J225" s="1">
        <v>83685000</v>
      </c>
      <c r="K225" s="1">
        <v>569438000</v>
      </c>
      <c r="L225" s="1">
        <v>-196455000</v>
      </c>
      <c r="M225" s="1">
        <v>-267016030.30000001</v>
      </c>
      <c r="N225" s="1">
        <v>105000000000</v>
      </c>
      <c r="O225" s="1">
        <v>-908571620.89999998</v>
      </c>
      <c r="P225" s="1">
        <v>-765525685.70000005</v>
      </c>
      <c r="Q225" s="1">
        <v>-1026932792</v>
      </c>
      <c r="R225" s="1">
        <v>-238894728.5</v>
      </c>
      <c r="S225" s="1">
        <v>47.28099022</v>
      </c>
      <c r="T225" s="1">
        <v>9.8297963589999995</v>
      </c>
      <c r="U225" s="1">
        <v>26.24695062</v>
      </c>
      <c r="V225" s="1">
        <v>-16.369206510000001</v>
      </c>
      <c r="W225" s="1">
        <v>-12.97266535</v>
      </c>
      <c r="X225" s="1">
        <v>-6.0194295670000004</v>
      </c>
      <c r="Y225" s="1">
        <f t="shared" si="33"/>
        <v>7.0499270000000251</v>
      </c>
      <c r="Z225" s="1">
        <f t="shared" si="31"/>
        <v>0</v>
      </c>
      <c r="AA225" s="1">
        <f t="shared" si="37"/>
        <v>4.6951293713192523</v>
      </c>
      <c r="AB225" s="1">
        <f t="shared" si="38"/>
        <v>5.3851623118754359</v>
      </c>
      <c r="AC225" s="1">
        <f t="shared" si="39"/>
        <v>0.87186404037729504</v>
      </c>
      <c r="AD225" s="1">
        <f t="shared" si="34"/>
        <v>46.577316598355139</v>
      </c>
      <c r="AE225" s="1">
        <f t="shared" si="35"/>
        <v>2.8090873571439587</v>
      </c>
      <c r="AF225" s="1">
        <f t="shared" si="36"/>
        <v>-4.4634854464340812</v>
      </c>
      <c r="AG225" s="1">
        <v>17.77</v>
      </c>
      <c r="AH225" s="1">
        <v>19.459999</v>
      </c>
      <c r="AI225" s="1">
        <v>17.379999000000002</v>
      </c>
      <c r="AJ225" s="1">
        <v>18.100000000000001</v>
      </c>
      <c r="AK225" s="1">
        <v>-0.44999899999999998</v>
      </c>
      <c r="AL225" s="1">
        <v>-2.4258707510000002</v>
      </c>
      <c r="AM225" s="1">
        <f t="shared" si="32"/>
        <v>0.64500050000000031</v>
      </c>
      <c r="AN225" s="1">
        <v>0.73399979999999998</v>
      </c>
      <c r="AO225" s="1">
        <v>0.340181764</v>
      </c>
      <c r="AP225" s="1">
        <v>80.654350019999995</v>
      </c>
      <c r="AQ225" s="1">
        <v>-11.23752685</v>
      </c>
    </row>
    <row r="226" spans="1:44" x14ac:dyDescent="0.25">
      <c r="A226" s="1">
        <v>225</v>
      </c>
      <c r="B226" s="1">
        <v>39289</v>
      </c>
      <c r="C226" s="1">
        <v>1518.089966</v>
      </c>
      <c r="D226" s="1">
        <v>1518.089966</v>
      </c>
      <c r="E226" s="1">
        <v>1465.3000489999999</v>
      </c>
      <c r="F226" s="1">
        <v>1482.660034</v>
      </c>
      <c r="G226" s="1">
        <v>1482.660034</v>
      </c>
      <c r="H226" s="1">
        <v>4472550000</v>
      </c>
      <c r="I226" s="1">
        <v>112000000000</v>
      </c>
      <c r="J226" s="1">
        <v>-94675000</v>
      </c>
      <c r="K226" s="1">
        <v>-863234000</v>
      </c>
      <c r="L226" s="1">
        <v>-223759000</v>
      </c>
      <c r="M226" s="1">
        <v>-189340921.19999999</v>
      </c>
      <c r="N226" s="1">
        <v>104000000000</v>
      </c>
      <c r="O226" s="1">
        <v>81576721.010000005</v>
      </c>
      <c r="P226" s="1">
        <v>-835017696.60000002</v>
      </c>
      <c r="Q226" s="1">
        <v>-764171714.60000002</v>
      </c>
      <c r="R226" s="1">
        <v>-274724885.60000002</v>
      </c>
      <c r="S226" s="1">
        <v>19.161136630000001</v>
      </c>
      <c r="T226" s="1">
        <v>-28.119853580000001</v>
      </c>
      <c r="U226" s="1">
        <v>-59.473910019999998</v>
      </c>
      <c r="V226" s="1">
        <v>-9.1450286149999993</v>
      </c>
      <c r="W226" s="1">
        <v>-13.36240117</v>
      </c>
      <c r="X226" s="1">
        <v>-7.9651130339999998</v>
      </c>
      <c r="Y226" s="1">
        <f t="shared" si="33"/>
        <v>0</v>
      </c>
      <c r="Z226" s="1">
        <f t="shared" si="31"/>
        <v>35.429932000000008</v>
      </c>
      <c r="AA226" s="1">
        <f t="shared" si="37"/>
        <v>4.3597629876535917</v>
      </c>
      <c r="AB226" s="1">
        <f t="shared" si="38"/>
        <v>7.5312172895986196</v>
      </c>
      <c r="AC226" s="1">
        <f t="shared" si="39"/>
        <v>0.57889220560331855</v>
      </c>
      <c r="AD226" s="1">
        <f t="shared" si="34"/>
        <v>36.664453947450774</v>
      </c>
      <c r="AE226" s="1">
        <f t="shared" si="35"/>
        <v>-9.9128626509043656</v>
      </c>
      <c r="AF226" s="1">
        <f t="shared" si="36"/>
        <v>-3.551887646880203</v>
      </c>
      <c r="AG226" s="1">
        <v>19.41</v>
      </c>
      <c r="AH226" s="1">
        <v>23.360001</v>
      </c>
      <c r="AI226" s="1">
        <v>19.299999</v>
      </c>
      <c r="AJ226" s="1">
        <v>20.74</v>
      </c>
      <c r="AK226" s="1">
        <v>2.64</v>
      </c>
      <c r="AL226" s="1">
        <v>14.585635359999999</v>
      </c>
      <c r="AM226" s="1">
        <f t="shared" si="32"/>
        <v>1.0950004999999992</v>
      </c>
      <c r="AN226" s="1">
        <v>0.88699989999999995</v>
      </c>
      <c r="AO226" s="1">
        <v>0.52503026100000005</v>
      </c>
      <c r="AP226" s="1">
        <v>76.029270260000004</v>
      </c>
      <c r="AQ226" s="1">
        <v>-4.6250797590000001</v>
      </c>
    </row>
    <row r="227" spans="1:44" x14ac:dyDescent="0.25">
      <c r="A227" s="1">
        <v>226</v>
      </c>
      <c r="B227" s="1">
        <v>39290</v>
      </c>
      <c r="C227" s="1">
        <v>1482.4399410000001</v>
      </c>
      <c r="D227" s="1">
        <v>1488.530029</v>
      </c>
      <c r="E227" s="1">
        <v>1458.9499510000001</v>
      </c>
      <c r="F227" s="1">
        <v>1458.9499510000001</v>
      </c>
      <c r="G227" s="1">
        <v>1458.9499510000001</v>
      </c>
      <c r="H227" s="1">
        <v>4784650000</v>
      </c>
      <c r="I227" s="1">
        <v>107000000000</v>
      </c>
      <c r="J227" s="1">
        <v>-4628600000</v>
      </c>
      <c r="K227" s="1">
        <v>-1939455000</v>
      </c>
      <c r="L227" s="1">
        <v>-1836901000</v>
      </c>
      <c r="M227" s="1">
        <v>-136451254.5</v>
      </c>
      <c r="N227" s="1">
        <v>99159198619</v>
      </c>
      <c r="O227" s="1">
        <v>-3157800171</v>
      </c>
      <c r="P227" s="1">
        <v>-1539544002</v>
      </c>
      <c r="Q227" s="1">
        <v>-1610233372</v>
      </c>
      <c r="R227" s="1">
        <v>-286490322.5</v>
      </c>
      <c r="S227" s="1">
        <v>0</v>
      </c>
      <c r="T227" s="1">
        <v>-19.161136630000001</v>
      </c>
      <c r="U227" s="1">
        <v>-100</v>
      </c>
      <c r="V227" s="1">
        <v>-23.64049511</v>
      </c>
      <c r="W227" s="1">
        <v>-17.832886370000001</v>
      </c>
      <c r="X227" s="1">
        <v>-10.201654810000001</v>
      </c>
      <c r="Y227" s="1">
        <f t="shared" si="33"/>
        <v>0</v>
      </c>
      <c r="Z227" s="1">
        <f t="shared" si="31"/>
        <v>23.710082999999941</v>
      </c>
      <c r="AA227" s="1">
        <f t="shared" si="37"/>
        <v>4.0483513456783351</v>
      </c>
      <c r="AB227" s="1">
        <f t="shared" si="38"/>
        <v>8.6868505546272861</v>
      </c>
      <c r="AC227" s="1">
        <f t="shared" si="39"/>
        <v>0.46603211603794326</v>
      </c>
      <c r="AD227" s="1">
        <f t="shared" si="34"/>
        <v>31.788670312177629</v>
      </c>
      <c r="AE227" s="1">
        <f t="shared" si="35"/>
        <v>-4.8757836352731445</v>
      </c>
      <c r="AF227" s="1">
        <f t="shared" si="36"/>
        <v>-7.3943231430887559</v>
      </c>
      <c r="AG227" s="1">
        <v>20.34</v>
      </c>
      <c r="AH227" s="1">
        <v>24.17</v>
      </c>
      <c r="AI227" s="1">
        <v>19.600000000000001</v>
      </c>
      <c r="AJ227" s="1">
        <v>24.17</v>
      </c>
      <c r="AK227" s="1">
        <v>3.43</v>
      </c>
      <c r="AL227" s="1">
        <v>16.538090650000001</v>
      </c>
      <c r="AM227" s="1">
        <f t="shared" si="32"/>
        <v>3.0349999999999997</v>
      </c>
      <c r="AN227" s="1">
        <v>1.6910003</v>
      </c>
      <c r="AO227" s="1">
        <v>0.80793936399999999</v>
      </c>
      <c r="AP227" s="1">
        <v>100</v>
      </c>
      <c r="AQ227" s="1">
        <v>23.970729739999999</v>
      </c>
    </row>
    <row r="228" spans="1:44" x14ac:dyDescent="0.25">
      <c r="A228" s="1">
        <v>227</v>
      </c>
      <c r="B228" s="1">
        <v>39293</v>
      </c>
      <c r="C228" s="1">
        <v>1458.9300539999999</v>
      </c>
      <c r="D228" s="1">
        <v>1477.880005</v>
      </c>
      <c r="E228" s="1">
        <v>1454.3199460000001</v>
      </c>
      <c r="F228" s="1">
        <v>1473.910034</v>
      </c>
      <c r="G228" s="1">
        <v>1473.910034</v>
      </c>
      <c r="H228" s="1">
        <v>4128780000</v>
      </c>
      <c r="I228" s="1">
        <v>111000000000</v>
      </c>
      <c r="J228" s="1">
        <v>-327935000</v>
      </c>
      <c r="K228" s="1">
        <v>-2016991000</v>
      </c>
      <c r="L228" s="1">
        <v>-1094764000</v>
      </c>
      <c r="M228" s="1">
        <v>7333424.2419999996</v>
      </c>
      <c r="N228" s="1">
        <v>102000000000</v>
      </c>
      <c r="O228" s="1">
        <v>-1023652140</v>
      </c>
      <c r="P228" s="1">
        <v>-1551941386</v>
      </c>
      <c r="Q228" s="1">
        <v>-1008390202</v>
      </c>
      <c r="R228" s="1">
        <v>-208250772.40000001</v>
      </c>
      <c r="S228" s="1">
        <v>19.2853642</v>
      </c>
      <c r="T228" s="1">
        <v>19.2853642</v>
      </c>
      <c r="U228" s="1">
        <v>100</v>
      </c>
      <c r="V228" s="1">
        <v>6.2113784999999998E-2</v>
      </c>
      <c r="W228" s="1">
        <v>-8.3612649529999992</v>
      </c>
      <c r="X228" s="1">
        <v>-10.567226460000001</v>
      </c>
      <c r="Y228" s="1">
        <f t="shared" si="33"/>
        <v>14.960082999999941</v>
      </c>
      <c r="Z228" s="1">
        <f t="shared" si="31"/>
        <v>0</v>
      </c>
      <c r="AA228" s="1">
        <f t="shared" si="37"/>
        <v>4.8277607495584505</v>
      </c>
      <c r="AB228" s="1">
        <f t="shared" si="38"/>
        <v>8.0663612292967652</v>
      </c>
      <c r="AC228" s="1">
        <f t="shared" si="39"/>
        <v>0.59850539943886694</v>
      </c>
      <c r="AD228" s="1">
        <f t="shared" si="34"/>
        <v>37.441562577703145</v>
      </c>
      <c r="AE228" s="1">
        <f t="shared" si="35"/>
        <v>5.6528922655255158</v>
      </c>
      <c r="AF228" s="1">
        <f t="shared" si="36"/>
        <v>0.38855431512618549</v>
      </c>
      <c r="AG228" s="1">
        <v>23.639999</v>
      </c>
      <c r="AH228" s="1">
        <v>23.639999</v>
      </c>
      <c r="AI228" s="1">
        <v>20.860001</v>
      </c>
      <c r="AJ228" s="1">
        <v>20.870000999999998</v>
      </c>
      <c r="AK228" s="1">
        <v>-3.2999990000000001</v>
      </c>
      <c r="AL228" s="1">
        <v>-13.65328506</v>
      </c>
      <c r="AM228" s="1">
        <f t="shared" si="32"/>
        <v>6.5000500000000072E-2</v>
      </c>
      <c r="AN228" s="1">
        <v>1.0710004</v>
      </c>
      <c r="AO228" s="1">
        <v>0.83084852099999995</v>
      </c>
      <c r="AP228" s="1">
        <v>71.527187229999996</v>
      </c>
      <c r="AQ228" s="1">
        <v>-28.472812770000001</v>
      </c>
    </row>
    <row r="229" spans="1:44" x14ac:dyDescent="0.25">
      <c r="A229" s="1">
        <v>228</v>
      </c>
      <c r="B229" s="1">
        <v>39294</v>
      </c>
      <c r="C229" s="1">
        <v>1473.900024</v>
      </c>
      <c r="D229" s="1">
        <v>1488.3000489999999</v>
      </c>
      <c r="E229" s="1">
        <v>1454.25</v>
      </c>
      <c r="F229" s="1">
        <v>1455.2700199999999</v>
      </c>
      <c r="G229" s="1">
        <v>1455.2700199999999</v>
      </c>
      <c r="H229" s="1">
        <v>4524520000</v>
      </c>
      <c r="I229" s="1">
        <v>106000000000</v>
      </c>
      <c r="J229" s="1">
        <v>-197870000</v>
      </c>
      <c r="K229" s="1">
        <v>-1141239000</v>
      </c>
      <c r="L229" s="1">
        <v>-1996175000</v>
      </c>
      <c r="M229" s="1">
        <v>16521569.699999999</v>
      </c>
      <c r="N229" s="1">
        <v>97643101828</v>
      </c>
      <c r="O229" s="1">
        <v>-758048395.5</v>
      </c>
      <c r="P229" s="1">
        <v>-1616489465</v>
      </c>
      <c r="Q229" s="1">
        <v>-1771069854</v>
      </c>
      <c r="R229" s="1">
        <v>-227797175.40000001</v>
      </c>
      <c r="S229" s="1">
        <v>1.0034626259999999</v>
      </c>
      <c r="T229" s="1">
        <v>-18.28190158</v>
      </c>
      <c r="U229" s="1">
        <v>-94.796766039999994</v>
      </c>
      <c r="V229" s="1">
        <v>0.50173131299999996</v>
      </c>
      <c r="W229" s="1">
        <v>-9.2430827620000002</v>
      </c>
      <c r="X229" s="1">
        <v>-11.073405810000001</v>
      </c>
      <c r="Y229" s="1">
        <f t="shared" si="33"/>
        <v>0</v>
      </c>
      <c r="Z229" s="1">
        <f t="shared" si="31"/>
        <v>18.640014000000065</v>
      </c>
      <c r="AA229" s="1">
        <f t="shared" si="37"/>
        <v>4.482920696018561</v>
      </c>
      <c r="AB229" s="1">
        <f t="shared" si="38"/>
        <v>8.8216221414898577</v>
      </c>
      <c r="AC229" s="1">
        <f t="shared" si="39"/>
        <v>0.50817419110874018</v>
      </c>
      <c r="AD229" s="1">
        <f t="shared" si="34"/>
        <v>33.694661671352037</v>
      </c>
      <c r="AE229" s="1">
        <f t="shared" si="35"/>
        <v>-3.7469009063511081</v>
      </c>
      <c r="AF229" s="1">
        <f t="shared" si="36"/>
        <v>0.95299567958720377</v>
      </c>
      <c r="AG229" s="1">
        <v>20.079999999999998</v>
      </c>
      <c r="AH229" s="1">
        <v>23.93</v>
      </c>
      <c r="AI229" s="1">
        <v>19.68</v>
      </c>
      <c r="AJ229" s="1">
        <v>23.52</v>
      </c>
      <c r="AK229" s="1">
        <v>2.6499990000000002</v>
      </c>
      <c r="AL229" s="1">
        <v>12.697646730000001</v>
      </c>
      <c r="AM229" s="1">
        <f t="shared" si="32"/>
        <v>-0.32500000000000151</v>
      </c>
      <c r="AN229" s="1">
        <v>1.0970001</v>
      </c>
      <c r="AO229" s="1">
        <v>0.93696973299999997</v>
      </c>
      <c r="AP229" s="1">
        <v>94.391717</v>
      </c>
      <c r="AQ229" s="1">
        <v>22.864529770000001</v>
      </c>
    </row>
    <row r="230" spans="1:44" x14ac:dyDescent="0.25">
      <c r="A230" s="1">
        <v>229</v>
      </c>
      <c r="B230" s="1">
        <v>39295</v>
      </c>
      <c r="C230" s="1">
        <v>1455.1800539999999</v>
      </c>
      <c r="D230" s="1">
        <v>1468.380005</v>
      </c>
      <c r="E230" s="1">
        <v>1439.589966</v>
      </c>
      <c r="F230" s="1">
        <v>1465.8100589999999</v>
      </c>
      <c r="G230" s="1">
        <v>1465.8100589999999</v>
      </c>
      <c r="H230" s="1">
        <v>5256780000</v>
      </c>
      <c r="I230" s="1">
        <v>112000000000</v>
      </c>
      <c r="J230" s="1">
        <v>366130000</v>
      </c>
      <c r="K230" s="1">
        <v>1005860000</v>
      </c>
      <c r="L230" s="1">
        <v>-24296000</v>
      </c>
      <c r="M230" s="1">
        <v>25612509.09</v>
      </c>
      <c r="N230" s="1">
        <v>102000000000</v>
      </c>
      <c r="O230" s="1">
        <v>32421699.199999999</v>
      </c>
      <c r="P230" s="1">
        <v>415312484.39999998</v>
      </c>
      <c r="Q230" s="1">
        <v>-548101855.39999998</v>
      </c>
      <c r="R230" s="1">
        <v>-190869895.09999999</v>
      </c>
      <c r="S230" s="1">
        <v>22.543272229999999</v>
      </c>
      <c r="T230" s="1">
        <v>21.539809600000002</v>
      </c>
      <c r="U230" s="1">
        <v>2146.5482659999998</v>
      </c>
      <c r="V230" s="1">
        <v>1.6289540149999999</v>
      </c>
      <c r="W230" s="1">
        <v>0.77677338100000004</v>
      </c>
      <c r="X230" s="1">
        <v>-9.6125394370000006</v>
      </c>
      <c r="Y230" s="1">
        <f t="shared" si="33"/>
        <v>10.540038999999979</v>
      </c>
      <c r="Z230" s="1">
        <f t="shared" si="31"/>
        <v>0</v>
      </c>
      <c r="AA230" s="1">
        <f t="shared" si="37"/>
        <v>4.9155720034458046</v>
      </c>
      <c r="AB230" s="1">
        <f t="shared" si="38"/>
        <v>8.1915062742405826</v>
      </c>
      <c r="AC230" s="1">
        <f t="shared" si="39"/>
        <v>0.60008157704811338</v>
      </c>
      <c r="AD230" s="1">
        <f t="shared" si="34"/>
        <v>37.50318644097915</v>
      </c>
      <c r="AE230" s="1">
        <f t="shared" si="35"/>
        <v>3.8085247696271125</v>
      </c>
      <c r="AF230" s="1">
        <f t="shared" si="36"/>
        <v>3.0811931638001933E-2</v>
      </c>
      <c r="AG230" s="1">
        <v>23.709999</v>
      </c>
      <c r="AH230" s="1">
        <v>26.219999000000001</v>
      </c>
      <c r="AI230" s="1">
        <v>23.26</v>
      </c>
      <c r="AJ230" s="1">
        <v>23.67</v>
      </c>
      <c r="AK230" s="1">
        <v>0.15</v>
      </c>
      <c r="AL230" s="1">
        <v>0.63775510199999996</v>
      </c>
      <c r="AM230" s="1">
        <f t="shared" si="32"/>
        <v>1.3999995000000014</v>
      </c>
      <c r="AN230" s="1">
        <v>0.52100000000000002</v>
      </c>
      <c r="AO230" s="1">
        <v>0.98030306700000003</v>
      </c>
      <c r="AP230" s="1">
        <v>81.304991299999998</v>
      </c>
      <c r="AQ230" s="1">
        <v>-13.086725700000001</v>
      </c>
    </row>
    <row r="231" spans="1:44" x14ac:dyDescent="0.25">
      <c r="A231" s="1">
        <v>230</v>
      </c>
      <c r="B231" s="1">
        <v>39296</v>
      </c>
      <c r="C231" s="1">
        <v>1465.459961</v>
      </c>
      <c r="D231" s="1">
        <v>1476.4300539999999</v>
      </c>
      <c r="E231" s="1">
        <v>1460.579956</v>
      </c>
      <c r="F231" s="1">
        <v>1472.1999510000001</v>
      </c>
      <c r="G231" s="1">
        <v>1472.1999510000001</v>
      </c>
      <c r="H231" s="1">
        <v>4368850000</v>
      </c>
      <c r="I231" s="1">
        <v>116000000000</v>
      </c>
      <c r="J231" s="1">
        <v>4812815000</v>
      </c>
      <c r="K231" s="1">
        <v>2056011000</v>
      </c>
      <c r="L231" s="1">
        <v>1919204000</v>
      </c>
      <c r="M231" s="1">
        <v>118250157.59999999</v>
      </c>
      <c r="N231" s="1">
        <v>104000000000</v>
      </c>
      <c r="O231" s="1">
        <v>3177601316</v>
      </c>
      <c r="P231" s="1">
        <v>1062356627</v>
      </c>
      <c r="Q231" s="1">
        <v>974305508</v>
      </c>
      <c r="R231" s="1">
        <v>-39293215.350000001</v>
      </c>
      <c r="S231" s="1">
        <v>28.037115239999999</v>
      </c>
      <c r="T231" s="1">
        <v>5.4938430169999997</v>
      </c>
      <c r="U231" s="1">
        <v>24.370211040000001</v>
      </c>
      <c r="V231" s="1">
        <v>13.516826310000001</v>
      </c>
      <c r="W231" s="1">
        <v>5.9332138509999997</v>
      </c>
      <c r="X231" s="1">
        <v>-6.4352786330000002</v>
      </c>
      <c r="Y231" s="1">
        <f t="shared" si="33"/>
        <v>6.3898920000001453</v>
      </c>
      <c r="Z231" s="1">
        <f t="shared" si="31"/>
        <v>0</v>
      </c>
      <c r="AA231" s="1">
        <f t="shared" si="37"/>
        <v>5.020880574628257</v>
      </c>
      <c r="AB231" s="1">
        <f t="shared" si="38"/>
        <v>7.6063986832233983</v>
      </c>
      <c r="AC231" s="1">
        <f t="shared" si="39"/>
        <v>0.6600864329794156</v>
      </c>
      <c r="AD231" s="1">
        <f t="shared" si="34"/>
        <v>39.762172611382361</v>
      </c>
      <c r="AE231" s="1">
        <f t="shared" si="35"/>
        <v>2.2589861704032117</v>
      </c>
      <c r="AF231" s="1">
        <f t="shared" si="36"/>
        <v>3.0337554700151621</v>
      </c>
      <c r="AG231" s="1">
        <v>22.940000999999999</v>
      </c>
      <c r="AH231" s="1">
        <v>23</v>
      </c>
      <c r="AI231" s="1">
        <v>21.200001</v>
      </c>
      <c r="AJ231" s="1">
        <v>21.219999000000001</v>
      </c>
      <c r="AK231" s="1">
        <v>-2.4500009999999999</v>
      </c>
      <c r="AL231" s="1">
        <v>-10.35065906</v>
      </c>
      <c r="AM231" s="1">
        <f t="shared" si="32"/>
        <v>-1.1500004999999991</v>
      </c>
      <c r="AN231" s="1">
        <v>-0.31000030000000001</v>
      </c>
      <c r="AO231" s="1">
        <v>0.74569695199999997</v>
      </c>
      <c r="AP231" s="1">
        <v>63.343105819999998</v>
      </c>
      <c r="AQ231" s="1">
        <v>-17.961885479999999</v>
      </c>
    </row>
    <row r="232" spans="1:44" x14ac:dyDescent="0.25">
      <c r="A232" s="1">
        <v>231</v>
      </c>
      <c r="B232" s="1">
        <v>39297</v>
      </c>
      <c r="C232" s="1">
        <v>1472.1800539999999</v>
      </c>
      <c r="D232" s="1">
        <v>1473.2299800000001</v>
      </c>
      <c r="E232" s="1">
        <v>1432.8000489999999</v>
      </c>
      <c r="F232" s="1">
        <v>1433.0600589999999</v>
      </c>
      <c r="G232" s="1">
        <v>1433.0600589999999</v>
      </c>
      <c r="H232" s="1">
        <v>4272110000</v>
      </c>
      <c r="I232" s="1">
        <v>112000000000</v>
      </c>
      <c r="J232" s="1">
        <v>48370000</v>
      </c>
      <c r="K232" s="1">
        <v>2042941000</v>
      </c>
      <c r="L232" s="1">
        <v>1128363000</v>
      </c>
      <c r="M232" s="1">
        <v>149590339.40000001</v>
      </c>
      <c r="N232" s="1">
        <v>99781143419</v>
      </c>
      <c r="O232" s="1">
        <v>-1090122159</v>
      </c>
      <c r="P232" s="1">
        <v>845104149.60000002</v>
      </c>
      <c r="Q232" s="1">
        <v>212440079.19999999</v>
      </c>
      <c r="R232" s="1">
        <v>69683483.579999998</v>
      </c>
      <c r="S232" s="1">
        <v>0.211218564</v>
      </c>
      <c r="T232" s="1">
        <v>-27.82589668</v>
      </c>
      <c r="U232" s="1">
        <v>-99.246646600000005</v>
      </c>
      <c r="V232" s="1">
        <v>-11.16602683</v>
      </c>
      <c r="W232" s="1">
        <v>-1.111463866</v>
      </c>
      <c r="X232" s="1">
        <v>-5.7154452129999997</v>
      </c>
      <c r="Y232" s="1">
        <f t="shared" si="33"/>
        <v>0</v>
      </c>
      <c r="Z232" s="1">
        <f t="shared" si="31"/>
        <v>39.139892000000145</v>
      </c>
      <c r="AA232" s="1">
        <f t="shared" si="37"/>
        <v>4.6622462478690965</v>
      </c>
      <c r="AB232" s="1">
        <f t="shared" si="38"/>
        <v>9.8587910629931663</v>
      </c>
      <c r="AC232" s="1">
        <f t="shared" si="39"/>
        <v>0.47290242972789209</v>
      </c>
      <c r="AD232" s="1">
        <f t="shared" si="34"/>
        <v>32.106840221266893</v>
      </c>
      <c r="AE232" s="1">
        <f t="shared" si="35"/>
        <v>-7.6553323901154684</v>
      </c>
      <c r="AF232" s="1">
        <f t="shared" si="36"/>
        <v>-2.6981731098561283</v>
      </c>
      <c r="AG232" s="1">
        <v>21.52</v>
      </c>
      <c r="AH232" s="1">
        <v>25.549999</v>
      </c>
      <c r="AI232" s="1">
        <v>21.09</v>
      </c>
      <c r="AJ232" s="1">
        <v>25.16</v>
      </c>
      <c r="AK232" s="1">
        <v>3.9400010000000001</v>
      </c>
      <c r="AL232" s="1">
        <v>18.567394839999999</v>
      </c>
      <c r="AM232" s="1">
        <f t="shared" si="32"/>
        <v>0.74499999999999889</v>
      </c>
      <c r="AN232" s="1">
        <v>0.62799970000000005</v>
      </c>
      <c r="AO232" s="1">
        <v>0.76806066699999997</v>
      </c>
      <c r="AP232" s="1">
        <v>92.228745759999995</v>
      </c>
      <c r="AQ232" s="1">
        <v>28.885639950000002</v>
      </c>
    </row>
    <row r="233" spans="1:44" x14ac:dyDescent="0.25">
      <c r="A233" s="1">
        <v>232</v>
      </c>
      <c r="B233" s="1">
        <v>39300</v>
      </c>
      <c r="C233" s="1">
        <v>1433.040039</v>
      </c>
      <c r="D233" s="1">
        <v>1467.670044</v>
      </c>
      <c r="E233" s="1">
        <v>1427.3900149999999</v>
      </c>
      <c r="F233" s="1">
        <v>1467.670044</v>
      </c>
      <c r="G233" s="1">
        <v>1467.670044</v>
      </c>
      <c r="H233" s="1">
        <v>5067200000</v>
      </c>
      <c r="I233" s="1">
        <v>117000000000</v>
      </c>
      <c r="J233" s="1">
        <v>397545000</v>
      </c>
      <c r="K233" s="1">
        <v>1121971000</v>
      </c>
      <c r="L233" s="1">
        <v>2093818000</v>
      </c>
      <c r="M233" s="1">
        <v>282797012.10000002</v>
      </c>
      <c r="N233" s="1">
        <v>105000000000</v>
      </c>
      <c r="O233" s="1">
        <v>425019479.80000001</v>
      </c>
      <c r="P233" s="1">
        <v>444370600.5</v>
      </c>
      <c r="Q233" s="1">
        <v>1223023886</v>
      </c>
      <c r="R233" s="1">
        <v>235199890.69999999</v>
      </c>
      <c r="S233" s="1">
        <v>31.343884660000001</v>
      </c>
      <c r="T233" s="1">
        <v>31.132666100000002</v>
      </c>
      <c r="U233" s="1">
        <v>14739.55012</v>
      </c>
      <c r="V233" s="1">
        <v>1.6533847100000001</v>
      </c>
      <c r="W233" s="1">
        <v>3.8348790410000002</v>
      </c>
      <c r="X233" s="1">
        <v>-1.7619780380000001</v>
      </c>
      <c r="Y233" s="1">
        <f t="shared" si="33"/>
        <v>34.609985000000052</v>
      </c>
      <c r="Z233" s="1">
        <f t="shared" si="31"/>
        <v>0</v>
      </c>
      <c r="AA233" s="1">
        <f t="shared" si="37"/>
        <v>6.801370444449879</v>
      </c>
      <c r="AB233" s="1">
        <f t="shared" si="38"/>
        <v>9.1545917013507978</v>
      </c>
      <c r="AC233" s="1">
        <f t="shared" si="39"/>
        <v>0.74294634499606449</v>
      </c>
      <c r="AD233" s="1">
        <f t="shared" si="34"/>
        <v>42.625887315982872</v>
      </c>
      <c r="AE233" s="1">
        <f t="shared" si="35"/>
        <v>10.51904709471598</v>
      </c>
      <c r="AF233" s="1">
        <f t="shared" si="36"/>
        <v>1.4318573523002545</v>
      </c>
      <c r="AG233" s="1">
        <v>25.32</v>
      </c>
      <c r="AH233" s="1">
        <v>26.469999000000001</v>
      </c>
      <c r="AI233" s="1">
        <v>22.440000999999999</v>
      </c>
      <c r="AJ233" s="1">
        <v>22.940000999999999</v>
      </c>
      <c r="AK233" s="1">
        <v>-2.2199990000000001</v>
      </c>
      <c r="AL233" s="1">
        <v>-8.8235254370000007</v>
      </c>
      <c r="AM233" s="1">
        <f t="shared" si="32"/>
        <v>0.86000099999999891</v>
      </c>
      <c r="AN233" s="1">
        <v>3.30002E-2</v>
      </c>
      <c r="AO233" s="1">
        <v>0.56048492100000002</v>
      </c>
      <c r="AP233" s="1">
        <v>74.586045690000006</v>
      </c>
      <c r="AQ233" s="1">
        <v>-17.642700080000001</v>
      </c>
      <c r="AR233" s="1">
        <v>1</v>
      </c>
    </row>
    <row r="234" spans="1:44" x14ac:dyDescent="0.25">
      <c r="A234" s="1">
        <v>233</v>
      </c>
      <c r="B234" s="1">
        <v>39301</v>
      </c>
      <c r="C234" s="1">
        <v>1467.619995</v>
      </c>
      <c r="D234" s="1">
        <v>1488.3000489999999</v>
      </c>
      <c r="E234" s="1">
        <v>1455.8000489999999</v>
      </c>
      <c r="F234" s="1">
        <v>1476.709961</v>
      </c>
      <c r="G234" s="1">
        <v>1476.709961</v>
      </c>
      <c r="H234" s="1">
        <v>4909390000</v>
      </c>
      <c r="I234" s="1">
        <v>122000000000</v>
      </c>
      <c r="J234" s="1">
        <v>4988295000</v>
      </c>
      <c r="K234" s="1">
        <v>2218064000</v>
      </c>
      <c r="L234" s="1">
        <v>2094175000</v>
      </c>
      <c r="M234" s="1">
        <v>379871587.89999998</v>
      </c>
      <c r="N234" s="1">
        <v>106000000000</v>
      </c>
      <c r="O234" s="1">
        <v>3237517704</v>
      </c>
      <c r="P234" s="1">
        <v>1184082310</v>
      </c>
      <c r="Q234" s="1">
        <v>943962113.79999995</v>
      </c>
      <c r="R234" s="1">
        <v>290502095.39999998</v>
      </c>
      <c r="S234" s="1">
        <v>38.378291609999998</v>
      </c>
      <c r="T234" s="1">
        <v>7.0344069459999998</v>
      </c>
      <c r="U234" s="1">
        <v>22.442677490000001</v>
      </c>
      <c r="V234" s="1">
        <v>19.083536519999999</v>
      </c>
      <c r="W234" s="1">
        <v>3.4976808190000002</v>
      </c>
      <c r="X234" s="1">
        <v>0.327309723</v>
      </c>
      <c r="Y234" s="1">
        <f t="shared" si="33"/>
        <v>9.0399170000000595</v>
      </c>
      <c r="Z234" s="1">
        <f t="shared" si="31"/>
        <v>0</v>
      </c>
      <c r="AA234" s="1">
        <f t="shared" si="37"/>
        <v>6.9612666269891781</v>
      </c>
      <c r="AB234" s="1">
        <f t="shared" si="38"/>
        <v>8.500692294111456</v>
      </c>
      <c r="AC234" s="1">
        <f t="shared" si="39"/>
        <v>0.81890584744625339</v>
      </c>
      <c r="AD234" s="1">
        <f t="shared" si="34"/>
        <v>45.021893167037668</v>
      </c>
      <c r="AE234" s="1">
        <f t="shared" si="35"/>
        <v>2.3960058510547952</v>
      </c>
      <c r="AF234" s="1">
        <f t="shared" si="36"/>
        <v>6.4575264728853883</v>
      </c>
      <c r="AG234" s="1">
        <v>23.33</v>
      </c>
      <c r="AH234" s="1">
        <v>23.74</v>
      </c>
      <c r="AI234" s="1">
        <v>20.790001</v>
      </c>
      <c r="AJ234" s="1">
        <v>21.559999000000001</v>
      </c>
      <c r="AK234" s="1">
        <v>-1.380002</v>
      </c>
      <c r="AL234" s="1">
        <v>-6.015701569</v>
      </c>
      <c r="AM234" s="1">
        <f t="shared" si="32"/>
        <v>-1.8000004999999994</v>
      </c>
      <c r="AN234" s="1">
        <v>-0.25</v>
      </c>
      <c r="AO234" s="1">
        <v>0.31933328500000002</v>
      </c>
      <c r="AP234" s="1">
        <v>64.650825389999994</v>
      </c>
      <c r="AQ234" s="1">
        <v>-9.9352202980000008</v>
      </c>
    </row>
    <row r="235" spans="1:44" x14ac:dyDescent="0.25">
      <c r="A235" s="1">
        <v>234</v>
      </c>
      <c r="B235" s="1">
        <v>39302</v>
      </c>
      <c r="C235" s="1">
        <v>1476.219971</v>
      </c>
      <c r="D235" s="1">
        <v>1503.8900149999999</v>
      </c>
      <c r="E235" s="1">
        <v>1476.219971</v>
      </c>
      <c r="F235" s="1">
        <v>1497.48999</v>
      </c>
      <c r="G235" s="1">
        <v>1497.48999</v>
      </c>
      <c r="H235" s="1">
        <v>5499560000</v>
      </c>
      <c r="I235" s="1">
        <v>127000000000</v>
      </c>
      <c r="J235" s="1">
        <v>5204475000</v>
      </c>
      <c r="K235" s="1">
        <v>5133784000</v>
      </c>
      <c r="L235" s="1">
        <v>3238467000</v>
      </c>
      <c r="M235" s="1">
        <v>520833878.80000001</v>
      </c>
      <c r="N235" s="1">
        <v>109000000000</v>
      </c>
      <c r="O235" s="1">
        <v>2181660641</v>
      </c>
      <c r="P235" s="1">
        <v>2969939926</v>
      </c>
      <c r="Q235" s="1">
        <v>1690175589</v>
      </c>
      <c r="R235" s="1">
        <v>355142434.80000001</v>
      </c>
      <c r="S235" s="1">
        <v>54.548260910000003</v>
      </c>
      <c r="T235" s="1">
        <v>16.169969300000002</v>
      </c>
      <c r="U235" s="1">
        <v>42.133113860000002</v>
      </c>
      <c r="V235" s="1">
        <v>11.60218813</v>
      </c>
      <c r="W235" s="1">
        <v>9.1189364370000003</v>
      </c>
      <c r="X235" s="1">
        <v>3.9426780180000001</v>
      </c>
      <c r="Y235" s="1">
        <f t="shared" si="33"/>
        <v>20.780029000000013</v>
      </c>
      <c r="Z235" s="1">
        <f t="shared" si="31"/>
        <v>0</v>
      </c>
      <c r="AA235" s="1">
        <f t="shared" si="37"/>
        <v>7.9483210822042381</v>
      </c>
      <c r="AB235" s="1">
        <f t="shared" si="38"/>
        <v>7.8934999873892098</v>
      </c>
      <c r="AC235" s="1">
        <f t="shared" si="39"/>
        <v>1.0069450934189663</v>
      </c>
      <c r="AD235" s="1">
        <f t="shared" si="34"/>
        <v>50.173026492895602</v>
      </c>
      <c r="AE235" s="1">
        <f t="shared" si="35"/>
        <v>5.1511333258579342</v>
      </c>
      <c r="AF235" s="1">
        <f t="shared" si="36"/>
        <v>3.7735695884563651</v>
      </c>
      <c r="AG235" s="1">
        <v>20.969999000000001</v>
      </c>
      <c r="AH235" s="1">
        <v>22.950001</v>
      </c>
      <c r="AI235" s="1">
        <v>19.329999999999998</v>
      </c>
      <c r="AJ235" s="1">
        <v>21.450001</v>
      </c>
      <c r="AK235" s="1">
        <v>-0.109998</v>
      </c>
      <c r="AL235" s="1">
        <v>-0.51019482900000002</v>
      </c>
      <c r="AM235" s="1">
        <f t="shared" si="32"/>
        <v>-0.74499999999999922</v>
      </c>
      <c r="AN235" s="1">
        <v>-0.31399969999999999</v>
      </c>
      <c r="AO235" s="1">
        <v>5.6969760000000003E-3</v>
      </c>
      <c r="AP235" s="1">
        <v>63.858903089999998</v>
      </c>
      <c r="AQ235" s="1">
        <v>-0.79192230299999999</v>
      </c>
    </row>
    <row r="236" spans="1:44" x14ac:dyDescent="0.25">
      <c r="A236" s="1">
        <v>235</v>
      </c>
      <c r="B236" s="1">
        <v>39303</v>
      </c>
      <c r="C236" s="1">
        <v>1497.209961</v>
      </c>
      <c r="D236" s="1">
        <v>1497.209961</v>
      </c>
      <c r="E236" s="1">
        <v>1453.089966</v>
      </c>
      <c r="F236" s="1">
        <v>1453.089966</v>
      </c>
      <c r="G236" s="1">
        <v>1453.089966</v>
      </c>
      <c r="H236" s="1">
        <v>5889600000</v>
      </c>
      <c r="I236" s="1">
        <v>121000000000</v>
      </c>
      <c r="J236" s="1">
        <v>-195020000</v>
      </c>
      <c r="K236" s="1">
        <v>1905761000</v>
      </c>
      <c r="L236" s="1">
        <v>2958205000</v>
      </c>
      <c r="M236" s="1">
        <v>603053466.70000005</v>
      </c>
      <c r="N236" s="1">
        <v>103000000000</v>
      </c>
      <c r="O236" s="1">
        <v>-1467057062</v>
      </c>
      <c r="P236" s="1">
        <v>-162335027.69999999</v>
      </c>
      <c r="Q236" s="1">
        <v>1144516385</v>
      </c>
      <c r="R236" s="1">
        <v>374602302.89999998</v>
      </c>
      <c r="S236" s="1">
        <v>19.998404170000001</v>
      </c>
      <c r="T236" s="1">
        <v>-34.549856740000003</v>
      </c>
      <c r="U236" s="1">
        <v>-63.338145269999998</v>
      </c>
      <c r="V236" s="1">
        <v>-9.1899437200000005</v>
      </c>
      <c r="W236" s="1">
        <v>6.2778747460000002</v>
      </c>
      <c r="X236" s="1">
        <v>3.7107636369999999</v>
      </c>
      <c r="Y236" s="1">
        <f t="shared" si="33"/>
        <v>0</v>
      </c>
      <c r="Z236" s="1">
        <f t="shared" si="31"/>
        <v>44.40002400000003</v>
      </c>
      <c r="AA236" s="1">
        <f t="shared" si="37"/>
        <v>7.3805838620467927</v>
      </c>
      <c r="AB236" s="1">
        <f t="shared" si="38"/>
        <v>10.501108845432839</v>
      </c>
      <c r="AC236" s="1">
        <f t="shared" si="39"/>
        <v>0.70283852597688001</v>
      </c>
      <c r="AD236" s="1">
        <f t="shared" si="34"/>
        <v>41.274525755381148</v>
      </c>
      <c r="AE236" s="1">
        <f t="shared" si="35"/>
        <v>-8.8985007375144534</v>
      </c>
      <c r="AF236" s="1">
        <f t="shared" si="36"/>
        <v>-1.8736837058282587</v>
      </c>
      <c r="AG236" s="1">
        <v>24.459999</v>
      </c>
      <c r="AH236" s="1">
        <v>26.9</v>
      </c>
      <c r="AI236" s="1">
        <v>23.84</v>
      </c>
      <c r="AJ236" s="1">
        <v>26.48</v>
      </c>
      <c r="AK236" s="1">
        <v>5.0299990000000001</v>
      </c>
      <c r="AL236" s="1">
        <v>23.449877690000001</v>
      </c>
      <c r="AM236" s="1">
        <f t="shared" si="32"/>
        <v>2.4600004999999996</v>
      </c>
      <c r="AN236" s="1">
        <v>0.115</v>
      </c>
      <c r="AO236" s="1">
        <v>0.101818176</v>
      </c>
      <c r="AP236" s="1">
        <v>97.067039109999996</v>
      </c>
      <c r="AQ236" s="1">
        <v>33.208136019999998</v>
      </c>
      <c r="AR236" s="1">
        <v>-1</v>
      </c>
    </row>
    <row r="237" spans="1:44" x14ac:dyDescent="0.25">
      <c r="A237" s="1">
        <v>236</v>
      </c>
      <c r="B237" s="1">
        <v>39304</v>
      </c>
      <c r="C237" s="1">
        <v>1453.089966</v>
      </c>
      <c r="D237" s="1">
        <v>1462.0200199999999</v>
      </c>
      <c r="E237" s="1">
        <v>1429.73999</v>
      </c>
      <c r="F237" s="1">
        <v>1453.6400149999999</v>
      </c>
      <c r="G237" s="1">
        <v>1453.6400149999999</v>
      </c>
      <c r="H237" s="1">
        <v>5345780000</v>
      </c>
      <c r="I237" s="1">
        <v>127000000000</v>
      </c>
      <c r="J237" s="1">
        <v>-271910000</v>
      </c>
      <c r="K237" s="1">
        <v>897762000</v>
      </c>
      <c r="L237" s="1">
        <v>1934022000</v>
      </c>
      <c r="M237" s="1">
        <v>483296466.69999999</v>
      </c>
      <c r="N237" s="1">
        <v>106000000000</v>
      </c>
      <c r="O237" s="1">
        <v>-1659692574</v>
      </c>
      <c r="P237" s="1">
        <v>-698129782</v>
      </c>
      <c r="Q237" s="1">
        <v>-84624185.659999996</v>
      </c>
      <c r="R237" s="1">
        <v>247478416.19999999</v>
      </c>
      <c r="S237" s="1">
        <v>20.426424529999998</v>
      </c>
      <c r="T237" s="1">
        <v>0.42802035799999999</v>
      </c>
      <c r="U237" s="1">
        <v>2.1402725660000002</v>
      </c>
      <c r="V237" s="1">
        <v>-17.060918189999999</v>
      </c>
      <c r="W237" s="1">
        <v>-4.0214807700000001</v>
      </c>
      <c r="X237" s="1">
        <v>2.2146380140000002</v>
      </c>
      <c r="Y237" s="1">
        <f t="shared" si="33"/>
        <v>0.5500489999999445</v>
      </c>
      <c r="Z237" s="1">
        <f t="shared" si="31"/>
        <v>0</v>
      </c>
      <c r="AA237" s="1">
        <f t="shared" si="37"/>
        <v>6.8926885147577321</v>
      </c>
      <c r="AB237" s="1">
        <f t="shared" si="38"/>
        <v>9.7510296421876355</v>
      </c>
      <c r="AC237" s="1">
        <f t="shared" si="39"/>
        <v>0.70686776347562852</v>
      </c>
      <c r="AD237" s="1">
        <f t="shared" si="34"/>
        <v>41.41315329760878</v>
      </c>
      <c r="AE237" s="1">
        <f t="shared" si="35"/>
        <v>0.1386275422276313</v>
      </c>
      <c r="AF237" s="1">
        <f t="shared" si="36"/>
        <v>-4.379936597643411</v>
      </c>
      <c r="AG237" s="1">
        <v>28.040001</v>
      </c>
      <c r="AH237" s="1">
        <v>29.84</v>
      </c>
      <c r="AI237" s="1">
        <v>26.91</v>
      </c>
      <c r="AJ237" s="1">
        <v>28.299999</v>
      </c>
      <c r="AK237" s="1">
        <v>1.8199989999999999</v>
      </c>
      <c r="AL237" s="1">
        <v>6.8731080059999998</v>
      </c>
      <c r="AM237" s="1">
        <f t="shared" si="32"/>
        <v>3.4249990000000001</v>
      </c>
      <c r="AN237" s="1">
        <v>1.5639997000000001</v>
      </c>
      <c r="AO237" s="1">
        <v>0.45630295799999998</v>
      </c>
      <c r="AP237" s="1">
        <v>90.988876540000007</v>
      </c>
      <c r="AQ237" s="1">
        <v>-6.0781625699999999</v>
      </c>
    </row>
    <row r="238" spans="1:44" x14ac:dyDescent="0.25">
      <c r="A238" s="1">
        <v>237</v>
      </c>
      <c r="B238" s="1">
        <v>39307</v>
      </c>
      <c r="C238" s="1">
        <v>1453.420044</v>
      </c>
      <c r="D238" s="1">
        <v>1466.290039</v>
      </c>
      <c r="E238" s="1">
        <v>1451.540039</v>
      </c>
      <c r="F238" s="1">
        <v>1452.920044</v>
      </c>
      <c r="G238" s="1">
        <v>1452.920044</v>
      </c>
      <c r="H238" s="1">
        <v>3696280000</v>
      </c>
      <c r="I238" s="1">
        <v>123000000000</v>
      </c>
      <c r="J238" s="1">
        <v>824750000</v>
      </c>
      <c r="K238" s="1">
        <v>-737452000</v>
      </c>
      <c r="L238" s="1">
        <v>197510000</v>
      </c>
      <c r="M238" s="1">
        <v>272588272.69999999</v>
      </c>
      <c r="N238" s="1">
        <v>103000000000</v>
      </c>
      <c r="O238" s="1">
        <v>-217209870.40000001</v>
      </c>
      <c r="P238" s="1">
        <v>-1640184437</v>
      </c>
      <c r="Q238" s="1">
        <v>-1005645288</v>
      </c>
      <c r="R238" s="1">
        <v>91747660.150000006</v>
      </c>
      <c r="S238" s="1">
        <v>19.866179450000001</v>
      </c>
      <c r="T238" s="1">
        <v>-0.56024507800000001</v>
      </c>
      <c r="U238" s="1">
        <v>-2.742746667</v>
      </c>
      <c r="V238" s="1">
        <v>-6.6112359999999995E-2</v>
      </c>
      <c r="W238" s="1">
        <v>-7.1146060689999997</v>
      </c>
      <c r="X238" s="1">
        <v>1.7260514920000001</v>
      </c>
      <c r="Y238" s="1">
        <f t="shared" si="33"/>
        <v>0</v>
      </c>
      <c r="Z238" s="1">
        <f t="shared" si="31"/>
        <v>0.71997099999998682</v>
      </c>
      <c r="AA238" s="1">
        <f t="shared" si="37"/>
        <v>6.4003536208464658</v>
      </c>
      <c r="AB238" s="1">
        <f t="shared" si="38"/>
        <v>9.1059540248885167</v>
      </c>
      <c r="AC238" s="1">
        <f t="shared" si="39"/>
        <v>0.7028756792921349</v>
      </c>
      <c r="AD238" s="1">
        <f t="shared" si="34"/>
        <v>41.27580702687068</v>
      </c>
      <c r="AE238" s="1">
        <f t="shared" si="35"/>
        <v>-0.13734627073809946</v>
      </c>
      <c r="AF238" s="1">
        <f t="shared" si="36"/>
        <v>6.4063574476592164E-4</v>
      </c>
      <c r="AG238" s="1">
        <v>28.02</v>
      </c>
      <c r="AH238" s="1">
        <v>28.02</v>
      </c>
      <c r="AI238" s="1">
        <v>25.48</v>
      </c>
      <c r="AJ238" s="1">
        <v>26.57</v>
      </c>
      <c r="AK238" s="1">
        <v>-1.7299990000000001</v>
      </c>
      <c r="AL238" s="1">
        <v>-6.1130708870000001</v>
      </c>
      <c r="AM238" s="1">
        <f t="shared" si="32"/>
        <v>4.5000000000000033E-2</v>
      </c>
      <c r="AN238" s="1">
        <v>1.6870000000000001</v>
      </c>
      <c r="AO238" s="1">
        <v>0.44636363000000001</v>
      </c>
      <c r="AP238" s="1">
        <v>80.866003509999999</v>
      </c>
      <c r="AQ238" s="1">
        <v>-10.122873029999999</v>
      </c>
    </row>
    <row r="239" spans="1:44" x14ac:dyDescent="0.25">
      <c r="A239" s="1">
        <v>238</v>
      </c>
      <c r="B239" s="1">
        <v>39308</v>
      </c>
      <c r="C239" s="1">
        <v>1452.869995</v>
      </c>
      <c r="D239" s="1">
        <v>1456.73999</v>
      </c>
      <c r="E239" s="1">
        <v>1426.1999510000001</v>
      </c>
      <c r="F239" s="1">
        <v>1426.540039</v>
      </c>
      <c r="G239" s="1">
        <v>1426.540039</v>
      </c>
      <c r="H239" s="1">
        <v>3814630000</v>
      </c>
      <c r="I239" s="1">
        <v>119000000000</v>
      </c>
      <c r="J239" s="1">
        <v>-3755455000</v>
      </c>
      <c r="K239" s="1">
        <v>-1019167000</v>
      </c>
      <c r="L239" s="1">
        <v>-1445996000</v>
      </c>
      <c r="M239" s="1">
        <v>-103523697</v>
      </c>
      <c r="N239" s="1">
        <v>99157972933</v>
      </c>
      <c r="O239" s="1">
        <v>-3367153310</v>
      </c>
      <c r="P239" s="1">
        <v>-1549690990</v>
      </c>
      <c r="Q239" s="1">
        <v>-2054180328</v>
      </c>
      <c r="R239" s="1">
        <v>-172054498</v>
      </c>
      <c r="S239" s="1">
        <v>0.262211109</v>
      </c>
      <c r="T239" s="1">
        <v>-19.603968340000002</v>
      </c>
      <c r="U239" s="1">
        <v>-98.680113050000003</v>
      </c>
      <c r="V239" s="1">
        <v>-10.08210671</v>
      </c>
      <c r="W239" s="1">
        <v>-10.870432429999999</v>
      </c>
      <c r="X239" s="1">
        <v>-1.057676018</v>
      </c>
      <c r="Y239" s="1">
        <f t="shared" si="33"/>
        <v>0</v>
      </c>
      <c r="Z239" s="1">
        <f t="shared" si="31"/>
        <v>26.380004999999983</v>
      </c>
      <c r="AA239" s="1">
        <f t="shared" si="37"/>
        <v>5.9431855050717184</v>
      </c>
      <c r="AB239" s="1">
        <f t="shared" si="38"/>
        <v>10.33981480882505</v>
      </c>
      <c r="AC239" s="1">
        <f t="shared" si="39"/>
        <v>0.57478645555616714</v>
      </c>
      <c r="AD239" s="1">
        <f t="shared" si="34"/>
        <v>36.499326847027639</v>
      </c>
      <c r="AE239" s="1">
        <f t="shared" si="35"/>
        <v>-4.7764801798430412</v>
      </c>
      <c r="AF239" s="1">
        <f t="shared" si="36"/>
        <v>-2.4569132252905699</v>
      </c>
      <c r="AG239" s="1">
        <v>25.559999000000001</v>
      </c>
      <c r="AH239" s="1">
        <v>28.290001</v>
      </c>
      <c r="AI239" s="1">
        <v>25.309999000000001</v>
      </c>
      <c r="AJ239" s="1">
        <v>27.68</v>
      </c>
      <c r="AK239" s="1">
        <v>1.1100000000000001</v>
      </c>
      <c r="AL239" s="1">
        <v>4.1776439590000001</v>
      </c>
      <c r="AM239" s="1">
        <f t="shared" si="32"/>
        <v>-0.30999949999999993</v>
      </c>
      <c r="AN239" s="1">
        <v>1.2549998</v>
      </c>
      <c r="AO239" s="1">
        <v>0.60454546099999995</v>
      </c>
      <c r="AP239" s="1">
        <v>87.36102984</v>
      </c>
      <c r="AQ239" s="1">
        <v>6.495026331</v>
      </c>
    </row>
    <row r="240" spans="1:44" x14ac:dyDescent="0.25">
      <c r="A240" s="1">
        <v>239</v>
      </c>
      <c r="B240" s="1">
        <v>39309</v>
      </c>
      <c r="C240" s="1">
        <v>1426.150024</v>
      </c>
      <c r="D240" s="1">
        <v>1440.780029</v>
      </c>
      <c r="E240" s="1">
        <v>1404.3599850000001</v>
      </c>
      <c r="F240" s="1">
        <v>1406.6999510000001</v>
      </c>
      <c r="G240" s="1">
        <v>1406.6999510000001</v>
      </c>
      <c r="H240" s="1">
        <v>4290930000</v>
      </c>
      <c r="I240" s="1">
        <v>115000000000</v>
      </c>
      <c r="J240" s="1">
        <v>-4052780000</v>
      </c>
      <c r="K240" s="1">
        <v>-3922015000</v>
      </c>
      <c r="L240" s="1">
        <v>-2042303000</v>
      </c>
      <c r="M240" s="1">
        <v>-387371739.39999998</v>
      </c>
      <c r="N240" s="1">
        <v>95418422294</v>
      </c>
      <c r="O240" s="1">
        <v>-3734611333</v>
      </c>
      <c r="P240" s="1">
        <v>-3515124380</v>
      </c>
      <c r="Q240" s="1">
        <v>-2254159143</v>
      </c>
      <c r="R240" s="1">
        <v>-361801749.60000002</v>
      </c>
      <c r="S240" s="1">
        <v>1.5441239259999999</v>
      </c>
      <c r="T240" s="1">
        <v>1.281912817</v>
      </c>
      <c r="U240" s="1">
        <v>488.88577679999997</v>
      </c>
      <c r="V240" s="1">
        <v>-9.1610277619999998</v>
      </c>
      <c r="W240" s="1">
        <v>-5.7072773909999999</v>
      </c>
      <c r="X240" s="1">
        <v>-2.326508837</v>
      </c>
      <c r="Y240" s="1">
        <f t="shared" si="33"/>
        <v>0</v>
      </c>
      <c r="Z240" s="1">
        <f t="shared" si="31"/>
        <v>19.840087999999923</v>
      </c>
      <c r="AA240" s="1">
        <f t="shared" si="37"/>
        <v>5.5186722547094522</v>
      </c>
      <c r="AB240" s="1">
        <f t="shared" si="38"/>
        <v>11.018405751051827</v>
      </c>
      <c r="AC240" s="1">
        <f t="shared" si="39"/>
        <v>0.50085941463742478</v>
      </c>
      <c r="AD240" s="1">
        <f t="shared" si="34"/>
        <v>33.371507667719939</v>
      </c>
      <c r="AE240" s="1">
        <f t="shared" si="35"/>
        <v>-3.1278191793076999</v>
      </c>
      <c r="AF240" s="1">
        <f t="shared" si="36"/>
        <v>-3.9521496795753706</v>
      </c>
      <c r="AG240" s="1">
        <v>28.219999000000001</v>
      </c>
      <c r="AH240" s="1">
        <v>31.76</v>
      </c>
      <c r="AI240" s="1">
        <v>26.16</v>
      </c>
      <c r="AJ240" s="1">
        <v>30.67</v>
      </c>
      <c r="AK240" s="1">
        <v>2.99</v>
      </c>
      <c r="AL240" s="1">
        <v>10.802023119999999</v>
      </c>
      <c r="AM240" s="1">
        <f t="shared" si="32"/>
        <v>2.0500000000000007</v>
      </c>
      <c r="AN240" s="1">
        <v>0.77600009999999997</v>
      </c>
      <c r="AO240" s="1">
        <v>0.88539395799999998</v>
      </c>
      <c r="AP240" s="1">
        <v>93.803297330000007</v>
      </c>
      <c r="AQ240" s="1">
        <v>6.4422674860000004</v>
      </c>
    </row>
    <row r="241" spans="1:44" x14ac:dyDescent="0.25">
      <c r="A241" s="1">
        <v>240</v>
      </c>
      <c r="B241" s="1">
        <v>39310</v>
      </c>
      <c r="C241" s="1">
        <v>1406.6400149999999</v>
      </c>
      <c r="D241" s="1">
        <v>1415.969971</v>
      </c>
      <c r="E241" s="1">
        <v>1370.599976</v>
      </c>
      <c r="F241" s="1">
        <v>1411.2700199999999</v>
      </c>
      <c r="G241" s="1">
        <v>1411.2700199999999</v>
      </c>
      <c r="H241" s="1">
        <v>6509300000</v>
      </c>
      <c r="I241" s="1">
        <v>121000000000</v>
      </c>
      <c r="J241" s="1">
        <v>1109185000</v>
      </c>
      <c r="K241" s="1">
        <v>-907971000</v>
      </c>
      <c r="L241" s="1">
        <v>-1869064000</v>
      </c>
      <c r="M241" s="1">
        <v>-507743024.19999999</v>
      </c>
      <c r="N241" s="1">
        <v>101000000000</v>
      </c>
      <c r="O241" s="1">
        <v>710565789.20000005</v>
      </c>
      <c r="P241" s="1">
        <v>-1066517199</v>
      </c>
      <c r="Q241" s="1">
        <v>-1809557275</v>
      </c>
      <c r="R241" s="1">
        <v>-405124683.60000002</v>
      </c>
      <c r="S241" s="1">
        <v>21.94821018</v>
      </c>
      <c r="T241" s="1">
        <v>20.404086249999999</v>
      </c>
      <c r="U241" s="1">
        <v>1321.4021170000001</v>
      </c>
      <c r="V241" s="1">
        <v>10.842999539999999</v>
      </c>
      <c r="W241" s="1">
        <v>-1.5278484219999999</v>
      </c>
      <c r="X241" s="1">
        <v>-1.8616001639999999</v>
      </c>
      <c r="Y241" s="1">
        <f t="shared" si="33"/>
        <v>4.5700689999998758</v>
      </c>
      <c r="Z241" s="1">
        <f t="shared" si="31"/>
        <v>0</v>
      </c>
      <c r="AA241" s="1">
        <f t="shared" si="37"/>
        <v>5.4509148793730535</v>
      </c>
      <c r="AB241" s="1">
        <f t="shared" si="38"/>
        <v>10.231376768833838</v>
      </c>
      <c r="AC241" s="1">
        <f t="shared" si="39"/>
        <v>0.53276455383573396</v>
      </c>
      <c r="AD241" s="1">
        <f t="shared" si="34"/>
        <v>34.758407773881117</v>
      </c>
      <c r="AE241" s="1">
        <f t="shared" si="35"/>
        <v>1.3869001061611783</v>
      </c>
      <c r="AF241" s="1">
        <f t="shared" si="36"/>
        <v>-0.87045953657326047</v>
      </c>
      <c r="AG241" s="1">
        <v>32.68</v>
      </c>
      <c r="AH241" s="1">
        <v>37.5</v>
      </c>
      <c r="AI241" s="1">
        <v>30.440000999999999</v>
      </c>
      <c r="AJ241" s="1">
        <v>30.83</v>
      </c>
      <c r="AK241" s="1">
        <v>0.16</v>
      </c>
      <c r="AL241" s="1">
        <v>0.52168242600000003</v>
      </c>
      <c r="AM241" s="1">
        <f t="shared" si="32"/>
        <v>1.5749999999999993</v>
      </c>
      <c r="AN241" s="1">
        <v>0.91600020000000004</v>
      </c>
      <c r="AO241" s="1">
        <v>0.92678784199999997</v>
      </c>
      <c r="AP241" s="1">
        <v>71.237602409999994</v>
      </c>
      <c r="AQ241" s="1">
        <v>-22.565694910000001</v>
      </c>
      <c r="AR241" s="1">
        <v>1</v>
      </c>
    </row>
    <row r="242" spans="1:44" x14ac:dyDescent="0.25">
      <c r="A242" s="1">
        <v>241</v>
      </c>
      <c r="B242" s="1">
        <v>39311</v>
      </c>
      <c r="C242" s="1">
        <v>1411.26001</v>
      </c>
      <c r="D242" s="1">
        <v>1450.329956</v>
      </c>
      <c r="E242" s="1">
        <v>1411.26001</v>
      </c>
      <c r="F242" s="1">
        <v>1445.9399410000001</v>
      </c>
      <c r="G242" s="1">
        <v>1445.9399410000001</v>
      </c>
      <c r="H242" s="1">
        <v>3570040000</v>
      </c>
      <c r="I242" s="1">
        <v>125000000000</v>
      </c>
      <c r="J242" s="1">
        <v>5039670000</v>
      </c>
      <c r="K242" s="1">
        <v>2387453000</v>
      </c>
      <c r="L242" s="1">
        <v>616593000</v>
      </c>
      <c r="M242" s="1">
        <v>-499337351.5</v>
      </c>
      <c r="N242" s="1">
        <v>103000000000</v>
      </c>
      <c r="O242" s="1">
        <v>3964220826</v>
      </c>
      <c r="P242" s="1">
        <v>1772735526</v>
      </c>
      <c r="Q242" s="1">
        <v>233956955.19999999</v>
      </c>
      <c r="R242" s="1">
        <v>-354030442.39999998</v>
      </c>
      <c r="S242" s="1">
        <v>40.65836238</v>
      </c>
      <c r="T242" s="1">
        <v>18.7101522</v>
      </c>
      <c r="U242" s="1">
        <v>85.246824439999997</v>
      </c>
      <c r="V242" s="1">
        <v>19.557119230000001</v>
      </c>
      <c r="W242" s="1">
        <v>6.3270364920000004</v>
      </c>
      <c r="X242" s="1">
        <v>-2.157392604</v>
      </c>
      <c r="Y242" s="1">
        <f t="shared" si="33"/>
        <v>34.669921000000159</v>
      </c>
      <c r="Z242" s="1">
        <f t="shared" si="31"/>
        <v>0</v>
      </c>
      <c r="AA242" s="1">
        <f t="shared" si="37"/>
        <v>7.5379867451321321</v>
      </c>
      <c r="AB242" s="1">
        <f t="shared" si="38"/>
        <v>9.5005641424885656</v>
      </c>
      <c r="AC242" s="1">
        <f t="shared" si="39"/>
        <v>0.79342517266113011</v>
      </c>
      <c r="AD242" s="1">
        <f t="shared" si="34"/>
        <v>44.240773730404683</v>
      </c>
      <c r="AE242" s="1">
        <f t="shared" si="35"/>
        <v>9.4823659565235658</v>
      </c>
      <c r="AF242" s="1">
        <f t="shared" si="36"/>
        <v>5.4346330313423721</v>
      </c>
      <c r="AG242" s="1">
        <v>25.25</v>
      </c>
      <c r="AH242" s="1">
        <v>31.459999</v>
      </c>
      <c r="AI242" s="1">
        <v>25.23</v>
      </c>
      <c r="AJ242" s="1">
        <v>29.99</v>
      </c>
      <c r="AK242" s="1">
        <v>-0.84</v>
      </c>
      <c r="AL242" s="1">
        <v>-2.7246188779999998</v>
      </c>
      <c r="AM242" s="1">
        <f t="shared" si="32"/>
        <v>-0.34000000000000158</v>
      </c>
      <c r="AN242" s="1">
        <v>0.999</v>
      </c>
      <c r="AO242" s="1">
        <v>1.068545418</v>
      </c>
      <c r="AP242" s="1">
        <v>67.176573430000005</v>
      </c>
      <c r="AQ242" s="1">
        <v>-4.0610289880000003</v>
      </c>
    </row>
    <row r="243" spans="1:44" x14ac:dyDescent="0.25">
      <c r="A243" s="1">
        <v>242</v>
      </c>
      <c r="B243" s="1">
        <v>39314</v>
      </c>
      <c r="C243" s="1">
        <v>1445.9399410000001</v>
      </c>
      <c r="D243" s="1">
        <v>1451.75</v>
      </c>
      <c r="E243" s="1">
        <v>1430.540039</v>
      </c>
      <c r="F243" s="1">
        <v>1445.5500489999999</v>
      </c>
      <c r="G243" s="1">
        <v>1445.5500489999999</v>
      </c>
      <c r="H243" s="1">
        <v>3321340000</v>
      </c>
      <c r="I243" s="1">
        <v>122000000000</v>
      </c>
      <c r="J243" s="1">
        <v>124350000</v>
      </c>
      <c r="K243" s="1">
        <v>2384404000</v>
      </c>
      <c r="L243" s="1">
        <v>1501348000</v>
      </c>
      <c r="M243" s="1">
        <v>-372105375.80000001</v>
      </c>
      <c r="N243" s="1">
        <v>105000000000</v>
      </c>
      <c r="O243" s="1">
        <v>2073678284</v>
      </c>
      <c r="P243" s="1">
        <v>3069187579</v>
      </c>
      <c r="Q243" s="1">
        <v>1906541795</v>
      </c>
      <c r="R243" s="1">
        <v>-144592857.69999999</v>
      </c>
      <c r="S243" s="1">
        <v>40.447951209999999</v>
      </c>
      <c r="T243" s="1">
        <v>-0.21041117100000001</v>
      </c>
      <c r="U243" s="1">
        <v>-0.51751019600000003</v>
      </c>
      <c r="V243" s="1">
        <v>9.2498705149999996</v>
      </c>
      <c r="W243" s="1">
        <v>11.948571859999999</v>
      </c>
      <c r="X243" s="1">
        <v>-0.87941935400000004</v>
      </c>
      <c r="Y243" s="1">
        <f t="shared" si="33"/>
        <v>0</v>
      </c>
      <c r="Z243" s="1">
        <f t="shared" si="31"/>
        <v>0.38989200000014534</v>
      </c>
      <c r="AA243" s="1">
        <f t="shared" si="37"/>
        <v>6.9995591204798373</v>
      </c>
      <c r="AB243" s="1">
        <f t="shared" si="38"/>
        <v>8.8498018465965362</v>
      </c>
      <c r="AC243" s="1">
        <f t="shared" si="39"/>
        <v>0.79092834413820612</v>
      </c>
      <c r="AD243" s="1">
        <f t="shared" si="34"/>
        <v>44.163036825395736</v>
      </c>
      <c r="AE243" s="1">
        <f t="shared" si="35"/>
        <v>-7.7736905008947588E-2</v>
      </c>
      <c r="AF243" s="1">
        <f t="shared" si="36"/>
        <v>4.70231452575731</v>
      </c>
      <c r="AG243" s="1">
        <v>29.870000999999998</v>
      </c>
      <c r="AH243" s="1">
        <v>29.950001</v>
      </c>
      <c r="AI243" s="1">
        <v>25.799999</v>
      </c>
      <c r="AJ243" s="1">
        <v>26.33</v>
      </c>
      <c r="AK243" s="1">
        <v>-3.66</v>
      </c>
      <c r="AL243" s="1">
        <v>-12.204068019999999</v>
      </c>
      <c r="AM243" s="1">
        <f t="shared" si="32"/>
        <v>-2.25</v>
      </c>
      <c r="AN243" s="1">
        <v>-0.33800000000000002</v>
      </c>
      <c r="AO243" s="1">
        <v>0.80412124200000001</v>
      </c>
      <c r="AP243" s="1">
        <v>51.180069930000002</v>
      </c>
      <c r="AQ243" s="1">
        <v>-15.996503499999999</v>
      </c>
    </row>
    <row r="244" spans="1:44" x14ac:dyDescent="0.25">
      <c r="A244" s="1">
        <v>243</v>
      </c>
      <c r="B244" s="1">
        <v>39315</v>
      </c>
      <c r="C244" s="1">
        <v>1445.5500489999999</v>
      </c>
      <c r="D244" s="1">
        <v>1455.3199460000001</v>
      </c>
      <c r="E244" s="1">
        <v>1439.76001</v>
      </c>
      <c r="F244" s="1">
        <v>1447.119995</v>
      </c>
      <c r="G244" s="1">
        <v>1447.119995</v>
      </c>
      <c r="H244" s="1">
        <v>3012150000</v>
      </c>
      <c r="I244" s="1">
        <v>125000000000</v>
      </c>
      <c r="J244" s="1">
        <v>-154595000</v>
      </c>
      <c r="K244" s="1">
        <v>646121000</v>
      </c>
      <c r="L244" s="1">
        <v>1978900000</v>
      </c>
      <c r="M244" s="1">
        <v>-211619854.5</v>
      </c>
      <c r="N244" s="1">
        <v>105000000000</v>
      </c>
      <c r="O244" s="1">
        <v>608496702.29999995</v>
      </c>
      <c r="P244" s="1">
        <v>1333385565</v>
      </c>
      <c r="Q244" s="1">
        <v>2243822668</v>
      </c>
      <c r="R244" s="1">
        <v>56352681.869999997</v>
      </c>
      <c r="S244" s="1">
        <v>41.295196529999998</v>
      </c>
      <c r="T244" s="1">
        <v>0.84724532799999996</v>
      </c>
      <c r="U244" s="1">
        <v>2.094655731</v>
      </c>
      <c r="V244" s="1">
        <v>0.31841707499999999</v>
      </c>
      <c r="W244" s="1">
        <v>9.8001886240000005</v>
      </c>
      <c r="X244" s="1">
        <v>0.80337541899999998</v>
      </c>
      <c r="Y244" s="1">
        <f t="shared" si="33"/>
        <v>1.5699460000000727</v>
      </c>
      <c r="Z244" s="1">
        <f t="shared" si="31"/>
        <v>0</v>
      </c>
      <c r="AA244" s="1">
        <f t="shared" si="37"/>
        <v>6.6117296118741393</v>
      </c>
      <c r="AB244" s="1">
        <f t="shared" si="38"/>
        <v>8.2176731432682129</v>
      </c>
      <c r="AC244" s="1">
        <f t="shared" si="39"/>
        <v>0.80457442108054189</v>
      </c>
      <c r="AD244" s="1">
        <f t="shared" si="34"/>
        <v>44.585272387867455</v>
      </c>
      <c r="AE244" s="1">
        <f t="shared" si="35"/>
        <v>0.42223556247171956</v>
      </c>
      <c r="AF244" s="1">
        <f t="shared" si="36"/>
        <v>0.17224932873138596</v>
      </c>
      <c r="AG244" s="1">
        <v>26.389999</v>
      </c>
      <c r="AH244" s="1">
        <v>26.719999000000001</v>
      </c>
      <c r="AI244" s="1">
        <v>24.77</v>
      </c>
      <c r="AJ244" s="1">
        <v>25.25</v>
      </c>
      <c r="AK244" s="1">
        <v>-1.08</v>
      </c>
      <c r="AL244" s="1">
        <v>-4.1017850359999999</v>
      </c>
      <c r="AM244" s="1">
        <f t="shared" si="32"/>
        <v>-2.3699999999999988</v>
      </c>
      <c r="AN244" s="1">
        <v>-1.534</v>
      </c>
      <c r="AO244" s="1">
        <v>0.34769694499999998</v>
      </c>
      <c r="AP244" s="1">
        <v>46.459790210000001</v>
      </c>
      <c r="AQ244" s="1">
        <v>-4.7202797199999997</v>
      </c>
    </row>
    <row r="245" spans="1:44" x14ac:dyDescent="0.25">
      <c r="A245" s="1">
        <v>244</v>
      </c>
      <c r="B245" s="1">
        <v>39316</v>
      </c>
      <c r="C245" s="1">
        <v>1447.030029</v>
      </c>
      <c r="D245" s="1">
        <v>1464.8599850000001</v>
      </c>
      <c r="E245" s="1">
        <v>1447.030029</v>
      </c>
      <c r="F245" s="1">
        <v>1464.0699460000001</v>
      </c>
      <c r="G245" s="1">
        <v>1464.0699460000001</v>
      </c>
      <c r="H245" s="1">
        <v>3309120000</v>
      </c>
      <c r="I245" s="1">
        <v>128000000000</v>
      </c>
      <c r="J245" s="1">
        <v>3160635000</v>
      </c>
      <c r="K245" s="1">
        <v>1201194000</v>
      </c>
      <c r="L245" s="1">
        <v>1283075000</v>
      </c>
      <c r="M245" s="1">
        <v>-11405018.18</v>
      </c>
      <c r="N245" s="1">
        <v>108000000000</v>
      </c>
      <c r="O245" s="1">
        <v>1426632208</v>
      </c>
      <c r="P245" s="1">
        <v>1253598092</v>
      </c>
      <c r="Q245" s="1">
        <v>1521823537</v>
      </c>
      <c r="R245" s="1">
        <v>251908130.19999999</v>
      </c>
      <c r="S245" s="1">
        <v>50.442496380000001</v>
      </c>
      <c r="T245" s="1">
        <v>9.1472998430000008</v>
      </c>
      <c r="U245" s="1">
        <v>22.151002080000001</v>
      </c>
      <c r="V245" s="1">
        <v>4.9972725850000002</v>
      </c>
      <c r="W245" s="1">
        <v>5.7625406549999996</v>
      </c>
      <c r="X245" s="1">
        <v>4.0277553499999996</v>
      </c>
      <c r="Y245" s="1">
        <f t="shared" si="33"/>
        <v>16.949951000000056</v>
      </c>
      <c r="Z245" s="1">
        <f t="shared" si="31"/>
        <v>0</v>
      </c>
      <c r="AA245" s="1">
        <f t="shared" si="37"/>
        <v>7.3501739967402759</v>
      </c>
      <c r="AB245" s="1">
        <f t="shared" si="38"/>
        <v>7.630696490177626</v>
      </c>
      <c r="AC245" s="1">
        <f t="shared" si="39"/>
        <v>0.96323762925200296</v>
      </c>
      <c r="AD245" s="1">
        <f t="shared" si="34"/>
        <v>49.06373099719967</v>
      </c>
      <c r="AE245" s="1">
        <f t="shared" si="35"/>
        <v>4.4784586093322147</v>
      </c>
      <c r="AF245" s="1">
        <f t="shared" si="36"/>
        <v>2.4503470859019671</v>
      </c>
      <c r="AG245" s="1">
        <v>24.33</v>
      </c>
      <c r="AH245" s="1">
        <v>24.440000999999999</v>
      </c>
      <c r="AI245" s="1">
        <v>22.870000999999998</v>
      </c>
      <c r="AJ245" s="1">
        <v>22.889999</v>
      </c>
      <c r="AK245" s="1">
        <v>-2.360001</v>
      </c>
      <c r="AL245" s="1">
        <v>-9.346538614</v>
      </c>
      <c r="AM245" s="1">
        <f t="shared" si="32"/>
        <v>-1.7200004999999998</v>
      </c>
      <c r="AN245" s="1">
        <v>-2.0620001999999999</v>
      </c>
      <c r="AO245" s="1">
        <v>-0.28951516399999999</v>
      </c>
      <c r="AP245" s="1">
        <v>36.14510052</v>
      </c>
      <c r="AQ245" s="1">
        <v>-10.31468969</v>
      </c>
    </row>
    <row r="246" spans="1:44" x14ac:dyDescent="0.25">
      <c r="A246" s="1">
        <v>245</v>
      </c>
      <c r="B246" s="1">
        <v>39317</v>
      </c>
      <c r="C246" s="1">
        <v>1464.0500489999999</v>
      </c>
      <c r="D246" s="1">
        <v>1472.0600589999999</v>
      </c>
      <c r="E246" s="1">
        <v>1453.880005</v>
      </c>
      <c r="F246" s="1">
        <v>1462.5</v>
      </c>
      <c r="G246" s="1">
        <v>1462.5</v>
      </c>
      <c r="H246" s="1">
        <v>3084390000</v>
      </c>
      <c r="I246" s="1">
        <v>125000000000</v>
      </c>
      <c r="J246" s="1">
        <v>112365000</v>
      </c>
      <c r="K246" s="1">
        <v>1301976000</v>
      </c>
      <c r="L246" s="1">
        <v>615235000</v>
      </c>
      <c r="M246" s="1">
        <v>157399769.69999999</v>
      </c>
      <c r="N246" s="1">
        <v>107000000000</v>
      </c>
      <c r="O246" s="1">
        <v>1428189424</v>
      </c>
      <c r="P246" s="1">
        <v>1109719350</v>
      </c>
      <c r="Q246" s="1">
        <v>1100000892</v>
      </c>
      <c r="R246" s="1">
        <v>390118421.19999999</v>
      </c>
      <c r="S246" s="1">
        <v>49.595251050000002</v>
      </c>
      <c r="T246" s="1">
        <v>-0.84724532799999996</v>
      </c>
      <c r="U246" s="1">
        <v>-1.6796260869999999</v>
      </c>
      <c r="V246" s="1">
        <v>4.1500272599999999</v>
      </c>
      <c r="W246" s="1">
        <v>2.786832252</v>
      </c>
      <c r="X246" s="1">
        <v>4.9523649599999997</v>
      </c>
      <c r="Y246" s="1">
        <f t="shared" si="33"/>
        <v>0</v>
      </c>
      <c r="Z246" s="1">
        <f t="shared" si="31"/>
        <v>1.5699460000000727</v>
      </c>
      <c r="AA246" s="1">
        <f t="shared" si="37"/>
        <v>6.8251615684016844</v>
      </c>
      <c r="AB246" s="1">
        <f t="shared" si="38"/>
        <v>7.1977857408792287</v>
      </c>
      <c r="AC246" s="1">
        <f t="shared" si="39"/>
        <v>0.9482307217952799</v>
      </c>
      <c r="AD246" s="1">
        <f t="shared" si="34"/>
        <v>48.671377121160084</v>
      </c>
      <c r="AE246" s="1">
        <f t="shared" si="35"/>
        <v>-0.39235387603958571</v>
      </c>
      <c r="AF246" s="1">
        <f t="shared" si="36"/>
        <v>2.0430523666463145</v>
      </c>
      <c r="AG246" s="1">
        <v>22.469999000000001</v>
      </c>
      <c r="AH246" s="1">
        <v>23.610001</v>
      </c>
      <c r="AI246" s="1">
        <v>22.049999</v>
      </c>
      <c r="AJ246" s="1">
        <v>22.620000999999998</v>
      </c>
      <c r="AK246" s="1">
        <v>-0.26999800000000002</v>
      </c>
      <c r="AL246" s="1">
        <v>-1.179545705</v>
      </c>
      <c r="AM246" s="1">
        <f t="shared" si="32"/>
        <v>-1.3149995000000001</v>
      </c>
      <c r="AN246" s="1">
        <v>-1.8179999</v>
      </c>
      <c r="AO246" s="1">
        <v>-0.62357569099999999</v>
      </c>
      <c r="AP246" s="1">
        <v>34.965039339999997</v>
      </c>
      <c r="AQ246" s="1">
        <v>-1.1800611889999999</v>
      </c>
    </row>
    <row r="247" spans="1:44" x14ac:dyDescent="0.25">
      <c r="A247" s="1">
        <v>246</v>
      </c>
      <c r="B247" s="1">
        <v>39318</v>
      </c>
      <c r="C247" s="1">
        <v>1462.339966</v>
      </c>
      <c r="D247" s="1">
        <v>1479.400024</v>
      </c>
      <c r="E247" s="1">
        <v>1460.540039</v>
      </c>
      <c r="F247" s="1">
        <v>1479.369995</v>
      </c>
      <c r="G247" s="1">
        <v>1479.369995</v>
      </c>
      <c r="H247" s="1">
        <v>2541400000</v>
      </c>
      <c r="I247" s="1">
        <v>127000000000</v>
      </c>
      <c r="J247" s="1">
        <v>-271495000</v>
      </c>
      <c r="K247" s="1">
        <v>521400000</v>
      </c>
      <c r="L247" s="1">
        <v>1178129000</v>
      </c>
      <c r="M247" s="1">
        <v>317028636.39999998</v>
      </c>
      <c r="N247" s="1">
        <v>110000000000</v>
      </c>
      <c r="O247" s="1">
        <v>1186908917</v>
      </c>
      <c r="P247" s="1">
        <v>1600956864</v>
      </c>
      <c r="Q247" s="1">
        <v>1331054335</v>
      </c>
      <c r="R247" s="1">
        <v>459528504.30000001</v>
      </c>
      <c r="S247" s="1">
        <v>58.699401420000001</v>
      </c>
      <c r="T247" s="1">
        <v>9.1041503670000008</v>
      </c>
      <c r="U247" s="1">
        <v>18.35689945</v>
      </c>
      <c r="V247" s="1">
        <v>4.1284525199999997</v>
      </c>
      <c r="W247" s="1">
        <v>4.4802954939999999</v>
      </c>
      <c r="X247" s="1">
        <v>6.0433496209999999</v>
      </c>
      <c r="Y247" s="1">
        <f t="shared" si="33"/>
        <v>16.869995000000017</v>
      </c>
      <c r="Z247" s="1">
        <f t="shared" si="31"/>
        <v>0</v>
      </c>
      <c r="AA247" s="1">
        <f t="shared" si="37"/>
        <v>7.5426496706587089</v>
      </c>
      <c r="AB247" s="1">
        <f t="shared" si="38"/>
        <v>6.6836581879592831</v>
      </c>
      <c r="AC247" s="1">
        <f t="shared" si="39"/>
        <v>1.1285211569087887</v>
      </c>
      <c r="AD247" s="1">
        <f t="shared" si="34"/>
        <v>53.019024652201196</v>
      </c>
      <c r="AE247" s="1">
        <f t="shared" si="35"/>
        <v>4.3476475310411118</v>
      </c>
      <c r="AF247" s="1">
        <f t="shared" si="36"/>
        <v>1.9776468275007624</v>
      </c>
      <c r="AG247" s="1">
        <v>22.75</v>
      </c>
      <c r="AH247" s="1">
        <v>23.030000999999999</v>
      </c>
      <c r="AI247" s="1">
        <v>20.440000999999999</v>
      </c>
      <c r="AJ247" s="1">
        <v>20.719999000000001</v>
      </c>
      <c r="AK247" s="1">
        <v>-1.900002</v>
      </c>
      <c r="AL247" s="1">
        <v>-8.3996548010000005</v>
      </c>
      <c r="AM247" s="1">
        <f t="shared" si="32"/>
        <v>-1.0849999999999989</v>
      </c>
      <c r="AN247" s="1">
        <v>-1.3850001000000001</v>
      </c>
      <c r="AO247" s="1">
        <v>-0.89315155800000001</v>
      </c>
      <c r="AP247" s="1">
        <v>26.500214629999999</v>
      </c>
      <c r="AQ247" s="1">
        <v>-8.4648247059999999</v>
      </c>
    </row>
    <row r="248" spans="1:44" x14ac:dyDescent="0.25">
      <c r="A248" s="1">
        <v>247</v>
      </c>
      <c r="B248" s="1">
        <v>39321</v>
      </c>
      <c r="C248" s="1">
        <v>1479.3599850000001</v>
      </c>
      <c r="D248" s="1">
        <v>1479.3599850000001</v>
      </c>
      <c r="E248" s="1">
        <v>1465.9799800000001</v>
      </c>
      <c r="F248" s="1">
        <v>1466.790039</v>
      </c>
      <c r="G248" s="1">
        <v>1466.790039</v>
      </c>
      <c r="H248" s="1">
        <v>2406180000</v>
      </c>
      <c r="I248" s="1">
        <v>125000000000</v>
      </c>
      <c r="J248" s="1">
        <v>67610000</v>
      </c>
      <c r="K248" s="1">
        <v>-630611000</v>
      </c>
      <c r="L248" s="1">
        <v>17691000</v>
      </c>
      <c r="M248" s="1">
        <v>306755757.60000002</v>
      </c>
      <c r="N248" s="1">
        <v>108000000000</v>
      </c>
      <c r="O248" s="1">
        <v>209239726.30000001</v>
      </c>
      <c r="P248" s="1">
        <v>331027760.19999999</v>
      </c>
      <c r="Q248" s="1">
        <v>892353443.5</v>
      </c>
      <c r="R248" s="1">
        <v>426448301.5</v>
      </c>
      <c r="S248" s="1">
        <v>51.910436089999997</v>
      </c>
      <c r="T248" s="1">
        <v>-6.7889653220000001</v>
      </c>
      <c r="U248" s="1">
        <v>-11.565646600000001</v>
      </c>
      <c r="V248" s="1">
        <v>1.1575925199999999</v>
      </c>
      <c r="W248" s="1">
        <v>2.9487384159999999</v>
      </c>
      <c r="X248" s="1">
        <v>6.2627625389999997</v>
      </c>
      <c r="Y248" s="1">
        <f t="shared" si="33"/>
        <v>0</v>
      </c>
      <c r="Z248" s="1">
        <f t="shared" si="31"/>
        <v>12.579956000000038</v>
      </c>
      <c r="AA248" s="1">
        <f t="shared" si="37"/>
        <v>7.0038889798973729</v>
      </c>
      <c r="AB248" s="1">
        <f t="shared" si="38"/>
        <v>7.1048223173907656</v>
      </c>
      <c r="AC248" s="1">
        <f t="shared" si="39"/>
        <v>0.98579368589608019</v>
      </c>
      <c r="AD248" s="1">
        <f t="shared" si="34"/>
        <v>49.642301357768964</v>
      </c>
      <c r="AE248" s="1">
        <f t="shared" si="35"/>
        <v>-3.3767232944322316</v>
      </c>
      <c r="AF248" s="1">
        <f t="shared" si="36"/>
        <v>0.48546211830444058</v>
      </c>
      <c r="AG248" s="1">
        <v>22.24</v>
      </c>
      <c r="AH248" s="1">
        <v>22.83</v>
      </c>
      <c r="AI248" s="1">
        <v>21.959999</v>
      </c>
      <c r="AJ248" s="1">
        <v>22.719999000000001</v>
      </c>
      <c r="AK248" s="1">
        <v>2</v>
      </c>
      <c r="AL248" s="1">
        <v>9.6525101180000004</v>
      </c>
      <c r="AM248" s="1">
        <f t="shared" si="32"/>
        <v>4.9999000000001396E-2</v>
      </c>
      <c r="AN248" s="1">
        <v>-0.72300019999999998</v>
      </c>
      <c r="AO248" s="1">
        <v>-1.077090994</v>
      </c>
      <c r="AP248" s="1">
        <v>35.260617609999997</v>
      </c>
      <c r="AQ248" s="1">
        <v>8.7604029790000002</v>
      </c>
      <c r="AR248" s="1">
        <v>-1</v>
      </c>
    </row>
    <row r="249" spans="1:44" x14ac:dyDescent="0.25">
      <c r="A249" s="1">
        <v>248</v>
      </c>
      <c r="B249" s="1">
        <v>39322</v>
      </c>
      <c r="C249" s="1">
        <v>1466.719971</v>
      </c>
      <c r="D249" s="1">
        <v>1466.719971</v>
      </c>
      <c r="E249" s="1">
        <v>1432.01001</v>
      </c>
      <c r="F249" s="1">
        <v>1432.3599850000001</v>
      </c>
      <c r="G249" s="1">
        <v>1432.3599850000001</v>
      </c>
      <c r="H249" s="1">
        <v>3078090000</v>
      </c>
      <c r="I249" s="1">
        <v>122000000000</v>
      </c>
      <c r="J249" s="1">
        <v>-2742135000</v>
      </c>
      <c r="K249" s="1">
        <v>-1123479000</v>
      </c>
      <c r="L249" s="1">
        <v>-1191930000</v>
      </c>
      <c r="M249" s="1">
        <v>123116109.09999999</v>
      </c>
      <c r="N249" s="1">
        <v>105000000000</v>
      </c>
      <c r="O249" s="1">
        <v>-2565422948</v>
      </c>
      <c r="P249" s="1">
        <v>-990744397.70000005</v>
      </c>
      <c r="Q249" s="1">
        <v>-509557667.10000002</v>
      </c>
      <c r="R249" s="1">
        <v>223991838.59999999</v>
      </c>
      <c r="S249" s="1">
        <v>33.329731789999997</v>
      </c>
      <c r="T249" s="1">
        <v>-18.580704310000002</v>
      </c>
      <c r="U249" s="1">
        <v>-35.793774259999999</v>
      </c>
      <c r="V249" s="1">
        <v>-12.684834820000001</v>
      </c>
      <c r="W249" s="1">
        <v>-3.1910344140000002</v>
      </c>
      <c r="X249" s="1">
        <v>3.7733360409999999</v>
      </c>
      <c r="Y249" s="1">
        <f t="shared" si="33"/>
        <v>0</v>
      </c>
      <c r="Z249" s="1">
        <f t="shared" si="31"/>
        <v>34.430053999999927</v>
      </c>
      <c r="AA249" s="1">
        <f t="shared" si="37"/>
        <v>6.5036111956189888</v>
      </c>
      <c r="AB249" s="1">
        <f t="shared" si="38"/>
        <v>9.0566245804342778</v>
      </c>
      <c r="AC249" s="1">
        <f t="shared" si="39"/>
        <v>0.71810541972439046</v>
      </c>
      <c r="AD249" s="1">
        <f t="shared" si="34"/>
        <v>41.796353790653029</v>
      </c>
      <c r="AE249" s="1">
        <f t="shared" si="35"/>
        <v>-7.8459475671159353</v>
      </c>
      <c r="AF249" s="1">
        <f t="shared" si="36"/>
        <v>-5.6113354307740835</v>
      </c>
      <c r="AG249" s="1">
        <v>23.870000999999998</v>
      </c>
      <c r="AH249" s="1">
        <v>26.57</v>
      </c>
      <c r="AI249" s="1">
        <v>23.719999000000001</v>
      </c>
      <c r="AJ249" s="1">
        <v>26.299999</v>
      </c>
      <c r="AK249" s="1">
        <v>3.58</v>
      </c>
      <c r="AL249" s="1">
        <v>15.757042950000001</v>
      </c>
      <c r="AM249" s="1">
        <f t="shared" si="32"/>
        <v>2.7899999999999991</v>
      </c>
      <c r="AN249" s="1">
        <v>0.69199980000000005</v>
      </c>
      <c r="AO249" s="1">
        <v>-0.945091024</v>
      </c>
      <c r="AP249" s="1">
        <v>50.94173894</v>
      </c>
      <c r="AQ249" s="1">
        <v>15.68112133</v>
      </c>
    </row>
    <row r="250" spans="1:44" x14ac:dyDescent="0.25">
      <c r="A250" s="1">
        <v>249</v>
      </c>
      <c r="B250" s="1">
        <v>39323</v>
      </c>
      <c r="C250" s="1">
        <v>1432.01001</v>
      </c>
      <c r="D250" s="1">
        <v>1463.76001</v>
      </c>
      <c r="E250" s="1">
        <v>1432.01001</v>
      </c>
      <c r="F250" s="1">
        <v>1463.76001</v>
      </c>
      <c r="G250" s="1">
        <v>1463.76001</v>
      </c>
      <c r="H250" s="1">
        <v>2824070000</v>
      </c>
      <c r="I250" s="1">
        <v>125000000000</v>
      </c>
      <c r="J250" s="1">
        <v>-127010000</v>
      </c>
      <c r="K250" s="1">
        <v>-1105869000</v>
      </c>
      <c r="L250" s="1">
        <v>-572187000</v>
      </c>
      <c r="M250" s="1">
        <v>-69552763.640000001</v>
      </c>
      <c r="N250" s="1">
        <v>108000000000</v>
      </c>
      <c r="O250" s="1">
        <v>-95974109.530000001</v>
      </c>
      <c r="P250" s="1">
        <v>-993634590.89999998</v>
      </c>
      <c r="Q250" s="1">
        <v>-467778343</v>
      </c>
      <c r="R250" s="1">
        <v>-8240371.9369999999</v>
      </c>
      <c r="S250" s="1">
        <v>50.275234679999997</v>
      </c>
      <c r="T250" s="1">
        <v>16.945502900000001</v>
      </c>
      <c r="U250" s="1">
        <v>50.84200199</v>
      </c>
      <c r="V250" s="1">
        <v>-0.81760070500000004</v>
      </c>
      <c r="W250" s="1">
        <v>-2.400970236</v>
      </c>
      <c r="X250" s="1">
        <v>1.8928521220000001</v>
      </c>
      <c r="Y250" s="1">
        <f t="shared" si="33"/>
        <v>31.400024999999914</v>
      </c>
      <c r="Z250" s="1">
        <f t="shared" si="31"/>
        <v>0</v>
      </c>
      <c r="AA250" s="1">
        <f t="shared" si="37"/>
        <v>8.2819264673604831</v>
      </c>
      <c r="AB250" s="1">
        <f t="shared" si="38"/>
        <v>8.4097228246889717</v>
      </c>
      <c r="AC250" s="1">
        <f t="shared" si="39"/>
        <v>0.98480373729401538</v>
      </c>
      <c r="AD250" s="1">
        <f t="shared" si="34"/>
        <v>49.617184751810719</v>
      </c>
      <c r="AE250" s="1">
        <f t="shared" si="35"/>
        <v>7.8208309611576894</v>
      </c>
      <c r="AF250" s="1">
        <f t="shared" si="36"/>
        <v>-1.2558302979122884E-2</v>
      </c>
      <c r="AG250" s="1">
        <v>25.870000999999998</v>
      </c>
      <c r="AH250" s="1">
        <v>26.02</v>
      </c>
      <c r="AI250" s="1">
        <v>23.440000999999999</v>
      </c>
      <c r="AJ250" s="1">
        <v>23.809999000000001</v>
      </c>
      <c r="AK250" s="1">
        <v>-2.4900000000000002</v>
      </c>
      <c r="AL250" s="1">
        <v>-9.4676809679999998</v>
      </c>
      <c r="AM250" s="1">
        <f t="shared" si="32"/>
        <v>0.54499999999999993</v>
      </c>
      <c r="AN250" s="1">
        <v>0.79599960000000003</v>
      </c>
      <c r="AO250" s="1">
        <v>-0.73284861800000001</v>
      </c>
      <c r="AP250" s="1">
        <v>40.03503723</v>
      </c>
      <c r="AQ250" s="1">
        <v>-10.90670171</v>
      </c>
      <c r="AR250" s="1">
        <v>1</v>
      </c>
    </row>
    <row r="251" spans="1:44" x14ac:dyDescent="0.25">
      <c r="A251" s="1">
        <v>250</v>
      </c>
      <c r="B251" s="1">
        <v>39324</v>
      </c>
      <c r="C251" s="1">
        <v>1463.670044</v>
      </c>
      <c r="D251" s="1">
        <v>1468.4300539999999</v>
      </c>
      <c r="E251" s="1">
        <v>1451.25</v>
      </c>
      <c r="F251" s="1">
        <v>1457.6400149999999</v>
      </c>
      <c r="G251" s="1">
        <v>1457.6400149999999</v>
      </c>
      <c r="H251" s="1">
        <v>2582960000</v>
      </c>
      <c r="I251" s="1">
        <v>122000000000</v>
      </c>
      <c r="J251" s="1">
        <v>120555000</v>
      </c>
      <c r="K251" s="1">
        <v>-568687000</v>
      </c>
      <c r="L251" s="1">
        <v>-1074034000</v>
      </c>
      <c r="M251" s="1">
        <v>-295865430.30000001</v>
      </c>
      <c r="N251" s="1">
        <v>107000000000</v>
      </c>
      <c r="O251" s="1">
        <v>1081271022</v>
      </c>
      <c r="P251" s="1">
        <v>26364147.75</v>
      </c>
      <c r="Q251" s="1">
        <v>-612855592.29999995</v>
      </c>
      <c r="R251" s="1">
        <v>-240398863.09999999</v>
      </c>
      <c r="S251" s="1">
        <v>46.972485939999999</v>
      </c>
      <c r="T251" s="1">
        <v>-3.3027487400000002</v>
      </c>
      <c r="U251" s="1">
        <v>-6.5693353019999998</v>
      </c>
      <c r="V251" s="1">
        <v>6.821377075</v>
      </c>
      <c r="W251" s="1">
        <v>-2.5089032360000001</v>
      </c>
      <c r="X251" s="1">
        <v>0.60181055800000005</v>
      </c>
      <c r="Y251" s="1">
        <f t="shared" si="33"/>
        <v>0</v>
      </c>
      <c r="Z251" s="1">
        <f t="shared" si="31"/>
        <v>6.1199950000000172</v>
      </c>
      <c r="AA251" s="1">
        <f t="shared" si="37"/>
        <v>7.6903602911204487</v>
      </c>
      <c r="AB251" s="1">
        <f t="shared" si="38"/>
        <v>8.2461708372111904</v>
      </c>
      <c r="AC251" s="1">
        <f t="shared" si="39"/>
        <v>0.93259774056794664</v>
      </c>
      <c r="AD251" s="1">
        <f t="shared" si="34"/>
        <v>48.256174629174375</v>
      </c>
      <c r="AE251" s="1">
        <f t="shared" si="35"/>
        <v>-1.361010122636344</v>
      </c>
      <c r="AF251" s="1">
        <f t="shared" si="36"/>
        <v>3.2299104192606731</v>
      </c>
      <c r="AG251" s="1">
        <v>25.4</v>
      </c>
      <c r="AH251" s="1">
        <v>25.58</v>
      </c>
      <c r="AI251" s="1">
        <v>23.690000999999999</v>
      </c>
      <c r="AJ251" s="1">
        <v>25.059999000000001</v>
      </c>
      <c r="AK251" s="1">
        <v>1.25</v>
      </c>
      <c r="AL251" s="1">
        <v>5.2498952230000002</v>
      </c>
      <c r="AM251" s="1">
        <f t="shared" si="32"/>
        <v>-0.61999999999999944</v>
      </c>
      <c r="AN251" s="1">
        <v>0.97699999999999998</v>
      </c>
      <c r="AO251" s="1">
        <v>-0.35860619999999999</v>
      </c>
      <c r="AP251" s="1">
        <v>45.222364599999999</v>
      </c>
      <c r="AQ251" s="1">
        <v>5.1873273649999998</v>
      </c>
    </row>
    <row r="252" spans="1:44" x14ac:dyDescent="0.25">
      <c r="A252" s="1">
        <v>251</v>
      </c>
      <c r="B252" s="1">
        <v>39325</v>
      </c>
      <c r="C252" s="1">
        <v>1457.6099850000001</v>
      </c>
      <c r="D252" s="1">
        <v>1481.469971</v>
      </c>
      <c r="E252" s="1">
        <v>1457.6099850000001</v>
      </c>
      <c r="F252" s="1">
        <v>1473.98999</v>
      </c>
      <c r="G252" s="1">
        <v>1473.98999</v>
      </c>
      <c r="H252" s="1">
        <v>2731610000</v>
      </c>
      <c r="I252" s="1">
        <v>125000000000</v>
      </c>
      <c r="J252" s="1">
        <v>74325000</v>
      </c>
      <c r="K252" s="1">
        <v>633520000</v>
      </c>
      <c r="L252" s="1">
        <v>3037000</v>
      </c>
      <c r="M252" s="1">
        <v>-307355030.30000001</v>
      </c>
      <c r="N252" s="1">
        <v>108000000000</v>
      </c>
      <c r="O252" s="1">
        <v>178695553.5</v>
      </c>
      <c r="P252" s="1">
        <v>888285536.60000002</v>
      </c>
      <c r="Q252" s="1">
        <v>249342782.09999999</v>
      </c>
      <c r="R252" s="1">
        <v>-303799544.89999998</v>
      </c>
      <c r="S252" s="1">
        <v>55.79599958</v>
      </c>
      <c r="T252" s="1">
        <v>8.8235136339999993</v>
      </c>
      <c r="U252" s="1">
        <v>18.784429769999999</v>
      </c>
      <c r="V252" s="1">
        <v>2.7603824499999998</v>
      </c>
      <c r="W252" s="1">
        <v>2.141388112</v>
      </c>
      <c r="X252" s="1">
        <v>0.73607048200000003</v>
      </c>
      <c r="Y252" s="1">
        <f t="shared" si="33"/>
        <v>16.349975000000086</v>
      </c>
      <c r="Z252" s="1">
        <f t="shared" si="31"/>
        <v>0</v>
      </c>
      <c r="AA252" s="1">
        <f t="shared" si="37"/>
        <v>8.3089041988975652</v>
      </c>
      <c r="AB252" s="1">
        <f t="shared" si="38"/>
        <v>7.6571586345532481</v>
      </c>
      <c r="AC252" s="1">
        <f t="shared" si="39"/>
        <v>1.0851158498144844</v>
      </c>
      <c r="AD252" s="1">
        <f t="shared" si="34"/>
        <v>52.041034070650255</v>
      </c>
      <c r="AE252" s="1">
        <f t="shared" si="35"/>
        <v>3.7848594414758807</v>
      </c>
      <c r="AF252" s="1">
        <f t="shared" si="36"/>
        <v>1.2119246594197683</v>
      </c>
      <c r="AG252" s="1">
        <v>23.530000999999999</v>
      </c>
      <c r="AH252" s="1">
        <v>24.07</v>
      </c>
      <c r="AI252" s="1">
        <v>22.469999000000001</v>
      </c>
      <c r="AJ252" s="1">
        <v>23.379999000000002</v>
      </c>
      <c r="AK252" s="1">
        <v>-1.68</v>
      </c>
      <c r="AL252" s="1">
        <v>-6.7039108819999997</v>
      </c>
      <c r="AM252" s="1">
        <f t="shared" si="32"/>
        <v>-0.21499999999999975</v>
      </c>
      <c r="AN252" s="1">
        <v>8.0000000000000002E-3</v>
      </c>
      <c r="AO252" s="1">
        <v>-6.2060738999999997E-2</v>
      </c>
      <c r="AP252" s="1">
        <v>37.824742399999998</v>
      </c>
      <c r="AQ252" s="1">
        <v>-7.3976221930000001</v>
      </c>
    </row>
    <row r="253" spans="1:44" x14ac:dyDescent="0.25">
      <c r="A253" s="1">
        <v>252</v>
      </c>
      <c r="B253" s="1">
        <v>39329</v>
      </c>
      <c r="C253" s="1">
        <v>1473.959961</v>
      </c>
      <c r="D253" s="1">
        <v>1496.400024</v>
      </c>
      <c r="E253" s="1">
        <v>1472.150024</v>
      </c>
      <c r="F253" s="1">
        <v>1489.420044</v>
      </c>
      <c r="G253" s="1">
        <v>1489.420044</v>
      </c>
      <c r="H253" s="1">
        <v>2766600000</v>
      </c>
      <c r="I253" s="1">
        <v>128000000000</v>
      </c>
      <c r="J253" s="1">
        <v>2749105000</v>
      </c>
      <c r="K253" s="1">
        <v>1147736000</v>
      </c>
      <c r="L253" s="1">
        <v>1162729000</v>
      </c>
      <c r="M253" s="1">
        <v>-189167993.90000001</v>
      </c>
      <c r="N253" s="1">
        <v>109000000000</v>
      </c>
      <c r="O253" s="1">
        <v>1096437359</v>
      </c>
      <c r="P253" s="1">
        <v>561295935.20000005</v>
      </c>
      <c r="Q253" s="1">
        <v>906822463.39999998</v>
      </c>
      <c r="R253" s="1">
        <v>-220018537.5</v>
      </c>
      <c r="S253" s="1">
        <v>64.123063799999997</v>
      </c>
      <c r="T253" s="1">
        <v>8.3270642220000006</v>
      </c>
      <c r="U253" s="1">
        <v>14.9241241</v>
      </c>
      <c r="V253" s="1">
        <v>8.5752889299999993</v>
      </c>
      <c r="W253" s="1">
        <v>6.7107428919999998</v>
      </c>
      <c r="X253" s="1">
        <v>1.1270199860000001</v>
      </c>
      <c r="Y253" s="1">
        <f t="shared" si="33"/>
        <v>15.430053999999927</v>
      </c>
      <c r="Z253" s="1">
        <f t="shared" si="31"/>
        <v>0</v>
      </c>
      <c r="AA253" s="1">
        <f t="shared" si="37"/>
        <v>8.8175577561191627</v>
      </c>
      <c r="AB253" s="1">
        <f t="shared" si="38"/>
        <v>7.1102187320851584</v>
      </c>
      <c r="AC253" s="1">
        <f t="shared" si="39"/>
        <v>1.2401246836935642</v>
      </c>
      <c r="AD253" s="1">
        <f t="shared" si="34"/>
        <v>55.359627645762146</v>
      </c>
      <c r="AE253" s="1">
        <f t="shared" si="35"/>
        <v>3.3185935751118905</v>
      </c>
      <c r="AF253" s="1">
        <f t="shared" si="36"/>
        <v>3.5517265082938856</v>
      </c>
      <c r="AG253" s="1">
        <v>21.93</v>
      </c>
      <c r="AH253" s="1">
        <v>24.809999000000001</v>
      </c>
      <c r="AI253" s="1">
        <v>21.709999</v>
      </c>
      <c r="AJ253" s="1">
        <v>22.780000999999999</v>
      </c>
      <c r="AK253" s="1">
        <v>-0.59999800000000003</v>
      </c>
      <c r="AL253" s="1">
        <v>-2.5662875349999998</v>
      </c>
      <c r="AM253" s="1">
        <f t="shared" si="32"/>
        <v>-1.1399990000000013</v>
      </c>
      <c r="AN253" s="1">
        <v>-0.74699959999999999</v>
      </c>
      <c r="AO253" s="1">
        <v>3.7878782E-2</v>
      </c>
      <c r="AP253" s="1">
        <v>35.182743279999997</v>
      </c>
      <c r="AQ253" s="1">
        <v>-2.6419991189999998</v>
      </c>
    </row>
    <row r="254" spans="1:44" s="5" customFormat="1" x14ac:dyDescent="0.25">
      <c r="A254" s="5">
        <v>253</v>
      </c>
      <c r="B254" s="5">
        <v>39330</v>
      </c>
      <c r="C254" s="5">
        <v>1488.76001</v>
      </c>
      <c r="D254" s="5">
        <v>1488.76001</v>
      </c>
      <c r="E254" s="5">
        <v>1466.339966</v>
      </c>
      <c r="F254" s="5">
        <v>1472.290039</v>
      </c>
      <c r="G254" s="5">
        <v>1472.290039</v>
      </c>
      <c r="H254" s="5">
        <v>2991600000</v>
      </c>
      <c r="I254" s="5">
        <v>125000000000</v>
      </c>
      <c r="J254" s="5">
        <v>-112500000</v>
      </c>
      <c r="K254" s="5">
        <v>1028643000</v>
      </c>
      <c r="L254" s="5">
        <v>534551000</v>
      </c>
      <c r="M254" s="5">
        <v>-69303939.390000001</v>
      </c>
      <c r="N254" s="5">
        <v>108000000000</v>
      </c>
      <c r="O254" s="5">
        <v>-114879109.7</v>
      </c>
      <c r="P254" s="5">
        <v>354143818.39999998</v>
      </c>
      <c r="Q254" s="5">
        <v>244814049.40000001</v>
      </c>
      <c r="R254" s="5">
        <v>-137743878.40000001</v>
      </c>
      <c r="S254" s="5">
        <v>54.878595070000003</v>
      </c>
      <c r="T254" s="5">
        <v>-9.2444687329999997</v>
      </c>
      <c r="U254" s="5">
        <v>-14.41676081</v>
      </c>
      <c r="V254" s="5">
        <v>-0.458702255</v>
      </c>
      <c r="W254" s="5">
        <v>2.6357298619999998</v>
      </c>
      <c r="X254" s="5">
        <v>0.78323770100000001</v>
      </c>
      <c r="Y254" s="1">
        <f t="shared" si="33"/>
        <v>0</v>
      </c>
      <c r="Z254" s="1">
        <f t="shared" si="31"/>
        <v>17.130004999999983</v>
      </c>
      <c r="AA254" s="1">
        <f t="shared" si="37"/>
        <v>8.1877322021106504</v>
      </c>
      <c r="AB254" s="1">
        <f t="shared" si="38"/>
        <v>7.8259177512219313</v>
      </c>
      <c r="AC254" s="1">
        <f t="shared" si="39"/>
        <v>1.0462328460878887</v>
      </c>
      <c r="AD254" s="1">
        <f t="shared" si="34"/>
        <v>51.129706381565498</v>
      </c>
      <c r="AE254" s="1">
        <f t="shared" si="35"/>
        <v>-4.2299212641966477</v>
      </c>
      <c r="AF254" s="1">
        <f t="shared" si="36"/>
        <v>-0.45566384454237824</v>
      </c>
      <c r="AG254" s="5">
        <v>24.030000999999999</v>
      </c>
      <c r="AH254" s="5">
        <v>25.450001</v>
      </c>
      <c r="AI254" s="5">
        <v>23.799999</v>
      </c>
      <c r="AJ254" s="5">
        <v>24.58</v>
      </c>
      <c r="AK254" s="5">
        <v>1.7999989999999999</v>
      </c>
      <c r="AL254" s="5">
        <v>7.9016633929999998</v>
      </c>
      <c r="AM254" s="5">
        <f t="shared" si="32"/>
        <v>0.60000049999999827</v>
      </c>
      <c r="AN254" s="5">
        <v>-7.3999599999999999E-2</v>
      </c>
      <c r="AO254" s="5">
        <v>0.207030358</v>
      </c>
      <c r="AP254" s="5">
        <v>43.108762659999996</v>
      </c>
      <c r="AQ254" s="5">
        <v>7.9260193750000001</v>
      </c>
      <c r="AR254" s="5">
        <v>-1</v>
      </c>
    </row>
    <row r="255" spans="1:44" x14ac:dyDescent="0.25">
      <c r="A255" s="1">
        <v>254</v>
      </c>
      <c r="B255" s="1">
        <v>39331</v>
      </c>
      <c r="C255" s="1">
        <v>1472.030029</v>
      </c>
      <c r="D255" s="1">
        <v>1481.48999</v>
      </c>
      <c r="E255" s="1">
        <v>1467.410034</v>
      </c>
      <c r="F255" s="1">
        <v>1478.5500489999999</v>
      </c>
      <c r="G255" s="1">
        <v>1478.5500489999999</v>
      </c>
      <c r="H255" s="1">
        <v>2459590000</v>
      </c>
      <c r="I255" s="1">
        <v>127000000000</v>
      </c>
      <c r="J255" s="1">
        <v>-266005000</v>
      </c>
      <c r="K255" s="1">
        <v>371217000</v>
      </c>
      <c r="L255" s="1">
        <v>970740000</v>
      </c>
      <c r="M255" s="1">
        <v>45471169.700000003</v>
      </c>
      <c r="N255" s="1">
        <v>109000000000</v>
      </c>
      <c r="O255" s="1">
        <v>14367601.83</v>
      </c>
      <c r="P255" s="1">
        <v>220435870.40000001</v>
      </c>
      <c r="Q255" s="1">
        <v>421346162.5</v>
      </c>
      <c r="R255" s="1">
        <v>-69743062.829999998</v>
      </c>
      <c r="S255" s="1">
        <v>58.256905039999999</v>
      </c>
      <c r="T255" s="1">
        <v>3.3783099719999998</v>
      </c>
      <c r="U255" s="1">
        <v>6.1559702239999998</v>
      </c>
      <c r="V255" s="1">
        <v>-2.9330793800000001</v>
      </c>
      <c r="W255" s="1">
        <v>2.1651433679999998</v>
      </c>
      <c r="X255" s="1">
        <v>1.0688996040000001</v>
      </c>
      <c r="Y255" s="1">
        <f t="shared" si="33"/>
        <v>6.2600099999999657</v>
      </c>
      <c r="Z255" s="1">
        <f t="shared" si="31"/>
        <v>0</v>
      </c>
      <c r="AA255" s="1">
        <f t="shared" si="37"/>
        <v>8.0500377591027448</v>
      </c>
      <c r="AB255" s="1">
        <f t="shared" si="38"/>
        <v>7.2669236261346501</v>
      </c>
      <c r="AC255" s="1">
        <f t="shared" si="39"/>
        <v>1.1077641892577095</v>
      </c>
      <c r="AD255" s="1">
        <f t="shared" si="34"/>
        <v>52.556362561972854</v>
      </c>
      <c r="AE255" s="1">
        <f t="shared" si="35"/>
        <v>1.4266561804073561</v>
      </c>
      <c r="AF255" s="1">
        <f t="shared" si="36"/>
        <v>-1.401632541894646</v>
      </c>
      <c r="AG255" s="1">
        <v>24.43</v>
      </c>
      <c r="AH255" s="1">
        <v>25.139999</v>
      </c>
      <c r="AI255" s="1">
        <v>23.66</v>
      </c>
      <c r="AJ255" s="1">
        <v>23.99</v>
      </c>
      <c r="AK255" s="1">
        <v>-0.59</v>
      </c>
      <c r="AL255" s="1">
        <v>-2.4003254680000001</v>
      </c>
      <c r="AM255" s="1">
        <f t="shared" si="32"/>
        <v>0.6049994999999998</v>
      </c>
      <c r="AN255" s="1">
        <v>-9.3999700000000005E-2</v>
      </c>
      <c r="AO255" s="1">
        <v>0.194787927</v>
      </c>
      <c r="AP255" s="1">
        <v>40.5107882</v>
      </c>
      <c r="AQ255" s="1">
        <v>-2.5979744610000002</v>
      </c>
    </row>
    <row r="256" spans="1:44" x14ac:dyDescent="0.25">
      <c r="A256" s="1">
        <v>255</v>
      </c>
      <c r="B256" s="1">
        <v>39332</v>
      </c>
      <c r="C256" s="1">
        <v>1478.5500489999999</v>
      </c>
      <c r="D256" s="1">
        <v>1478.5500489999999</v>
      </c>
      <c r="E256" s="1">
        <v>1449.0699460000001</v>
      </c>
      <c r="F256" s="1">
        <v>1453.5500489999999</v>
      </c>
      <c r="G256" s="1">
        <v>1453.5500489999999</v>
      </c>
      <c r="H256" s="1">
        <v>3191080000</v>
      </c>
      <c r="I256" s="1">
        <v>124000000000</v>
      </c>
      <c r="J256" s="1">
        <v>-365745000</v>
      </c>
      <c r="K256" s="1">
        <v>-870968000</v>
      </c>
      <c r="L256" s="1">
        <v>-244499000</v>
      </c>
      <c r="M256" s="1">
        <v>53223727.270000003</v>
      </c>
      <c r="N256" s="1">
        <v>107000000000</v>
      </c>
      <c r="O256" s="1">
        <v>-394365761.19999999</v>
      </c>
      <c r="P256" s="1">
        <v>-514488711.5</v>
      </c>
      <c r="Q256" s="1">
        <v>-200824428</v>
      </c>
      <c r="R256" s="1">
        <v>-50461214.899999999</v>
      </c>
      <c r="S256" s="1">
        <v>44.765273350000001</v>
      </c>
      <c r="T256" s="1">
        <v>-13.49163169</v>
      </c>
      <c r="U256" s="1">
        <v>-23.158854179999999</v>
      </c>
      <c r="V256" s="1">
        <v>-5.05666086</v>
      </c>
      <c r="W256" s="1">
        <v>-2.7927611219999999</v>
      </c>
      <c r="X256" s="1">
        <v>0.46745119600000001</v>
      </c>
      <c r="Y256" s="1">
        <f t="shared" si="33"/>
        <v>0</v>
      </c>
      <c r="Z256" s="1">
        <f t="shared" si="31"/>
        <v>25</v>
      </c>
      <c r="AA256" s="1">
        <f t="shared" si="37"/>
        <v>7.4750350620239772</v>
      </c>
      <c r="AB256" s="1">
        <f t="shared" si="38"/>
        <v>8.5335719385536031</v>
      </c>
      <c r="AC256" s="1">
        <f t="shared" si="39"/>
        <v>0.87595617823911587</v>
      </c>
      <c r="AD256" s="1">
        <f t="shared" si="34"/>
        <v>46.693850762619654</v>
      </c>
      <c r="AE256" s="1">
        <f t="shared" si="35"/>
        <v>-5.8625117993532001</v>
      </c>
      <c r="AF256" s="1">
        <f t="shared" si="36"/>
        <v>-2.217927809472922</v>
      </c>
      <c r="AG256" s="1">
        <v>25.98</v>
      </c>
      <c r="AH256" s="1">
        <v>26.969999000000001</v>
      </c>
      <c r="AI256" s="1">
        <v>25.6</v>
      </c>
      <c r="AJ256" s="1">
        <v>26.23</v>
      </c>
      <c r="AK256" s="1">
        <v>2.2400000000000002</v>
      </c>
      <c r="AL256" s="1">
        <v>9.3372238430000003</v>
      </c>
      <c r="AM256" s="1">
        <f t="shared" si="32"/>
        <v>0.82500000000000118</v>
      </c>
      <c r="AN256" s="1">
        <v>0.69100010000000001</v>
      </c>
      <c r="AO256" s="1">
        <v>0.273394103</v>
      </c>
      <c r="AP256" s="1">
        <v>49.777183600000001</v>
      </c>
      <c r="AQ256" s="1">
        <v>9.2663954020000006</v>
      </c>
    </row>
    <row r="257" spans="1:44" x14ac:dyDescent="0.25">
      <c r="A257" s="1">
        <v>256</v>
      </c>
      <c r="B257" s="1">
        <v>39335</v>
      </c>
      <c r="C257" s="1">
        <v>1453.5</v>
      </c>
      <c r="D257" s="1">
        <v>1462.25</v>
      </c>
      <c r="E257" s="1">
        <v>1439.290039</v>
      </c>
      <c r="F257" s="1">
        <v>1451.6999510000001</v>
      </c>
      <c r="G257" s="1">
        <v>1451.6999510000001</v>
      </c>
      <c r="H257" s="1">
        <v>2835720000</v>
      </c>
      <c r="I257" s="1">
        <v>121000000000</v>
      </c>
      <c r="J257" s="1">
        <v>-3013400000</v>
      </c>
      <c r="K257" s="1">
        <v>-1389271000</v>
      </c>
      <c r="L257" s="1">
        <v>-1384911000</v>
      </c>
      <c r="M257" s="1">
        <v>46719278.789999999</v>
      </c>
      <c r="N257" s="1">
        <v>107000000000</v>
      </c>
      <c r="O257" s="1">
        <v>-995737085.10000002</v>
      </c>
      <c r="P257" s="1">
        <v>-389825587.39999998</v>
      </c>
      <c r="Q257" s="1">
        <v>-471420945.60000002</v>
      </c>
      <c r="R257" s="1">
        <v>-14768034.51</v>
      </c>
      <c r="S257" s="1">
        <v>43.904281169999997</v>
      </c>
      <c r="T257" s="1">
        <v>-0.86099218099999997</v>
      </c>
      <c r="U257" s="1">
        <v>-1.9233484270000001</v>
      </c>
      <c r="V257" s="1">
        <v>-7.1763119350000002</v>
      </c>
      <c r="W257" s="1">
        <v>-5.0550886989999997</v>
      </c>
      <c r="X257" s="1">
        <v>0.48452812200000001</v>
      </c>
      <c r="Y257" s="1">
        <f t="shared" si="33"/>
        <v>0</v>
      </c>
      <c r="Z257" s="1">
        <f t="shared" si="31"/>
        <v>1.850097999999889</v>
      </c>
      <c r="AA257" s="1">
        <f t="shared" si="37"/>
        <v>6.941103986165122</v>
      </c>
      <c r="AB257" s="1">
        <f t="shared" si="38"/>
        <v>8.056180942942623</v>
      </c>
      <c r="AC257" s="1">
        <f t="shared" si="39"/>
        <v>0.86158739920627891</v>
      </c>
      <c r="AD257" s="1">
        <f t="shared" si="34"/>
        <v>46.282403908279143</v>
      </c>
      <c r="AE257" s="1">
        <f t="shared" si="35"/>
        <v>-0.41144685434051098</v>
      </c>
      <c r="AF257" s="1">
        <f t="shared" si="36"/>
        <v>-3.1369793268468564</v>
      </c>
      <c r="AG257" s="1">
        <v>26.91</v>
      </c>
      <c r="AH257" s="1">
        <v>28.82</v>
      </c>
      <c r="AI257" s="1">
        <v>26.559999000000001</v>
      </c>
      <c r="AJ257" s="1">
        <v>27.379999000000002</v>
      </c>
      <c r="AK257" s="1">
        <v>1.149999</v>
      </c>
      <c r="AL257" s="1">
        <v>4.3842889820000002</v>
      </c>
      <c r="AM257" s="1">
        <f t="shared" si="32"/>
        <v>1.6949995000000013</v>
      </c>
      <c r="AN257" s="1">
        <v>1.0849996</v>
      </c>
      <c r="AO257" s="1">
        <v>0.24430313300000001</v>
      </c>
      <c r="AP257" s="1">
        <v>54.901956329999997</v>
      </c>
      <c r="AQ257" s="1">
        <v>5.1247727269999999</v>
      </c>
    </row>
    <row r="258" spans="1:44" x14ac:dyDescent="0.25">
      <c r="A258" s="1">
        <v>257</v>
      </c>
      <c r="B258" s="1">
        <v>39336</v>
      </c>
      <c r="C258" s="1">
        <v>1451.6899410000001</v>
      </c>
      <c r="D258" s="1">
        <v>1472.4799800000001</v>
      </c>
      <c r="E258" s="1">
        <v>1451.6899410000001</v>
      </c>
      <c r="F258" s="1">
        <v>1471.48999</v>
      </c>
      <c r="G258" s="1">
        <v>1471.48999</v>
      </c>
      <c r="H258" s="1">
        <v>3015330000</v>
      </c>
      <c r="I258" s="1">
        <v>124000000000</v>
      </c>
      <c r="J258" s="1">
        <v>89805000</v>
      </c>
      <c r="K258" s="1">
        <v>-1187013000</v>
      </c>
      <c r="L258" s="1">
        <v>-713056000</v>
      </c>
      <c r="M258" s="1">
        <v>30566084.850000001</v>
      </c>
      <c r="N258" s="1">
        <v>110000000000</v>
      </c>
      <c r="O258" s="1">
        <v>1478932793</v>
      </c>
      <c r="P258" s="1">
        <v>243976138.19999999</v>
      </c>
      <c r="Q258" s="1">
        <v>234679395.5</v>
      </c>
      <c r="R258" s="1">
        <v>52041169.049999997</v>
      </c>
      <c r="S258" s="1">
        <v>54.653319430000003</v>
      </c>
      <c r="T258" s="1">
        <v>10.749038260000001</v>
      </c>
      <c r="U258" s="1">
        <v>24.482893180000001</v>
      </c>
      <c r="V258" s="1">
        <v>4.9440230400000003</v>
      </c>
      <c r="W258" s="1">
        <v>-1.4803175150000001</v>
      </c>
      <c r="X258" s="1">
        <v>0.81465332700000004</v>
      </c>
      <c r="Y258" s="1">
        <f t="shared" si="33"/>
        <v>19.790038999999979</v>
      </c>
      <c r="Z258" s="1">
        <f t="shared" si="31"/>
        <v>0</v>
      </c>
      <c r="AA258" s="1">
        <f t="shared" si="37"/>
        <v>7.8588850585818975</v>
      </c>
      <c r="AB258" s="1">
        <f t="shared" si="38"/>
        <v>7.4807394470181503</v>
      </c>
      <c r="AC258" s="1">
        <f t="shared" si="39"/>
        <v>1.0505492290223364</v>
      </c>
      <c r="AD258" s="1">
        <f t="shared" si="34"/>
        <v>51.232577796887064</v>
      </c>
      <c r="AE258" s="1">
        <f t="shared" si="35"/>
        <v>4.950173888607921</v>
      </c>
      <c r="AF258" s="1">
        <f t="shared" si="36"/>
        <v>2.2693635171337054</v>
      </c>
      <c r="AG258" s="1">
        <v>27.110001</v>
      </c>
      <c r="AH258" s="1">
        <v>27.209999</v>
      </c>
      <c r="AI258" s="1">
        <v>25.190000999999999</v>
      </c>
      <c r="AJ258" s="1">
        <v>25.27</v>
      </c>
      <c r="AK258" s="1">
        <v>-2.1099990000000002</v>
      </c>
      <c r="AL258" s="1">
        <v>-7.7063516329999997</v>
      </c>
      <c r="AM258" s="1">
        <f t="shared" si="32"/>
        <v>-0.48000000000000037</v>
      </c>
      <c r="AN258" s="1">
        <v>0.47699989999999998</v>
      </c>
      <c r="AO258" s="1">
        <v>0.15272737</v>
      </c>
      <c r="AP258" s="1">
        <v>45.499108730000003</v>
      </c>
      <c r="AQ258" s="1">
        <v>-9.4028475940000007</v>
      </c>
      <c r="AR258" s="1">
        <v>1</v>
      </c>
    </row>
    <row r="259" spans="1:44" x14ac:dyDescent="0.25">
      <c r="A259" s="1">
        <v>258</v>
      </c>
      <c r="B259" s="1">
        <v>39337</v>
      </c>
      <c r="C259" s="1">
        <v>1471.099976</v>
      </c>
      <c r="D259" s="1">
        <v>1479.5</v>
      </c>
      <c r="E259" s="1">
        <v>1465.75</v>
      </c>
      <c r="F259" s="1">
        <v>1471.5600589999999</v>
      </c>
      <c r="G259" s="1">
        <v>1471.5600589999999</v>
      </c>
      <c r="H259" s="1">
        <v>2885720000</v>
      </c>
      <c r="I259" s="1">
        <v>127000000000</v>
      </c>
      <c r="J259" s="1">
        <v>2950525000</v>
      </c>
      <c r="K259" s="1">
        <v>1221132000</v>
      </c>
      <c r="L259" s="1">
        <v>-7189000</v>
      </c>
      <c r="M259" s="1">
        <v>-18869133.329999998</v>
      </c>
      <c r="N259" s="1">
        <v>109000000000</v>
      </c>
      <c r="O259" s="1">
        <v>1140579828</v>
      </c>
      <c r="P259" s="1">
        <v>1026075742</v>
      </c>
      <c r="Q259" s="1">
        <v>353723655.80000001</v>
      </c>
      <c r="R259" s="1">
        <v>39854761.840000004</v>
      </c>
      <c r="S259" s="1">
        <v>54.691276639999998</v>
      </c>
      <c r="T259" s="1">
        <v>3.7957209999999998E-2</v>
      </c>
      <c r="U259" s="1">
        <v>6.9450877999999994E-2</v>
      </c>
      <c r="V259" s="1">
        <v>5.3934977350000004</v>
      </c>
      <c r="W259" s="1">
        <v>0.27567892799999999</v>
      </c>
      <c r="X259" s="1">
        <v>-0.12511176600000001</v>
      </c>
      <c r="Y259" s="1">
        <f t="shared" si="33"/>
        <v>7.0068999999875814E-2</v>
      </c>
      <c r="Z259" s="1">
        <f t="shared" si="31"/>
        <v>0</v>
      </c>
      <c r="AA259" s="1">
        <f t="shared" si="37"/>
        <v>7.3025410543974676</v>
      </c>
      <c r="AB259" s="1">
        <f t="shared" si="38"/>
        <v>6.9464009150882822</v>
      </c>
      <c r="AC259" s="1">
        <f t="shared" si="39"/>
        <v>1.0512697357469842</v>
      </c>
      <c r="AD259" s="1">
        <f t="shared" si="34"/>
        <v>51.249707311854671</v>
      </c>
      <c r="AE259" s="1">
        <f t="shared" si="35"/>
        <v>1.7129514967606951E-2</v>
      </c>
      <c r="AF259" s="1">
        <f t="shared" si="36"/>
        <v>2.483651701787764</v>
      </c>
      <c r="AG259" s="1">
        <v>25.969999000000001</v>
      </c>
      <c r="AH259" s="1">
        <v>26.209999</v>
      </c>
      <c r="AI259" s="1">
        <v>24.57</v>
      </c>
      <c r="AJ259" s="1">
        <v>24.959999</v>
      </c>
      <c r="AK259" s="1">
        <v>-0.31000100000000003</v>
      </c>
      <c r="AL259" s="1">
        <v>-1.2267550460000001</v>
      </c>
      <c r="AM259" s="1">
        <f t="shared" si="32"/>
        <v>-1.2100000000000011</v>
      </c>
      <c r="AN259" s="1">
        <v>9.7999799999999998E-2</v>
      </c>
      <c r="AO259" s="1">
        <v>0.25200002399999999</v>
      </c>
      <c r="AP259" s="1">
        <v>44.117642600000003</v>
      </c>
      <c r="AQ259" s="1">
        <v>-1.3814661319999999</v>
      </c>
    </row>
    <row r="260" spans="1:44" x14ac:dyDescent="0.25">
      <c r="A260" s="1">
        <v>259</v>
      </c>
      <c r="B260" s="1">
        <v>39338</v>
      </c>
      <c r="C260" s="1">
        <v>1471.469971</v>
      </c>
      <c r="D260" s="1">
        <v>1489.579956</v>
      </c>
      <c r="E260" s="1">
        <v>1471.469971</v>
      </c>
      <c r="F260" s="1">
        <v>1483.9499510000001</v>
      </c>
      <c r="G260" s="1">
        <v>1483.9499510000001</v>
      </c>
      <c r="H260" s="1">
        <v>2877080000</v>
      </c>
      <c r="I260" s="1">
        <v>130000000000</v>
      </c>
      <c r="J260" s="1">
        <v>2881400000</v>
      </c>
      <c r="K260" s="1">
        <v>2922011000</v>
      </c>
      <c r="L260" s="1">
        <v>1778587000</v>
      </c>
      <c r="M260" s="1">
        <v>56057315.149999999</v>
      </c>
      <c r="N260" s="1">
        <v>111000000000</v>
      </c>
      <c r="O260" s="1">
        <v>320617932.19999999</v>
      </c>
      <c r="P260" s="1">
        <v>966118555.70000005</v>
      </c>
      <c r="Q260" s="1">
        <v>947936255.60000002</v>
      </c>
      <c r="R260" s="1">
        <v>52401223.219999999</v>
      </c>
      <c r="S260" s="1">
        <v>62.078972960000002</v>
      </c>
      <c r="T260" s="1">
        <v>7.387696322</v>
      </c>
      <c r="U260" s="1">
        <v>13.507997570000001</v>
      </c>
      <c r="V260" s="1">
        <v>3.712826765</v>
      </c>
      <c r="W260" s="1">
        <v>4.5414394700000003</v>
      </c>
      <c r="X260" s="1">
        <v>0.208860772</v>
      </c>
      <c r="Y260" s="1">
        <f t="shared" si="33"/>
        <v>12.389892000000145</v>
      </c>
      <c r="Z260" s="1">
        <f t="shared" ref="Z260:Z323" si="40">IF(F260&lt;F259,F259-F260,0)</f>
        <v>0</v>
      </c>
      <c r="AA260" s="1">
        <f t="shared" si="37"/>
        <v>7.6659232647976596</v>
      </c>
      <c r="AB260" s="1">
        <f t="shared" si="38"/>
        <v>6.4502294211534048</v>
      </c>
      <c r="AC260" s="1">
        <f t="shared" si="39"/>
        <v>1.1884729618542575</v>
      </c>
      <c r="AD260" s="1">
        <f t="shared" si="34"/>
        <v>54.306038163125571</v>
      </c>
      <c r="AE260" s="1">
        <f t="shared" si="35"/>
        <v>3.0563308512709</v>
      </c>
      <c r="AF260" s="1">
        <f t="shared" si="36"/>
        <v>1.536730183119253</v>
      </c>
      <c r="AG260" s="1">
        <v>25.01</v>
      </c>
      <c r="AH260" s="1">
        <v>25.32</v>
      </c>
      <c r="AI260" s="1">
        <v>23.83</v>
      </c>
      <c r="AJ260" s="1">
        <v>24.76</v>
      </c>
      <c r="AK260" s="1">
        <v>-0.19999900000000001</v>
      </c>
      <c r="AL260" s="1">
        <v>-0.80127807699999998</v>
      </c>
      <c r="AM260" s="1">
        <f t="shared" si="32"/>
        <v>-0.25499999999999906</v>
      </c>
      <c r="AN260" s="1">
        <v>-0.53600000000000003</v>
      </c>
      <c r="AO260" s="1">
        <v>0.19060606699999999</v>
      </c>
      <c r="AP260" s="1">
        <v>42.457091239999997</v>
      </c>
      <c r="AQ260" s="1">
        <v>-1.6605513649999999</v>
      </c>
    </row>
    <row r="261" spans="1:44" x14ac:dyDescent="0.25">
      <c r="A261" s="1">
        <v>260</v>
      </c>
      <c r="B261" s="1">
        <v>39339</v>
      </c>
      <c r="C261" s="1">
        <v>1483.9499510000001</v>
      </c>
      <c r="D261" s="1">
        <v>1485.98999</v>
      </c>
      <c r="E261" s="1">
        <v>1473.1800539999999</v>
      </c>
      <c r="F261" s="1">
        <v>1484.25</v>
      </c>
      <c r="G261" s="1">
        <v>1484.25</v>
      </c>
      <c r="H261" s="1">
        <v>2641740000</v>
      </c>
      <c r="I261" s="1">
        <v>133000000000</v>
      </c>
      <c r="J261" s="1">
        <v>2759410000</v>
      </c>
      <c r="K261" s="1">
        <v>2809070000</v>
      </c>
      <c r="L261" s="1">
        <v>2860254000</v>
      </c>
      <c r="M261" s="1">
        <v>128033084.8</v>
      </c>
      <c r="N261" s="1">
        <v>113000000000</v>
      </c>
      <c r="O261" s="1">
        <v>1506156756</v>
      </c>
      <c r="P261" s="1">
        <v>878417740.5</v>
      </c>
      <c r="Q261" s="1">
        <v>1122818220</v>
      </c>
      <c r="R261" s="1">
        <v>47654707.270000003</v>
      </c>
      <c r="S261" s="1">
        <v>64.343555129999999</v>
      </c>
      <c r="T261" s="1">
        <v>2.2645821700000002</v>
      </c>
      <c r="U261" s="1">
        <v>3.647905341</v>
      </c>
      <c r="V261" s="1">
        <v>4.8261392450000002</v>
      </c>
      <c r="W261" s="1">
        <v>4.8304201459999998</v>
      </c>
      <c r="X261" s="1">
        <v>0.30309710899999998</v>
      </c>
      <c r="Y261" s="1">
        <f t="shared" si="33"/>
        <v>0.3000489999999445</v>
      </c>
      <c r="Z261" s="1">
        <f t="shared" si="40"/>
        <v>0</v>
      </c>
      <c r="AA261" s="1">
        <f t="shared" si="37"/>
        <v>7.13978938874068</v>
      </c>
      <c r="AB261" s="1">
        <f t="shared" si="38"/>
        <v>5.989498748213876</v>
      </c>
      <c r="AC261" s="1">
        <f t="shared" si="39"/>
        <v>1.1920512364861635</v>
      </c>
      <c r="AD261" s="1">
        <f t="shared" si="34"/>
        <v>54.380628365101984</v>
      </c>
      <c r="AE261" s="1">
        <f t="shared" si="35"/>
        <v>7.4590201976413084E-2</v>
      </c>
      <c r="AF261" s="1">
        <f t="shared" si="36"/>
        <v>1.5654605266236563</v>
      </c>
      <c r="AG261" s="1">
        <v>26.379999000000002</v>
      </c>
      <c r="AH261" s="1">
        <v>26.48</v>
      </c>
      <c r="AI261" s="1">
        <v>24.68</v>
      </c>
      <c r="AJ261" s="1">
        <v>24.92</v>
      </c>
      <c r="AK261" s="1">
        <v>0.16</v>
      </c>
      <c r="AL261" s="1">
        <v>0.64620355399999996</v>
      </c>
      <c r="AM261" s="1">
        <f t="shared" ref="AM261:AM324" si="41">LINEST(AJ259:AJ261)</f>
        <v>-1.9999499999999067E-2</v>
      </c>
      <c r="AN261" s="1">
        <v>-0.54299980000000003</v>
      </c>
      <c r="AO261" s="1">
        <v>0.20975755200000001</v>
      </c>
      <c r="AP261" s="1">
        <v>40.407392690000002</v>
      </c>
      <c r="AQ261" s="1">
        <v>-2.0496985520000002</v>
      </c>
    </row>
    <row r="262" spans="1:44" x14ac:dyDescent="0.25">
      <c r="A262" s="1">
        <v>261</v>
      </c>
      <c r="B262" s="1">
        <v>39342</v>
      </c>
      <c r="C262" s="1">
        <v>1484.23999</v>
      </c>
      <c r="D262" s="1">
        <v>1484.23999</v>
      </c>
      <c r="E262" s="1">
        <v>1471.8199460000001</v>
      </c>
      <c r="F262" s="1">
        <v>1476.650024</v>
      </c>
      <c r="G262" s="1">
        <v>1476.650024</v>
      </c>
      <c r="H262" s="1">
        <v>2598390000</v>
      </c>
      <c r="I262" s="1">
        <v>130000000000</v>
      </c>
      <c r="J262" s="1">
        <v>21675000</v>
      </c>
      <c r="K262" s="1">
        <v>1140303000</v>
      </c>
      <c r="L262" s="1">
        <v>1713112000</v>
      </c>
      <c r="M262" s="1">
        <v>161553866.69999999</v>
      </c>
      <c r="N262" s="1">
        <v>112000000000</v>
      </c>
      <c r="O262" s="1">
        <v>673341813.60000002</v>
      </c>
      <c r="P262" s="1">
        <v>922883511.70000005</v>
      </c>
      <c r="Q262" s="1">
        <v>698815249.5</v>
      </c>
      <c r="R262" s="1">
        <v>56222177.740000002</v>
      </c>
      <c r="S262" s="1">
        <v>62.028464999999997</v>
      </c>
      <c r="T262" s="1">
        <v>-2.3150901309999998</v>
      </c>
      <c r="U262" s="1">
        <v>-3.5980140139999999</v>
      </c>
      <c r="V262" s="1">
        <v>-2.5253979999999999E-2</v>
      </c>
      <c r="W262" s="1">
        <v>2.440256964</v>
      </c>
      <c r="X262" s="1">
        <v>0.64873163</v>
      </c>
      <c r="Y262" s="1">
        <f t="shared" si="33"/>
        <v>0</v>
      </c>
      <c r="Z262" s="1">
        <f t="shared" si="40"/>
        <v>7.5999759999999696</v>
      </c>
      <c r="AA262" s="1">
        <f t="shared" si="37"/>
        <v>6.62980443240206</v>
      </c>
      <c r="AB262" s="1">
        <f t="shared" si="38"/>
        <v>6.1045328376271684</v>
      </c>
      <c r="AC262" s="1">
        <f t="shared" si="39"/>
        <v>1.0860461576252352</v>
      </c>
      <c r="AD262" s="1">
        <f t="shared" si="34"/>
        <v>52.062422188279633</v>
      </c>
      <c r="AE262" s="1">
        <f t="shared" si="35"/>
        <v>-2.3182061768223505</v>
      </c>
      <c r="AF262" s="1">
        <f t="shared" si="36"/>
        <v>-1.1218079874229689</v>
      </c>
      <c r="AG262" s="1">
        <v>26.450001</v>
      </c>
      <c r="AH262" s="1">
        <v>27.08</v>
      </c>
      <c r="AI262" s="1">
        <v>25.799999</v>
      </c>
      <c r="AJ262" s="1">
        <v>26.48</v>
      </c>
      <c r="AK262" s="1">
        <v>1.56</v>
      </c>
      <c r="AL262" s="1">
        <v>6.2600321030000003</v>
      </c>
      <c r="AM262" s="1">
        <f t="shared" si="41"/>
        <v>0.85999999999999921</v>
      </c>
      <c r="AN262" s="1">
        <v>0.23800009999999999</v>
      </c>
      <c r="AO262" s="1">
        <v>0.20369690300000001</v>
      </c>
      <c r="AP262" s="1">
        <v>45.228630950000003</v>
      </c>
      <c r="AQ262" s="1">
        <v>4.821238267</v>
      </c>
    </row>
    <row r="263" spans="1:44" x14ac:dyDescent="0.25">
      <c r="A263" s="1">
        <v>262</v>
      </c>
      <c r="B263" s="1">
        <v>39343</v>
      </c>
      <c r="C263" s="1">
        <v>1476.630005</v>
      </c>
      <c r="D263" s="1">
        <v>1519.8900149999999</v>
      </c>
      <c r="E263" s="1">
        <v>1476.630005</v>
      </c>
      <c r="F263" s="1">
        <v>1519.780029</v>
      </c>
      <c r="G263" s="1">
        <v>1519.780029</v>
      </c>
      <c r="H263" s="1">
        <v>3708940000</v>
      </c>
      <c r="I263" s="1">
        <v>134000000000</v>
      </c>
      <c r="J263" s="1">
        <v>555275000</v>
      </c>
      <c r="K263" s="1">
        <v>865848000</v>
      </c>
      <c r="L263" s="1">
        <v>1330209000</v>
      </c>
      <c r="M263" s="1">
        <v>230773648.5</v>
      </c>
      <c r="N263" s="1">
        <v>116000000000</v>
      </c>
      <c r="O263" s="1">
        <v>1556342979</v>
      </c>
      <c r="P263" s="1">
        <v>1453289780</v>
      </c>
      <c r="Q263" s="1">
        <v>1359668257</v>
      </c>
      <c r="R263" s="1">
        <v>139220003.5</v>
      </c>
      <c r="S263" s="1">
        <v>97.052873880000007</v>
      </c>
      <c r="T263" s="1">
        <v>35.024408880000003</v>
      </c>
      <c r="U263" s="1">
        <v>56.465058229999997</v>
      </c>
      <c r="V263" s="1">
        <v>16.354659380000001</v>
      </c>
      <c r="W263" s="1">
        <v>8.4672686529999996</v>
      </c>
      <c r="X263" s="1">
        <v>3.3843810329999999</v>
      </c>
      <c r="Y263" s="1">
        <f t="shared" si="33"/>
        <v>43.130004999999983</v>
      </c>
      <c r="Z263" s="1">
        <f t="shared" si="40"/>
        <v>0</v>
      </c>
      <c r="AA263" s="1">
        <f t="shared" si="37"/>
        <v>9.2369616158019117</v>
      </c>
      <c r="AB263" s="1">
        <f t="shared" si="38"/>
        <v>5.6684947777966572</v>
      </c>
      <c r="AC263" s="1">
        <f t="shared" si="39"/>
        <v>1.6295263518602581</v>
      </c>
      <c r="AD263" s="1">
        <f t="shared" si="34"/>
        <v>61.970337384428561</v>
      </c>
      <c r="AE263" s="1">
        <f t="shared" si="35"/>
        <v>9.9079151961489274</v>
      </c>
      <c r="AF263" s="1">
        <f t="shared" si="36"/>
        <v>3.794854509663288</v>
      </c>
      <c r="AG263" s="1">
        <v>25.790001</v>
      </c>
      <c r="AH263" s="1">
        <v>26.23</v>
      </c>
      <c r="AI263" s="1">
        <v>20.27</v>
      </c>
      <c r="AJ263" s="1">
        <v>20.350000000000001</v>
      </c>
      <c r="AK263" s="1">
        <v>-6.13</v>
      </c>
      <c r="AL263" s="1">
        <v>-23.149546829999998</v>
      </c>
      <c r="AM263" s="1">
        <f t="shared" si="41"/>
        <v>-2.2849999999999997</v>
      </c>
      <c r="AN263" s="1">
        <v>-0.74999979999999999</v>
      </c>
      <c r="AO263" s="1">
        <v>-0.21430301800000001</v>
      </c>
      <c r="AP263" s="1">
        <v>14.761435649999999</v>
      </c>
      <c r="AQ263" s="1">
        <v>-30.4671953</v>
      </c>
    </row>
    <row r="264" spans="1:44" x14ac:dyDescent="0.25">
      <c r="A264" s="1">
        <v>263</v>
      </c>
      <c r="B264" s="1">
        <v>39344</v>
      </c>
      <c r="C264" s="1">
        <v>1519.75</v>
      </c>
      <c r="D264" s="1">
        <v>1538.73999</v>
      </c>
      <c r="E264" s="1">
        <v>1519.75</v>
      </c>
      <c r="F264" s="1">
        <v>1529.030029</v>
      </c>
      <c r="G264" s="1">
        <v>1529.030029</v>
      </c>
      <c r="H264" s="1">
        <v>3846750000</v>
      </c>
      <c r="I264" s="1">
        <v>138000000000</v>
      </c>
      <c r="J264" s="1">
        <v>3777845000</v>
      </c>
      <c r="K264" s="1">
        <v>1858084000</v>
      </c>
      <c r="L264" s="1">
        <v>1630863000</v>
      </c>
      <c r="M264" s="1">
        <v>272484145.5</v>
      </c>
      <c r="N264" s="1">
        <v>116000000000</v>
      </c>
      <c r="O264" s="1">
        <v>1801495170</v>
      </c>
      <c r="P264" s="1">
        <v>1276686793</v>
      </c>
      <c r="Q264" s="1">
        <v>1301203389</v>
      </c>
      <c r="R264" s="1">
        <v>169405902.30000001</v>
      </c>
      <c r="S264" s="1">
        <v>94.225074230000004</v>
      </c>
      <c r="T264" s="1">
        <v>-2.8277996540000001</v>
      </c>
      <c r="U264" s="1">
        <v>-2.9136691589999999</v>
      </c>
      <c r="V264" s="1">
        <v>16.09830462</v>
      </c>
      <c r="W264" s="1">
        <v>9.7001521289999992</v>
      </c>
      <c r="X264" s="1">
        <v>4.9503396909999999</v>
      </c>
      <c r="Y264" s="1">
        <f t="shared" si="33"/>
        <v>9.25</v>
      </c>
      <c r="Z264" s="1">
        <f t="shared" si="40"/>
        <v>0</v>
      </c>
      <c r="AA264" s="1">
        <f t="shared" si="37"/>
        <v>9.2378929289589173</v>
      </c>
      <c r="AB264" s="1">
        <f t="shared" si="38"/>
        <v>5.2636022936683249</v>
      </c>
      <c r="AC264" s="1">
        <f t="shared" si="39"/>
        <v>1.7550514673328061</v>
      </c>
      <c r="AD264" s="1">
        <f t="shared" si="34"/>
        <v>63.703037425717845</v>
      </c>
      <c r="AE264" s="1">
        <f t="shared" si="35"/>
        <v>1.7327000412892843</v>
      </c>
      <c r="AF264" s="1">
        <f t="shared" si="36"/>
        <v>5.8203076187191067</v>
      </c>
      <c r="AG264" s="1">
        <v>19.959999</v>
      </c>
      <c r="AH264" s="1">
        <v>20.57</v>
      </c>
      <c r="AI264" s="1">
        <v>19.170000000000002</v>
      </c>
      <c r="AJ264" s="1">
        <v>20.030000999999999</v>
      </c>
      <c r="AK264" s="1">
        <v>-0.31999899999999998</v>
      </c>
      <c r="AL264" s="1">
        <v>-1.572476658</v>
      </c>
      <c r="AM264" s="1">
        <f t="shared" si="41"/>
        <v>-3.2249995000000005</v>
      </c>
      <c r="AN264" s="1">
        <v>-1.4029997999999999</v>
      </c>
      <c r="AO264" s="1">
        <v>-0.500302939</v>
      </c>
      <c r="AP264" s="1">
        <v>4.6917675939999999</v>
      </c>
      <c r="AQ264" s="1">
        <v>-10.069668050000001</v>
      </c>
    </row>
    <row r="265" spans="1:44" x14ac:dyDescent="0.25">
      <c r="A265" s="1">
        <v>264</v>
      </c>
      <c r="B265" s="1">
        <v>39345</v>
      </c>
      <c r="C265" s="1">
        <v>1528.6899410000001</v>
      </c>
      <c r="D265" s="1">
        <v>1529.1400149999999</v>
      </c>
      <c r="E265" s="1">
        <v>1516.420044</v>
      </c>
      <c r="F265" s="1">
        <v>1518.75</v>
      </c>
      <c r="G265" s="1">
        <v>1518.75</v>
      </c>
      <c r="H265" s="1">
        <v>2957700000</v>
      </c>
      <c r="I265" s="1">
        <v>135000000000</v>
      </c>
      <c r="J265" s="1">
        <v>444525000</v>
      </c>
      <c r="K265" s="1">
        <v>1764072000</v>
      </c>
      <c r="L265" s="1">
        <v>1155489000</v>
      </c>
      <c r="M265" s="1">
        <v>304055787.89999998</v>
      </c>
      <c r="N265" s="1">
        <v>114000000000</v>
      </c>
      <c r="O265" s="1">
        <v>-980624113.89999998</v>
      </c>
      <c r="P265" s="1">
        <v>509940662</v>
      </c>
      <c r="Q265" s="1">
        <v>590586580.20000005</v>
      </c>
      <c r="R265" s="1">
        <v>159794972.5</v>
      </c>
      <c r="S265" s="1">
        <v>88.111104830000002</v>
      </c>
      <c r="T265" s="1">
        <v>-6.113969397</v>
      </c>
      <c r="U265" s="1">
        <v>-6.4886862089999999</v>
      </c>
      <c r="V265" s="1">
        <v>-4.4708845249999998</v>
      </c>
      <c r="W265" s="1">
        <v>7.973170863</v>
      </c>
      <c r="X265" s="1">
        <v>5.9311027530000002</v>
      </c>
      <c r="Y265" s="1">
        <f t="shared" si="33"/>
        <v>0</v>
      </c>
      <c r="Z265" s="1">
        <f t="shared" si="40"/>
        <v>10.280029000000013</v>
      </c>
      <c r="AA265" s="1">
        <f t="shared" si="37"/>
        <v>8.5780434340332796</v>
      </c>
      <c r="AB265" s="1">
        <f t="shared" si="38"/>
        <v>5.6219184869777319</v>
      </c>
      <c r="AC265" s="1">
        <f t="shared" si="39"/>
        <v>1.5258213817761561</v>
      </c>
      <c r="AD265" s="1">
        <f t="shared" si="34"/>
        <v>60.408918571399511</v>
      </c>
      <c r="AE265" s="1">
        <f t="shared" si="35"/>
        <v>-3.2941188543183344</v>
      </c>
      <c r="AF265" s="1">
        <f t="shared" si="36"/>
        <v>-0.78070940651452503</v>
      </c>
      <c r="AG265" s="1">
        <v>20.469999000000001</v>
      </c>
      <c r="AH265" s="1">
        <v>20.82</v>
      </c>
      <c r="AI265" s="1">
        <v>19.549999</v>
      </c>
      <c r="AJ265" s="1">
        <v>20.450001</v>
      </c>
      <c r="AK265" s="1">
        <v>0.42</v>
      </c>
      <c r="AL265" s="1">
        <v>2.0968546130000001</v>
      </c>
      <c r="AM265" s="1">
        <f t="shared" si="41"/>
        <v>5.0000499999999462E-2</v>
      </c>
      <c r="AN265" s="1">
        <v>-1.5389997</v>
      </c>
      <c r="AO265" s="1">
        <v>-0.74757560000000001</v>
      </c>
      <c r="AP265" s="1">
        <v>6.9830932900000002</v>
      </c>
      <c r="AQ265" s="1">
        <v>2.2913256959999999</v>
      </c>
    </row>
    <row r="266" spans="1:44" x14ac:dyDescent="0.25">
      <c r="A266" s="1">
        <v>265</v>
      </c>
      <c r="B266" s="1">
        <v>39346</v>
      </c>
      <c r="C266" s="1">
        <v>1518.75</v>
      </c>
      <c r="D266" s="1">
        <v>1530.8900149999999</v>
      </c>
      <c r="E266" s="1">
        <v>1518.75</v>
      </c>
      <c r="F266" s="1">
        <v>1525.75</v>
      </c>
      <c r="G266" s="1">
        <v>1525.75</v>
      </c>
      <c r="H266" s="1">
        <v>3679460000</v>
      </c>
      <c r="I266" s="1">
        <v>138000000000</v>
      </c>
      <c r="J266" s="1">
        <v>360880000</v>
      </c>
      <c r="K266" s="1">
        <v>1074783000</v>
      </c>
      <c r="L266" s="1">
        <v>1744395000</v>
      </c>
      <c r="M266" s="1">
        <v>284494260.60000002</v>
      </c>
      <c r="N266" s="1">
        <v>114000000000</v>
      </c>
      <c r="O266" s="1">
        <v>-655211993.89999998</v>
      </c>
      <c r="P266" s="1">
        <v>-606670047.5</v>
      </c>
      <c r="Q266" s="1">
        <v>262388447.59999999</v>
      </c>
      <c r="R266" s="1">
        <v>88752888.069999993</v>
      </c>
      <c r="S266" s="1">
        <v>92.274301820000005</v>
      </c>
      <c r="T266" s="1">
        <v>4.1631969890000002</v>
      </c>
      <c r="U266" s="1">
        <v>4.7249401730000002</v>
      </c>
      <c r="V266" s="1">
        <v>-0.97538620499999995</v>
      </c>
      <c r="W266" s="1">
        <v>5.1549904590000004</v>
      </c>
      <c r="X266" s="1">
        <v>5.8776380860000002</v>
      </c>
      <c r="Y266" s="1">
        <f t="shared" si="33"/>
        <v>7</v>
      </c>
      <c r="Z266" s="1">
        <f t="shared" si="40"/>
        <v>0</v>
      </c>
      <c r="AA266" s="1">
        <f t="shared" si="37"/>
        <v>8.4653260458880446</v>
      </c>
      <c r="AB266" s="1">
        <f t="shared" si="38"/>
        <v>5.2203528807650361</v>
      </c>
      <c r="AC266" s="1">
        <f t="shared" si="39"/>
        <v>1.6216003475702703</v>
      </c>
      <c r="AD266" s="1">
        <f t="shared" si="34"/>
        <v>61.85536056528175</v>
      </c>
      <c r="AE266" s="1">
        <f t="shared" si="35"/>
        <v>1.4464419938822388</v>
      </c>
      <c r="AF266" s="1">
        <f t="shared" si="36"/>
        <v>-0.92383843021804779</v>
      </c>
      <c r="AG266" s="1">
        <v>19.440000999999999</v>
      </c>
      <c r="AH266" s="1">
        <v>19.809999000000001</v>
      </c>
      <c r="AI266" s="1">
        <v>18.370000999999998</v>
      </c>
      <c r="AJ266" s="1">
        <v>19</v>
      </c>
      <c r="AK266" s="1">
        <v>-1.4500010000000001</v>
      </c>
      <c r="AL266" s="1">
        <v>-7.0904690910000001</v>
      </c>
      <c r="AM266" s="1">
        <f t="shared" si="41"/>
        <v>-0.51500049999999931</v>
      </c>
      <c r="AN266" s="1">
        <v>-1.4859998999999999</v>
      </c>
      <c r="AO266" s="1">
        <v>-0.88169681200000005</v>
      </c>
      <c r="AP266" s="1">
        <v>3.29325161</v>
      </c>
      <c r="AQ266" s="1">
        <v>-3.6898416799999998</v>
      </c>
    </row>
    <row r="267" spans="1:44" x14ac:dyDescent="0.25">
      <c r="A267" s="1">
        <v>266</v>
      </c>
      <c r="B267" s="1">
        <v>39349</v>
      </c>
      <c r="C267" s="1">
        <v>1525.75</v>
      </c>
      <c r="D267" s="1">
        <v>1530.1800539999999</v>
      </c>
      <c r="E267" s="1">
        <v>1516.150024</v>
      </c>
      <c r="F267" s="1">
        <v>1517.7299800000001</v>
      </c>
      <c r="G267" s="1">
        <v>1517.7299800000001</v>
      </c>
      <c r="H267" s="1">
        <v>3131310000</v>
      </c>
      <c r="I267" s="1">
        <v>135000000000</v>
      </c>
      <c r="J267" s="1">
        <v>274075000</v>
      </c>
      <c r="K267" s="1">
        <v>-354919000</v>
      </c>
      <c r="L267" s="1">
        <v>359616000</v>
      </c>
      <c r="M267" s="1">
        <v>89264060.609999999</v>
      </c>
      <c r="N267" s="1">
        <v>112000000000</v>
      </c>
      <c r="O267" s="1">
        <v>-931163471.70000005</v>
      </c>
      <c r="P267" s="1">
        <v>-1064572099</v>
      </c>
      <c r="Q267" s="1">
        <v>-895757433</v>
      </c>
      <c r="R267" s="1">
        <v>-69115259.25</v>
      </c>
      <c r="S267" s="1">
        <v>87.504455660000005</v>
      </c>
      <c r="T267" s="1">
        <v>-4.7698461590000001</v>
      </c>
      <c r="U267" s="1">
        <v>-5.1692031959999998</v>
      </c>
      <c r="V267" s="1">
        <v>-0.30332458499999998</v>
      </c>
      <c r="W267" s="1">
        <v>-2.1047608850000001</v>
      </c>
      <c r="X267" s="1">
        <v>4.9307335019999998</v>
      </c>
      <c r="Y267" s="1">
        <f t="shared" si="33"/>
        <v>0</v>
      </c>
      <c r="Z267" s="1">
        <f t="shared" si="40"/>
        <v>8.0200199999999313</v>
      </c>
      <c r="AA267" s="1">
        <f t="shared" si="37"/>
        <v>7.8606598997531849</v>
      </c>
      <c r="AB267" s="1">
        <f t="shared" si="38"/>
        <v>5.4203291035675294</v>
      </c>
      <c r="AC267" s="1">
        <f t="shared" si="39"/>
        <v>1.4502181970056927</v>
      </c>
      <c r="AD267" s="1">
        <f t="shared" si="34"/>
        <v>59.187308247810037</v>
      </c>
      <c r="AE267" s="1">
        <f t="shared" si="35"/>
        <v>-2.6680523174717123</v>
      </c>
      <c r="AF267" s="1">
        <f t="shared" si="36"/>
        <v>-0.61080516179473676</v>
      </c>
      <c r="AG267" s="1">
        <v>19.040001</v>
      </c>
      <c r="AH267" s="1">
        <v>19.620000999999998</v>
      </c>
      <c r="AI267" s="1">
        <v>18.32</v>
      </c>
      <c r="AJ267" s="1">
        <v>19.370000999999998</v>
      </c>
      <c r="AK267" s="1">
        <v>0.37000100000000002</v>
      </c>
      <c r="AL267" s="1">
        <v>1.947373684</v>
      </c>
      <c r="AM267" s="1">
        <f t="shared" si="41"/>
        <v>-0.54000000000000103</v>
      </c>
      <c r="AN267" s="1">
        <v>-0.29899989999999999</v>
      </c>
      <c r="AO267" s="1">
        <v>-0.831333188</v>
      </c>
      <c r="AP267" s="1">
        <v>5.4744577689999998</v>
      </c>
      <c r="AQ267" s="1">
        <v>2.1812061589999998</v>
      </c>
    </row>
    <row r="268" spans="1:44" x14ac:dyDescent="0.25">
      <c r="A268" s="1">
        <v>267</v>
      </c>
      <c r="B268" s="1">
        <v>39350</v>
      </c>
      <c r="C268" s="1">
        <v>1516.339966</v>
      </c>
      <c r="D268" s="1">
        <v>1518.2700199999999</v>
      </c>
      <c r="E268" s="1">
        <v>1507.130005</v>
      </c>
      <c r="F268" s="1">
        <v>1517.209961</v>
      </c>
      <c r="G268" s="1">
        <v>1517.209961</v>
      </c>
      <c r="H268" s="1">
        <v>3187770000</v>
      </c>
      <c r="I268" s="1">
        <v>132000000000</v>
      </c>
      <c r="J268" s="1">
        <v>-3159540000</v>
      </c>
      <c r="K268" s="1">
        <v>-1105017000</v>
      </c>
      <c r="L268" s="1">
        <v>-1064649000</v>
      </c>
      <c r="M268" s="1">
        <v>-160008769.69999999</v>
      </c>
      <c r="N268" s="1">
        <v>114000000000</v>
      </c>
      <c r="O268" s="1">
        <v>77513390.510000005</v>
      </c>
      <c r="P268" s="1">
        <v>-26977840.390000001</v>
      </c>
      <c r="Q268" s="1">
        <v>-417312135.69999999</v>
      </c>
      <c r="R268" s="1">
        <v>-148669561.69999999</v>
      </c>
      <c r="S268" s="1">
        <v>87.195178299999995</v>
      </c>
      <c r="T268" s="1">
        <v>-0.309277362</v>
      </c>
      <c r="U268" s="1">
        <v>-0.35344184400000001</v>
      </c>
      <c r="V268" s="1">
        <v>-2.5395617599999998</v>
      </c>
      <c r="W268" s="1">
        <v>-1.4666441029999999</v>
      </c>
      <c r="X268" s="1">
        <v>4.1550748310000003</v>
      </c>
      <c r="Y268" s="1">
        <f t="shared" si="33"/>
        <v>0</v>
      </c>
      <c r="Z268" s="1">
        <f t="shared" si="40"/>
        <v>0.52001900000004753</v>
      </c>
      <c r="AA268" s="1">
        <f t="shared" si="37"/>
        <v>7.2991841926279575</v>
      </c>
      <c r="AB268" s="1">
        <f t="shared" si="38"/>
        <v>5.0703069533127092</v>
      </c>
      <c r="AC268" s="1">
        <f t="shared" si="39"/>
        <v>1.439594142886951</v>
      </c>
      <c r="AD268" s="1">
        <f t="shared" si="34"/>
        <v>59.00957530515192</v>
      </c>
      <c r="AE268" s="1">
        <f t="shared" si="35"/>
        <v>-0.17773294265811757</v>
      </c>
      <c r="AF268" s="1">
        <f t="shared" si="36"/>
        <v>-1.422892630064915</v>
      </c>
      <c r="AG268" s="1">
        <v>20.25</v>
      </c>
      <c r="AH268" s="1">
        <v>20.459999</v>
      </c>
      <c r="AI268" s="1">
        <v>18.440000999999999</v>
      </c>
      <c r="AJ268" s="1">
        <v>18.600000000000001</v>
      </c>
      <c r="AK268" s="1">
        <v>-0.77000100000000005</v>
      </c>
      <c r="AL268" s="1">
        <v>-3.9752243690000002</v>
      </c>
      <c r="AM268" s="1">
        <f t="shared" si="41"/>
        <v>-0.19999999999999923</v>
      </c>
      <c r="AN268" s="1">
        <v>-0.39400020000000002</v>
      </c>
      <c r="AO268" s="1">
        <v>-0.86654533300000003</v>
      </c>
      <c r="AP268" s="1">
        <v>1.4598540149999999</v>
      </c>
      <c r="AQ268" s="1">
        <v>-4.0146037540000004</v>
      </c>
    </row>
    <row r="269" spans="1:44" x14ac:dyDescent="0.25">
      <c r="A269" s="1">
        <v>268</v>
      </c>
      <c r="B269" s="1">
        <v>39351</v>
      </c>
      <c r="C269" s="1">
        <v>1518.619995</v>
      </c>
      <c r="D269" s="1">
        <v>1529.3900149999999</v>
      </c>
      <c r="E269" s="1">
        <v>1518.619995</v>
      </c>
      <c r="F269" s="1">
        <v>1525.420044</v>
      </c>
      <c r="G269" s="1">
        <v>1525.420044</v>
      </c>
      <c r="H269" s="1">
        <v>3237390000</v>
      </c>
      <c r="I269" s="1">
        <v>135000000000</v>
      </c>
      <c r="J269" s="1">
        <v>24810000</v>
      </c>
      <c r="K269" s="1">
        <v>-1243284000</v>
      </c>
      <c r="L269" s="1">
        <v>-512354000</v>
      </c>
      <c r="M269" s="1">
        <v>-327836884.80000001</v>
      </c>
      <c r="N269" s="1">
        <v>115000000000</v>
      </c>
      <c r="O269" s="1">
        <v>1715894385</v>
      </c>
      <c r="P269" s="1">
        <v>559827100.79999995</v>
      </c>
      <c r="Q269" s="1">
        <v>329395043.39999998</v>
      </c>
      <c r="R269" s="1">
        <v>-171655170</v>
      </c>
      <c r="S269" s="1">
        <v>92.078062990000006</v>
      </c>
      <c r="T269" s="1">
        <v>4.8828846889999999</v>
      </c>
      <c r="U269" s="1">
        <v>5.5999480520000002</v>
      </c>
      <c r="V269" s="1">
        <v>2.2868036649999999</v>
      </c>
      <c r="W269" s="1">
        <v>0.28547927899999997</v>
      </c>
      <c r="X269" s="1">
        <v>3.253839031</v>
      </c>
      <c r="Y269" s="1">
        <f t="shared" si="33"/>
        <v>8.2100829999999405</v>
      </c>
      <c r="Z269" s="1">
        <f t="shared" si="40"/>
        <v>0</v>
      </c>
      <c r="AA269" s="1">
        <f t="shared" si="37"/>
        <v>7.3642483931545275</v>
      </c>
      <c r="AB269" s="1">
        <f t="shared" si="38"/>
        <v>4.7081421709332298</v>
      </c>
      <c r="AC269" s="1">
        <f t="shared" si="39"/>
        <v>1.5641516602067296</v>
      </c>
      <c r="AD269" s="1">
        <f t="shared" si="34"/>
        <v>61.000746737446214</v>
      </c>
      <c r="AE269" s="1">
        <f t="shared" si="35"/>
        <v>1.9911714322942942</v>
      </c>
      <c r="AF269" s="1">
        <f t="shared" si="36"/>
        <v>0.90671924481808808</v>
      </c>
      <c r="AG269" s="1">
        <v>17.920000000000002</v>
      </c>
      <c r="AH269" s="1">
        <v>18.18</v>
      </c>
      <c r="AI269" s="1">
        <v>17.299999</v>
      </c>
      <c r="AJ269" s="1">
        <v>17.629999000000002</v>
      </c>
      <c r="AK269" s="1">
        <v>-0.970001</v>
      </c>
      <c r="AL269" s="1">
        <v>-5.2150591400000001</v>
      </c>
      <c r="AM269" s="1">
        <f t="shared" si="41"/>
        <v>-0.87000099999999847</v>
      </c>
      <c r="AN269" s="1">
        <v>-0.60400039999999999</v>
      </c>
      <c r="AO269" s="1">
        <v>-0.89448487300000001</v>
      </c>
      <c r="AP269" s="1">
        <v>1.6336632849999999</v>
      </c>
      <c r="AQ269" s="1">
        <v>0.17380927099999999</v>
      </c>
    </row>
    <row r="270" spans="1:44" x14ac:dyDescent="0.25">
      <c r="A270" s="1">
        <v>269</v>
      </c>
      <c r="B270" s="1">
        <v>39352</v>
      </c>
      <c r="C270" s="1">
        <v>1527.3199460000001</v>
      </c>
      <c r="D270" s="1">
        <v>1532.459961</v>
      </c>
      <c r="E270" s="1">
        <v>1525.8100589999999</v>
      </c>
      <c r="F270" s="1">
        <v>1531.380005</v>
      </c>
      <c r="G270" s="1">
        <v>1531.380005</v>
      </c>
      <c r="H270" s="1">
        <v>2872180000</v>
      </c>
      <c r="I270" s="1">
        <v>138000000000</v>
      </c>
      <c r="J270" s="1">
        <v>3054785000</v>
      </c>
      <c r="K270" s="1">
        <v>1200279000</v>
      </c>
      <c r="L270" s="1">
        <v>-36940000</v>
      </c>
      <c r="M270" s="1">
        <v>-344558381.80000001</v>
      </c>
      <c r="N270" s="1">
        <v>117000000000</v>
      </c>
      <c r="O270" s="1">
        <v>1394993295</v>
      </c>
      <c r="P270" s="1">
        <v>1696392419</v>
      </c>
      <c r="Q270" s="1">
        <v>932181551.29999995</v>
      </c>
      <c r="R270" s="1">
        <v>-121852448.59999999</v>
      </c>
      <c r="S270" s="1">
        <v>95.622704659999997</v>
      </c>
      <c r="T270" s="1">
        <v>3.5446416699999999</v>
      </c>
      <c r="U270" s="1">
        <v>3.8496049490000002</v>
      </c>
      <c r="V270" s="1">
        <v>4.2137631799999999</v>
      </c>
      <c r="W270" s="1">
        <v>1.1270412999999999</v>
      </c>
      <c r="X270" s="1">
        <v>2.5852872429999998</v>
      </c>
      <c r="Y270" s="1">
        <f t="shared" si="33"/>
        <v>5.9599610000000212</v>
      </c>
      <c r="Z270" s="1">
        <f t="shared" si="40"/>
        <v>0</v>
      </c>
      <c r="AA270" s="1">
        <f t="shared" si="37"/>
        <v>7.2639421507863489</v>
      </c>
      <c r="AB270" s="1">
        <f t="shared" si="38"/>
        <v>4.3718463015808569</v>
      </c>
      <c r="AC270" s="1">
        <f t="shared" si="39"/>
        <v>1.6615273387263665</v>
      </c>
      <c r="AD270" s="1">
        <f t="shared" si="34"/>
        <v>62.42758864620437</v>
      </c>
      <c r="AE270" s="1">
        <f t="shared" si="35"/>
        <v>1.4268419087581563</v>
      </c>
      <c r="AF270" s="1">
        <f t="shared" si="36"/>
        <v>1.7090066705262248</v>
      </c>
      <c r="AG270" s="1">
        <v>17.120000999999998</v>
      </c>
      <c r="AH270" s="1">
        <v>17.469999000000001</v>
      </c>
      <c r="AI270" s="1">
        <v>16.950001</v>
      </c>
      <c r="AJ270" s="1">
        <v>17</v>
      </c>
      <c r="AK270" s="1">
        <v>-0.62999899999999998</v>
      </c>
      <c r="AL270" s="1">
        <v>-3.57344887</v>
      </c>
      <c r="AM270" s="1">
        <f t="shared" si="41"/>
        <v>-0.80000000000000071</v>
      </c>
      <c r="AN270" s="1">
        <v>-0.57400019999999996</v>
      </c>
      <c r="AO270" s="1">
        <v>-0.88127277599999998</v>
      </c>
      <c r="AP270" s="1">
        <v>0.243304148</v>
      </c>
      <c r="AQ270" s="1">
        <v>-1.3903591369999999</v>
      </c>
    </row>
    <row r="271" spans="1:44" x14ac:dyDescent="0.25">
      <c r="A271" s="1">
        <v>270</v>
      </c>
      <c r="B271" s="1">
        <v>39353</v>
      </c>
      <c r="C271" s="1">
        <v>1531.23999</v>
      </c>
      <c r="D271" s="1">
        <v>1533.73999</v>
      </c>
      <c r="E271" s="1">
        <v>1521.98999</v>
      </c>
      <c r="F271" s="1">
        <v>1526.75</v>
      </c>
      <c r="G271" s="1">
        <v>1526.75</v>
      </c>
      <c r="H271" s="1">
        <v>2925350000</v>
      </c>
      <c r="I271" s="1">
        <v>135000000000</v>
      </c>
      <c r="J271" s="1">
        <v>-26585000</v>
      </c>
      <c r="K271" s="1">
        <v>1242484000</v>
      </c>
      <c r="L271" s="1">
        <v>610247000</v>
      </c>
      <c r="M271" s="1">
        <v>-231861248.5</v>
      </c>
      <c r="N271" s="1">
        <v>117000000000</v>
      </c>
      <c r="O271" s="1">
        <v>692048268.79999995</v>
      </c>
      <c r="P271" s="1">
        <v>864367809.79999995</v>
      </c>
      <c r="Q271" s="1">
        <v>1242175721</v>
      </c>
      <c r="R271" s="1">
        <v>-43291190.619999997</v>
      </c>
      <c r="S271" s="1">
        <v>92.869044250000002</v>
      </c>
      <c r="T271" s="1">
        <v>-2.7536604109999998</v>
      </c>
      <c r="U271" s="1">
        <v>-2.8797139980000002</v>
      </c>
      <c r="V271" s="1">
        <v>0.39549063000000001</v>
      </c>
      <c r="W271" s="1">
        <v>1.9156703530000001</v>
      </c>
      <c r="X271" s="1">
        <v>1.5109172529999999</v>
      </c>
      <c r="Y271" s="1">
        <f t="shared" si="33"/>
        <v>0</v>
      </c>
      <c r="Z271" s="1">
        <f t="shared" si="40"/>
        <v>4.6300049999999828</v>
      </c>
      <c r="AA271" s="1">
        <f t="shared" si="37"/>
        <v>6.745089140015895</v>
      </c>
      <c r="AB271" s="1">
        <f t="shared" si="38"/>
        <v>4.3902862086107941</v>
      </c>
      <c r="AC271" s="1">
        <f t="shared" si="39"/>
        <v>1.5363666101737419</v>
      </c>
      <c r="AD271" s="1">
        <f t="shared" si="34"/>
        <v>60.573522928867931</v>
      </c>
      <c r="AE271" s="1">
        <f t="shared" si="35"/>
        <v>-1.8540657173364394</v>
      </c>
      <c r="AF271" s="1">
        <f t="shared" si="36"/>
        <v>-0.21361190428914142</v>
      </c>
      <c r="AG271" s="1">
        <v>17.23</v>
      </c>
      <c r="AH271" s="1">
        <v>18.219999000000001</v>
      </c>
      <c r="AI271" s="1">
        <v>16.91</v>
      </c>
      <c r="AJ271" s="1">
        <v>18</v>
      </c>
      <c r="AK271" s="1">
        <v>1</v>
      </c>
      <c r="AL271" s="1">
        <v>5.8823529409999997</v>
      </c>
      <c r="AM271" s="1">
        <f t="shared" si="41"/>
        <v>0.18500049999999918</v>
      </c>
      <c r="AN271" s="1">
        <v>-0.4340002</v>
      </c>
      <c r="AO271" s="1">
        <v>-0.708787952</v>
      </c>
      <c r="AP271" s="1">
        <v>5.2938319570000001</v>
      </c>
      <c r="AQ271" s="1">
        <v>5.0505278090000001</v>
      </c>
    </row>
    <row r="272" spans="1:44" x14ac:dyDescent="0.25">
      <c r="A272" s="1">
        <v>271</v>
      </c>
      <c r="B272" s="1">
        <v>39356</v>
      </c>
      <c r="C272" s="1">
        <v>1527.290039</v>
      </c>
      <c r="D272" s="1">
        <v>1549.0200199999999</v>
      </c>
      <c r="E272" s="1">
        <v>1527.25</v>
      </c>
      <c r="F272" s="1">
        <v>1547.040039</v>
      </c>
      <c r="G272" s="1">
        <v>1547.040039</v>
      </c>
      <c r="H272" s="1">
        <v>3281990000</v>
      </c>
      <c r="I272" s="1">
        <v>138000000000</v>
      </c>
      <c r="J272" s="1">
        <v>178320000</v>
      </c>
      <c r="K272" s="1">
        <v>676111000</v>
      </c>
      <c r="L272" s="1">
        <v>1287925000</v>
      </c>
      <c r="M272" s="1">
        <v>-131403181.8</v>
      </c>
      <c r="N272" s="1">
        <v>119000000000</v>
      </c>
      <c r="O272" s="1">
        <v>1064903806</v>
      </c>
      <c r="P272" s="1">
        <v>1165209066</v>
      </c>
      <c r="Q272" s="1">
        <v>1122368494</v>
      </c>
      <c r="R272" s="1">
        <v>-978494.56240000005</v>
      </c>
      <c r="S272" s="1">
        <v>98.890269860000004</v>
      </c>
      <c r="T272" s="1">
        <v>6.0212256139999996</v>
      </c>
      <c r="U272" s="1">
        <v>6.4835658240000003</v>
      </c>
      <c r="V272" s="1">
        <v>1.6337826</v>
      </c>
      <c r="W272" s="1">
        <v>2.4181164380000002</v>
      </c>
      <c r="X272" s="1">
        <v>0.26487490499999999</v>
      </c>
      <c r="Y272" s="1">
        <f t="shared" ref="Y272:Y335" si="42">IF(F272&gt;F271,F272-F271,0)</f>
        <v>20.290038999999979</v>
      </c>
      <c r="Z272" s="1">
        <f t="shared" si="40"/>
        <v>0</v>
      </c>
      <c r="AA272" s="1">
        <f t="shared" si="37"/>
        <v>7.712585558586186</v>
      </c>
      <c r="AB272" s="1">
        <f t="shared" si="38"/>
        <v>4.076694336567166</v>
      </c>
      <c r="AC272" s="1">
        <f t="shared" si="39"/>
        <v>1.8918724147174277</v>
      </c>
      <c r="AD272" s="1">
        <f t="shared" si="34"/>
        <v>65.420327850192777</v>
      </c>
      <c r="AE272" s="1">
        <f t="shared" si="35"/>
        <v>4.8468049213248463</v>
      </c>
      <c r="AF272" s="1">
        <f t="shared" si="36"/>
        <v>1.496369601994203</v>
      </c>
      <c r="AG272" s="1">
        <v>18.440000999999999</v>
      </c>
      <c r="AH272" s="1">
        <v>18.440000999999999</v>
      </c>
      <c r="AI272" s="1">
        <v>17.110001</v>
      </c>
      <c r="AJ272" s="1">
        <v>17.84</v>
      </c>
      <c r="AK272" s="1">
        <v>-0.16</v>
      </c>
      <c r="AL272" s="1">
        <v>-0.88888888899999996</v>
      </c>
      <c r="AM272" s="1">
        <f t="shared" si="41"/>
        <v>0.41999999999999987</v>
      </c>
      <c r="AN272" s="1">
        <v>-0.1149999</v>
      </c>
      <c r="AO272" s="1">
        <v>-0.35715161200000001</v>
      </c>
      <c r="AP272" s="1">
        <v>4.5167557069999997</v>
      </c>
      <c r="AQ272" s="1">
        <v>-0.777076251</v>
      </c>
    </row>
    <row r="273" spans="1:44" x14ac:dyDescent="0.25">
      <c r="A273" s="1">
        <v>272</v>
      </c>
      <c r="B273" s="1">
        <v>39357</v>
      </c>
      <c r="C273" s="1">
        <v>1546.959961</v>
      </c>
      <c r="D273" s="1">
        <v>1548.01001</v>
      </c>
      <c r="E273" s="1">
        <v>1540.369995</v>
      </c>
      <c r="F273" s="1">
        <v>1546.630005</v>
      </c>
      <c r="G273" s="1">
        <v>1546.630005</v>
      </c>
      <c r="H273" s="1">
        <v>3101910000</v>
      </c>
      <c r="I273" s="1">
        <v>135000000000</v>
      </c>
      <c r="J273" s="1">
        <v>90040000</v>
      </c>
      <c r="K273" s="1">
        <v>-495382000</v>
      </c>
      <c r="L273" s="1">
        <v>61046000</v>
      </c>
      <c r="M273" s="1">
        <v>-118238872.7</v>
      </c>
      <c r="N273" s="1">
        <v>121000000000</v>
      </c>
      <c r="O273" s="1">
        <v>2333159785</v>
      </c>
      <c r="P273" s="1">
        <v>1501838811</v>
      </c>
      <c r="Q273" s="1">
        <v>1423063983</v>
      </c>
      <c r="R273" s="1">
        <v>96658662.069999993</v>
      </c>
      <c r="S273" s="1">
        <v>98.660455999999996</v>
      </c>
      <c r="T273" s="1">
        <v>-0.22981386600000001</v>
      </c>
      <c r="U273" s="1">
        <v>-0.23239279900000001</v>
      </c>
      <c r="V273" s="1">
        <v>2.895705875</v>
      </c>
      <c r="W273" s="1">
        <v>1.6432351220000001</v>
      </c>
      <c r="X273" s="1">
        <v>0.894448091</v>
      </c>
      <c r="Y273" s="1">
        <f t="shared" si="42"/>
        <v>0</v>
      </c>
      <c r="Z273" s="1">
        <f t="shared" si="40"/>
        <v>0.41003399999999601</v>
      </c>
      <c r="AA273" s="1">
        <f t="shared" si="37"/>
        <v>7.1616865901157443</v>
      </c>
      <c r="AB273" s="1">
        <f t="shared" si="38"/>
        <v>3.8147900268123682</v>
      </c>
      <c r="AC273" s="1">
        <f t="shared" si="39"/>
        <v>1.877347518416377</v>
      </c>
      <c r="AD273" s="1">
        <f t="shared" si="34"/>
        <v>65.245769112019673</v>
      </c>
      <c r="AE273" s="1">
        <f t="shared" si="35"/>
        <v>-0.17455873817310419</v>
      </c>
      <c r="AF273" s="1">
        <f t="shared" si="36"/>
        <v>2.3361230915758706</v>
      </c>
      <c r="AG273" s="1">
        <v>17.670000000000002</v>
      </c>
      <c r="AH273" s="1">
        <v>18.889999</v>
      </c>
      <c r="AI273" s="1">
        <v>17.600000000000001</v>
      </c>
      <c r="AJ273" s="1">
        <v>18.489999999999998</v>
      </c>
      <c r="AK273" s="1">
        <v>0.65</v>
      </c>
      <c r="AL273" s="1">
        <v>3.6434977580000001</v>
      </c>
      <c r="AM273" s="1">
        <f t="shared" si="41"/>
        <v>0.24499999999999919</v>
      </c>
      <c r="AN273" s="1">
        <v>0.25600020000000001</v>
      </c>
      <c r="AO273" s="1">
        <v>-0.27400012099999999</v>
      </c>
      <c r="AP273" s="1">
        <v>7.6736279749999996</v>
      </c>
      <c r="AQ273" s="1">
        <v>3.1568722679999999</v>
      </c>
    </row>
    <row r="274" spans="1:44" x14ac:dyDescent="0.25">
      <c r="A274" s="1">
        <v>273</v>
      </c>
      <c r="B274" s="1">
        <v>39358</v>
      </c>
      <c r="C274" s="1">
        <v>1545.8000489999999</v>
      </c>
      <c r="D274" s="1">
        <v>1545.839966</v>
      </c>
      <c r="E274" s="1">
        <v>1536.339966</v>
      </c>
      <c r="F274" s="1">
        <v>1539.589966</v>
      </c>
      <c r="G274" s="1">
        <v>1539.589966</v>
      </c>
      <c r="H274" s="1">
        <v>3065320000</v>
      </c>
      <c r="I274" s="1">
        <v>132000000000</v>
      </c>
      <c r="J274" s="1">
        <v>-3083615000</v>
      </c>
      <c r="K274" s="1">
        <v>-1175763000</v>
      </c>
      <c r="L274" s="1">
        <v>-1144110000</v>
      </c>
      <c r="M274" s="1">
        <v>-135382951.5</v>
      </c>
      <c r="N274" s="1">
        <v>120000000000</v>
      </c>
      <c r="O274" s="1">
        <v>506663531.30000001</v>
      </c>
      <c r="P274" s="1">
        <v>1307629419</v>
      </c>
      <c r="Q274" s="1">
        <v>1095258892</v>
      </c>
      <c r="R274" s="1">
        <v>171749450.09999999</v>
      </c>
      <c r="S274" s="1">
        <v>94.714689120000003</v>
      </c>
      <c r="T274" s="1">
        <v>-3.9457668780000001</v>
      </c>
      <c r="U274" s="1">
        <v>-3.9993397939999999</v>
      </c>
      <c r="V274" s="1">
        <v>-2.08779037</v>
      </c>
      <c r="W274" s="1">
        <v>0.39753806699999999</v>
      </c>
      <c r="X274" s="1">
        <v>1.1007918080000001</v>
      </c>
      <c r="Y274" s="1">
        <f t="shared" si="42"/>
        <v>0</v>
      </c>
      <c r="Z274" s="1">
        <f t="shared" si="40"/>
        <v>7.0400389999999788</v>
      </c>
      <c r="AA274" s="1">
        <f t="shared" si="37"/>
        <v>6.6501375479646194</v>
      </c>
      <c r="AB274" s="1">
        <f t="shared" si="38"/>
        <v>4.0451649534686265</v>
      </c>
      <c r="AC274" s="1">
        <f t="shared" si="39"/>
        <v>1.6439719083055673</v>
      </c>
      <c r="AD274" s="1">
        <f t="shared" ref="AD274:AD337" si="43">100-100/(1+AC274)</f>
        <v>62.178115551883209</v>
      </c>
      <c r="AE274" s="1">
        <f t="shared" si="35"/>
        <v>-3.0676535601364634</v>
      </c>
      <c r="AF274" s="1">
        <f t="shared" si="36"/>
        <v>-1.621106149154784</v>
      </c>
      <c r="AG274" s="1">
        <v>18.879999000000002</v>
      </c>
      <c r="AH274" s="1">
        <v>18.989999999999998</v>
      </c>
      <c r="AI274" s="1">
        <v>18.309999000000001</v>
      </c>
      <c r="AJ274" s="1">
        <v>18.799999</v>
      </c>
      <c r="AK274" s="1">
        <v>0.30999900000000002</v>
      </c>
      <c r="AL274" s="1">
        <v>1.676576528</v>
      </c>
      <c r="AM274" s="1">
        <f t="shared" si="41"/>
        <v>0.47999950000000002</v>
      </c>
      <c r="AN274" s="1">
        <v>0.40899980000000002</v>
      </c>
      <c r="AO274" s="1">
        <v>-0.172727406</v>
      </c>
      <c r="AP274" s="1">
        <v>9.179208354</v>
      </c>
      <c r="AQ274" s="1">
        <v>1.505580379</v>
      </c>
    </row>
    <row r="275" spans="1:44" x14ac:dyDescent="0.25">
      <c r="A275" s="1">
        <v>274</v>
      </c>
      <c r="B275" s="1">
        <v>39359</v>
      </c>
      <c r="C275" s="1">
        <v>1539.910034</v>
      </c>
      <c r="D275" s="1">
        <v>1544.0200199999999</v>
      </c>
      <c r="E275" s="1">
        <v>1537.630005</v>
      </c>
      <c r="F275" s="1">
        <v>1542.839966</v>
      </c>
      <c r="G275" s="1">
        <v>1542.839966</v>
      </c>
      <c r="H275" s="1">
        <v>2690430000</v>
      </c>
      <c r="I275" s="1">
        <v>135000000000</v>
      </c>
      <c r="J275" s="1">
        <v>-187445000</v>
      </c>
      <c r="K275" s="1">
        <v>-1349572000</v>
      </c>
      <c r="L275" s="1">
        <v>-655685000</v>
      </c>
      <c r="M275" s="1">
        <v>-123941230.3</v>
      </c>
      <c r="N275" s="1">
        <v>122000000000</v>
      </c>
      <c r="O275" s="1">
        <v>364371216.30000001</v>
      </c>
      <c r="P275" s="1">
        <v>716220006.39999998</v>
      </c>
      <c r="Q275" s="1">
        <v>1180345107</v>
      </c>
      <c r="R275" s="1">
        <v>206603147.40000001</v>
      </c>
      <c r="S275" s="1">
        <v>96.536233339999995</v>
      </c>
      <c r="T275" s="1">
        <v>1.8215442209999999</v>
      </c>
      <c r="U275" s="1">
        <v>1.923190835</v>
      </c>
      <c r="V275" s="1">
        <v>-1.06211133</v>
      </c>
      <c r="W275" s="1">
        <v>0.31587974400000002</v>
      </c>
      <c r="X275" s="1">
        <v>0.992959798</v>
      </c>
      <c r="Y275" s="1">
        <f t="shared" si="42"/>
        <v>3.25</v>
      </c>
      <c r="Z275" s="1">
        <f t="shared" si="40"/>
        <v>0</v>
      </c>
      <c r="AA275" s="1">
        <f t="shared" si="37"/>
        <v>6.4072705802528613</v>
      </c>
      <c r="AB275" s="1">
        <f t="shared" si="38"/>
        <v>3.756224599649439</v>
      </c>
      <c r="AC275" s="1">
        <f t="shared" si="39"/>
        <v>1.705774085194703</v>
      </c>
      <c r="AD275" s="1">
        <f t="shared" si="43"/>
        <v>63.041999497602482</v>
      </c>
      <c r="AE275" s="1">
        <f t="shared" ref="AE275:AE338" si="44">AD275-AD274</f>
        <v>0.86388394571927307</v>
      </c>
      <c r="AF275" s="1">
        <f t="shared" ref="AF275:AF338" si="45">LINEST(AD273:AD275)</f>
        <v>-1.1018848072085954</v>
      </c>
      <c r="AG275" s="1">
        <v>18.649999999999999</v>
      </c>
      <c r="AH275" s="1">
        <v>18.649999999999999</v>
      </c>
      <c r="AI275" s="1">
        <v>18.260000000000002</v>
      </c>
      <c r="AJ275" s="1">
        <v>18.440000999999999</v>
      </c>
      <c r="AK275" s="1">
        <v>-0.35999799999999998</v>
      </c>
      <c r="AL275" s="1">
        <v>-1.9148830809999999</v>
      </c>
      <c r="AM275" s="1">
        <f t="shared" si="41"/>
        <v>-2.4999499999999814E-2</v>
      </c>
      <c r="AN275" s="1">
        <v>0.1840001</v>
      </c>
      <c r="AO275" s="1">
        <v>-4.8181830000000002E-2</v>
      </c>
      <c r="AP275" s="1">
        <v>7.4307965029999998</v>
      </c>
      <c r="AQ275" s="1">
        <v>-1.7484118500000001</v>
      </c>
    </row>
    <row r="276" spans="1:44" x14ac:dyDescent="0.25">
      <c r="A276" s="1">
        <v>275</v>
      </c>
      <c r="B276" s="1">
        <v>39360</v>
      </c>
      <c r="C276" s="1">
        <v>1543.839966</v>
      </c>
      <c r="D276" s="1">
        <v>1561.910034</v>
      </c>
      <c r="E276" s="1">
        <v>1543.839966</v>
      </c>
      <c r="F276" s="1">
        <v>1557.589966</v>
      </c>
      <c r="G276" s="1">
        <v>1557.589966</v>
      </c>
      <c r="H276" s="1">
        <v>2919030000</v>
      </c>
      <c r="I276" s="1">
        <v>138000000000</v>
      </c>
      <c r="J276" s="1">
        <v>2804730000</v>
      </c>
      <c r="K276" s="1">
        <v>1032285000</v>
      </c>
      <c r="L276" s="1">
        <v>-149043000</v>
      </c>
      <c r="M276" s="1">
        <v>-23650466.670000002</v>
      </c>
      <c r="N276" s="1">
        <v>124000000000</v>
      </c>
      <c r="O276" s="1">
        <v>1610022426</v>
      </c>
      <c r="P276" s="1">
        <v>845288541.29999995</v>
      </c>
      <c r="Q276" s="1">
        <v>919548626.39999998</v>
      </c>
      <c r="R276" s="1">
        <v>198203118.5</v>
      </c>
      <c r="S276" s="1">
        <v>97.741850040000003</v>
      </c>
      <c r="T276" s="1">
        <v>1.2056167</v>
      </c>
      <c r="U276" s="1">
        <v>1.2488748089999999</v>
      </c>
      <c r="V276" s="1">
        <v>1.51358046</v>
      </c>
      <c r="W276" s="1">
        <v>-0.44210622999999999</v>
      </c>
      <c r="X276" s="1">
        <v>1.1263123939999999</v>
      </c>
      <c r="Y276" s="1">
        <f t="shared" si="42"/>
        <v>14.75</v>
      </c>
      <c r="Z276" s="1">
        <f t="shared" si="40"/>
        <v>0</v>
      </c>
      <c r="AA276" s="1">
        <f t="shared" si="37"/>
        <v>7.0031798245205144</v>
      </c>
      <c r="AB276" s="1">
        <f t="shared" si="38"/>
        <v>3.487922842531622</v>
      </c>
      <c r="AC276" s="1">
        <f t="shared" si="39"/>
        <v>2.0078367959072829</v>
      </c>
      <c r="AD276" s="1">
        <f t="shared" si="43"/>
        <v>66.753515305062933</v>
      </c>
      <c r="AE276" s="1">
        <f t="shared" si="44"/>
        <v>3.7115158074604508</v>
      </c>
      <c r="AF276" s="1">
        <f t="shared" si="45"/>
        <v>2.2876998765898615</v>
      </c>
      <c r="AG276" s="1">
        <v>17.549999</v>
      </c>
      <c r="AH276" s="1">
        <v>17.559999000000001</v>
      </c>
      <c r="AI276" s="1">
        <v>16.440000999999999</v>
      </c>
      <c r="AJ276" s="1">
        <v>16.91</v>
      </c>
      <c r="AK276" s="1">
        <v>-1.5300009999999999</v>
      </c>
      <c r="AL276" s="1">
        <v>-8.2971850160000002</v>
      </c>
      <c r="AM276" s="1">
        <f t="shared" si="41"/>
        <v>-0.94499949999999966</v>
      </c>
      <c r="AN276" s="1">
        <v>-0.1909999</v>
      </c>
      <c r="AO276" s="1">
        <v>-7.9393952000000004E-2</v>
      </c>
      <c r="AP276" s="1">
        <v>2.2317142560000001</v>
      </c>
      <c r="AQ276" s="1">
        <v>-5.1990822469999998</v>
      </c>
    </row>
    <row r="277" spans="1:44" x14ac:dyDescent="0.25">
      <c r="A277" s="1">
        <v>276</v>
      </c>
      <c r="B277" s="1">
        <v>39363</v>
      </c>
      <c r="C277" s="1">
        <v>1556.51001</v>
      </c>
      <c r="D277" s="1">
        <v>1556.51001</v>
      </c>
      <c r="E277" s="1">
        <v>1549</v>
      </c>
      <c r="F277" s="1">
        <v>1552.579956</v>
      </c>
      <c r="G277" s="1">
        <v>1552.579956</v>
      </c>
      <c r="H277" s="1">
        <v>2040650000</v>
      </c>
      <c r="I277" s="1">
        <v>136000000000</v>
      </c>
      <c r="J277" s="1">
        <v>439190000</v>
      </c>
      <c r="K277" s="1">
        <v>1362546000</v>
      </c>
      <c r="L277" s="1">
        <v>661644000</v>
      </c>
      <c r="M277" s="1">
        <v>51491751.520000003</v>
      </c>
      <c r="N277" s="1">
        <v>123000000000</v>
      </c>
      <c r="O277" s="1">
        <v>714088300</v>
      </c>
      <c r="P277" s="1">
        <v>1089805110</v>
      </c>
      <c r="Q277" s="1">
        <v>753388291.79999995</v>
      </c>
      <c r="R277" s="1">
        <v>95564495.209999993</v>
      </c>
      <c r="S277" s="1">
        <v>95.123059339999998</v>
      </c>
      <c r="T277" s="1">
        <v>-2.618790696</v>
      </c>
      <c r="U277" s="1">
        <v>-2.6792931530000001</v>
      </c>
      <c r="V277" s="1">
        <v>-0.70658699999999997</v>
      </c>
      <c r="W277" s="1">
        <v>-0.404763239</v>
      </c>
      <c r="X277" s="1">
        <v>0.73255880500000004</v>
      </c>
      <c r="Y277" s="1">
        <f t="shared" si="42"/>
        <v>0</v>
      </c>
      <c r="Z277" s="1">
        <f t="shared" si="40"/>
        <v>5.0100099999999657</v>
      </c>
      <c r="AA277" s="1">
        <f t="shared" si="37"/>
        <v>6.5029526941976199</v>
      </c>
      <c r="AB277" s="1">
        <f t="shared" si="38"/>
        <v>3.5966433537793607</v>
      </c>
      <c r="AC277" s="1">
        <f t="shared" si="39"/>
        <v>1.8080615881372566</v>
      </c>
      <c r="AD277" s="1">
        <f t="shared" si="43"/>
        <v>64.388245463542148</v>
      </c>
      <c r="AE277" s="1">
        <f t="shared" si="44"/>
        <v>-2.3652698415207851</v>
      </c>
      <c r="AF277" s="1">
        <f t="shared" si="45"/>
        <v>0.67312298296983331</v>
      </c>
      <c r="AG277" s="1">
        <v>17.73</v>
      </c>
      <c r="AH277" s="1">
        <v>17.829999999999998</v>
      </c>
      <c r="AI277" s="1">
        <v>17.32</v>
      </c>
      <c r="AJ277" s="1">
        <v>17.459999</v>
      </c>
      <c r="AK277" s="1">
        <v>0.54999900000000002</v>
      </c>
      <c r="AL277" s="1">
        <v>3.2525073920000001</v>
      </c>
      <c r="AM277" s="1">
        <f t="shared" si="41"/>
        <v>-0.49000099999999958</v>
      </c>
      <c r="AN277" s="1">
        <v>-0.39500010000000002</v>
      </c>
      <c r="AO277" s="1">
        <v>-3.0606061E-2</v>
      </c>
      <c r="AP277" s="1">
        <v>4.8432955770000001</v>
      </c>
      <c r="AQ277" s="1">
        <v>2.6115813210000001</v>
      </c>
    </row>
    <row r="278" spans="1:44" x14ac:dyDescent="0.25">
      <c r="A278" s="1">
        <v>277</v>
      </c>
      <c r="B278" s="1">
        <v>39364</v>
      </c>
      <c r="C278" s="1">
        <v>1553.1800539999999</v>
      </c>
      <c r="D278" s="1">
        <v>1565.26001</v>
      </c>
      <c r="E278" s="1">
        <v>1551.8199460000001</v>
      </c>
      <c r="F278" s="1">
        <v>1565.150024</v>
      </c>
      <c r="G278" s="1">
        <v>1565.150024</v>
      </c>
      <c r="H278" s="1">
        <v>2932040000</v>
      </c>
      <c r="I278" s="1">
        <v>139000000000</v>
      </c>
      <c r="J278" s="1">
        <v>445695000</v>
      </c>
      <c r="K278" s="1">
        <v>939061000</v>
      </c>
      <c r="L278" s="1">
        <v>1388008000</v>
      </c>
      <c r="M278" s="1">
        <v>67641878.790000007</v>
      </c>
      <c r="N278" s="1">
        <v>126000000000</v>
      </c>
      <c r="O278" s="1">
        <v>1394460802</v>
      </c>
      <c r="P278" s="1">
        <v>1284155467</v>
      </c>
      <c r="Q278" s="1">
        <v>1344610951</v>
      </c>
      <c r="R278" s="1">
        <v>37081088.649999999</v>
      </c>
      <c r="S278" s="1">
        <v>99.943498419999997</v>
      </c>
      <c r="T278" s="1">
        <v>4.8204390750000004</v>
      </c>
      <c r="U278" s="1">
        <v>5.0675820439999999</v>
      </c>
      <c r="V278" s="1">
        <v>1.10082419</v>
      </c>
      <c r="W278" s="1">
        <v>0.90444446000000001</v>
      </c>
      <c r="X278" s="1">
        <v>0.48877305500000001</v>
      </c>
      <c r="Y278" s="1">
        <f t="shared" si="42"/>
        <v>12.570067999999992</v>
      </c>
      <c r="Z278" s="1">
        <f t="shared" si="40"/>
        <v>0</v>
      </c>
      <c r="AA278" s="1">
        <f t="shared" si="37"/>
        <v>6.9363180731835028</v>
      </c>
      <c r="AB278" s="1">
        <f t="shared" si="38"/>
        <v>3.3397402570808348</v>
      </c>
      <c r="AC278" s="1">
        <f t="shared" si="39"/>
        <v>2.076903453338113</v>
      </c>
      <c r="AD278" s="1">
        <f t="shared" si="43"/>
        <v>67.499792724561885</v>
      </c>
      <c r="AE278" s="1">
        <f t="shared" si="44"/>
        <v>3.1115472610197372</v>
      </c>
      <c r="AF278" s="1">
        <f t="shared" si="45"/>
        <v>0.37313870974947616</v>
      </c>
      <c r="AG278" s="1">
        <v>17.149999999999999</v>
      </c>
      <c r="AH278" s="1">
        <v>17.280000999999999</v>
      </c>
      <c r="AI278" s="1">
        <v>16.09</v>
      </c>
      <c r="AJ278" s="1">
        <v>16.120000999999998</v>
      </c>
      <c r="AK278" s="1">
        <v>-1.339998</v>
      </c>
      <c r="AL278" s="1">
        <v>-7.6746739789999996</v>
      </c>
      <c r="AM278" s="1">
        <f t="shared" si="41"/>
        <v>-0.39499950000000078</v>
      </c>
      <c r="AN278" s="1">
        <v>-0.6339998</v>
      </c>
      <c r="AO278" s="1">
        <v>-8.3090830000000004E-2</v>
      </c>
      <c r="AP278" s="1">
        <v>0.140126109</v>
      </c>
      <c r="AQ278" s="1">
        <v>-4.7031694670000004</v>
      </c>
      <c r="AR278" s="1">
        <v>0</v>
      </c>
    </row>
    <row r="279" spans="1:44" s="5" customFormat="1" x14ac:dyDescent="0.25">
      <c r="A279" s="5">
        <v>278</v>
      </c>
      <c r="B279" s="5">
        <v>39365</v>
      </c>
      <c r="C279" s="5">
        <v>1564.9799800000001</v>
      </c>
      <c r="D279" s="5">
        <v>1565.420044</v>
      </c>
      <c r="E279" s="5">
        <v>1555.459961</v>
      </c>
      <c r="F279" s="5">
        <v>1562.469971</v>
      </c>
      <c r="G279" s="5">
        <v>1562.469971</v>
      </c>
      <c r="H279" s="5">
        <v>3044760000</v>
      </c>
      <c r="I279" s="5">
        <v>136000000000</v>
      </c>
      <c r="J279" s="5">
        <v>-56360000</v>
      </c>
      <c r="K279" s="5">
        <v>-352807000</v>
      </c>
      <c r="L279" s="5">
        <v>242271000</v>
      </c>
      <c r="M279" s="5">
        <v>28387751.52</v>
      </c>
      <c r="N279" s="5">
        <v>128000000000</v>
      </c>
      <c r="O279" s="5">
        <v>2062579571</v>
      </c>
      <c r="P279" s="5">
        <v>1497413897</v>
      </c>
      <c r="Q279" s="5">
        <v>1389559309</v>
      </c>
      <c r="R279" s="5">
        <v>9473245.8389999997</v>
      </c>
      <c r="S279" s="5">
        <v>98.48574481</v>
      </c>
      <c r="T279" s="5">
        <v>-1.4577536120000001</v>
      </c>
      <c r="U279" s="5">
        <v>-1.4585777310000001</v>
      </c>
      <c r="V279" s="5">
        <v>1.6813427350000001</v>
      </c>
      <c r="W279" s="5">
        <v>0.61006713099999998</v>
      </c>
      <c r="X279" s="5">
        <v>0.33647402599999998</v>
      </c>
      <c r="Y279" s="1">
        <f t="shared" si="42"/>
        <v>0</v>
      </c>
      <c r="Z279" s="1">
        <f t="shared" si="40"/>
        <v>2.6800530000000435</v>
      </c>
      <c r="AA279" s="1">
        <f t="shared" si="37"/>
        <v>6.440866782241824</v>
      </c>
      <c r="AB279" s="1">
        <f t="shared" si="38"/>
        <v>3.2926197387179212</v>
      </c>
      <c r="AC279" s="1">
        <f t="shared" si="39"/>
        <v>1.9561526363046604</v>
      </c>
      <c r="AD279" s="1">
        <f t="shared" si="43"/>
        <v>66.172247409726097</v>
      </c>
      <c r="AE279" s="1">
        <f t="shared" si="44"/>
        <v>-1.3275453148357883</v>
      </c>
      <c r="AF279" s="1">
        <f t="shared" si="45"/>
        <v>0.89200097309197435</v>
      </c>
      <c r="AG279" s="5">
        <v>16.420000000000002</v>
      </c>
      <c r="AH279" s="5">
        <v>17.350000000000001</v>
      </c>
      <c r="AI279" s="5">
        <v>16.389999</v>
      </c>
      <c r="AJ279" s="5">
        <v>16.670000000000002</v>
      </c>
      <c r="AK279" s="5">
        <v>0.54999900000000002</v>
      </c>
      <c r="AL279" s="5">
        <v>3.4119042550000001</v>
      </c>
      <c r="AM279" s="5">
        <f t="shared" si="41"/>
        <v>-0.39499949999999889</v>
      </c>
      <c r="AN279" s="5">
        <v>-0.4330001</v>
      </c>
      <c r="AO279" s="5">
        <v>-0.140181794</v>
      </c>
      <c r="AP279" s="5">
        <v>2.7090144789999999</v>
      </c>
      <c r="AQ279" s="5">
        <v>2.5688883699999998</v>
      </c>
      <c r="AR279" s="5">
        <v>-1</v>
      </c>
    </row>
    <row r="280" spans="1:44" x14ac:dyDescent="0.25">
      <c r="A280" s="1">
        <v>279</v>
      </c>
      <c r="B280" s="1">
        <v>39366</v>
      </c>
      <c r="C280" s="1">
        <v>1564.719971</v>
      </c>
      <c r="D280" s="1">
        <v>1576.089966</v>
      </c>
      <c r="E280" s="1">
        <v>1546.719971</v>
      </c>
      <c r="F280" s="1">
        <v>1554.410034</v>
      </c>
      <c r="G280" s="1">
        <v>1554.410034</v>
      </c>
      <c r="H280" s="1">
        <v>3911260000</v>
      </c>
      <c r="I280" s="1">
        <v>132000000000</v>
      </c>
      <c r="J280" s="1">
        <v>-3478010000</v>
      </c>
      <c r="K280" s="1">
        <v>-1511670000</v>
      </c>
      <c r="L280" s="1">
        <v>-1224198000</v>
      </c>
      <c r="M280" s="1">
        <v>-68308296.969999999</v>
      </c>
      <c r="N280" s="1">
        <v>126000000000</v>
      </c>
      <c r="O280" s="1">
        <v>-310975431.80000001</v>
      </c>
      <c r="P280" s="1">
        <v>802740982</v>
      </c>
      <c r="Q280" s="1">
        <v>845910062.10000002</v>
      </c>
      <c r="R280" s="1">
        <v>-20452901.010000002</v>
      </c>
      <c r="S280" s="1">
        <v>86.847092279999998</v>
      </c>
      <c r="T280" s="1">
        <v>-11.638652520000001</v>
      </c>
      <c r="U280" s="1">
        <v>-11.817601160000001</v>
      </c>
      <c r="V280" s="1">
        <v>-6.5482030699999996</v>
      </c>
      <c r="W280" s="1">
        <v>-1.842683005</v>
      </c>
      <c r="X280" s="1">
        <v>-0.29202002199999999</v>
      </c>
      <c r="Y280" s="1">
        <f t="shared" si="42"/>
        <v>0</v>
      </c>
      <c r="Z280" s="1">
        <f t="shared" si="40"/>
        <v>8.0599369999999908</v>
      </c>
      <c r="AA280" s="1">
        <f t="shared" si="37"/>
        <v>5.980804869224551</v>
      </c>
      <c r="AB280" s="1">
        <f t="shared" si="38"/>
        <v>3.6331424002380688</v>
      </c>
      <c r="AC280" s="1">
        <f t="shared" si="39"/>
        <v>1.646179590657566</v>
      </c>
      <c r="AD280" s="1">
        <f t="shared" si="43"/>
        <v>62.209669988743897</v>
      </c>
      <c r="AE280" s="1">
        <f t="shared" si="44"/>
        <v>-3.9625774209821998</v>
      </c>
      <c r="AF280" s="1">
        <f t="shared" si="45"/>
        <v>-2.645061367908994</v>
      </c>
      <c r="AG280" s="1">
        <v>16.149999999999999</v>
      </c>
      <c r="AH280" s="1">
        <v>19.73</v>
      </c>
      <c r="AI280" s="1">
        <v>16.079999999999998</v>
      </c>
      <c r="AJ280" s="1">
        <v>18.879999000000002</v>
      </c>
      <c r="AK280" s="1">
        <v>2.2099989999999998</v>
      </c>
      <c r="AL280" s="1">
        <v>13.257342530000001</v>
      </c>
      <c r="AM280" s="1">
        <f t="shared" si="41"/>
        <v>1.3799990000000013</v>
      </c>
      <c r="AN280" s="1">
        <v>0.3149999</v>
      </c>
      <c r="AO280" s="1">
        <v>-0.107090939</v>
      </c>
      <c r="AP280" s="1">
        <v>18.20545632</v>
      </c>
      <c r="AQ280" s="1">
        <v>15.496441839999999</v>
      </c>
      <c r="AR280" s="1">
        <v>-1</v>
      </c>
    </row>
    <row r="281" spans="1:44" x14ac:dyDescent="0.25">
      <c r="A281" s="1">
        <v>280</v>
      </c>
      <c r="B281" s="1">
        <v>39367</v>
      </c>
      <c r="C281" s="1">
        <v>1555.410034</v>
      </c>
      <c r="D281" s="1">
        <v>1563.030029</v>
      </c>
      <c r="E281" s="1">
        <v>1554.089966</v>
      </c>
      <c r="F281" s="1">
        <v>1561.8000489999999</v>
      </c>
      <c r="G281" s="1">
        <v>1561.8000489999999</v>
      </c>
      <c r="H281" s="1">
        <v>2788690000</v>
      </c>
      <c r="I281" s="1">
        <v>135000000000</v>
      </c>
      <c r="J281" s="1">
        <v>-561285000</v>
      </c>
      <c r="K281" s="1">
        <v>-1641325000</v>
      </c>
      <c r="L281" s="1">
        <v>-942660000</v>
      </c>
      <c r="M281" s="1">
        <v>-92110921.209999993</v>
      </c>
      <c r="N281" s="1">
        <v>128000000000</v>
      </c>
      <c r="O281" s="1">
        <v>79145931.659999996</v>
      </c>
      <c r="P281" s="1">
        <v>233513974</v>
      </c>
      <c r="Q281" s="1">
        <v>794495114.60000002</v>
      </c>
      <c r="R281" s="1">
        <v>-31471506.539999999</v>
      </c>
      <c r="S281" s="1">
        <v>90.182120119999993</v>
      </c>
      <c r="T281" s="1">
        <v>3.3350278339999999</v>
      </c>
      <c r="U281" s="1">
        <v>3.8401145579999998</v>
      </c>
      <c r="V281" s="1">
        <v>-4.1518123449999997</v>
      </c>
      <c r="W281" s="1">
        <v>-2.2978284580000001</v>
      </c>
      <c r="X281" s="1">
        <v>-0.81580976199999999</v>
      </c>
      <c r="Y281" s="1">
        <f t="shared" si="42"/>
        <v>7.3900149999999485</v>
      </c>
      <c r="Z281" s="1">
        <f t="shared" si="40"/>
        <v>0</v>
      </c>
      <c r="AA281" s="1">
        <f t="shared" si="37"/>
        <v>6.0814627357085076</v>
      </c>
      <c r="AB281" s="1">
        <f t="shared" si="38"/>
        <v>3.3736322287924922</v>
      </c>
      <c r="AC281" s="1">
        <f t="shared" si="39"/>
        <v>1.8026454347352545</v>
      </c>
      <c r="AD281" s="1">
        <f t="shared" si="43"/>
        <v>64.319425225672092</v>
      </c>
      <c r="AE281" s="1">
        <f t="shared" si="44"/>
        <v>2.1097552369281942</v>
      </c>
      <c r="AF281" s="1">
        <f t="shared" si="45"/>
        <v>-0.92641109202700311</v>
      </c>
      <c r="AG281" s="1">
        <v>18.68</v>
      </c>
      <c r="AH281" s="1">
        <v>18.739999999999998</v>
      </c>
      <c r="AI281" s="1">
        <v>17.489999999999998</v>
      </c>
      <c r="AJ281" s="1">
        <v>17.73</v>
      </c>
      <c r="AK281" s="1">
        <v>-1.149999</v>
      </c>
      <c r="AL281" s="1">
        <v>-6.0910967210000004</v>
      </c>
      <c r="AM281" s="1">
        <f t="shared" si="41"/>
        <v>0.52999999999999958</v>
      </c>
      <c r="AN281" s="1">
        <v>0.33</v>
      </c>
      <c r="AO281" s="1">
        <v>-9.2848502999999999E-2</v>
      </c>
      <c r="AP281" s="1">
        <v>11.89617795</v>
      </c>
      <c r="AQ281" s="1">
        <v>-6.3092783749999999</v>
      </c>
      <c r="AR281" s="1">
        <v>-1</v>
      </c>
    </row>
    <row r="282" spans="1:44" x14ac:dyDescent="0.25">
      <c r="A282" s="1">
        <v>281</v>
      </c>
      <c r="B282" s="1">
        <v>39370</v>
      </c>
      <c r="C282" s="1">
        <v>1562.25</v>
      </c>
      <c r="D282" s="1">
        <v>1564.73999</v>
      </c>
      <c r="E282" s="1">
        <v>1540.8100589999999</v>
      </c>
      <c r="F282" s="1">
        <v>1548.709961</v>
      </c>
      <c r="G282" s="1">
        <v>1548.709961</v>
      </c>
      <c r="H282" s="1">
        <v>3139290000</v>
      </c>
      <c r="I282" s="1">
        <v>131000000000</v>
      </c>
      <c r="J282" s="1">
        <v>-175300000</v>
      </c>
      <c r="K282" s="1">
        <v>-999689000</v>
      </c>
      <c r="L282" s="1">
        <v>-1573581000</v>
      </c>
      <c r="M282" s="1">
        <v>-86325769.700000003</v>
      </c>
      <c r="N282" s="1">
        <v>127000000000</v>
      </c>
      <c r="O282" s="1">
        <v>477392626.69999999</v>
      </c>
      <c r="P282" s="1">
        <v>-70346911.769999996</v>
      </c>
      <c r="Q282" s="1">
        <v>82396064.269999996</v>
      </c>
      <c r="R282" s="1">
        <v>-83892595.319999993</v>
      </c>
      <c r="S282" s="1">
        <v>80.99665924</v>
      </c>
      <c r="T282" s="1">
        <v>-9.1854608750000004</v>
      </c>
      <c r="U282" s="1">
        <v>-10.18545679</v>
      </c>
      <c r="V282" s="1">
        <v>-2.9252165200000002</v>
      </c>
      <c r="W282" s="1">
        <v>-4.6197303029999999</v>
      </c>
      <c r="X282" s="1">
        <v>-1.406640823</v>
      </c>
      <c r="Y282" s="1">
        <f t="shared" si="42"/>
        <v>0</v>
      </c>
      <c r="Z282" s="1">
        <f t="shared" si="40"/>
        <v>13.090087999999923</v>
      </c>
      <c r="AA282" s="1">
        <f t="shared" si="37"/>
        <v>5.6470725403007567</v>
      </c>
      <c r="AB282" s="1">
        <f t="shared" si="38"/>
        <v>4.0676647838787376</v>
      </c>
      <c r="AC282" s="1">
        <f t="shared" si="39"/>
        <v>1.3882836566773256</v>
      </c>
      <c r="AD282" s="1">
        <f t="shared" si="43"/>
        <v>58.128926720905525</v>
      </c>
      <c r="AE282" s="1">
        <f t="shared" si="44"/>
        <v>-6.1904985047665662</v>
      </c>
      <c r="AF282" s="1">
        <f t="shared" si="45"/>
        <v>-2.0403716339191855</v>
      </c>
      <c r="AG282" s="1">
        <v>18.139999</v>
      </c>
      <c r="AH282" s="1">
        <v>20.010000000000002</v>
      </c>
      <c r="AI282" s="1">
        <v>17.950001</v>
      </c>
      <c r="AJ282" s="1">
        <v>19.25</v>
      </c>
      <c r="AK282" s="1">
        <v>1.52</v>
      </c>
      <c r="AL282" s="1">
        <v>8.5730400450000008</v>
      </c>
      <c r="AM282" s="1">
        <f t="shared" si="41"/>
        <v>0.18500049999999918</v>
      </c>
      <c r="AN282" s="1">
        <v>0.73199979999999998</v>
      </c>
      <c r="AO282" s="1">
        <v>-3.0909150000000001E-3</v>
      </c>
      <c r="AP282" s="1">
        <v>24.882260599999999</v>
      </c>
      <c r="AQ282" s="1">
        <v>12.98608265</v>
      </c>
    </row>
    <row r="283" spans="1:44" x14ac:dyDescent="0.25">
      <c r="A283" s="1">
        <v>282</v>
      </c>
      <c r="B283" s="1">
        <v>39371</v>
      </c>
      <c r="C283" s="1">
        <v>1547.8100589999999</v>
      </c>
      <c r="D283" s="1">
        <v>1547.8100589999999</v>
      </c>
      <c r="E283" s="1">
        <v>1536.290039</v>
      </c>
      <c r="F283" s="1">
        <v>1538.530029</v>
      </c>
      <c r="G283" s="1">
        <v>1538.530029</v>
      </c>
      <c r="H283" s="1">
        <v>3234560000</v>
      </c>
      <c r="I283" s="1">
        <v>128000000000</v>
      </c>
      <c r="J283" s="1">
        <v>-3186925000</v>
      </c>
      <c r="K283" s="1">
        <v>-1389477000</v>
      </c>
      <c r="L283" s="1">
        <v>-1534344000</v>
      </c>
      <c r="M283" s="1">
        <v>-125507430.3</v>
      </c>
      <c r="N283" s="1">
        <v>125000000000</v>
      </c>
      <c r="O283" s="1">
        <v>-1521624168</v>
      </c>
      <c r="P283" s="1">
        <v>-413225928.5</v>
      </c>
      <c r="Q283" s="1">
        <v>-481512769.10000002</v>
      </c>
      <c r="R283" s="1">
        <v>-134420255.40000001</v>
      </c>
      <c r="S283" s="1">
        <v>73.931185130000003</v>
      </c>
      <c r="T283" s="1">
        <v>-7.065474118</v>
      </c>
      <c r="U283" s="1">
        <v>-8.7231673310000009</v>
      </c>
      <c r="V283" s="1">
        <v>-8.1254674950000005</v>
      </c>
      <c r="W283" s="1">
        <v>-5.4959552399999998</v>
      </c>
      <c r="X283" s="1">
        <v>-2.1812900549999998</v>
      </c>
      <c r="Y283" s="1">
        <f t="shared" si="42"/>
        <v>0</v>
      </c>
      <c r="Z283" s="1">
        <f t="shared" si="40"/>
        <v>10.179932000000008</v>
      </c>
      <c r="AA283" s="1">
        <f t="shared" ref="AA283:AA346" si="46">(AA282*13+Y283)/14</f>
        <v>5.24371021599356</v>
      </c>
      <c r="AB283" s="1">
        <f t="shared" ref="AB283:AB346" si="47">(AB282*13+Z283)/14</f>
        <v>4.5042552993159708</v>
      </c>
      <c r="AC283" s="1">
        <f t="shared" ref="AC283:AC346" si="48">AA283/AB283</f>
        <v>1.164168073863372</v>
      </c>
      <c r="AD283" s="1">
        <f t="shared" si="43"/>
        <v>53.792867934936005</v>
      </c>
      <c r="AE283" s="1">
        <f t="shared" si="44"/>
        <v>-4.3360587859695201</v>
      </c>
      <c r="AF283" s="1">
        <f t="shared" si="45"/>
        <v>-5.2632786453680422</v>
      </c>
      <c r="AG283" s="1">
        <v>20.07</v>
      </c>
      <c r="AH283" s="1">
        <v>20.75</v>
      </c>
      <c r="AI283" s="1">
        <v>19.73</v>
      </c>
      <c r="AJ283" s="1">
        <v>20.02</v>
      </c>
      <c r="AK283" s="1">
        <v>0.77</v>
      </c>
      <c r="AL283" s="1">
        <v>4</v>
      </c>
      <c r="AM283" s="1">
        <f t="shared" si="41"/>
        <v>1.1449999999999994</v>
      </c>
      <c r="AN283" s="1">
        <v>0.70700010000000002</v>
      </c>
      <c r="AO283" s="1">
        <v>0.154909097</v>
      </c>
      <c r="AP283" s="1">
        <v>30.92621664</v>
      </c>
      <c r="AQ283" s="1">
        <v>6.0439560439999997</v>
      </c>
    </row>
    <row r="284" spans="1:44" x14ac:dyDescent="0.25">
      <c r="A284" s="1">
        <v>283</v>
      </c>
      <c r="B284" s="1">
        <v>39372</v>
      </c>
      <c r="C284" s="1">
        <v>1544.4399410000001</v>
      </c>
      <c r="D284" s="1">
        <v>1550.660034</v>
      </c>
      <c r="E284" s="1">
        <v>1526.01001</v>
      </c>
      <c r="F284" s="1">
        <v>1541.23999</v>
      </c>
      <c r="G284" s="1">
        <v>1541.23999</v>
      </c>
      <c r="H284" s="1">
        <v>3638070000</v>
      </c>
      <c r="I284" s="1">
        <v>132000000000</v>
      </c>
      <c r="J284" s="1">
        <v>201755000</v>
      </c>
      <c r="K284" s="1">
        <v>-1144190000</v>
      </c>
      <c r="L284" s="1">
        <v>-626803000</v>
      </c>
      <c r="M284" s="1">
        <v>-176192527.30000001</v>
      </c>
      <c r="N284" s="1">
        <v>126000000000</v>
      </c>
      <c r="O284" s="1">
        <v>-559600637.20000005</v>
      </c>
      <c r="P284" s="1">
        <v>-853398212</v>
      </c>
      <c r="Q284" s="1">
        <v>-337208037.80000001</v>
      </c>
      <c r="R284" s="1">
        <v>-175844642.19999999</v>
      </c>
      <c r="S284" s="1">
        <v>75.812058129999997</v>
      </c>
      <c r="T284" s="1">
        <v>1.8808730060000001</v>
      </c>
      <c r="U284" s="1">
        <v>2.5440861020000001</v>
      </c>
      <c r="V284" s="1">
        <v>-2.592300555</v>
      </c>
      <c r="W284" s="1">
        <v>-3.8321003299999998</v>
      </c>
      <c r="X284" s="1">
        <v>-2.8166486009999998</v>
      </c>
      <c r="Y284" s="1">
        <f t="shared" si="42"/>
        <v>2.7099610000000212</v>
      </c>
      <c r="Z284" s="1">
        <f t="shared" si="40"/>
        <v>0</v>
      </c>
      <c r="AA284" s="1">
        <f t="shared" si="46"/>
        <v>5.0627281291368789</v>
      </c>
      <c r="AB284" s="1">
        <f t="shared" si="47"/>
        <v>4.1825227779362582</v>
      </c>
      <c r="AC284" s="1">
        <f t="shared" si="48"/>
        <v>1.2104484297955054</v>
      </c>
      <c r="AD284" s="1">
        <f t="shared" si="43"/>
        <v>54.760310780355425</v>
      </c>
      <c r="AE284" s="1">
        <f t="shared" si="44"/>
        <v>0.96744284541941994</v>
      </c>
      <c r="AF284" s="1">
        <f t="shared" si="45"/>
        <v>-1.6843079702750501</v>
      </c>
      <c r="AG284" s="1">
        <v>18.760000000000002</v>
      </c>
      <c r="AH284" s="1">
        <v>20.110001</v>
      </c>
      <c r="AI284" s="1">
        <v>18.280000999999999</v>
      </c>
      <c r="AJ284" s="1">
        <v>18.540001</v>
      </c>
      <c r="AK284" s="1">
        <v>-1.4799990000000001</v>
      </c>
      <c r="AL284" s="1">
        <v>-7.3926023980000002</v>
      </c>
      <c r="AM284" s="1">
        <f t="shared" si="41"/>
        <v>-0.3549994999999998</v>
      </c>
      <c r="AN284" s="1">
        <v>0.16100039999999999</v>
      </c>
      <c r="AO284" s="1">
        <v>0.23430303599999999</v>
      </c>
      <c r="AP284" s="1">
        <v>19.30927002</v>
      </c>
      <c r="AQ284" s="1">
        <v>-11.61694662</v>
      </c>
    </row>
    <row r="285" spans="1:44" x14ac:dyDescent="0.25">
      <c r="A285" s="1">
        <v>284</v>
      </c>
      <c r="B285" s="1">
        <v>39373</v>
      </c>
      <c r="C285" s="1">
        <v>1539.290039</v>
      </c>
      <c r="D285" s="1">
        <v>1542.790039</v>
      </c>
      <c r="E285" s="1">
        <v>1531.76001</v>
      </c>
      <c r="F285" s="1">
        <v>1540.079956</v>
      </c>
      <c r="G285" s="1">
        <v>1540.079956</v>
      </c>
      <c r="H285" s="1">
        <v>3203210000</v>
      </c>
      <c r="I285" s="1">
        <v>129000000000</v>
      </c>
      <c r="J285" s="1">
        <v>217430000</v>
      </c>
      <c r="K285" s="1">
        <v>-476103000</v>
      </c>
      <c r="L285" s="1">
        <v>-1147447000</v>
      </c>
      <c r="M285" s="1">
        <v>-228985109.09999999</v>
      </c>
      <c r="N285" s="1">
        <v>127000000000</v>
      </c>
      <c r="O285" s="1">
        <v>1243315928</v>
      </c>
      <c r="P285" s="1">
        <v>238732758.09999999</v>
      </c>
      <c r="Q285" s="1">
        <v>-223243423.5</v>
      </c>
      <c r="R285" s="1">
        <v>-188017127.5</v>
      </c>
      <c r="S285" s="1">
        <v>75.006926019999995</v>
      </c>
      <c r="T285" s="1">
        <v>-0.80513211699999998</v>
      </c>
      <c r="U285" s="1">
        <v>-1.0620106309999999</v>
      </c>
      <c r="V285" s="1">
        <v>0.53787044500000003</v>
      </c>
      <c r="W285" s="1">
        <v>-3.5534989320000001</v>
      </c>
      <c r="X285" s="1">
        <v>-3.1453643630000001</v>
      </c>
      <c r="Y285" s="1">
        <f t="shared" si="42"/>
        <v>0</v>
      </c>
      <c r="Z285" s="1">
        <f t="shared" si="40"/>
        <v>1.160033999999996</v>
      </c>
      <c r="AA285" s="1">
        <f t="shared" si="46"/>
        <v>4.7011046913413868</v>
      </c>
      <c r="AB285" s="1">
        <f t="shared" si="47"/>
        <v>3.966630722369382</v>
      </c>
      <c r="AC285" s="1">
        <f t="shared" si="48"/>
        <v>1.1851631826552491</v>
      </c>
      <c r="AD285" s="1">
        <f t="shared" si="43"/>
        <v>54.236827348295627</v>
      </c>
      <c r="AE285" s="1">
        <f t="shared" si="44"/>
        <v>-0.5234834320597983</v>
      </c>
      <c r="AF285" s="1">
        <f t="shared" si="45"/>
        <v>0.22197970667981079</v>
      </c>
      <c r="AG285" s="1">
        <v>19.16</v>
      </c>
      <c r="AH285" s="1">
        <v>19.559999000000001</v>
      </c>
      <c r="AI285" s="1">
        <v>17.73</v>
      </c>
      <c r="AJ285" s="1">
        <v>18.5</v>
      </c>
      <c r="AK285" s="1">
        <v>-4.0001000000000002E-2</v>
      </c>
      <c r="AL285" s="1">
        <v>-0.215755112</v>
      </c>
      <c r="AM285" s="1">
        <f t="shared" si="41"/>
        <v>-0.75999999999999979</v>
      </c>
      <c r="AN285" s="1">
        <v>8.3000099999999993E-2</v>
      </c>
      <c r="AO285" s="1">
        <v>0.29066672700000001</v>
      </c>
      <c r="AP285" s="1">
        <v>18.99529042</v>
      </c>
      <c r="AQ285" s="1">
        <v>-0.31397959199999997</v>
      </c>
    </row>
    <row r="286" spans="1:44" x14ac:dyDescent="0.25">
      <c r="A286" s="1">
        <v>285</v>
      </c>
      <c r="B286" s="1">
        <v>39374</v>
      </c>
      <c r="C286" s="1">
        <v>1540</v>
      </c>
      <c r="D286" s="1">
        <v>1540</v>
      </c>
      <c r="E286" s="1">
        <v>1500.26001</v>
      </c>
      <c r="F286" s="1">
        <v>1500.630005</v>
      </c>
      <c r="G286" s="1">
        <v>1500.630005</v>
      </c>
      <c r="H286" s="1">
        <v>4160970000</v>
      </c>
      <c r="I286" s="1">
        <v>124000000000</v>
      </c>
      <c r="J286" s="1">
        <v>-3682090000</v>
      </c>
      <c r="K286" s="1">
        <v>-1438154000</v>
      </c>
      <c r="L286" s="1">
        <v>-1348648000</v>
      </c>
      <c r="M286" s="1">
        <v>-253015406.09999999</v>
      </c>
      <c r="N286" s="1">
        <v>123000000000</v>
      </c>
      <c r="O286" s="1">
        <v>-1227169839</v>
      </c>
      <c r="P286" s="1">
        <v>-316142301.69999999</v>
      </c>
      <c r="Q286" s="1">
        <v>-466045004.89999998</v>
      </c>
      <c r="R286" s="1">
        <v>-213806573.09999999</v>
      </c>
      <c r="S286" s="1">
        <v>47.62632979</v>
      </c>
      <c r="T286" s="1">
        <v>-27.380596229999998</v>
      </c>
      <c r="U286" s="1">
        <v>-36.504090599999998</v>
      </c>
      <c r="V286" s="1">
        <v>-14.09286417</v>
      </c>
      <c r="W286" s="1">
        <v>-6.5664918029999999</v>
      </c>
      <c r="X286" s="1">
        <v>-4.6262314450000002</v>
      </c>
      <c r="Y286" s="1">
        <f t="shared" si="42"/>
        <v>0</v>
      </c>
      <c r="Z286" s="1">
        <f t="shared" si="40"/>
        <v>39.449951000000056</v>
      </c>
      <c r="AA286" s="1">
        <f t="shared" si="46"/>
        <v>4.3653114991027158</v>
      </c>
      <c r="AB286" s="1">
        <f t="shared" si="47"/>
        <v>6.5011535993430005</v>
      </c>
      <c r="AC286" s="1">
        <f t="shared" si="48"/>
        <v>0.67146721461001468</v>
      </c>
      <c r="AD286" s="1">
        <f t="shared" si="43"/>
        <v>40.172323377977882</v>
      </c>
      <c r="AE286" s="1">
        <f t="shared" si="44"/>
        <v>-14.064503970317745</v>
      </c>
      <c r="AF286" s="1">
        <f t="shared" si="45"/>
        <v>-7.2939937011887714</v>
      </c>
      <c r="AG286" s="1">
        <v>19.149999999999999</v>
      </c>
      <c r="AH286" s="1">
        <v>22.959999</v>
      </c>
      <c r="AI286" s="1">
        <v>19.02</v>
      </c>
      <c r="AJ286" s="1">
        <v>22.959999</v>
      </c>
      <c r="AK286" s="1">
        <v>4.4599989999999998</v>
      </c>
      <c r="AL286" s="1">
        <v>24.1081027</v>
      </c>
      <c r="AM286" s="1">
        <f t="shared" si="41"/>
        <v>2.2099989999999994</v>
      </c>
      <c r="AN286" s="1">
        <v>0.58999979999999996</v>
      </c>
      <c r="AO286" s="1">
        <v>0.48757576400000002</v>
      </c>
      <c r="AP286" s="1">
        <v>54.003131869999997</v>
      </c>
      <c r="AQ286" s="1">
        <v>35.00784144</v>
      </c>
    </row>
    <row r="287" spans="1:44" x14ac:dyDescent="0.25">
      <c r="A287" s="1">
        <v>286</v>
      </c>
      <c r="B287" s="1">
        <v>39377</v>
      </c>
      <c r="C287" s="1">
        <v>1497.790039</v>
      </c>
      <c r="D287" s="1">
        <v>1508.0600589999999</v>
      </c>
      <c r="E287" s="1">
        <v>1490.400024</v>
      </c>
      <c r="F287" s="1">
        <v>1506.329956</v>
      </c>
      <c r="G287" s="1">
        <v>1506.329956</v>
      </c>
      <c r="H287" s="1">
        <v>3471830000</v>
      </c>
      <c r="I287" s="1">
        <v>128000000000</v>
      </c>
      <c r="J287" s="1">
        <v>-344570000</v>
      </c>
      <c r="K287" s="1">
        <v>-1583802000</v>
      </c>
      <c r="L287" s="1">
        <v>-787274000</v>
      </c>
      <c r="M287" s="1">
        <v>-177838836.40000001</v>
      </c>
      <c r="N287" s="1">
        <v>126000000000</v>
      </c>
      <c r="O287" s="1">
        <v>-645954958</v>
      </c>
      <c r="P287" s="1">
        <v>-307176987.60000002</v>
      </c>
      <c r="Q287" s="1">
        <v>-6489579.9199999999</v>
      </c>
      <c r="R287" s="1">
        <v>-208811640.59999999</v>
      </c>
      <c r="S287" s="1">
        <v>51.582432470000001</v>
      </c>
      <c r="T287" s="1">
        <v>3.9561026799999999</v>
      </c>
      <c r="U287" s="1">
        <v>8.306545345</v>
      </c>
      <c r="V287" s="1">
        <v>-11.712246779999999</v>
      </c>
      <c r="W287" s="1">
        <v>-7.2883233670000003</v>
      </c>
      <c r="X287" s="1">
        <v>-5.458436303</v>
      </c>
      <c r="Y287" s="1">
        <f t="shared" si="42"/>
        <v>5.6999510000000555</v>
      </c>
      <c r="Z287" s="1">
        <f t="shared" si="40"/>
        <v>0</v>
      </c>
      <c r="AA287" s="1">
        <f t="shared" si="46"/>
        <v>4.4606428920239543</v>
      </c>
      <c r="AB287" s="1">
        <f t="shared" si="47"/>
        <v>6.0367854851042155</v>
      </c>
      <c r="AC287" s="1">
        <f t="shared" si="48"/>
        <v>0.73891028644807777</v>
      </c>
      <c r="AD287" s="1">
        <f t="shared" si="43"/>
        <v>42.492720424202346</v>
      </c>
      <c r="AE287" s="1">
        <f t="shared" si="44"/>
        <v>2.3203970462244641</v>
      </c>
      <c r="AF287" s="1">
        <f t="shared" si="45"/>
        <v>-5.8720534620466394</v>
      </c>
      <c r="AG287" s="1">
        <v>23.889999</v>
      </c>
      <c r="AH287" s="1">
        <v>23.940000999999999</v>
      </c>
      <c r="AI287" s="1">
        <v>21.379999000000002</v>
      </c>
      <c r="AJ287" s="1">
        <v>21.639999</v>
      </c>
      <c r="AK287" s="1">
        <v>-1.32</v>
      </c>
      <c r="AL287" s="1">
        <v>-5.7491291699999998</v>
      </c>
      <c r="AM287" s="1">
        <f t="shared" si="41"/>
        <v>1.5699995</v>
      </c>
      <c r="AN287" s="1">
        <v>0.7659996</v>
      </c>
      <c r="AO287" s="1">
        <v>0.57581807900000004</v>
      </c>
      <c r="AP287" s="1">
        <v>43.642064359999999</v>
      </c>
      <c r="AQ287" s="1">
        <v>-10.361067500000001</v>
      </c>
      <c r="AR287" s="1">
        <v>1</v>
      </c>
    </row>
    <row r="288" spans="1:44" x14ac:dyDescent="0.25">
      <c r="A288" s="1">
        <v>287</v>
      </c>
      <c r="B288" s="1">
        <v>39378</v>
      </c>
      <c r="C288" s="1">
        <v>1509.3000489999999</v>
      </c>
      <c r="D288" s="1">
        <v>1520.01001</v>
      </c>
      <c r="E288" s="1">
        <v>1503.6099850000001</v>
      </c>
      <c r="F288" s="1">
        <v>1519.589966</v>
      </c>
      <c r="G288" s="1">
        <v>1519.589966</v>
      </c>
      <c r="H288" s="1">
        <v>3309120000</v>
      </c>
      <c r="I288" s="1">
        <v>131000000000</v>
      </c>
      <c r="J288" s="1">
        <v>3390475000</v>
      </c>
      <c r="K288" s="1">
        <v>1133177000</v>
      </c>
      <c r="L288" s="1">
        <v>-185560000</v>
      </c>
      <c r="M288" s="1">
        <v>-3854593.9389999998</v>
      </c>
      <c r="N288" s="1">
        <v>129000000000</v>
      </c>
      <c r="O288" s="1">
        <v>2965595263</v>
      </c>
      <c r="P288" s="1">
        <v>833468275.79999995</v>
      </c>
      <c r="Q288" s="1">
        <v>566179178.10000002</v>
      </c>
      <c r="R288" s="1">
        <v>-123954745.5</v>
      </c>
      <c r="S288" s="1">
        <v>60.785662649999999</v>
      </c>
      <c r="T288" s="1">
        <v>9.2032301840000006</v>
      </c>
      <c r="U288" s="1">
        <v>17.84179176</v>
      </c>
      <c r="V288" s="1">
        <v>6.5796664299999996</v>
      </c>
      <c r="W288" s="1">
        <v>-5.3477284520000001</v>
      </c>
      <c r="X288" s="1">
        <v>-4.9395190089999996</v>
      </c>
      <c r="Y288" s="1">
        <f t="shared" si="42"/>
        <v>13.260009999999966</v>
      </c>
      <c r="Z288" s="1">
        <f t="shared" si="40"/>
        <v>0</v>
      </c>
      <c r="AA288" s="1">
        <f t="shared" si="46"/>
        <v>5.0891691140222406</v>
      </c>
      <c r="AB288" s="1">
        <f t="shared" si="47"/>
        <v>5.6055865218824863</v>
      </c>
      <c r="AC288" s="1">
        <f t="shared" si="48"/>
        <v>0.90787450950149273</v>
      </c>
      <c r="AD288" s="1">
        <f t="shared" si="43"/>
        <v>47.585651204004535</v>
      </c>
      <c r="AE288" s="1">
        <f t="shared" si="44"/>
        <v>5.0929307798021881</v>
      </c>
      <c r="AF288" s="1">
        <f t="shared" si="45"/>
        <v>3.7066639130133257</v>
      </c>
      <c r="AG288" s="1">
        <v>21.290001</v>
      </c>
      <c r="AH288" s="1">
        <v>21.43</v>
      </c>
      <c r="AI288" s="1">
        <v>20.129999000000002</v>
      </c>
      <c r="AJ288" s="1">
        <v>20.41</v>
      </c>
      <c r="AK288" s="1">
        <v>-1.2299990000000001</v>
      </c>
      <c r="AL288" s="1">
        <v>-5.6839143109999997</v>
      </c>
      <c r="AM288" s="1">
        <f t="shared" si="41"/>
        <v>-1.2749994999999998</v>
      </c>
      <c r="AN288" s="1">
        <v>0.68799969999999999</v>
      </c>
      <c r="AO288" s="1">
        <v>0.45696967300000002</v>
      </c>
      <c r="AP288" s="1">
        <v>33.987441130000001</v>
      </c>
      <c r="AQ288" s="1">
        <v>-9.6546232340000007</v>
      </c>
      <c r="AR288" s="1">
        <v>1</v>
      </c>
    </row>
    <row r="289" spans="1:44" x14ac:dyDescent="0.25">
      <c r="A289" s="1">
        <v>288</v>
      </c>
      <c r="B289" s="1">
        <v>39379</v>
      </c>
      <c r="C289" s="1">
        <v>1516.6099850000001</v>
      </c>
      <c r="D289" s="1">
        <v>1517.2299800000001</v>
      </c>
      <c r="E289" s="1">
        <v>1489.5600589999999</v>
      </c>
      <c r="F289" s="1">
        <v>1515.880005</v>
      </c>
      <c r="G289" s="1">
        <v>1515.880005</v>
      </c>
      <c r="H289" s="1">
        <v>4003300000</v>
      </c>
      <c r="I289" s="1">
        <v>127000000000</v>
      </c>
      <c r="J289" s="1">
        <v>-347090000</v>
      </c>
      <c r="K289" s="1">
        <v>1164207000</v>
      </c>
      <c r="L289" s="1">
        <v>401431000</v>
      </c>
      <c r="M289" s="1">
        <v>144838424.19999999</v>
      </c>
      <c r="N289" s="1">
        <v>133000000000</v>
      </c>
      <c r="O289" s="1">
        <v>3376140340</v>
      </c>
      <c r="P289" s="1">
        <v>3177119164</v>
      </c>
      <c r="Q289" s="1">
        <v>1685193205</v>
      </c>
      <c r="R289" s="1">
        <v>34371372.219999999</v>
      </c>
      <c r="S289" s="1">
        <v>55.986847130000001</v>
      </c>
      <c r="T289" s="1">
        <v>-4.7988155219999999</v>
      </c>
      <c r="U289" s="1">
        <v>-7.8946503379999999</v>
      </c>
      <c r="V289" s="1">
        <v>2.2022073299999998</v>
      </c>
      <c r="W289" s="1">
        <v>-2.4880824910000001</v>
      </c>
      <c r="X289" s="1">
        <v>-4.3048984280000004</v>
      </c>
      <c r="Y289" s="1">
        <f t="shared" si="42"/>
        <v>0</v>
      </c>
      <c r="Z289" s="1">
        <f t="shared" si="40"/>
        <v>3.7099610000000212</v>
      </c>
      <c r="AA289" s="1">
        <f t="shared" si="46"/>
        <v>4.725657034449223</v>
      </c>
      <c r="AB289" s="1">
        <f t="shared" si="47"/>
        <v>5.4701846988908818</v>
      </c>
      <c r="AC289" s="1">
        <f t="shared" si="48"/>
        <v>0.86389350535227505</v>
      </c>
      <c r="AD289" s="1">
        <f t="shared" si="43"/>
        <v>46.348866116629317</v>
      </c>
      <c r="AE289" s="1">
        <f t="shared" si="44"/>
        <v>-1.2367850873752175</v>
      </c>
      <c r="AF289" s="1">
        <f t="shared" si="45"/>
        <v>1.9280728462134851</v>
      </c>
      <c r="AG289" s="1">
        <v>21.16</v>
      </c>
      <c r="AH289" s="1">
        <v>24.15</v>
      </c>
      <c r="AI289" s="1">
        <v>20.59</v>
      </c>
      <c r="AJ289" s="1">
        <v>20.799999</v>
      </c>
      <c r="AK289" s="1">
        <v>0.38999899999999998</v>
      </c>
      <c r="AL289" s="1">
        <v>1.9108231259999999</v>
      </c>
      <c r="AM289" s="1">
        <f t="shared" si="41"/>
        <v>-0.41999999999999982</v>
      </c>
      <c r="AN289" s="1">
        <v>0.20499990000000001</v>
      </c>
      <c r="AO289" s="1">
        <v>0.34406055200000002</v>
      </c>
      <c r="AP289" s="1">
        <v>37.048657769999998</v>
      </c>
      <c r="AQ289" s="1">
        <v>3.0612166410000001</v>
      </c>
      <c r="AR289" s="1">
        <v>1</v>
      </c>
    </row>
    <row r="290" spans="1:44" x14ac:dyDescent="0.25">
      <c r="A290" s="1">
        <v>289</v>
      </c>
      <c r="B290" s="1">
        <v>39380</v>
      </c>
      <c r="C290" s="1">
        <v>1516.150024</v>
      </c>
      <c r="D290" s="1">
        <v>1523.23999</v>
      </c>
      <c r="E290" s="1">
        <v>1500.459961</v>
      </c>
      <c r="F290" s="1">
        <v>1514.400024</v>
      </c>
      <c r="G290" s="1">
        <v>1514.400024</v>
      </c>
      <c r="H290" s="1">
        <v>4183960000</v>
      </c>
      <c r="I290" s="1">
        <v>123000000000</v>
      </c>
      <c r="J290" s="1">
        <v>-4093630000</v>
      </c>
      <c r="K290" s="1">
        <v>-1863772000</v>
      </c>
      <c r="L290" s="1">
        <v>-350680000</v>
      </c>
      <c r="M290" s="1">
        <v>152813393.90000001</v>
      </c>
      <c r="N290" s="1">
        <v>134000000000</v>
      </c>
      <c r="O290" s="1">
        <v>2274696888</v>
      </c>
      <c r="P290" s="1">
        <v>2667968399</v>
      </c>
      <c r="Q290" s="1">
        <v>2771344928</v>
      </c>
      <c r="R290" s="1">
        <v>212115405.09999999</v>
      </c>
      <c r="S290" s="1">
        <v>54.904989090000001</v>
      </c>
      <c r="T290" s="1">
        <v>-1.0818580330000001</v>
      </c>
      <c r="U290" s="1">
        <v>-1.932343199</v>
      </c>
      <c r="V290" s="1">
        <v>-2.94033678</v>
      </c>
      <c r="W290" s="1">
        <v>1.8961733279999999</v>
      </c>
      <c r="X290" s="1">
        <v>-3.9900603010000002</v>
      </c>
      <c r="Y290" s="1">
        <f t="shared" si="42"/>
        <v>0</v>
      </c>
      <c r="Z290" s="1">
        <f t="shared" si="40"/>
        <v>1.4799809999999525</v>
      </c>
      <c r="AA290" s="1">
        <f t="shared" si="46"/>
        <v>4.3881101034171355</v>
      </c>
      <c r="AB290" s="1">
        <f t="shared" si="47"/>
        <v>5.1851701489701014</v>
      </c>
      <c r="AC290" s="1">
        <f t="shared" si="48"/>
        <v>0.84628083116784869</v>
      </c>
      <c r="AD290" s="1">
        <f t="shared" si="43"/>
        <v>45.83705885266334</v>
      </c>
      <c r="AE290" s="1">
        <f t="shared" si="44"/>
        <v>-0.5118072639659772</v>
      </c>
      <c r="AF290" s="1">
        <f t="shared" si="45"/>
        <v>-0.87429617567059748</v>
      </c>
      <c r="AG290" s="1">
        <v>20.84</v>
      </c>
      <c r="AH290" s="1">
        <v>22.4</v>
      </c>
      <c r="AI290" s="1">
        <v>20.040001</v>
      </c>
      <c r="AJ290" s="1">
        <v>21.17</v>
      </c>
      <c r="AK290" s="1">
        <v>0.37000100000000002</v>
      </c>
      <c r="AL290" s="1">
        <v>1.7788510470000001</v>
      </c>
      <c r="AM290" s="1">
        <f t="shared" si="41"/>
        <v>0.38000000000000084</v>
      </c>
      <c r="AN290" s="1">
        <v>-0.4419998</v>
      </c>
      <c r="AO290" s="1">
        <v>0.34860597599999998</v>
      </c>
      <c r="AP290" s="1">
        <v>39.952904240000002</v>
      </c>
      <c r="AQ290" s="1">
        <v>2.9042464680000002</v>
      </c>
      <c r="AR290" s="1">
        <v>1</v>
      </c>
    </row>
    <row r="291" spans="1:44" x14ac:dyDescent="0.25">
      <c r="A291" s="1">
        <v>290</v>
      </c>
      <c r="B291" s="1">
        <v>39381</v>
      </c>
      <c r="C291" s="1">
        <v>1522.170044</v>
      </c>
      <c r="D291" s="1">
        <v>1535.530029</v>
      </c>
      <c r="E291" s="1">
        <v>1520.1800539999999</v>
      </c>
      <c r="F291" s="1">
        <v>1535.280029</v>
      </c>
      <c r="G291" s="1">
        <v>1535.280029</v>
      </c>
      <c r="H291" s="1">
        <v>3612120000</v>
      </c>
      <c r="I291" s="1">
        <v>127000000000</v>
      </c>
      <c r="J291" s="1">
        <v>-285920000</v>
      </c>
      <c r="K291" s="1">
        <v>-1790938000</v>
      </c>
      <c r="L291" s="1">
        <v>-1071930000</v>
      </c>
      <c r="M291" s="1">
        <v>129628557.59999999</v>
      </c>
      <c r="N291" s="1">
        <v>137000000000</v>
      </c>
      <c r="O291" s="1">
        <v>2215592631</v>
      </c>
      <c r="P291" s="1">
        <v>2506828894</v>
      </c>
      <c r="Q291" s="1">
        <v>2691632566</v>
      </c>
      <c r="R291" s="1">
        <v>358745223.30000001</v>
      </c>
      <c r="S291" s="1">
        <v>70.168158790000007</v>
      </c>
      <c r="T291" s="1">
        <v>15.26316969</v>
      </c>
      <c r="U291" s="1">
        <v>27.799240000000001</v>
      </c>
      <c r="V291" s="1">
        <v>7.0906558300000002</v>
      </c>
      <c r="W291" s="1">
        <v>3.1290779089999998</v>
      </c>
      <c r="X291" s="1">
        <v>-2.233173447</v>
      </c>
      <c r="Y291" s="1">
        <f t="shared" si="42"/>
        <v>20.880004999999983</v>
      </c>
      <c r="Z291" s="1">
        <f t="shared" si="40"/>
        <v>0</v>
      </c>
      <c r="AA291" s="1">
        <f t="shared" si="46"/>
        <v>5.5661025960301957</v>
      </c>
      <c r="AB291" s="1">
        <f t="shared" si="47"/>
        <v>4.8148008526150941</v>
      </c>
      <c r="AC291" s="1">
        <f t="shared" si="48"/>
        <v>1.1560400453545325</v>
      </c>
      <c r="AD291" s="1">
        <f t="shared" si="43"/>
        <v>53.618672243373702</v>
      </c>
      <c r="AE291" s="1">
        <f t="shared" si="44"/>
        <v>7.781613390710362</v>
      </c>
      <c r="AF291" s="1">
        <f t="shared" si="45"/>
        <v>3.6349030633721915</v>
      </c>
      <c r="AG291" s="1">
        <v>19.84</v>
      </c>
      <c r="AH291" s="1">
        <v>20.969999000000001</v>
      </c>
      <c r="AI291" s="1">
        <v>19.48</v>
      </c>
      <c r="AJ291" s="1">
        <v>19.559999000000001</v>
      </c>
      <c r="AK291" s="1">
        <v>-1.610001</v>
      </c>
      <c r="AL291" s="1">
        <v>-7.6051062820000004</v>
      </c>
      <c r="AM291" s="1">
        <f t="shared" si="41"/>
        <v>-0.61999999999999922</v>
      </c>
      <c r="AN291" s="1">
        <v>-0.34</v>
      </c>
      <c r="AO291" s="1">
        <v>0.16090897600000001</v>
      </c>
      <c r="AP291" s="1">
        <v>27.31553375</v>
      </c>
      <c r="AQ291" s="1">
        <v>-12.63737049</v>
      </c>
    </row>
    <row r="292" spans="1:44" x14ac:dyDescent="0.25">
      <c r="A292" s="1">
        <v>291</v>
      </c>
      <c r="B292" s="1">
        <v>39384</v>
      </c>
      <c r="C292" s="1">
        <v>1536.920044</v>
      </c>
      <c r="D292" s="1">
        <v>1544.670044</v>
      </c>
      <c r="E292" s="1">
        <v>1536.4300539999999</v>
      </c>
      <c r="F292" s="1">
        <v>1540.9799800000001</v>
      </c>
      <c r="G292" s="1">
        <v>1540.9799800000001</v>
      </c>
      <c r="H292" s="1">
        <v>3124480000</v>
      </c>
      <c r="I292" s="1">
        <v>130000000000</v>
      </c>
      <c r="J292" s="1">
        <v>3368300000</v>
      </c>
      <c r="K292" s="1">
        <v>1127004000</v>
      </c>
      <c r="L292" s="1">
        <v>-347316000</v>
      </c>
      <c r="M292" s="1">
        <v>105473630.3</v>
      </c>
      <c r="N292" s="1">
        <v>137000000000</v>
      </c>
      <c r="O292" s="1">
        <v>1910253943</v>
      </c>
      <c r="P292" s="1">
        <v>1776615709</v>
      </c>
      <c r="Q292" s="1">
        <v>2117098858</v>
      </c>
      <c r="R292" s="1">
        <v>403567963.69999999</v>
      </c>
      <c r="S292" s="1">
        <v>74.334791859999996</v>
      </c>
      <c r="T292" s="1">
        <v>4.1666330709999997</v>
      </c>
      <c r="U292" s="1">
        <v>5.938068125</v>
      </c>
      <c r="V292" s="1">
        <v>9.7149013849999992</v>
      </c>
      <c r="W292" s="1">
        <v>4.1279570080000001</v>
      </c>
      <c r="X292" s="1">
        <v>-0.61878628599999996</v>
      </c>
      <c r="Y292" s="1">
        <f t="shared" si="42"/>
        <v>5.6999510000000555</v>
      </c>
      <c r="Z292" s="1">
        <f t="shared" si="40"/>
        <v>0</v>
      </c>
      <c r="AA292" s="1">
        <f t="shared" si="46"/>
        <v>5.5756631963137568</v>
      </c>
      <c r="AB292" s="1">
        <f t="shared" si="47"/>
        <v>4.4708865059997303</v>
      </c>
      <c r="AC292" s="1">
        <f t="shared" si="48"/>
        <v>1.2471046153445107</v>
      </c>
      <c r="AD292" s="1">
        <f t="shared" si="43"/>
        <v>55.498289079581333</v>
      </c>
      <c r="AE292" s="1">
        <f t="shared" si="44"/>
        <v>1.8796168362076315</v>
      </c>
      <c r="AF292" s="1">
        <f t="shared" si="45"/>
        <v>4.8306151134589976</v>
      </c>
      <c r="AG292" s="1">
        <v>19.93</v>
      </c>
      <c r="AH292" s="1">
        <v>20.239999999999998</v>
      </c>
      <c r="AI292" s="1">
        <v>19.540001</v>
      </c>
      <c r="AJ292" s="1">
        <v>19.870000999999998</v>
      </c>
      <c r="AK292" s="1">
        <v>0.310002</v>
      </c>
      <c r="AL292" s="1">
        <v>1.5848773819999999</v>
      </c>
      <c r="AM292" s="1">
        <f t="shared" si="41"/>
        <v>-0.64999950000000151</v>
      </c>
      <c r="AN292" s="1">
        <v>-0.23199980000000001</v>
      </c>
      <c r="AO292" s="1">
        <v>6.9272703000000005E-2</v>
      </c>
      <c r="AP292" s="1">
        <v>29.748830460000001</v>
      </c>
      <c r="AQ292" s="1">
        <v>2.4332967029999999</v>
      </c>
    </row>
    <row r="293" spans="1:44" x14ac:dyDescent="0.25">
      <c r="A293" s="1">
        <v>292</v>
      </c>
      <c r="B293" s="1">
        <v>39385</v>
      </c>
      <c r="C293" s="1">
        <v>1539.420044</v>
      </c>
      <c r="D293" s="1">
        <v>1539.420044</v>
      </c>
      <c r="E293" s="1">
        <v>1529.5500489999999</v>
      </c>
      <c r="F293" s="1">
        <v>1531.0200199999999</v>
      </c>
      <c r="G293" s="1">
        <v>1531.0200199999999</v>
      </c>
      <c r="H293" s="1">
        <v>3212520000</v>
      </c>
      <c r="I293" s="1">
        <v>127000000000</v>
      </c>
      <c r="J293" s="1">
        <v>-44020000</v>
      </c>
      <c r="K293" s="1">
        <v>1369672000</v>
      </c>
      <c r="L293" s="1">
        <v>541684000</v>
      </c>
      <c r="M293" s="1">
        <v>117561593.90000001</v>
      </c>
      <c r="N293" s="1">
        <v>135000000000</v>
      </c>
      <c r="O293" s="1">
        <v>-964785416.60000002</v>
      </c>
      <c r="P293" s="1">
        <v>502071773.89999998</v>
      </c>
      <c r="Q293" s="1">
        <v>882373674.39999998</v>
      </c>
      <c r="R293" s="1">
        <v>318785071.39999998</v>
      </c>
      <c r="S293" s="1">
        <v>67.054115460000006</v>
      </c>
      <c r="T293" s="1">
        <v>-7.2806763999999999</v>
      </c>
      <c r="U293" s="1">
        <v>-9.7944397470000002</v>
      </c>
      <c r="V293" s="1">
        <v>-1.5570216649999999</v>
      </c>
      <c r="W293" s="1">
        <v>4.1564339429999997</v>
      </c>
      <c r="X293" s="1">
        <v>0.20819137099999999</v>
      </c>
      <c r="Y293" s="1">
        <f t="shared" si="42"/>
        <v>0</v>
      </c>
      <c r="Z293" s="1">
        <f t="shared" si="40"/>
        <v>9.9599600000001374</v>
      </c>
      <c r="AA293" s="1">
        <f t="shared" si="46"/>
        <v>5.1774015394342028</v>
      </c>
      <c r="AB293" s="1">
        <f t="shared" si="47"/>
        <v>4.8629631841426164</v>
      </c>
      <c r="AC293" s="1">
        <f t="shared" si="48"/>
        <v>1.064659826403153</v>
      </c>
      <c r="AD293" s="1">
        <f t="shared" si="43"/>
        <v>51.565871180721253</v>
      </c>
      <c r="AE293" s="1">
        <f t="shared" si="44"/>
        <v>-3.9324178988600806</v>
      </c>
      <c r="AF293" s="1">
        <f t="shared" si="45"/>
        <v>-1.0264005313262241</v>
      </c>
      <c r="AG293" s="1">
        <v>20.459999</v>
      </c>
      <c r="AH293" s="1">
        <v>21.15</v>
      </c>
      <c r="AI293" s="1">
        <v>20.309999000000001</v>
      </c>
      <c r="AJ293" s="1">
        <v>21.07</v>
      </c>
      <c r="AK293" s="1">
        <v>1.199999</v>
      </c>
      <c r="AL293" s="1">
        <v>6.0392498220000004</v>
      </c>
      <c r="AM293" s="1">
        <f t="shared" si="41"/>
        <v>0.75500049999999952</v>
      </c>
      <c r="AN293" s="1">
        <v>-7.5999700000000003E-2</v>
      </c>
      <c r="AO293" s="1">
        <v>8.6909090999999994E-2</v>
      </c>
      <c r="AP293" s="1">
        <v>39.167974880000003</v>
      </c>
      <c r="AQ293" s="1">
        <v>9.4191444270000009</v>
      </c>
    </row>
    <row r="294" spans="1:44" x14ac:dyDescent="0.25">
      <c r="A294" s="1">
        <v>293</v>
      </c>
      <c r="B294" s="1">
        <v>39386</v>
      </c>
      <c r="C294" s="1">
        <v>1532.150024</v>
      </c>
      <c r="D294" s="1">
        <v>1552.76001</v>
      </c>
      <c r="E294" s="1">
        <v>1529.400024</v>
      </c>
      <c r="F294" s="1">
        <v>1549.380005</v>
      </c>
      <c r="G294" s="1">
        <v>1549.380005</v>
      </c>
      <c r="H294" s="1">
        <v>3953070000</v>
      </c>
      <c r="I294" s="1">
        <v>131000000000</v>
      </c>
      <c r="J294" s="1">
        <v>370275000</v>
      </c>
      <c r="K294" s="1">
        <v>838257000</v>
      </c>
      <c r="L294" s="1">
        <v>1486626000</v>
      </c>
      <c r="M294" s="1">
        <v>216530606.09999999</v>
      </c>
      <c r="N294" s="1">
        <v>138000000000</v>
      </c>
      <c r="O294" s="1">
        <v>276748302</v>
      </c>
      <c r="P294" s="1">
        <v>38301239.659999996</v>
      </c>
      <c r="Q294" s="1">
        <v>681843814.60000002</v>
      </c>
      <c r="R294" s="1">
        <v>216152545.30000001</v>
      </c>
      <c r="S294" s="1">
        <v>80.475164289999995</v>
      </c>
      <c r="T294" s="1">
        <v>13.42104883</v>
      </c>
      <c r="U294" s="1">
        <v>20.01524998</v>
      </c>
      <c r="V294" s="1">
        <v>3.0701862150000001</v>
      </c>
      <c r="W294" s="1">
        <v>4.8026307060000004</v>
      </c>
      <c r="X294" s="1">
        <v>1.975976191</v>
      </c>
      <c r="Y294" s="1">
        <f t="shared" si="42"/>
        <v>18.359985000000052</v>
      </c>
      <c r="Z294" s="1">
        <f t="shared" si="40"/>
        <v>0</v>
      </c>
      <c r="AA294" s="1">
        <f t="shared" si="46"/>
        <v>6.1190146437603348</v>
      </c>
      <c r="AB294" s="1">
        <f t="shared" si="47"/>
        <v>4.5156086709895726</v>
      </c>
      <c r="AC294" s="1">
        <f t="shared" si="48"/>
        <v>1.3550808073940968</v>
      </c>
      <c r="AD294" s="1">
        <f t="shared" si="43"/>
        <v>57.538611972023894</v>
      </c>
      <c r="AE294" s="1">
        <f t="shared" si="44"/>
        <v>5.9727407913026411</v>
      </c>
      <c r="AF294" s="1">
        <f t="shared" si="45"/>
        <v>1.0201614462212796</v>
      </c>
      <c r="AG294" s="1">
        <v>20.530000999999999</v>
      </c>
      <c r="AH294" s="1">
        <v>22.09</v>
      </c>
      <c r="AI294" s="1">
        <v>18.299999</v>
      </c>
      <c r="AJ294" s="1">
        <v>18.530000999999999</v>
      </c>
      <c r="AK294" s="1">
        <v>-2.5399989999999999</v>
      </c>
      <c r="AL294" s="1">
        <v>-12.05504983</v>
      </c>
      <c r="AM294" s="1">
        <f t="shared" si="41"/>
        <v>-0.66999999999999982</v>
      </c>
      <c r="AN294" s="1">
        <v>-0.37699969999999999</v>
      </c>
      <c r="AO294" s="1">
        <v>-0.14539379399999999</v>
      </c>
      <c r="AP294" s="1">
        <v>19.230777079999999</v>
      </c>
      <c r="AQ294" s="1">
        <v>-19.9371978</v>
      </c>
    </row>
    <row r="295" spans="1:44" s="5" customFormat="1" x14ac:dyDescent="0.25">
      <c r="A295" s="5">
        <v>294</v>
      </c>
      <c r="B295" s="5">
        <v>39387</v>
      </c>
      <c r="C295" s="5">
        <v>1545.790039</v>
      </c>
      <c r="D295" s="5">
        <v>1545.790039</v>
      </c>
      <c r="E295" s="5">
        <v>1506.660034</v>
      </c>
      <c r="F295" s="5">
        <v>1508.4399410000001</v>
      </c>
      <c r="G295" s="5">
        <v>1508.4399410000001</v>
      </c>
      <c r="H295" s="5">
        <v>4241470000</v>
      </c>
      <c r="I295" s="5">
        <v>126000000000</v>
      </c>
      <c r="J295" s="5">
        <v>-144200000</v>
      </c>
      <c r="K295" s="5">
        <v>-654969000</v>
      </c>
      <c r="L295" s="5">
        <v>-1233000</v>
      </c>
      <c r="M295" s="5">
        <v>174016751.5</v>
      </c>
      <c r="N295" s="5">
        <v>134000000000</v>
      </c>
      <c r="O295" s="5">
        <v>-523246130.89999998</v>
      </c>
      <c r="P295" s="5">
        <v>-709721526.60000002</v>
      </c>
      <c r="Q295" s="5">
        <v>-539862958.60000002</v>
      </c>
      <c r="R295" s="5">
        <v>42126965.189999998</v>
      </c>
      <c r="S295" s="5">
        <v>50.548200950000002</v>
      </c>
      <c r="T295" s="5">
        <v>-29.92696334</v>
      </c>
      <c r="U295" s="5">
        <v>-37.187825089999997</v>
      </c>
      <c r="V295" s="5">
        <v>-8.2529572550000001</v>
      </c>
      <c r="W295" s="5">
        <v>-3.3099543250000001</v>
      </c>
      <c r="X295" s="5">
        <v>2.0011832190000001</v>
      </c>
      <c r="Y295" s="1">
        <f t="shared" si="42"/>
        <v>0</v>
      </c>
      <c r="Z295" s="1">
        <f t="shared" si="40"/>
        <v>40.940063999999893</v>
      </c>
      <c r="AA295" s="1">
        <f t="shared" si="46"/>
        <v>5.6819421692060255</v>
      </c>
      <c r="AB295" s="1">
        <f t="shared" si="47"/>
        <v>7.117355480204596</v>
      </c>
      <c r="AC295" s="1">
        <f t="shared" si="48"/>
        <v>0.79832209941025623</v>
      </c>
      <c r="AD295" s="1">
        <f t="shared" si="43"/>
        <v>44.392609069980224</v>
      </c>
      <c r="AE295" s="1">
        <f t="shared" si="44"/>
        <v>-13.146002902043669</v>
      </c>
      <c r="AF295" s="1">
        <f t="shared" si="45"/>
        <v>-3.586631055370515</v>
      </c>
      <c r="AG295" s="5">
        <v>19.889999</v>
      </c>
      <c r="AH295" s="5">
        <v>24.15</v>
      </c>
      <c r="AI295" s="5">
        <v>17.379999000000002</v>
      </c>
      <c r="AJ295" s="5">
        <v>23.209999</v>
      </c>
      <c r="AK295" s="5">
        <v>4.6799980000000003</v>
      </c>
      <c r="AL295" s="5">
        <v>25.256328910000001</v>
      </c>
      <c r="AM295" s="5">
        <f t="shared" si="41"/>
        <v>1.0699994999999995</v>
      </c>
      <c r="AN295" s="5">
        <v>0.59599999999999997</v>
      </c>
      <c r="AO295" s="5">
        <v>-0.124969582</v>
      </c>
      <c r="AP295" s="5">
        <v>55.965455259999999</v>
      </c>
      <c r="AQ295" s="5">
        <v>36.734678180000003</v>
      </c>
      <c r="AR295" s="5">
        <v>-1</v>
      </c>
    </row>
    <row r="296" spans="1:44" x14ac:dyDescent="0.25">
      <c r="A296" s="1">
        <v>295</v>
      </c>
      <c r="B296" s="1">
        <v>39388</v>
      </c>
      <c r="C296" s="1">
        <v>1511.0699460000001</v>
      </c>
      <c r="D296" s="1">
        <v>1513.150024</v>
      </c>
      <c r="E296" s="1">
        <v>1492.530029</v>
      </c>
      <c r="F296" s="1">
        <v>1509.650024</v>
      </c>
      <c r="G296" s="1">
        <v>1509.650024</v>
      </c>
      <c r="H296" s="1">
        <v>4285990000</v>
      </c>
      <c r="I296" s="1">
        <v>131000000000</v>
      </c>
      <c r="J296" s="1">
        <v>22260000</v>
      </c>
      <c r="K296" s="1">
        <v>775130000</v>
      </c>
      <c r="L296" s="1">
        <v>128174000</v>
      </c>
      <c r="M296" s="1">
        <v>111254557.59999999</v>
      </c>
      <c r="N296" s="1">
        <v>137000000000</v>
      </c>
      <c r="O296" s="1">
        <v>-512304258.19999999</v>
      </c>
      <c r="P296" s="1">
        <v>149791048.19999999</v>
      </c>
      <c r="Q296" s="1">
        <v>-198871608.69999999</v>
      </c>
      <c r="R296" s="1">
        <v>-125648046.3</v>
      </c>
      <c r="S296" s="1">
        <v>46.591697230000001</v>
      </c>
      <c r="T296" s="1">
        <v>-3.9565037219999999</v>
      </c>
      <c r="U296" s="1">
        <v>-7.8271899840000003</v>
      </c>
      <c r="V296" s="1">
        <v>-16.94173353</v>
      </c>
      <c r="W296" s="1">
        <v>-7.199210377</v>
      </c>
      <c r="X296" s="1">
        <v>0.28167726599999998</v>
      </c>
      <c r="Y296" s="1">
        <f t="shared" si="42"/>
        <v>1.2100829999999405</v>
      </c>
      <c r="Z296" s="1">
        <f t="shared" si="40"/>
        <v>0</v>
      </c>
      <c r="AA296" s="1">
        <f t="shared" si="46"/>
        <v>5.3625236571198771</v>
      </c>
      <c r="AB296" s="1">
        <f t="shared" si="47"/>
        <v>6.6089729459042683</v>
      </c>
      <c r="AC296" s="1">
        <f t="shared" si="48"/>
        <v>0.81140045526183546</v>
      </c>
      <c r="AD296" s="1">
        <f t="shared" si="43"/>
        <v>44.794095800563802</v>
      </c>
      <c r="AE296" s="1">
        <f t="shared" si="44"/>
        <v>0.40148673058357787</v>
      </c>
      <c r="AF296" s="1">
        <f t="shared" si="45"/>
        <v>-6.3722580857300439</v>
      </c>
      <c r="AG296" s="1">
        <v>22.559999000000001</v>
      </c>
      <c r="AH296" s="1">
        <v>25.17</v>
      </c>
      <c r="AI296" s="1">
        <v>22.559999000000001</v>
      </c>
      <c r="AJ296" s="1">
        <v>23.01</v>
      </c>
      <c r="AK296" s="1">
        <v>-0.19999900000000001</v>
      </c>
      <c r="AL296" s="1">
        <v>-0.86169327299999998</v>
      </c>
      <c r="AM296" s="1">
        <f t="shared" si="41"/>
        <v>2.2399995000000019</v>
      </c>
      <c r="AN296" s="1">
        <v>0.84199970000000002</v>
      </c>
      <c r="AO296" s="1">
        <v>0.124787964</v>
      </c>
      <c r="AP296" s="1">
        <v>62.264156540000002</v>
      </c>
      <c r="AQ296" s="1">
        <v>6.2987012790000003</v>
      </c>
    </row>
    <row r="297" spans="1:44" x14ac:dyDescent="0.25">
      <c r="A297" s="1">
        <v>296</v>
      </c>
      <c r="B297" s="1">
        <v>39391</v>
      </c>
      <c r="C297" s="1">
        <v>1505.6099850000001</v>
      </c>
      <c r="D297" s="1">
        <v>1510.839966</v>
      </c>
      <c r="E297" s="1">
        <v>1489.9499510000001</v>
      </c>
      <c r="F297" s="1">
        <v>1502.170044</v>
      </c>
      <c r="G297" s="1">
        <v>1502.170044</v>
      </c>
      <c r="H297" s="1">
        <v>3819330000</v>
      </c>
      <c r="I297" s="1">
        <v>127000000000</v>
      </c>
      <c r="J297" s="1">
        <v>233330000</v>
      </c>
      <c r="K297" s="1">
        <v>-703844000</v>
      </c>
      <c r="L297" s="1">
        <v>40104000</v>
      </c>
      <c r="M297" s="1">
        <v>63212606.060000002</v>
      </c>
      <c r="N297" s="1">
        <v>138000000000</v>
      </c>
      <c r="O297" s="1">
        <v>1740038555</v>
      </c>
      <c r="P297" s="1">
        <v>170440999.69999999</v>
      </c>
      <c r="Q297" s="1">
        <v>384256118</v>
      </c>
      <c r="R297" s="1">
        <v>-234217527.90000001</v>
      </c>
      <c r="S297" s="1">
        <v>33.007119109999998</v>
      </c>
      <c r="T297" s="1">
        <v>-13.58457812</v>
      </c>
      <c r="U297" s="1">
        <v>-29.15665006</v>
      </c>
      <c r="V297" s="1">
        <v>-8.7705409200000002</v>
      </c>
      <c r="W297" s="1">
        <v>-10.197745980000001</v>
      </c>
      <c r="X297" s="1">
        <v>-1.9025244960000001</v>
      </c>
      <c r="Y297" s="1">
        <f t="shared" si="42"/>
        <v>0</v>
      </c>
      <c r="Z297" s="1">
        <f t="shared" si="40"/>
        <v>7.4799800000000687</v>
      </c>
      <c r="AA297" s="1">
        <f t="shared" si="46"/>
        <v>4.9794862530398865</v>
      </c>
      <c r="AB297" s="1">
        <f t="shared" si="47"/>
        <v>6.6711877354825395</v>
      </c>
      <c r="AC297" s="1">
        <f t="shared" si="48"/>
        <v>0.74641674773370936</v>
      </c>
      <c r="AD297" s="1">
        <f t="shared" si="43"/>
        <v>42.739898635438514</v>
      </c>
      <c r="AE297" s="1">
        <f t="shared" si="44"/>
        <v>-2.0541971651252879</v>
      </c>
      <c r="AF297" s="1">
        <f t="shared" si="45"/>
        <v>-0.82635521727085492</v>
      </c>
      <c r="AG297" s="1">
        <v>25.25</v>
      </c>
      <c r="AH297" s="1">
        <v>25.459999</v>
      </c>
      <c r="AI297" s="1">
        <v>23.610001</v>
      </c>
      <c r="AJ297" s="1">
        <v>24.309999000000001</v>
      </c>
      <c r="AK297" s="1">
        <v>1.2999989999999999</v>
      </c>
      <c r="AL297" s="1">
        <v>5.6497131679999999</v>
      </c>
      <c r="AM297" s="1">
        <f t="shared" si="41"/>
        <v>0.55000000000000071</v>
      </c>
      <c r="AN297" s="1">
        <v>1.0959996999999999</v>
      </c>
      <c r="AO297" s="1">
        <v>0.356848473</v>
      </c>
      <c r="AP297" s="1">
        <v>74.818172730000001</v>
      </c>
      <c r="AQ297" s="1">
        <v>12.55401619</v>
      </c>
    </row>
    <row r="298" spans="1:44" x14ac:dyDescent="0.25">
      <c r="A298" s="1">
        <v>297</v>
      </c>
      <c r="B298" s="1">
        <v>39392</v>
      </c>
      <c r="C298" s="1">
        <v>1505.329956</v>
      </c>
      <c r="D298" s="1">
        <v>1520.7700199999999</v>
      </c>
      <c r="E298" s="1">
        <v>1499.0699460000001</v>
      </c>
      <c r="F298" s="1">
        <v>1520.2700199999999</v>
      </c>
      <c r="G298" s="1">
        <v>1520.2700199999999</v>
      </c>
      <c r="H298" s="1">
        <v>3879160000</v>
      </c>
      <c r="I298" s="1">
        <v>131000000000</v>
      </c>
      <c r="J298" s="1">
        <v>29915000</v>
      </c>
      <c r="K298" s="1">
        <v>921813000</v>
      </c>
      <c r="L298" s="1">
        <v>67536000</v>
      </c>
      <c r="M298" s="1">
        <v>46752387.880000003</v>
      </c>
      <c r="N298" s="1">
        <v>141000000000</v>
      </c>
      <c r="O298" s="1">
        <v>2174738347</v>
      </c>
      <c r="P298" s="1">
        <v>2219050298</v>
      </c>
      <c r="Q298" s="1">
        <v>1012981347</v>
      </c>
      <c r="R298" s="1">
        <v>-275051300.5</v>
      </c>
      <c r="S298" s="1">
        <v>46.645050019999999</v>
      </c>
      <c r="T298" s="1">
        <v>13.63793091</v>
      </c>
      <c r="U298" s="1">
        <v>41.318149769999998</v>
      </c>
      <c r="V298" s="1">
        <v>2.6676394999999999E-2</v>
      </c>
      <c r="W298" s="1">
        <v>-8.5201310380000006</v>
      </c>
      <c r="X298" s="1">
        <v>-2.5041351249999999</v>
      </c>
      <c r="Y298" s="1">
        <f t="shared" si="42"/>
        <v>18.09997599999997</v>
      </c>
      <c r="Z298" s="1">
        <f t="shared" si="40"/>
        <v>0</v>
      </c>
      <c r="AA298" s="1">
        <f t="shared" si="46"/>
        <v>5.9166640921084639</v>
      </c>
      <c r="AB298" s="1">
        <f t="shared" si="47"/>
        <v>6.1946743258052157</v>
      </c>
      <c r="AC298" s="1">
        <f t="shared" si="48"/>
        <v>0.95512108965298759</v>
      </c>
      <c r="AD298" s="1">
        <f t="shared" si="43"/>
        <v>48.852272869835957</v>
      </c>
      <c r="AE298" s="1">
        <f t="shared" si="44"/>
        <v>6.1123742343974428</v>
      </c>
      <c r="AF298" s="1">
        <f t="shared" si="45"/>
        <v>2.029088534636077</v>
      </c>
      <c r="AG298" s="1">
        <v>23.5</v>
      </c>
      <c r="AH298" s="1">
        <v>23.74</v>
      </c>
      <c r="AI298" s="1">
        <v>21.24</v>
      </c>
      <c r="AJ298" s="1">
        <v>21.389999</v>
      </c>
      <c r="AK298" s="1">
        <v>-2.92</v>
      </c>
      <c r="AL298" s="1">
        <v>-12.011518390000001</v>
      </c>
      <c r="AM298" s="1">
        <f t="shared" si="41"/>
        <v>-0.8100005000000009</v>
      </c>
      <c r="AN298" s="1">
        <v>0.68199960000000004</v>
      </c>
      <c r="AO298" s="1">
        <v>0.315272685</v>
      </c>
      <c r="AP298" s="1">
        <v>48.272718179999998</v>
      </c>
      <c r="AQ298" s="1">
        <v>-26.545454549999999</v>
      </c>
    </row>
    <row r="299" spans="1:44" s="5" customFormat="1" x14ac:dyDescent="0.25">
      <c r="A299" s="5">
        <v>298</v>
      </c>
      <c r="B299" s="5">
        <v>39393</v>
      </c>
      <c r="C299" s="5">
        <v>1515.459961</v>
      </c>
      <c r="D299" s="5">
        <v>1515.459961</v>
      </c>
      <c r="E299" s="5">
        <v>1475.040039</v>
      </c>
      <c r="F299" s="5">
        <v>1475.619995</v>
      </c>
      <c r="G299" s="5">
        <v>1475.619995</v>
      </c>
      <c r="H299" s="5">
        <v>4353160000</v>
      </c>
      <c r="I299" s="5">
        <v>126000000000</v>
      </c>
      <c r="J299" s="5">
        <v>-237000000</v>
      </c>
      <c r="K299" s="5">
        <v>-900083000</v>
      </c>
      <c r="L299" s="5">
        <v>4515000</v>
      </c>
      <c r="M299" s="5">
        <v>62919563.640000001</v>
      </c>
      <c r="N299" s="5">
        <v>137000000000</v>
      </c>
      <c r="O299" s="5">
        <v>-263920942.09999999</v>
      </c>
      <c r="P299" s="5">
        <v>406410947.80000001</v>
      </c>
      <c r="Q299" s="5">
        <v>1025394715</v>
      </c>
      <c r="R299" s="5">
        <v>-246022828.90000001</v>
      </c>
      <c r="S299" s="5">
        <v>3.644431065</v>
      </c>
      <c r="T299" s="5">
        <v>-43.000618959999997</v>
      </c>
      <c r="U299" s="5">
        <v>-92.18688573</v>
      </c>
      <c r="V299" s="5">
        <v>-14.681344019999999</v>
      </c>
      <c r="W299" s="5">
        <v>-9.3754186980000007</v>
      </c>
      <c r="X299" s="5">
        <v>-5.5997537299999998</v>
      </c>
      <c r="Y299" s="1">
        <f t="shared" si="42"/>
        <v>0</v>
      </c>
      <c r="Z299" s="1">
        <f t="shared" si="40"/>
        <v>44.650024999999914</v>
      </c>
      <c r="AA299" s="1">
        <f t="shared" si="46"/>
        <v>5.4940452283864314</v>
      </c>
      <c r="AB299" s="1">
        <f t="shared" si="47"/>
        <v>8.9414850882476937</v>
      </c>
      <c r="AC299" s="1">
        <f t="shared" si="48"/>
        <v>0.61444437631591753</v>
      </c>
      <c r="AD299" s="1">
        <f t="shared" si="43"/>
        <v>38.059185273267161</v>
      </c>
      <c r="AE299" s="1">
        <f t="shared" si="44"/>
        <v>-10.793087596568796</v>
      </c>
      <c r="AF299" s="1">
        <f t="shared" si="45"/>
        <v>-2.3403566810856757</v>
      </c>
      <c r="AG299" s="5">
        <v>23.15</v>
      </c>
      <c r="AH299" s="5">
        <v>26.85</v>
      </c>
      <c r="AI299" s="5">
        <v>22.75</v>
      </c>
      <c r="AJ299" s="5">
        <v>26.49</v>
      </c>
      <c r="AK299" s="5">
        <v>5.1000009999999998</v>
      </c>
      <c r="AL299" s="5">
        <v>23.842923039999999</v>
      </c>
      <c r="AM299" s="5">
        <f t="shared" si="41"/>
        <v>1.0900004999999984</v>
      </c>
      <c r="AN299" s="5">
        <v>0.4940001</v>
      </c>
      <c r="AO299" s="5">
        <v>0.56599992700000001</v>
      </c>
      <c r="AP299" s="5">
        <v>94.636363639999999</v>
      </c>
      <c r="AQ299" s="5">
        <v>46.36364545</v>
      </c>
      <c r="AR299" s="5">
        <v>-1</v>
      </c>
    </row>
    <row r="300" spans="1:44" x14ac:dyDescent="0.25">
      <c r="A300" s="1">
        <v>299</v>
      </c>
      <c r="B300" s="1">
        <v>39394</v>
      </c>
      <c r="C300" s="1">
        <v>1475.2700199999999</v>
      </c>
      <c r="D300" s="1">
        <v>1482.5</v>
      </c>
      <c r="E300" s="1">
        <v>1450.3100589999999</v>
      </c>
      <c r="F300" s="1">
        <v>1474.7700199999999</v>
      </c>
      <c r="G300" s="1">
        <v>1474.7700199999999</v>
      </c>
      <c r="H300" s="1">
        <v>5439720000</v>
      </c>
      <c r="I300" s="1">
        <v>121000000000</v>
      </c>
      <c r="J300" s="1">
        <v>-4896440000</v>
      </c>
      <c r="K300" s="1">
        <v>-2209432000</v>
      </c>
      <c r="L300" s="1">
        <v>-1994010000</v>
      </c>
      <c r="M300" s="1">
        <v>-75253345.450000003</v>
      </c>
      <c r="N300" s="1">
        <v>140000000000</v>
      </c>
      <c r="O300" s="1">
        <v>-700535041.20000005</v>
      </c>
      <c r="P300" s="1">
        <v>266974282.09999999</v>
      </c>
      <c r="Q300" s="1">
        <v>536897134</v>
      </c>
      <c r="R300" s="1">
        <v>-163232007.69999999</v>
      </c>
      <c r="S300" s="1">
        <v>19.446636259999998</v>
      </c>
      <c r="T300" s="1">
        <v>15.80220519</v>
      </c>
      <c r="U300" s="1">
        <v>433.59868549999999</v>
      </c>
      <c r="V300" s="1">
        <v>-13.599206880000001</v>
      </c>
      <c r="W300" s="1">
        <v>-8.3652809979999994</v>
      </c>
      <c r="X300" s="1">
        <v>-7.2711042109999999</v>
      </c>
      <c r="Y300" s="1">
        <f t="shared" si="42"/>
        <v>0</v>
      </c>
      <c r="Z300" s="1">
        <f t="shared" si="40"/>
        <v>0.84997500000008586</v>
      </c>
      <c r="AA300" s="1">
        <f t="shared" si="46"/>
        <v>5.1016134263588295</v>
      </c>
      <c r="AB300" s="1">
        <f t="shared" si="47"/>
        <v>8.3635200819442925</v>
      </c>
      <c r="AC300" s="1">
        <f t="shared" si="48"/>
        <v>0.60998399912645895</v>
      </c>
      <c r="AD300" s="1">
        <f t="shared" si="43"/>
        <v>37.887581457792287</v>
      </c>
      <c r="AE300" s="1">
        <f t="shared" si="44"/>
        <v>-0.17160381547487447</v>
      </c>
      <c r="AF300" s="1">
        <f t="shared" si="45"/>
        <v>-5.4823457060218344</v>
      </c>
      <c r="AG300" s="1">
        <v>26.450001</v>
      </c>
      <c r="AH300" s="1">
        <v>29.15</v>
      </c>
      <c r="AI300" s="1">
        <v>25.32</v>
      </c>
      <c r="AJ300" s="1">
        <v>26.16</v>
      </c>
      <c r="AK300" s="1">
        <v>-0.33</v>
      </c>
      <c r="AL300" s="1">
        <v>-1.245753114</v>
      </c>
      <c r="AM300" s="1">
        <f t="shared" si="41"/>
        <v>2.3850005000000003</v>
      </c>
      <c r="AN300" s="1">
        <v>0.84800010000000003</v>
      </c>
      <c r="AO300" s="1">
        <v>0.75442419400000005</v>
      </c>
      <c r="AP300" s="1">
        <v>77.12318286</v>
      </c>
      <c r="AQ300" s="1">
        <v>-17.513180770000002</v>
      </c>
    </row>
    <row r="301" spans="1:44" x14ac:dyDescent="0.25">
      <c r="A301" s="1">
        <v>300</v>
      </c>
      <c r="B301" s="1">
        <v>39395</v>
      </c>
      <c r="C301" s="1">
        <v>1467.589966</v>
      </c>
      <c r="D301" s="1">
        <v>1474.089966</v>
      </c>
      <c r="E301" s="1">
        <v>1448.51001</v>
      </c>
      <c r="F301" s="1">
        <v>1453.6999510000001</v>
      </c>
      <c r="G301" s="1">
        <v>1453.6999510000001</v>
      </c>
      <c r="H301" s="1">
        <v>4587050000</v>
      </c>
      <c r="I301" s="1">
        <v>116000000000</v>
      </c>
      <c r="J301" s="1">
        <v>-5013385000</v>
      </c>
      <c r="K301" s="1">
        <v>-4857951000</v>
      </c>
      <c r="L301" s="1">
        <v>-3079442000</v>
      </c>
      <c r="M301" s="1">
        <v>-300795818.19999999</v>
      </c>
      <c r="N301" s="1">
        <v>137000000000</v>
      </c>
      <c r="O301" s="1">
        <v>50730468.140000001</v>
      </c>
      <c r="P301" s="1">
        <v>-955316599.39999998</v>
      </c>
      <c r="Q301" s="1">
        <v>-225383197.80000001</v>
      </c>
      <c r="R301" s="1">
        <v>-100250055.40000001</v>
      </c>
      <c r="S301" s="1">
        <v>4.0679908999999999</v>
      </c>
      <c r="T301" s="1">
        <v>-15.37864536</v>
      </c>
      <c r="U301" s="1">
        <v>-79.081261940000005</v>
      </c>
      <c r="V301" s="1">
        <v>0.21177991700000001</v>
      </c>
      <c r="W301" s="1">
        <v>-8.5076670179999994</v>
      </c>
      <c r="X301" s="1">
        <v>-8.3339470309999992</v>
      </c>
      <c r="Y301" s="1">
        <f t="shared" si="42"/>
        <v>0</v>
      </c>
      <c r="Z301" s="1">
        <f t="shared" si="40"/>
        <v>21.070068999999876</v>
      </c>
      <c r="AA301" s="1">
        <f t="shared" si="46"/>
        <v>4.7372124673331992</v>
      </c>
      <c r="AB301" s="1">
        <f t="shared" si="47"/>
        <v>9.2711307189482621</v>
      </c>
      <c r="AC301" s="1">
        <f t="shared" si="48"/>
        <v>0.51096383072793083</v>
      </c>
      <c r="AD301" s="1">
        <f t="shared" si="43"/>
        <v>33.817078896042517</v>
      </c>
      <c r="AE301" s="1">
        <f t="shared" si="44"/>
        <v>-4.0705025617497697</v>
      </c>
      <c r="AF301" s="1">
        <f t="shared" si="45"/>
        <v>-2.1210531886123216</v>
      </c>
      <c r="AG301" s="1">
        <v>27.959999</v>
      </c>
      <c r="AH301" s="1">
        <v>28.84</v>
      </c>
      <c r="AI301" s="1">
        <v>26.209999</v>
      </c>
      <c r="AJ301" s="1">
        <v>28.5</v>
      </c>
      <c r="AK301" s="1">
        <v>2.34</v>
      </c>
      <c r="AL301" s="1">
        <v>8.9449541279999991</v>
      </c>
      <c r="AM301" s="1">
        <f t="shared" si="41"/>
        <v>1.0050000000000006</v>
      </c>
      <c r="AN301" s="1">
        <v>1.3150002999999999</v>
      </c>
      <c r="AO301" s="1">
        <v>0.902666576</v>
      </c>
      <c r="AP301" s="1">
        <v>95.026778879999995</v>
      </c>
      <c r="AQ301" s="1">
        <v>17.903596019999998</v>
      </c>
    </row>
    <row r="302" spans="1:44" x14ac:dyDescent="0.25">
      <c r="A302" s="1">
        <v>301</v>
      </c>
      <c r="B302" s="1">
        <v>39398</v>
      </c>
      <c r="C302" s="1">
        <v>1453.660034</v>
      </c>
      <c r="D302" s="1">
        <v>1464.9399410000001</v>
      </c>
      <c r="E302" s="1">
        <v>1438.530029</v>
      </c>
      <c r="F302" s="1">
        <v>1439.1800539999999</v>
      </c>
      <c r="G302" s="1">
        <v>1439.1800539999999</v>
      </c>
      <c r="H302" s="1">
        <v>4192520000</v>
      </c>
      <c r="I302" s="1">
        <v>112000000000</v>
      </c>
      <c r="J302" s="1">
        <v>-4389785000</v>
      </c>
      <c r="K302" s="1">
        <v>-4724492000</v>
      </c>
      <c r="L302" s="1">
        <v>-4717167000</v>
      </c>
      <c r="M302" s="1">
        <v>-543027666.70000005</v>
      </c>
      <c r="N302" s="1">
        <v>133000000000</v>
      </c>
      <c r="O302" s="1">
        <v>-3355924019</v>
      </c>
      <c r="P302" s="1">
        <v>-1437974463</v>
      </c>
      <c r="Q302" s="1">
        <v>-1612437531</v>
      </c>
      <c r="R302" s="1">
        <v>-115870092.59999999</v>
      </c>
      <c r="S302" s="1">
        <v>0.47253947200000002</v>
      </c>
      <c r="T302" s="1">
        <v>-3.5954514280000001</v>
      </c>
      <c r="U302" s="1">
        <v>-88.38395946</v>
      </c>
      <c r="V302" s="1">
        <v>-9.4870483940000003</v>
      </c>
      <c r="W302" s="1">
        <v>-9.1921461260000008</v>
      </c>
      <c r="X302" s="1">
        <v>-8.5139156889999992</v>
      </c>
      <c r="Y302" s="1">
        <f t="shared" si="42"/>
        <v>0</v>
      </c>
      <c r="Z302" s="1">
        <f t="shared" si="40"/>
        <v>14.519897000000128</v>
      </c>
      <c r="AA302" s="1">
        <f t="shared" si="46"/>
        <v>4.3988401482379711</v>
      </c>
      <c r="AB302" s="1">
        <f t="shared" si="47"/>
        <v>9.6460425961662519</v>
      </c>
      <c r="AC302" s="1">
        <f t="shared" si="48"/>
        <v>0.45602537044427499</v>
      </c>
      <c r="AD302" s="1">
        <f t="shared" si="43"/>
        <v>31.319878053026542</v>
      </c>
      <c r="AE302" s="1">
        <f t="shared" si="44"/>
        <v>-2.4972008430159747</v>
      </c>
      <c r="AF302" s="1">
        <f t="shared" si="45"/>
        <v>-3.2838517023828722</v>
      </c>
      <c r="AG302" s="1">
        <v>30.57</v>
      </c>
      <c r="AH302" s="1">
        <v>31.09</v>
      </c>
      <c r="AI302" s="1">
        <v>24.469999000000001</v>
      </c>
      <c r="AJ302" s="1">
        <v>31.09</v>
      </c>
      <c r="AK302" s="1">
        <v>2.59</v>
      </c>
      <c r="AL302" s="1">
        <v>9.0877192979999997</v>
      </c>
      <c r="AM302" s="1">
        <f t="shared" si="41"/>
        <v>2.4649999999999999</v>
      </c>
      <c r="AN302" s="1">
        <v>2.1410002000000001</v>
      </c>
      <c r="AO302" s="1">
        <v>1.1044848359999999</v>
      </c>
      <c r="AP302" s="1">
        <v>100</v>
      </c>
      <c r="AQ302" s="1">
        <v>4.9732211169999996</v>
      </c>
    </row>
    <row r="303" spans="1:44" x14ac:dyDescent="0.25">
      <c r="A303" s="1">
        <v>302</v>
      </c>
      <c r="B303" s="1">
        <v>39399</v>
      </c>
      <c r="C303" s="1">
        <v>1441.349976</v>
      </c>
      <c r="D303" s="1">
        <v>1481.369995</v>
      </c>
      <c r="E303" s="1">
        <v>1441.349976</v>
      </c>
      <c r="F303" s="1">
        <v>1481.0500489999999</v>
      </c>
      <c r="G303" s="1">
        <v>1481.0500489999999</v>
      </c>
      <c r="H303" s="1">
        <v>4141310000</v>
      </c>
      <c r="I303" s="1">
        <v>116000000000</v>
      </c>
      <c r="J303" s="1">
        <v>-25605000</v>
      </c>
      <c r="K303" s="1">
        <v>-1810730000</v>
      </c>
      <c r="L303" s="1">
        <v>-2893553000</v>
      </c>
      <c r="M303" s="1">
        <v>-573555103</v>
      </c>
      <c r="N303" s="1">
        <v>137000000000</v>
      </c>
      <c r="O303" s="1">
        <v>44476831.880000003</v>
      </c>
      <c r="P303" s="1">
        <v>-1189640373</v>
      </c>
      <c r="Q303" s="1">
        <v>-633101883.89999998</v>
      </c>
      <c r="R303" s="1">
        <v>-115180332.3</v>
      </c>
      <c r="S303" s="1">
        <v>30.91017699</v>
      </c>
      <c r="T303" s="1">
        <v>30.437637519999999</v>
      </c>
      <c r="U303" s="1">
        <v>6441.2899500000003</v>
      </c>
      <c r="V303" s="1">
        <v>13.42109305</v>
      </c>
      <c r="W303" s="1">
        <v>3.5557395070000002</v>
      </c>
      <c r="X303" s="1">
        <v>-6.6237279710000001</v>
      </c>
      <c r="Y303" s="1">
        <f t="shared" si="42"/>
        <v>41.869995000000017</v>
      </c>
      <c r="Z303" s="1">
        <f t="shared" si="40"/>
        <v>0</v>
      </c>
      <c r="AA303" s="1">
        <f t="shared" si="46"/>
        <v>7.075351209078117</v>
      </c>
      <c r="AB303" s="1">
        <f t="shared" si="47"/>
        <v>8.9570395535829483</v>
      </c>
      <c r="AC303" s="1">
        <f t="shared" si="48"/>
        <v>0.78992072846746242</v>
      </c>
      <c r="AD303" s="1">
        <f t="shared" si="43"/>
        <v>44.131604037224363</v>
      </c>
      <c r="AE303" s="1">
        <f t="shared" si="44"/>
        <v>12.811725984197821</v>
      </c>
      <c r="AF303" s="1">
        <f t="shared" si="45"/>
        <v>5.1572625705909232</v>
      </c>
      <c r="AG303" s="1">
        <v>27.469999000000001</v>
      </c>
      <c r="AH303" s="1">
        <v>27.5</v>
      </c>
      <c r="AI303" s="1">
        <v>23.82</v>
      </c>
      <c r="AJ303" s="1">
        <v>24.1</v>
      </c>
      <c r="AK303" s="1">
        <v>-6.99</v>
      </c>
      <c r="AL303" s="1">
        <v>-22.483113540000002</v>
      </c>
      <c r="AM303" s="1">
        <f t="shared" si="41"/>
        <v>-2.1999999999999993</v>
      </c>
      <c r="AN303" s="1">
        <v>1.4999999999999999E-2</v>
      </c>
      <c r="AO303" s="1">
        <v>0.86903031500000005</v>
      </c>
      <c r="AP303" s="1">
        <v>53.43104597</v>
      </c>
      <c r="AQ303" s="1">
        <v>-46.56895403</v>
      </c>
    </row>
    <row r="304" spans="1:44" x14ac:dyDescent="0.25">
      <c r="A304" s="1">
        <v>303</v>
      </c>
      <c r="B304" s="1">
        <v>39400</v>
      </c>
      <c r="C304" s="1">
        <v>1483.400024</v>
      </c>
      <c r="D304" s="1">
        <v>1492.1400149999999</v>
      </c>
      <c r="E304" s="1">
        <v>1466.469971</v>
      </c>
      <c r="F304" s="1">
        <v>1470.579956</v>
      </c>
      <c r="G304" s="1">
        <v>1470.579956</v>
      </c>
      <c r="H304" s="1">
        <v>4031470000</v>
      </c>
      <c r="I304" s="1">
        <v>112000000000</v>
      </c>
      <c r="J304" s="1">
        <v>54920000</v>
      </c>
      <c r="K304" s="1">
        <v>-810673000</v>
      </c>
      <c r="L304" s="1">
        <v>-1739067000</v>
      </c>
      <c r="M304" s="1">
        <v>-436475206.10000002</v>
      </c>
      <c r="N304" s="1">
        <v>134000000000</v>
      </c>
      <c r="O304" s="1">
        <v>667283158.10000002</v>
      </c>
      <c r="P304" s="1">
        <v>-387962678.19999999</v>
      </c>
      <c r="Q304" s="1">
        <v>-1066560978</v>
      </c>
      <c r="R304" s="1">
        <v>-133133051.90000001</v>
      </c>
      <c r="S304" s="1">
        <v>23.29888171</v>
      </c>
      <c r="T304" s="1">
        <v>-7.6112952859999998</v>
      </c>
      <c r="U304" s="1">
        <v>-24.623913630000001</v>
      </c>
      <c r="V304" s="1">
        <v>11.413171119999999</v>
      </c>
      <c r="W304" s="1">
        <v>3.4546676999999999</v>
      </c>
      <c r="X304" s="1">
        <v>-3.8158568800000001</v>
      </c>
      <c r="Y304" s="1">
        <f t="shared" si="42"/>
        <v>0</v>
      </c>
      <c r="Z304" s="1">
        <f t="shared" si="40"/>
        <v>10.470092999999906</v>
      </c>
      <c r="AA304" s="1">
        <f t="shared" si="46"/>
        <v>6.5699689798582517</v>
      </c>
      <c r="AB304" s="1">
        <f t="shared" si="47"/>
        <v>9.0651147997555874</v>
      </c>
      <c r="AC304" s="1">
        <f t="shared" si="48"/>
        <v>0.72475298162086044</v>
      </c>
      <c r="AD304" s="1">
        <f t="shared" si="43"/>
        <v>42.020682923520084</v>
      </c>
      <c r="AE304" s="1">
        <f t="shared" si="44"/>
        <v>-2.1109211137042792</v>
      </c>
      <c r="AF304" s="1">
        <f t="shared" si="45"/>
        <v>5.3504024352467709</v>
      </c>
      <c r="AG304" s="1">
        <v>23.35</v>
      </c>
      <c r="AH304" s="1">
        <v>27.030000999999999</v>
      </c>
      <c r="AI304" s="1">
        <v>23.07</v>
      </c>
      <c r="AJ304" s="1">
        <v>25.940000999999999</v>
      </c>
      <c r="AK304" s="1">
        <v>1.840001</v>
      </c>
      <c r="AL304" s="1">
        <v>7.6348589210000002</v>
      </c>
      <c r="AM304" s="1">
        <f t="shared" si="41"/>
        <v>-2.574999500000001</v>
      </c>
      <c r="AN304" s="1">
        <v>-0.48399979999999998</v>
      </c>
      <c r="AO304" s="1">
        <v>0.52787894499999999</v>
      </c>
      <c r="AP304" s="1">
        <v>65.689546969999995</v>
      </c>
      <c r="AQ304" s="1">
        <v>12.258501000000001</v>
      </c>
    </row>
    <row r="305" spans="1:44" x14ac:dyDescent="0.25">
      <c r="A305" s="1">
        <v>304</v>
      </c>
      <c r="B305" s="1">
        <v>39401</v>
      </c>
      <c r="C305" s="1">
        <v>1468.040039</v>
      </c>
      <c r="D305" s="1">
        <v>1472.670044</v>
      </c>
      <c r="E305" s="1">
        <v>1443.48999</v>
      </c>
      <c r="F305" s="1">
        <v>1451.150024</v>
      </c>
      <c r="G305" s="1">
        <v>1451.150024</v>
      </c>
      <c r="H305" s="1">
        <v>3941010000</v>
      </c>
      <c r="I305" s="1">
        <v>108000000000</v>
      </c>
      <c r="J305" s="1">
        <v>-3986240000</v>
      </c>
      <c r="K305" s="1">
        <v>-1552498000</v>
      </c>
      <c r="L305" s="1">
        <v>-1593754000</v>
      </c>
      <c r="M305" s="1">
        <v>-351560436.39999998</v>
      </c>
      <c r="N305" s="1">
        <v>133000000000</v>
      </c>
      <c r="O305" s="1">
        <v>-2306216955</v>
      </c>
      <c r="P305" s="1">
        <v>-435254869.30000001</v>
      </c>
      <c r="Q305" s="1">
        <v>-771239417.79999995</v>
      </c>
      <c r="R305" s="1">
        <v>-195231655.59999999</v>
      </c>
      <c r="S305" s="1">
        <v>9.1741791070000005</v>
      </c>
      <c r="T305" s="1">
        <v>-14.124702600000001</v>
      </c>
      <c r="U305" s="1">
        <v>-60.623950870000002</v>
      </c>
      <c r="V305" s="1">
        <v>-10.86799894</v>
      </c>
      <c r="W305" s="1">
        <v>3.3038718650000001</v>
      </c>
      <c r="X305" s="1">
        <v>-3.0805091529999999</v>
      </c>
      <c r="Y305" s="1">
        <f t="shared" si="42"/>
        <v>0</v>
      </c>
      <c r="Z305" s="1">
        <f t="shared" si="40"/>
        <v>19.429932000000008</v>
      </c>
      <c r="AA305" s="1">
        <f t="shared" si="46"/>
        <v>6.1006854812969484</v>
      </c>
      <c r="AB305" s="1">
        <f t="shared" si="47"/>
        <v>9.8054588854873312</v>
      </c>
      <c r="AC305" s="1">
        <f t="shared" si="48"/>
        <v>0.62217235853452302</v>
      </c>
      <c r="AD305" s="1">
        <f t="shared" si="43"/>
        <v>38.35426952389917</v>
      </c>
      <c r="AE305" s="1">
        <f t="shared" si="44"/>
        <v>-3.6664133996209145</v>
      </c>
      <c r="AF305" s="1">
        <f t="shared" si="45"/>
        <v>-2.8886672566625968</v>
      </c>
      <c r="AG305" s="1">
        <v>26.959999</v>
      </c>
      <c r="AH305" s="1">
        <v>29.309999000000001</v>
      </c>
      <c r="AI305" s="1">
        <v>25.98</v>
      </c>
      <c r="AJ305" s="1">
        <v>28.059999000000001</v>
      </c>
      <c r="AK305" s="1">
        <v>2.1199979999999998</v>
      </c>
      <c r="AL305" s="1">
        <v>8.1726982199999991</v>
      </c>
      <c r="AM305" s="1">
        <f t="shared" si="41"/>
        <v>1.9799994999999999</v>
      </c>
      <c r="AN305" s="1">
        <v>-0.60300010000000004</v>
      </c>
      <c r="AO305" s="1">
        <v>0.52454551500000002</v>
      </c>
      <c r="AP305" s="1">
        <v>79.813451029999996</v>
      </c>
      <c r="AQ305" s="1">
        <v>14.123904059999999</v>
      </c>
    </row>
    <row r="306" spans="1:44" x14ac:dyDescent="0.25">
      <c r="A306" s="1">
        <v>305</v>
      </c>
      <c r="B306" s="1">
        <v>39402</v>
      </c>
      <c r="C306" s="1">
        <v>1453.089966</v>
      </c>
      <c r="D306" s="1">
        <v>1462.1800539999999</v>
      </c>
      <c r="E306" s="1">
        <v>1443.98999</v>
      </c>
      <c r="F306" s="1">
        <v>1458.73999</v>
      </c>
      <c r="G306" s="1">
        <v>1458.73999</v>
      </c>
      <c r="H306" s="1">
        <v>4168870000</v>
      </c>
      <c r="I306" s="1">
        <v>112000000000</v>
      </c>
      <c r="J306" s="1">
        <v>113930000</v>
      </c>
      <c r="K306" s="1">
        <v>-1535184000</v>
      </c>
      <c r="L306" s="1">
        <v>-729708000</v>
      </c>
      <c r="M306" s="1">
        <v>-191585466.69999999</v>
      </c>
      <c r="N306" s="1">
        <v>135000000000</v>
      </c>
      <c r="O306" s="1">
        <v>360074247.19999999</v>
      </c>
      <c r="P306" s="1">
        <v>-793304251.79999995</v>
      </c>
      <c r="Q306" s="1">
        <v>-50300428.950000003</v>
      </c>
      <c r="R306" s="1">
        <v>-192468994.69999999</v>
      </c>
      <c r="S306" s="1">
        <v>14.69174924</v>
      </c>
      <c r="T306" s="1">
        <v>5.5175701339999996</v>
      </c>
      <c r="U306" s="1">
        <v>60.142385160000003</v>
      </c>
      <c r="V306" s="1">
        <v>-4.3035662349999999</v>
      </c>
      <c r="W306" s="1">
        <v>0.670242165</v>
      </c>
      <c r="X306" s="1">
        <v>-1.8064666739999999</v>
      </c>
      <c r="Y306" s="1">
        <f t="shared" si="42"/>
        <v>7.589966000000004</v>
      </c>
      <c r="Z306" s="1">
        <f t="shared" si="40"/>
        <v>0</v>
      </c>
      <c r="AA306" s="1">
        <f t="shared" si="46"/>
        <v>6.2070626612043096</v>
      </c>
      <c r="AB306" s="1">
        <f t="shared" si="47"/>
        <v>9.1050689650953789</v>
      </c>
      <c r="AC306" s="1">
        <f t="shared" si="48"/>
        <v>0.68171506278528093</v>
      </c>
      <c r="AD306" s="1">
        <f t="shared" si="43"/>
        <v>40.536894618533928</v>
      </c>
      <c r="AE306" s="1">
        <f t="shared" si="44"/>
        <v>2.1826250946347585</v>
      </c>
      <c r="AF306" s="1">
        <f t="shared" si="45"/>
        <v>-0.74189415249307844</v>
      </c>
      <c r="AG306" s="1">
        <v>27.040001</v>
      </c>
      <c r="AH306" s="1">
        <v>28.120000999999998</v>
      </c>
      <c r="AI306" s="1">
        <v>25.120000999999998</v>
      </c>
      <c r="AJ306" s="1">
        <v>25.49</v>
      </c>
      <c r="AK306" s="1">
        <v>-2.5699990000000001</v>
      </c>
      <c r="AL306" s="1">
        <v>-9.1589418800000004</v>
      </c>
      <c r="AM306" s="1">
        <f t="shared" si="41"/>
        <v>-0.22500049999999996</v>
      </c>
      <c r="AN306" s="1">
        <v>-0.72400010000000004</v>
      </c>
      <c r="AO306" s="1">
        <v>0.30890917600000001</v>
      </c>
      <c r="AP306" s="1">
        <v>62.691538970000003</v>
      </c>
      <c r="AQ306" s="1">
        <v>-17.12191206</v>
      </c>
    </row>
    <row r="307" spans="1:44" x14ac:dyDescent="0.25">
      <c r="A307" s="1">
        <v>306</v>
      </c>
      <c r="B307" s="1">
        <v>39405</v>
      </c>
      <c r="C307" s="1">
        <v>1456.6999510000001</v>
      </c>
      <c r="D307" s="1">
        <v>1456.6999510000001</v>
      </c>
      <c r="E307" s="1">
        <v>1430.420044</v>
      </c>
      <c r="F307" s="1">
        <v>1433.2700199999999</v>
      </c>
      <c r="G307" s="1">
        <v>1433.2700199999999</v>
      </c>
      <c r="H307" s="1">
        <v>4119650000</v>
      </c>
      <c r="I307" s="1">
        <v>108000000000</v>
      </c>
      <c r="J307" s="1">
        <v>24610000</v>
      </c>
      <c r="K307" s="1">
        <v>-750650000</v>
      </c>
      <c r="L307" s="1">
        <v>-1561866000</v>
      </c>
      <c r="M307" s="1">
        <v>-72473696.969999999</v>
      </c>
      <c r="N307" s="1">
        <v>132000000000</v>
      </c>
      <c r="O307" s="1">
        <v>-317033804.80000001</v>
      </c>
      <c r="P307" s="1">
        <v>-492586806.60000002</v>
      </c>
      <c r="Q307" s="1">
        <v>-977285454.60000002</v>
      </c>
      <c r="R307" s="1">
        <v>-203194834.40000001</v>
      </c>
      <c r="S307" s="1">
        <v>1.9564615400000001</v>
      </c>
      <c r="T307" s="1">
        <v>-12.735287700000001</v>
      </c>
      <c r="U307" s="1">
        <v>-86.683263460000006</v>
      </c>
      <c r="V307" s="1">
        <v>-3.6088587840000002</v>
      </c>
      <c r="W307" s="1">
        <v>-6.651456338</v>
      </c>
      <c r="X307" s="1">
        <v>-1.7460487570000001</v>
      </c>
      <c r="Y307" s="1">
        <f t="shared" si="42"/>
        <v>0</v>
      </c>
      <c r="Z307" s="1">
        <f t="shared" si="40"/>
        <v>25.469970000000103</v>
      </c>
      <c r="AA307" s="1">
        <f t="shared" si="46"/>
        <v>5.7637010425468587</v>
      </c>
      <c r="AB307" s="1">
        <f t="shared" si="47"/>
        <v>10.273990467588574</v>
      </c>
      <c r="AC307" s="1">
        <f t="shared" si="48"/>
        <v>0.5609992593169757</v>
      </c>
      <c r="AD307" s="1">
        <f t="shared" si="43"/>
        <v>35.938470564197715</v>
      </c>
      <c r="AE307" s="1">
        <f t="shared" si="44"/>
        <v>-4.5984240543362134</v>
      </c>
      <c r="AF307" s="1">
        <f t="shared" si="45"/>
        <v>-1.207899479850727</v>
      </c>
      <c r="AG307" s="1">
        <v>26.74</v>
      </c>
      <c r="AH307" s="1">
        <v>27.18</v>
      </c>
      <c r="AI307" s="1">
        <v>25.74</v>
      </c>
      <c r="AJ307" s="1">
        <v>26.01</v>
      </c>
      <c r="AK307" s="1">
        <v>0.52</v>
      </c>
      <c r="AL307" s="1">
        <v>2.0400156919999999</v>
      </c>
      <c r="AM307" s="1">
        <f t="shared" si="41"/>
        <v>-1.0249995000000001</v>
      </c>
      <c r="AN307" s="1">
        <v>0.33699990000000002</v>
      </c>
      <c r="AO307" s="1">
        <v>0.17824246699999999</v>
      </c>
      <c r="AP307" s="1">
        <v>66.155896069999997</v>
      </c>
      <c r="AQ307" s="1">
        <v>3.464357095</v>
      </c>
    </row>
    <row r="308" spans="1:44" x14ac:dyDescent="0.25">
      <c r="A308" s="1">
        <v>307</v>
      </c>
      <c r="B308" s="1">
        <v>39406</v>
      </c>
      <c r="C308" s="1">
        <v>1434.51001</v>
      </c>
      <c r="D308" s="1">
        <v>1452.6400149999999</v>
      </c>
      <c r="E308" s="1">
        <v>1419.280029</v>
      </c>
      <c r="F308" s="1">
        <v>1439.6999510000001</v>
      </c>
      <c r="G308" s="1">
        <v>1439.6999510000001</v>
      </c>
      <c r="H308" s="1">
        <v>4875150000</v>
      </c>
      <c r="I308" s="1">
        <v>113000000000</v>
      </c>
      <c r="J308" s="1">
        <v>377750000</v>
      </c>
      <c r="K308" s="1">
        <v>1065346000</v>
      </c>
      <c r="L308" s="1">
        <v>201594000</v>
      </c>
      <c r="M308" s="1">
        <v>164073418.19999999</v>
      </c>
      <c r="N308" s="1">
        <v>133000000000</v>
      </c>
      <c r="O308" s="1">
        <v>-1066517045</v>
      </c>
      <c r="P308" s="1">
        <v>-184905915.90000001</v>
      </c>
      <c r="Q308" s="1">
        <v>-345983880.10000002</v>
      </c>
      <c r="R308" s="1">
        <v>-121067493.3</v>
      </c>
      <c r="S308" s="1">
        <v>13.02208418</v>
      </c>
      <c r="T308" s="1">
        <v>11.065622640000001</v>
      </c>
      <c r="U308" s="1">
        <v>565.59367069999996</v>
      </c>
      <c r="V308" s="1">
        <v>-0.83483253000000002</v>
      </c>
      <c r="W308" s="1">
        <v>-2.7771312620000002</v>
      </c>
      <c r="X308" s="1">
        <v>0.203515578</v>
      </c>
      <c r="Y308" s="1">
        <f t="shared" si="42"/>
        <v>6.4299310000001242</v>
      </c>
      <c r="Z308" s="1">
        <f t="shared" si="40"/>
        <v>0</v>
      </c>
      <c r="AA308" s="1">
        <f t="shared" si="46"/>
        <v>5.8112888966506633</v>
      </c>
      <c r="AB308" s="1">
        <f t="shared" si="47"/>
        <v>9.5401340056179613</v>
      </c>
      <c r="AC308" s="1">
        <f t="shared" si="48"/>
        <v>0.60914122309272922</v>
      </c>
      <c r="AD308" s="1">
        <f t="shared" si="43"/>
        <v>37.85505052949766</v>
      </c>
      <c r="AE308" s="1">
        <f t="shared" si="44"/>
        <v>1.9165799652999453</v>
      </c>
      <c r="AF308" s="1">
        <f t="shared" si="45"/>
        <v>-1.3409220445181342</v>
      </c>
      <c r="AG308" s="1">
        <v>26.120000999999998</v>
      </c>
      <c r="AH308" s="1">
        <v>27.35</v>
      </c>
      <c r="AI308" s="1">
        <v>23.620000999999998</v>
      </c>
      <c r="AJ308" s="1">
        <v>24.879999000000002</v>
      </c>
      <c r="AK308" s="1">
        <v>-1.130001</v>
      </c>
      <c r="AL308" s="1">
        <v>-4.3444867360000003</v>
      </c>
      <c r="AM308" s="1">
        <f t="shared" si="41"/>
        <v>-0.30500049999999845</v>
      </c>
      <c r="AN308" s="1">
        <v>-0.41700029999999999</v>
      </c>
      <c r="AO308" s="1">
        <v>-0.22933339999999999</v>
      </c>
      <c r="AP308" s="1">
        <v>58.627574950000003</v>
      </c>
      <c r="AQ308" s="1">
        <v>-7.5283211190000001</v>
      </c>
    </row>
    <row r="309" spans="1:44" x14ac:dyDescent="0.25">
      <c r="A309" s="1">
        <v>308</v>
      </c>
      <c r="B309" s="1">
        <v>39407</v>
      </c>
      <c r="C309" s="1">
        <v>1434.709961</v>
      </c>
      <c r="D309" s="1">
        <v>1436.400024</v>
      </c>
      <c r="E309" s="1">
        <v>1415.6400149999999</v>
      </c>
      <c r="F309" s="1">
        <v>1416.7700199999999</v>
      </c>
      <c r="G309" s="1">
        <v>1416.7700199999999</v>
      </c>
      <c r="H309" s="1">
        <v>4076230000</v>
      </c>
      <c r="I309" s="1">
        <v>109000000000</v>
      </c>
      <c r="J309" s="1">
        <v>399460000</v>
      </c>
      <c r="K309" s="1">
        <v>-508704000</v>
      </c>
      <c r="L309" s="1">
        <v>245178000</v>
      </c>
      <c r="M309" s="1">
        <v>397171497</v>
      </c>
      <c r="N309" s="1">
        <v>129000000000</v>
      </c>
      <c r="O309" s="1">
        <v>-1269693957</v>
      </c>
      <c r="P309" s="1">
        <v>-1620344377</v>
      </c>
      <c r="Q309" s="1">
        <v>-847994513.60000002</v>
      </c>
      <c r="R309" s="1">
        <v>-49022686.649999999</v>
      </c>
      <c r="S309" s="1">
        <v>0.70427257399999998</v>
      </c>
      <c r="T309" s="1">
        <v>-12.31781161</v>
      </c>
      <c r="U309" s="1">
        <v>-94.591706209999998</v>
      </c>
      <c r="V309" s="1">
        <v>-0.62609448300000003</v>
      </c>
      <c r="W309" s="1">
        <v>-1.8609478129999999</v>
      </c>
      <c r="X309" s="1">
        <v>-0.97795754999999995</v>
      </c>
      <c r="Y309" s="1">
        <f t="shared" si="42"/>
        <v>0</v>
      </c>
      <c r="Z309" s="1">
        <f t="shared" si="40"/>
        <v>22.929931000000124</v>
      </c>
      <c r="AA309" s="1">
        <f t="shared" si="46"/>
        <v>5.396196832604188</v>
      </c>
      <c r="AB309" s="1">
        <f t="shared" si="47"/>
        <v>10.496548076645258</v>
      </c>
      <c r="AC309" s="1">
        <f t="shared" si="48"/>
        <v>0.51409251814991308</v>
      </c>
      <c r="AD309" s="1">
        <f t="shared" si="43"/>
        <v>33.953837826111737</v>
      </c>
      <c r="AE309" s="1">
        <f t="shared" si="44"/>
        <v>-3.901212703385923</v>
      </c>
      <c r="AF309" s="1">
        <f t="shared" si="45"/>
        <v>-0.99231636904298859</v>
      </c>
      <c r="AG309" s="1">
        <v>26.299999</v>
      </c>
      <c r="AH309" s="1">
        <v>27.77</v>
      </c>
      <c r="AI309" s="1">
        <v>24.549999</v>
      </c>
      <c r="AJ309" s="1">
        <v>26.84</v>
      </c>
      <c r="AK309" s="1">
        <v>1.9600010000000001</v>
      </c>
      <c r="AL309" s="1">
        <v>7.8778178409999997</v>
      </c>
      <c r="AM309" s="1">
        <f t="shared" si="41"/>
        <v>0.41499999999999909</v>
      </c>
      <c r="AN309" s="1">
        <v>-0.30499989999999999</v>
      </c>
      <c r="AO309" s="1">
        <v>-0.23230308499999999</v>
      </c>
      <c r="AP309" s="1">
        <v>71.68554297</v>
      </c>
      <c r="AQ309" s="1">
        <v>13.057968020000001</v>
      </c>
    </row>
    <row r="310" spans="1:44" x14ac:dyDescent="0.25">
      <c r="A310" s="1">
        <v>309</v>
      </c>
      <c r="B310" s="1">
        <v>39409</v>
      </c>
      <c r="C310" s="1">
        <v>1417.619995</v>
      </c>
      <c r="D310" s="1">
        <v>1440.8599850000001</v>
      </c>
      <c r="E310" s="1">
        <v>1417.619995</v>
      </c>
      <c r="F310" s="1">
        <v>1440.6999510000001</v>
      </c>
      <c r="G310" s="1">
        <v>1440.6999510000001</v>
      </c>
      <c r="H310" s="1">
        <v>1612720000</v>
      </c>
      <c r="I310" s="1">
        <v>111000000000</v>
      </c>
      <c r="J310" s="1">
        <v>-1231755000</v>
      </c>
      <c r="K310" s="1">
        <v>315869000</v>
      </c>
      <c r="L310" s="1">
        <v>-261710000</v>
      </c>
      <c r="M310" s="1">
        <v>466469012.10000002</v>
      </c>
      <c r="N310" s="1">
        <v>131000000000</v>
      </c>
      <c r="O310" s="1">
        <v>-1020983825</v>
      </c>
      <c r="P310" s="1">
        <v>-647911310.10000002</v>
      </c>
      <c r="Q310" s="1">
        <v>-1088939139</v>
      </c>
      <c r="R310" s="1">
        <v>20928.660909999999</v>
      </c>
      <c r="S310" s="1">
        <v>15.61853765</v>
      </c>
      <c r="T310" s="1">
        <v>14.914265070000001</v>
      </c>
      <c r="U310" s="1">
        <v>2117.683638</v>
      </c>
      <c r="V310" s="1">
        <v>1.2982267350000001</v>
      </c>
      <c r="W310" s="1">
        <v>6.0138784000000001E-2</v>
      </c>
      <c r="X310" s="1">
        <v>-0.25680667899999998</v>
      </c>
      <c r="Y310" s="1">
        <f t="shared" si="42"/>
        <v>23.929931000000124</v>
      </c>
      <c r="Z310" s="1">
        <f t="shared" si="40"/>
        <v>0</v>
      </c>
      <c r="AA310" s="1">
        <f t="shared" si="46"/>
        <v>6.7200349874181828</v>
      </c>
      <c r="AB310" s="1">
        <f t="shared" si="47"/>
        <v>9.7467946425991681</v>
      </c>
      <c r="AC310" s="1">
        <f t="shared" si="48"/>
        <v>0.68946102116974095</v>
      </c>
      <c r="AD310" s="1">
        <f t="shared" si="43"/>
        <v>40.809525199484938</v>
      </c>
      <c r="AE310" s="1">
        <f t="shared" si="44"/>
        <v>6.8556873733732004</v>
      </c>
      <c r="AF310" s="1">
        <f t="shared" si="45"/>
        <v>1.4772373349936383</v>
      </c>
      <c r="AG310" s="1">
        <v>26.42</v>
      </c>
      <c r="AH310" s="1">
        <v>26.42</v>
      </c>
      <c r="AI310" s="1">
        <v>25.35</v>
      </c>
      <c r="AJ310" s="1">
        <v>25.610001</v>
      </c>
      <c r="AK310" s="1">
        <v>-1.2299990000000001</v>
      </c>
      <c r="AL310" s="1">
        <v>-4.5827086440000002</v>
      </c>
      <c r="AM310" s="1">
        <f t="shared" si="41"/>
        <v>0.36500099999999958</v>
      </c>
      <c r="AN310" s="1">
        <v>0.1070002</v>
      </c>
      <c r="AO310" s="1">
        <v>-0.32860604799999998</v>
      </c>
      <c r="AP310" s="1">
        <v>63.491012660000003</v>
      </c>
      <c r="AQ310" s="1">
        <v>-8.1945303129999996</v>
      </c>
    </row>
    <row r="311" spans="1:44" x14ac:dyDescent="0.25">
      <c r="A311" s="1">
        <v>310</v>
      </c>
      <c r="B311" s="1">
        <v>39412</v>
      </c>
      <c r="C311" s="1">
        <v>1440.73999</v>
      </c>
      <c r="D311" s="1">
        <v>1446.089966</v>
      </c>
      <c r="E311" s="1">
        <v>1406.099976</v>
      </c>
      <c r="F311" s="1">
        <v>1407.219971</v>
      </c>
      <c r="G311" s="1">
        <v>1407.219971</v>
      </c>
      <c r="H311" s="1">
        <v>3706470000</v>
      </c>
      <c r="I311" s="1">
        <v>107000000000</v>
      </c>
      <c r="J311" s="1">
        <v>-1046875000</v>
      </c>
      <c r="K311" s="1">
        <v>-1689722000</v>
      </c>
      <c r="L311" s="1">
        <v>-505317000</v>
      </c>
      <c r="M311" s="1">
        <v>429119163.60000002</v>
      </c>
      <c r="N311" s="1">
        <v>128000000000</v>
      </c>
      <c r="O311" s="1">
        <v>-954173753.60000002</v>
      </c>
      <c r="P311" s="1">
        <v>-1503196376</v>
      </c>
      <c r="Q311" s="1">
        <v>-1093743849</v>
      </c>
      <c r="R311" s="1">
        <v>17690886.43</v>
      </c>
      <c r="S311" s="1">
        <v>0.65885938300000002</v>
      </c>
      <c r="T311" s="1">
        <v>-14.95967826</v>
      </c>
      <c r="U311" s="1">
        <v>-95.7815552</v>
      </c>
      <c r="V311" s="1">
        <v>-2.2706595E-2</v>
      </c>
      <c r="W311" s="1">
        <v>1.2491499999999999E-4</v>
      </c>
      <c r="X311" s="1">
        <v>-1.330480087</v>
      </c>
      <c r="Y311" s="1">
        <f t="shared" si="42"/>
        <v>0</v>
      </c>
      <c r="Z311" s="1">
        <f t="shared" si="40"/>
        <v>33.479980000000069</v>
      </c>
      <c r="AA311" s="1">
        <f t="shared" si="46"/>
        <v>6.2400324883168841</v>
      </c>
      <c r="AB311" s="1">
        <f t="shared" si="47"/>
        <v>11.442022168127803</v>
      </c>
      <c r="AC311" s="1">
        <f t="shared" si="48"/>
        <v>0.54536098572669578</v>
      </c>
      <c r="AD311" s="1">
        <f t="shared" si="43"/>
        <v>35.290200203303527</v>
      </c>
      <c r="AE311" s="1">
        <f t="shared" si="44"/>
        <v>-5.5193249961814104</v>
      </c>
      <c r="AF311" s="1">
        <f t="shared" si="45"/>
        <v>0.66818118859589504</v>
      </c>
      <c r="AG311" s="1">
        <v>26.459999</v>
      </c>
      <c r="AH311" s="1">
        <v>28.950001</v>
      </c>
      <c r="AI311" s="1">
        <v>25.84</v>
      </c>
      <c r="AJ311" s="1">
        <v>28.91</v>
      </c>
      <c r="AK311" s="1">
        <v>3.2999990000000001</v>
      </c>
      <c r="AL311" s="1">
        <v>12.88558716</v>
      </c>
      <c r="AM311" s="1">
        <f t="shared" si="41"/>
        <v>1.0349999999999999</v>
      </c>
      <c r="AN311" s="1">
        <v>0.65300020000000003</v>
      </c>
      <c r="AO311" s="1">
        <v>-8.2242412000000001E-2</v>
      </c>
      <c r="AP311" s="1">
        <v>85.476349099999993</v>
      </c>
      <c r="AQ311" s="1">
        <v>21.985336440000001</v>
      </c>
    </row>
    <row r="312" spans="1:44" x14ac:dyDescent="0.25">
      <c r="A312" s="1">
        <v>311</v>
      </c>
      <c r="B312" s="1">
        <v>39413</v>
      </c>
      <c r="C312" s="1">
        <v>1409.589966</v>
      </c>
      <c r="D312" s="1">
        <v>1429.48999</v>
      </c>
      <c r="E312" s="1">
        <v>1407.4300539999999</v>
      </c>
      <c r="F312" s="1">
        <v>1428.2299800000001</v>
      </c>
      <c r="G312" s="1">
        <v>1428.2299800000001</v>
      </c>
      <c r="H312" s="1">
        <v>4320720000</v>
      </c>
      <c r="I312" s="1">
        <v>111000000000</v>
      </c>
      <c r="J312" s="1">
        <v>307125000</v>
      </c>
      <c r="K312" s="1">
        <v>297444000</v>
      </c>
      <c r="L312" s="1">
        <v>-579227000</v>
      </c>
      <c r="M312" s="1">
        <v>247354678.80000001</v>
      </c>
      <c r="N312" s="1">
        <v>131000000000</v>
      </c>
      <c r="O312" s="1">
        <v>164142635.19999999</v>
      </c>
      <c r="P312" s="1">
        <v>225752659.30000001</v>
      </c>
      <c r="Q312" s="1">
        <v>-533571226.39999998</v>
      </c>
      <c r="R312" s="1">
        <v>-16028990.699999999</v>
      </c>
      <c r="S312" s="1">
        <v>13.01841597</v>
      </c>
      <c r="T312" s="1">
        <v>12.35955658</v>
      </c>
      <c r="U312" s="1">
        <v>1875.902036</v>
      </c>
      <c r="V312" s="1">
        <v>-1.30006084</v>
      </c>
      <c r="W312" s="1">
        <v>-5.2749620000000002E-3</v>
      </c>
      <c r="X312" s="1">
        <v>-1.928369819</v>
      </c>
      <c r="Y312" s="1">
        <f t="shared" si="42"/>
        <v>21.010009000000082</v>
      </c>
      <c r="Z312" s="1">
        <f t="shared" si="40"/>
        <v>0</v>
      </c>
      <c r="AA312" s="1">
        <f t="shared" si="46"/>
        <v>7.295030810579969</v>
      </c>
      <c r="AB312" s="1">
        <f t="shared" si="47"/>
        <v>10.624734870404387</v>
      </c>
      <c r="AC312" s="1">
        <f t="shared" si="48"/>
        <v>0.68660826830611665</v>
      </c>
      <c r="AD312" s="1">
        <f t="shared" si="43"/>
        <v>40.709409600824884</v>
      </c>
      <c r="AE312" s="1">
        <f t="shared" si="44"/>
        <v>5.4192093975213567</v>
      </c>
      <c r="AF312" s="1">
        <f t="shared" si="45"/>
        <v>-5.0057799330027006E-2</v>
      </c>
      <c r="AG312" s="1">
        <v>28.139999</v>
      </c>
      <c r="AH312" s="1">
        <v>28.24</v>
      </c>
      <c r="AI312" s="1">
        <v>26.23</v>
      </c>
      <c r="AJ312" s="1">
        <v>26.280000999999999</v>
      </c>
      <c r="AK312" s="1">
        <v>-2.6299990000000002</v>
      </c>
      <c r="AL312" s="1">
        <v>-9.0971947419999992</v>
      </c>
      <c r="AM312" s="1">
        <f t="shared" si="41"/>
        <v>0.33499999999999908</v>
      </c>
      <c r="AN312" s="1">
        <v>0.4870004</v>
      </c>
      <c r="AO312" s="1">
        <v>0.18836370299999999</v>
      </c>
      <c r="AP312" s="1">
        <v>67.954703530000003</v>
      </c>
      <c r="AQ312" s="1">
        <v>-17.52164557</v>
      </c>
      <c r="AR312" s="1">
        <v>1</v>
      </c>
    </row>
    <row r="313" spans="1:44" x14ac:dyDescent="0.25">
      <c r="A313" s="1">
        <v>312</v>
      </c>
      <c r="B313" s="1">
        <v>39414</v>
      </c>
      <c r="C313" s="1">
        <v>1432.9499510000001</v>
      </c>
      <c r="D313" s="1">
        <v>1471.619995</v>
      </c>
      <c r="E313" s="1">
        <v>1432.9499510000001</v>
      </c>
      <c r="F313" s="1">
        <v>1469.0200199999999</v>
      </c>
      <c r="G313" s="1">
        <v>1469.0200199999999</v>
      </c>
      <c r="H313" s="1">
        <v>4508020000</v>
      </c>
      <c r="I313" s="1">
        <v>116000000000</v>
      </c>
      <c r="J313" s="1">
        <v>4414370000</v>
      </c>
      <c r="K313" s="1">
        <v>1968753000</v>
      </c>
      <c r="L313" s="1">
        <v>1408423000</v>
      </c>
      <c r="M313" s="1">
        <v>245424884.80000001</v>
      </c>
      <c r="N313" s="1">
        <v>135000000000</v>
      </c>
      <c r="O313" s="1">
        <v>3864484867</v>
      </c>
      <c r="P313" s="1">
        <v>1651748117</v>
      </c>
      <c r="Q313" s="1">
        <v>1196952972</v>
      </c>
      <c r="R313" s="1">
        <v>96855236.989999995</v>
      </c>
      <c r="S313" s="1">
        <v>37.013970059999998</v>
      </c>
      <c r="T313" s="1">
        <v>23.995554089999999</v>
      </c>
      <c r="U313" s="1">
        <v>184.3200751</v>
      </c>
      <c r="V313" s="1">
        <v>18.177555340000001</v>
      </c>
      <c r="W313" s="1">
        <v>7.0019273289999999</v>
      </c>
      <c r="X313" s="1">
        <v>0.65969345800000001</v>
      </c>
      <c r="Y313" s="1">
        <f t="shared" si="42"/>
        <v>40.790039999999863</v>
      </c>
      <c r="Z313" s="1">
        <f t="shared" si="40"/>
        <v>0</v>
      </c>
      <c r="AA313" s="1">
        <f t="shared" si="46"/>
        <v>9.6875314669671049</v>
      </c>
      <c r="AB313" s="1">
        <f t="shared" si="47"/>
        <v>9.8658252368040724</v>
      </c>
      <c r="AC313" s="1">
        <f t="shared" si="48"/>
        <v>0.98192814432067477</v>
      </c>
      <c r="AD313" s="1">
        <f t="shared" si="43"/>
        <v>49.544083983793485</v>
      </c>
      <c r="AE313" s="1">
        <f t="shared" si="44"/>
        <v>8.8346743829686005</v>
      </c>
      <c r="AF313" s="1">
        <f t="shared" si="45"/>
        <v>7.1269418902449804</v>
      </c>
      <c r="AG313" s="1">
        <v>25.139999</v>
      </c>
      <c r="AH313" s="1">
        <v>25.139999</v>
      </c>
      <c r="AI313" s="1">
        <v>23.549999</v>
      </c>
      <c r="AJ313" s="1">
        <v>24.110001</v>
      </c>
      <c r="AK313" s="1">
        <v>-2.17</v>
      </c>
      <c r="AL313" s="1">
        <v>-8.2572295180000008</v>
      </c>
      <c r="AM313" s="1">
        <f t="shared" si="41"/>
        <v>-2.3999994999999998</v>
      </c>
      <c r="AN313" s="1">
        <v>-0.47899979999999998</v>
      </c>
      <c r="AO313" s="1">
        <v>-6.7090800000000006E-2</v>
      </c>
      <c r="AP313" s="1">
        <v>53.497674879999998</v>
      </c>
      <c r="AQ313" s="1">
        <v>-14.45702865</v>
      </c>
    </row>
    <row r="314" spans="1:44" x14ac:dyDescent="0.25">
      <c r="A314" s="1">
        <v>313</v>
      </c>
      <c r="B314" s="1">
        <v>39415</v>
      </c>
      <c r="C314" s="1">
        <v>1467.410034</v>
      </c>
      <c r="D314" s="1">
        <v>1473.8100589999999</v>
      </c>
      <c r="E314" s="1">
        <v>1458.3599850000001</v>
      </c>
      <c r="F314" s="1">
        <v>1469.719971</v>
      </c>
      <c r="G314" s="1">
        <v>1469.719971</v>
      </c>
      <c r="H314" s="1">
        <v>3524730000</v>
      </c>
      <c r="I314" s="1">
        <v>119000000000</v>
      </c>
      <c r="J314" s="1">
        <v>4016375000</v>
      </c>
      <c r="K314" s="1">
        <v>4156843000</v>
      </c>
      <c r="L314" s="1">
        <v>2612274000</v>
      </c>
      <c r="M314" s="1">
        <v>333980260.60000002</v>
      </c>
      <c r="N314" s="1">
        <v>137000000000</v>
      </c>
      <c r="O314" s="1">
        <v>2780179435</v>
      </c>
      <c r="P314" s="1">
        <v>3206433019</v>
      </c>
      <c r="Q314" s="1">
        <v>1950625801</v>
      </c>
      <c r="R314" s="1">
        <v>199769135.69999999</v>
      </c>
      <c r="S314" s="1">
        <v>37.425730190000003</v>
      </c>
      <c r="T314" s="1">
        <v>0.411760128</v>
      </c>
      <c r="U314" s="1">
        <v>1.112445186</v>
      </c>
      <c r="V314" s="1">
        <v>12.20365711</v>
      </c>
      <c r="W314" s="1">
        <v>7.9969495750000004</v>
      </c>
      <c r="X314" s="1">
        <v>2.6888113229999999</v>
      </c>
      <c r="Y314" s="1">
        <f t="shared" si="42"/>
        <v>0.6999510000000555</v>
      </c>
      <c r="Z314" s="1">
        <f t="shared" si="40"/>
        <v>0</v>
      </c>
      <c r="AA314" s="1">
        <f t="shared" si="46"/>
        <v>9.0455614336123151</v>
      </c>
      <c r="AB314" s="1">
        <f t="shared" si="47"/>
        <v>9.1611234341752095</v>
      </c>
      <c r="AC314" s="1">
        <f t="shared" si="48"/>
        <v>0.98738560817423382</v>
      </c>
      <c r="AD314" s="1">
        <f t="shared" si="43"/>
        <v>49.68263854347434</v>
      </c>
      <c r="AE314" s="1">
        <f t="shared" si="44"/>
        <v>0.1385545596808555</v>
      </c>
      <c r="AF314" s="1">
        <f t="shared" si="45"/>
        <v>4.4866144713247289</v>
      </c>
      <c r="AG314" s="1">
        <v>24.59</v>
      </c>
      <c r="AH314" s="1">
        <v>24.610001</v>
      </c>
      <c r="AI314" s="1">
        <v>23.35</v>
      </c>
      <c r="AJ314" s="1">
        <v>23.969999000000001</v>
      </c>
      <c r="AK314" s="1">
        <v>-0.14000199999999999</v>
      </c>
      <c r="AL314" s="1">
        <v>-0.58068019199999998</v>
      </c>
      <c r="AM314" s="1">
        <f t="shared" si="41"/>
        <v>-1.1550009999999986</v>
      </c>
      <c r="AN314" s="1">
        <v>-0.8080003</v>
      </c>
      <c r="AO314" s="1">
        <v>-0.20763626700000001</v>
      </c>
      <c r="AP314" s="1">
        <v>52.564950029999999</v>
      </c>
      <c r="AQ314" s="1">
        <v>-0.93272485000000005</v>
      </c>
    </row>
    <row r="315" spans="1:44" x14ac:dyDescent="0.25">
      <c r="A315" s="1">
        <v>314</v>
      </c>
      <c r="B315" s="1">
        <v>39416</v>
      </c>
      <c r="C315" s="1">
        <v>1471.829956</v>
      </c>
      <c r="D315" s="1">
        <v>1488.9399410000001</v>
      </c>
      <c r="E315" s="1">
        <v>1470.8900149999999</v>
      </c>
      <c r="F315" s="1">
        <v>1481.1400149999999</v>
      </c>
      <c r="G315" s="1">
        <v>1481.1400149999999</v>
      </c>
      <c r="H315" s="1">
        <v>4422200000</v>
      </c>
      <c r="I315" s="1">
        <v>124000000000</v>
      </c>
      <c r="J315" s="1">
        <v>3973465000</v>
      </c>
      <c r="K315" s="1">
        <v>4088958000</v>
      </c>
      <c r="L315" s="1">
        <v>4158409000</v>
      </c>
      <c r="M315" s="1">
        <v>463814278.80000001</v>
      </c>
      <c r="N315" s="1">
        <v>138000000000</v>
      </c>
      <c r="O315" s="1">
        <v>1129397431</v>
      </c>
      <c r="P315" s="1">
        <v>2014039908</v>
      </c>
      <c r="Q315" s="1">
        <v>2553588806</v>
      </c>
      <c r="R315" s="1">
        <v>318688068.60000002</v>
      </c>
      <c r="S315" s="1">
        <v>44.143798699999998</v>
      </c>
      <c r="T315" s="1">
        <v>6.7180685169999999</v>
      </c>
      <c r="U315" s="1">
        <v>17.950400649999999</v>
      </c>
      <c r="V315" s="1">
        <v>3.5649143200000002</v>
      </c>
      <c r="W315" s="1">
        <v>11.13771929</v>
      </c>
      <c r="X315" s="1">
        <v>3.971487921</v>
      </c>
      <c r="Y315" s="1">
        <f t="shared" si="42"/>
        <v>11.420043999999962</v>
      </c>
      <c r="Z315" s="1">
        <f t="shared" si="40"/>
        <v>0</v>
      </c>
      <c r="AA315" s="1">
        <f t="shared" si="46"/>
        <v>9.2151673312114326</v>
      </c>
      <c r="AB315" s="1">
        <f t="shared" si="47"/>
        <v>8.5067574745912662</v>
      </c>
      <c r="AC315" s="1">
        <f t="shared" si="48"/>
        <v>1.0832761317971162</v>
      </c>
      <c r="AD315" s="1">
        <f t="shared" si="43"/>
        <v>51.998682040418686</v>
      </c>
      <c r="AE315" s="1">
        <f t="shared" si="44"/>
        <v>2.3160434969443457</v>
      </c>
      <c r="AF315" s="1">
        <f t="shared" si="45"/>
        <v>1.2272990283126004</v>
      </c>
      <c r="AG315" s="1">
        <v>22.67</v>
      </c>
      <c r="AH315" s="1">
        <v>23.389999</v>
      </c>
      <c r="AI315" s="1">
        <v>22</v>
      </c>
      <c r="AJ315" s="1">
        <v>22.870000999999998</v>
      </c>
      <c r="AK315" s="1">
        <v>-1.099998</v>
      </c>
      <c r="AL315" s="1">
        <v>-4.5890615180000003</v>
      </c>
      <c r="AM315" s="1">
        <f t="shared" si="41"/>
        <v>-0.62000000000000088</v>
      </c>
      <c r="AN315" s="1">
        <v>-1.4390000000000001</v>
      </c>
      <c r="AO315" s="1">
        <v>-0.242969612</v>
      </c>
      <c r="AP315" s="1">
        <v>45.236515660000002</v>
      </c>
      <c r="AQ315" s="1">
        <v>-7.3284343769999998</v>
      </c>
    </row>
    <row r="316" spans="1:44" x14ac:dyDescent="0.25">
      <c r="A316" s="1">
        <v>315</v>
      </c>
      <c r="B316" s="1">
        <v>39419</v>
      </c>
      <c r="C316" s="1">
        <v>1479.630005</v>
      </c>
      <c r="D316" s="1">
        <v>1481.160034</v>
      </c>
      <c r="E316" s="1">
        <v>1470.079956</v>
      </c>
      <c r="F316" s="1">
        <v>1472.420044</v>
      </c>
      <c r="G316" s="1">
        <v>1472.420044</v>
      </c>
      <c r="H316" s="1">
        <v>3323250000</v>
      </c>
      <c r="I316" s="1">
        <v>120000000000</v>
      </c>
      <c r="J316" s="1">
        <v>549475000</v>
      </c>
      <c r="K316" s="1">
        <v>1829324000</v>
      </c>
      <c r="L316" s="1">
        <v>2621033000</v>
      </c>
      <c r="M316" s="1">
        <v>497671303</v>
      </c>
      <c r="N316" s="1">
        <v>136000000000</v>
      </c>
      <c r="O316" s="1">
        <v>-659630038.39999998</v>
      </c>
      <c r="P316" s="1">
        <v>161807674.80000001</v>
      </c>
      <c r="Q316" s="1">
        <v>1074099245</v>
      </c>
      <c r="R316" s="1">
        <v>364669222</v>
      </c>
      <c r="S316" s="1">
        <v>39.014101949999997</v>
      </c>
      <c r="T316" s="1">
        <v>-5.1296967540000002</v>
      </c>
      <c r="U316" s="1">
        <v>-11.620424399999999</v>
      </c>
      <c r="V316" s="1">
        <v>0.79418588000000001</v>
      </c>
      <c r="W316" s="1">
        <v>5.9121200610000004</v>
      </c>
      <c r="X316" s="1">
        <v>4.9183267099999997</v>
      </c>
      <c r="Y316" s="1">
        <f t="shared" si="42"/>
        <v>0</v>
      </c>
      <c r="Z316" s="1">
        <f t="shared" si="40"/>
        <v>8.7199709999999868</v>
      </c>
      <c r="AA316" s="1">
        <f t="shared" si="46"/>
        <v>8.5569410932677581</v>
      </c>
      <c r="AB316" s="1">
        <f t="shared" si="47"/>
        <v>8.5219870121204604</v>
      </c>
      <c r="AC316" s="1">
        <f t="shared" si="48"/>
        <v>1.0041016351113401</v>
      </c>
      <c r="AD316" s="1">
        <f t="shared" si="43"/>
        <v>50.102331015540337</v>
      </c>
      <c r="AE316" s="1">
        <f t="shared" si="44"/>
        <v>-1.8963510248783493</v>
      </c>
      <c r="AF316" s="1">
        <f t="shared" si="45"/>
        <v>0.20984623603299832</v>
      </c>
      <c r="AG316" s="1">
        <v>23.59</v>
      </c>
      <c r="AH316" s="1">
        <v>24.49</v>
      </c>
      <c r="AI316" s="1">
        <v>23.4</v>
      </c>
      <c r="AJ316" s="1">
        <v>23.610001</v>
      </c>
      <c r="AK316" s="1">
        <v>0.74</v>
      </c>
      <c r="AL316" s="1">
        <v>3.2356797890000002</v>
      </c>
      <c r="AM316" s="1">
        <f t="shared" si="41"/>
        <v>-0.17999900000000038</v>
      </c>
      <c r="AN316" s="1">
        <v>-0.65800000000000003</v>
      </c>
      <c r="AO316" s="1">
        <v>-0.34636352100000001</v>
      </c>
      <c r="AP316" s="1">
        <v>50.166562290000002</v>
      </c>
      <c r="AQ316" s="1">
        <v>4.9300466360000001</v>
      </c>
    </row>
    <row r="317" spans="1:44" x14ac:dyDescent="0.25">
      <c r="A317" s="1">
        <v>316</v>
      </c>
      <c r="B317" s="1">
        <v>39420</v>
      </c>
      <c r="C317" s="1">
        <v>1471.339966</v>
      </c>
      <c r="D317" s="1">
        <v>1471.339966</v>
      </c>
      <c r="E317" s="1">
        <v>1460.660034</v>
      </c>
      <c r="F317" s="1">
        <v>1462.790039</v>
      </c>
      <c r="G317" s="1">
        <v>1462.790039</v>
      </c>
      <c r="H317" s="1">
        <v>3343620000</v>
      </c>
      <c r="I317" s="1">
        <v>117000000000</v>
      </c>
      <c r="J317" s="1">
        <v>-3333435000</v>
      </c>
      <c r="K317" s="1">
        <v>-1005726000</v>
      </c>
      <c r="L317" s="1">
        <v>365907000</v>
      </c>
      <c r="M317" s="1">
        <v>312429212.10000002</v>
      </c>
      <c r="N317" s="1">
        <v>134000000000</v>
      </c>
      <c r="O317" s="1">
        <v>-1964720567</v>
      </c>
      <c r="P317" s="1">
        <v>-1190705587</v>
      </c>
      <c r="Q317" s="1">
        <v>-466055262.19999999</v>
      </c>
      <c r="R317" s="1">
        <v>251213859.09999999</v>
      </c>
      <c r="S317" s="1">
        <v>33.34905955</v>
      </c>
      <c r="T317" s="1">
        <v>-5.6650423950000004</v>
      </c>
      <c r="U317" s="1">
        <v>-14.52049929</v>
      </c>
      <c r="V317" s="1">
        <v>-5.3973695749999999</v>
      </c>
      <c r="W317" s="1">
        <v>-0.57414492500000003</v>
      </c>
      <c r="X317" s="1">
        <v>4.4123276100000002</v>
      </c>
      <c r="Y317" s="1">
        <f t="shared" si="42"/>
        <v>0</v>
      </c>
      <c r="Z317" s="1">
        <f t="shared" si="40"/>
        <v>9.6300049999999828</v>
      </c>
      <c r="AA317" s="1">
        <f t="shared" si="46"/>
        <v>7.9457310151772038</v>
      </c>
      <c r="AB317" s="1">
        <f t="shared" si="47"/>
        <v>8.6011311541118545</v>
      </c>
      <c r="AC317" s="1">
        <f t="shared" si="48"/>
        <v>0.92380070397818193</v>
      </c>
      <c r="AD317" s="1">
        <f t="shared" si="43"/>
        <v>48.019563672467541</v>
      </c>
      <c r="AE317" s="1">
        <f t="shared" si="44"/>
        <v>-2.0827673430727955</v>
      </c>
      <c r="AF317" s="1">
        <f t="shared" si="45"/>
        <v>-1.9895591839755724</v>
      </c>
      <c r="AG317" s="1">
        <v>24.299999</v>
      </c>
      <c r="AH317" s="1">
        <v>24.59</v>
      </c>
      <c r="AI317" s="1">
        <v>23.32</v>
      </c>
      <c r="AJ317" s="1">
        <v>23.790001</v>
      </c>
      <c r="AK317" s="1">
        <v>0.18</v>
      </c>
      <c r="AL317" s="1">
        <v>0.76238878600000004</v>
      </c>
      <c r="AM317" s="1">
        <f t="shared" si="41"/>
        <v>0.46000000000000085</v>
      </c>
      <c r="AN317" s="1">
        <v>-9.99998E-2</v>
      </c>
      <c r="AO317" s="1">
        <v>-0.38248471499999998</v>
      </c>
      <c r="AP317" s="1">
        <v>51.36576282</v>
      </c>
      <c r="AQ317" s="1">
        <v>1.199200533</v>
      </c>
    </row>
    <row r="318" spans="1:44" x14ac:dyDescent="0.25">
      <c r="A318" s="1">
        <v>317</v>
      </c>
      <c r="B318" s="1">
        <v>39421</v>
      </c>
      <c r="C318" s="1">
        <v>1465.219971</v>
      </c>
      <c r="D318" s="1">
        <v>1486.089966</v>
      </c>
      <c r="E318" s="1">
        <v>1465.219971</v>
      </c>
      <c r="F318" s="1">
        <v>1485.01001</v>
      </c>
      <c r="G318" s="1">
        <v>1485.01001</v>
      </c>
      <c r="H318" s="1">
        <v>3663660000</v>
      </c>
      <c r="I318" s="1">
        <v>121000000000</v>
      </c>
      <c r="J318" s="1">
        <v>160020000</v>
      </c>
      <c r="K318" s="1">
        <v>-1235325000</v>
      </c>
      <c r="L318" s="1">
        <v>-382889000</v>
      </c>
      <c r="M318" s="1">
        <v>180540757.59999999</v>
      </c>
      <c r="N318" s="1">
        <v>137000000000</v>
      </c>
      <c r="O318" s="1">
        <v>637288596.5</v>
      </c>
      <c r="P318" s="1">
        <v>-394475731.69999999</v>
      </c>
      <c r="Q318" s="1">
        <v>-401880690.19999999</v>
      </c>
      <c r="R318" s="1">
        <v>177148969.40000001</v>
      </c>
      <c r="S318" s="1">
        <v>46.420400399999998</v>
      </c>
      <c r="T318" s="1">
        <v>13.07134085</v>
      </c>
      <c r="U318" s="1">
        <v>39.19553063</v>
      </c>
      <c r="V318" s="1">
        <v>3.7031492250000002</v>
      </c>
      <c r="W318" s="1">
        <v>0.71946012800000003</v>
      </c>
      <c r="X318" s="1">
        <v>4.9765025749999996</v>
      </c>
      <c r="Y318" s="1">
        <f t="shared" si="42"/>
        <v>22.219970999999987</v>
      </c>
      <c r="Z318" s="1">
        <f t="shared" si="40"/>
        <v>0</v>
      </c>
      <c r="AA318" s="1">
        <f t="shared" si="46"/>
        <v>8.9653195855216889</v>
      </c>
      <c r="AB318" s="1">
        <f t="shared" si="47"/>
        <v>7.9867646431038652</v>
      </c>
      <c r="AC318" s="1">
        <f t="shared" si="48"/>
        <v>1.1225220707189303</v>
      </c>
      <c r="AD318" s="1">
        <f t="shared" si="43"/>
        <v>52.886237849046964</v>
      </c>
      <c r="AE318" s="1">
        <f t="shared" si="44"/>
        <v>4.8666741765794228</v>
      </c>
      <c r="AF318" s="1">
        <f t="shared" si="45"/>
        <v>1.3919534167533134</v>
      </c>
      <c r="AG318" s="1">
        <v>22.719999000000001</v>
      </c>
      <c r="AH318" s="1">
        <v>23.030000999999999</v>
      </c>
      <c r="AI318" s="1">
        <v>21.870000999999998</v>
      </c>
      <c r="AJ318" s="1">
        <v>22.530000999999999</v>
      </c>
      <c r="AK318" s="1">
        <v>-1.26</v>
      </c>
      <c r="AL318" s="1">
        <v>-5.2963427789999997</v>
      </c>
      <c r="AM318" s="1">
        <f t="shared" si="41"/>
        <v>-0.54000000000000081</v>
      </c>
      <c r="AN318" s="1">
        <v>-0.1959996</v>
      </c>
      <c r="AO318" s="1">
        <v>-0.53575750300000002</v>
      </c>
      <c r="AP318" s="1">
        <v>42.97135909</v>
      </c>
      <c r="AQ318" s="1">
        <v>-8.3944037310000006</v>
      </c>
    </row>
    <row r="319" spans="1:44" x14ac:dyDescent="0.25">
      <c r="A319" s="1">
        <v>318</v>
      </c>
      <c r="B319" s="1">
        <v>39422</v>
      </c>
      <c r="C319" s="1">
        <v>1484.589966</v>
      </c>
      <c r="D319" s="1">
        <v>1508.0200199999999</v>
      </c>
      <c r="E319" s="1">
        <v>1482.1899410000001</v>
      </c>
      <c r="F319" s="1">
        <v>1507.339966</v>
      </c>
      <c r="G319" s="1">
        <v>1507.339966</v>
      </c>
      <c r="H319" s="1">
        <v>3568570000</v>
      </c>
      <c r="I319" s="1">
        <v>124000000000</v>
      </c>
      <c r="J319" s="1">
        <v>3616115000</v>
      </c>
      <c r="K319" s="1">
        <v>1532949000</v>
      </c>
      <c r="L319" s="1">
        <v>145076000</v>
      </c>
      <c r="M319" s="1">
        <v>87440636.359999999</v>
      </c>
      <c r="N319" s="1">
        <v>140000000000</v>
      </c>
      <c r="O319" s="1">
        <v>3332578957</v>
      </c>
      <c r="P319" s="1">
        <v>1725021643</v>
      </c>
      <c r="Q319" s="1">
        <v>674601075</v>
      </c>
      <c r="R319" s="1">
        <v>129011428.40000001</v>
      </c>
      <c r="S319" s="1">
        <v>63.817436379999997</v>
      </c>
      <c r="T319" s="1">
        <v>17.397035970000001</v>
      </c>
      <c r="U319" s="1">
        <v>37.477134669999998</v>
      </c>
      <c r="V319" s="1">
        <v>15.234188420000001</v>
      </c>
      <c r="W319" s="1">
        <v>4.6753573800000003</v>
      </c>
      <c r="X319" s="1">
        <v>5.263591259</v>
      </c>
      <c r="Y319" s="1">
        <f t="shared" si="42"/>
        <v>22.329956000000038</v>
      </c>
      <c r="Z319" s="1">
        <f t="shared" si="40"/>
        <v>0</v>
      </c>
      <c r="AA319" s="1">
        <f t="shared" si="46"/>
        <v>9.9199364722701411</v>
      </c>
      <c r="AB319" s="1">
        <f t="shared" si="47"/>
        <v>7.4162814543107327</v>
      </c>
      <c r="AC319" s="1">
        <f t="shared" si="48"/>
        <v>1.3375889970443546</v>
      </c>
      <c r="AD319" s="1">
        <f t="shared" si="43"/>
        <v>57.22088009207782</v>
      </c>
      <c r="AE319" s="1">
        <f t="shared" si="44"/>
        <v>4.3346422430308564</v>
      </c>
      <c r="AF319" s="1">
        <f t="shared" si="45"/>
        <v>4.6006582098051396</v>
      </c>
      <c r="AG319" s="1">
        <v>22.68</v>
      </c>
      <c r="AH319" s="1">
        <v>22.75</v>
      </c>
      <c r="AI319" s="1">
        <v>20.870000999999998</v>
      </c>
      <c r="AJ319" s="1">
        <v>20.959999</v>
      </c>
      <c r="AK319" s="1">
        <v>-1.5700019999999999</v>
      </c>
      <c r="AL319" s="1">
        <v>-6.9684950299999997</v>
      </c>
      <c r="AM319" s="1">
        <f t="shared" si="41"/>
        <v>-1.4150010000000002</v>
      </c>
      <c r="AN319" s="1">
        <v>-0.4900004</v>
      </c>
      <c r="AO319" s="1">
        <v>-0.61551520599999998</v>
      </c>
      <c r="AP319" s="1">
        <v>26.112324860000001</v>
      </c>
      <c r="AQ319" s="1">
        <v>-16.859034229999999</v>
      </c>
    </row>
    <row r="320" spans="1:44" x14ac:dyDescent="0.25">
      <c r="A320" s="1">
        <v>319</v>
      </c>
      <c r="B320" s="1">
        <v>39423</v>
      </c>
      <c r="C320" s="1">
        <v>1508.599976</v>
      </c>
      <c r="D320" s="1">
        <v>1510.630005</v>
      </c>
      <c r="E320" s="1">
        <v>1502.660034</v>
      </c>
      <c r="F320" s="1">
        <v>1504.660034</v>
      </c>
      <c r="G320" s="1">
        <v>1504.660034</v>
      </c>
      <c r="H320" s="1">
        <v>3177710000</v>
      </c>
      <c r="I320" s="1">
        <v>121000000000</v>
      </c>
      <c r="J320" s="1">
        <v>195430000</v>
      </c>
      <c r="K320" s="1">
        <v>1573213000</v>
      </c>
      <c r="L320" s="1">
        <v>865403000</v>
      </c>
      <c r="M320" s="1">
        <v>1051903.03</v>
      </c>
      <c r="N320" s="1">
        <v>139000000000</v>
      </c>
      <c r="O320" s="1">
        <v>898897451.60000002</v>
      </c>
      <c r="P320" s="1">
        <v>1862753152</v>
      </c>
      <c r="Q320" s="1">
        <v>1280990211</v>
      </c>
      <c r="R320" s="1">
        <v>79430979.319999993</v>
      </c>
      <c r="S320" s="1">
        <v>62.128119830000003</v>
      </c>
      <c r="T320" s="1">
        <v>-1.6893165429999999</v>
      </c>
      <c r="U320" s="1">
        <v>-2.6471081239999998</v>
      </c>
      <c r="V320" s="1">
        <v>7.8538597149999996</v>
      </c>
      <c r="W320" s="1">
        <v>7.6696412589999996</v>
      </c>
      <c r="X320" s="1">
        <v>5.6878116969999999</v>
      </c>
      <c r="Y320" s="1">
        <f t="shared" si="42"/>
        <v>0</v>
      </c>
      <c r="Z320" s="1">
        <f t="shared" si="40"/>
        <v>2.679932000000008</v>
      </c>
      <c r="AA320" s="1">
        <f t="shared" si="46"/>
        <v>9.2113695813937024</v>
      </c>
      <c r="AB320" s="1">
        <f t="shared" si="47"/>
        <v>7.0779707790028237</v>
      </c>
      <c r="AC320" s="1">
        <f t="shared" si="48"/>
        <v>1.3014139036459036</v>
      </c>
      <c r="AD320" s="1">
        <f t="shared" si="43"/>
        <v>56.548450567027579</v>
      </c>
      <c r="AE320" s="1">
        <f t="shared" si="44"/>
        <v>-0.67242952505024078</v>
      </c>
      <c r="AF320" s="1">
        <f t="shared" si="45"/>
        <v>1.831106358990308</v>
      </c>
      <c r="AG320" s="1">
        <v>20.690000999999999</v>
      </c>
      <c r="AH320" s="1">
        <v>21.01</v>
      </c>
      <c r="AI320" s="1">
        <v>20.290001</v>
      </c>
      <c r="AJ320" s="1">
        <v>20.85</v>
      </c>
      <c r="AK320" s="1">
        <v>-0.109999</v>
      </c>
      <c r="AL320" s="1">
        <v>-0.524804414</v>
      </c>
      <c r="AM320" s="1">
        <f t="shared" si="41"/>
        <v>-0.84000049999999815</v>
      </c>
      <c r="AN320" s="1">
        <v>-0.83500039999999998</v>
      </c>
      <c r="AO320" s="1">
        <v>-0.71200004800000005</v>
      </c>
      <c r="AP320" s="1">
        <v>25.309998149999998</v>
      </c>
      <c r="AQ320" s="1">
        <v>-0.80232671</v>
      </c>
    </row>
    <row r="321" spans="1:44" x14ac:dyDescent="0.25">
      <c r="A321" s="1">
        <v>320</v>
      </c>
      <c r="B321" s="1">
        <v>39426</v>
      </c>
      <c r="C321" s="1">
        <v>1505.1099850000001</v>
      </c>
      <c r="D321" s="1">
        <v>1518.2700199999999</v>
      </c>
      <c r="E321" s="1">
        <v>1504.959961</v>
      </c>
      <c r="F321" s="1">
        <v>1515.959961</v>
      </c>
      <c r="G321" s="1">
        <v>1515.959961</v>
      </c>
      <c r="H321" s="1">
        <v>2911760000</v>
      </c>
      <c r="I321" s="1">
        <v>124000000000</v>
      </c>
      <c r="J321" s="1">
        <v>-132975000</v>
      </c>
      <c r="K321" s="1">
        <v>673015000</v>
      </c>
      <c r="L321" s="1">
        <v>1432342000</v>
      </c>
      <c r="M321" s="1">
        <v>-84315327.269999996</v>
      </c>
      <c r="N321" s="1">
        <v>141000000000</v>
      </c>
      <c r="O321" s="1">
        <v>159088274.5</v>
      </c>
      <c r="P321" s="1">
        <v>951365148.29999995</v>
      </c>
      <c r="Q321" s="1">
        <v>1576446383</v>
      </c>
      <c r="R321" s="1">
        <v>16919591.100000001</v>
      </c>
      <c r="S321" s="1">
        <v>74.907922769999999</v>
      </c>
      <c r="T321" s="1">
        <v>12.77980294</v>
      </c>
      <c r="U321" s="1">
        <v>20.570078370000001</v>
      </c>
      <c r="V321" s="1">
        <v>5.5452431950000003</v>
      </c>
      <c r="W321" s="1">
        <v>9.8825445859999999</v>
      </c>
      <c r="X321" s="1">
        <v>5.2480478980000003</v>
      </c>
      <c r="Y321" s="1">
        <f t="shared" si="42"/>
        <v>11.299927000000025</v>
      </c>
      <c r="Z321" s="1">
        <f t="shared" si="40"/>
        <v>0</v>
      </c>
      <c r="AA321" s="1">
        <f t="shared" si="46"/>
        <v>9.3605522541512975</v>
      </c>
      <c r="AB321" s="1">
        <f t="shared" si="47"/>
        <v>6.5724014376454791</v>
      </c>
      <c r="AC321" s="1">
        <f t="shared" si="48"/>
        <v>1.4242210161624966</v>
      </c>
      <c r="AD321" s="1">
        <f t="shared" si="43"/>
        <v>58.749635724923124</v>
      </c>
      <c r="AE321" s="1">
        <f t="shared" si="44"/>
        <v>2.2011851578955444</v>
      </c>
      <c r="AF321" s="1">
        <f t="shared" si="45"/>
        <v>0.76437781642265179</v>
      </c>
      <c r="AG321" s="1">
        <v>21.16</v>
      </c>
      <c r="AH321" s="1">
        <v>21.459999</v>
      </c>
      <c r="AI321" s="1">
        <v>20.360001</v>
      </c>
      <c r="AJ321" s="1">
        <v>20.74</v>
      </c>
      <c r="AK321" s="1">
        <v>-0.11</v>
      </c>
      <c r="AL321" s="1">
        <v>-0.52757793799999997</v>
      </c>
      <c r="AM321" s="1">
        <f t="shared" si="41"/>
        <v>-0.10999950000000068</v>
      </c>
      <c r="AN321" s="1">
        <v>-0.77800029999999998</v>
      </c>
      <c r="AO321" s="1">
        <v>-0.53678797600000006</v>
      </c>
      <c r="AP321" s="1">
        <v>24.50766415</v>
      </c>
      <c r="AQ321" s="1">
        <v>-0.80233400399999999</v>
      </c>
    </row>
    <row r="322" spans="1:44" s="5" customFormat="1" x14ac:dyDescent="0.25">
      <c r="A322" s="5">
        <v>321</v>
      </c>
      <c r="B322" s="5">
        <v>39427</v>
      </c>
      <c r="C322" s="5">
        <v>1516.6800539999999</v>
      </c>
      <c r="D322" s="5">
        <v>1523.5699460000001</v>
      </c>
      <c r="E322" s="5">
        <v>1475.98999</v>
      </c>
      <c r="F322" s="5">
        <v>1477.650024</v>
      </c>
      <c r="G322" s="5">
        <v>1477.650024</v>
      </c>
      <c r="H322" s="5">
        <v>4080180000</v>
      </c>
      <c r="I322" s="5">
        <v>120000000000</v>
      </c>
      <c r="J322" s="5">
        <v>-584210000</v>
      </c>
      <c r="K322" s="5">
        <v>-1012663000</v>
      </c>
      <c r="L322" s="5">
        <v>-182107000</v>
      </c>
      <c r="M322" s="5">
        <v>-286157521.19999999</v>
      </c>
      <c r="N322" s="5">
        <v>137000000000</v>
      </c>
      <c r="O322" s="5">
        <v>-947212593.29999995</v>
      </c>
      <c r="P322" s="5">
        <v>-853083613.70000005</v>
      </c>
      <c r="Q322" s="5">
        <v>12491598.210000001</v>
      </c>
      <c r="R322" s="5">
        <v>-125919522.40000001</v>
      </c>
      <c r="S322" s="5">
        <v>48.786329889999998</v>
      </c>
      <c r="T322" s="5">
        <v>-26.121592880000001</v>
      </c>
      <c r="U322" s="5">
        <v>-34.871602250000002</v>
      </c>
      <c r="V322" s="5">
        <v>-6.67089497</v>
      </c>
      <c r="W322" s="5">
        <v>1.5822345360000001</v>
      </c>
      <c r="X322" s="5">
        <v>3.3074517349999999</v>
      </c>
      <c r="Y322" s="1">
        <f t="shared" si="42"/>
        <v>0</v>
      </c>
      <c r="Z322" s="1">
        <f t="shared" si="40"/>
        <v>38.309936999999991</v>
      </c>
      <c r="AA322" s="1">
        <f t="shared" si="46"/>
        <v>8.6919413788547768</v>
      </c>
      <c r="AB322" s="1">
        <f t="shared" si="47"/>
        <v>8.8393682635279447</v>
      </c>
      <c r="AC322" s="1">
        <f t="shared" si="48"/>
        <v>0.98332155870443083</v>
      </c>
      <c r="AD322" s="1">
        <f t="shared" si="43"/>
        <v>49.579532597163315</v>
      </c>
      <c r="AE322" s="1">
        <f t="shared" si="44"/>
        <v>-9.1701031277598091</v>
      </c>
      <c r="AF322" s="1">
        <f t="shared" si="45"/>
        <v>-3.4844589849321319</v>
      </c>
      <c r="AG322" s="5">
        <v>20.690000999999999</v>
      </c>
      <c r="AH322" s="5">
        <v>23.700001</v>
      </c>
      <c r="AI322" s="5">
        <v>19.77</v>
      </c>
      <c r="AJ322" s="5">
        <v>23.59</v>
      </c>
      <c r="AK322" s="5">
        <v>2.85</v>
      </c>
      <c r="AL322" s="5">
        <v>13.741562200000001</v>
      </c>
      <c r="AM322" s="5">
        <f t="shared" si="41"/>
        <v>1.3699999999999992</v>
      </c>
      <c r="AN322" s="5">
        <v>0.1899999</v>
      </c>
      <c r="AO322" s="5">
        <v>-0.28242432099999998</v>
      </c>
      <c r="AP322" s="5">
        <v>45.295408799999997</v>
      </c>
      <c r="AQ322" s="5">
        <v>20.78774465</v>
      </c>
      <c r="AR322" s="5">
        <v>-1</v>
      </c>
    </row>
    <row r="323" spans="1:44" x14ac:dyDescent="0.25">
      <c r="A323" s="1">
        <v>322</v>
      </c>
      <c r="B323" s="1">
        <v>39428</v>
      </c>
      <c r="C323" s="1">
        <v>1487.579956</v>
      </c>
      <c r="D323" s="1">
        <v>1511.959961</v>
      </c>
      <c r="E323" s="1">
        <v>1468.2299800000001</v>
      </c>
      <c r="F323" s="1">
        <v>1486.589966</v>
      </c>
      <c r="G323" s="1">
        <v>1486.589966</v>
      </c>
      <c r="H323" s="1">
        <v>4482120000</v>
      </c>
      <c r="I323" s="1">
        <v>124000000000</v>
      </c>
      <c r="J323" s="1">
        <v>200970000</v>
      </c>
      <c r="K323" s="1">
        <v>586092000</v>
      </c>
      <c r="L323" s="1">
        <v>-89644000</v>
      </c>
      <c r="M323" s="1">
        <v>-355259854.5</v>
      </c>
      <c r="N323" s="1">
        <v>136000000000</v>
      </c>
      <c r="O323" s="1">
        <v>-2256981836</v>
      </c>
      <c r="P323" s="1">
        <v>-1163422598</v>
      </c>
      <c r="Q323" s="1">
        <v>-1028599943</v>
      </c>
      <c r="R323" s="1">
        <v>-216796110.80000001</v>
      </c>
      <c r="S323" s="1">
        <v>54.88202055</v>
      </c>
      <c r="T323" s="1">
        <v>6.0956906640000001</v>
      </c>
      <c r="U323" s="1">
        <v>12.49466947</v>
      </c>
      <c r="V323" s="1">
        <v>-10.012951109999999</v>
      </c>
      <c r="W323" s="1">
        <v>-3.121262159</v>
      </c>
      <c r="X323" s="1">
        <v>2.865500924</v>
      </c>
      <c r="Y323" s="1">
        <f t="shared" si="42"/>
        <v>8.9399419999999736</v>
      </c>
      <c r="Z323" s="1">
        <f t="shared" si="40"/>
        <v>0</v>
      </c>
      <c r="AA323" s="1">
        <f t="shared" si="46"/>
        <v>8.7096557089365767</v>
      </c>
      <c r="AB323" s="1">
        <f t="shared" si="47"/>
        <v>8.2079848161330915</v>
      </c>
      <c r="AC323" s="1">
        <f t="shared" si="48"/>
        <v>1.0611198612133679</v>
      </c>
      <c r="AD323" s="1">
        <f t="shared" si="43"/>
        <v>51.482685756503919</v>
      </c>
      <c r="AE323" s="1">
        <f t="shared" si="44"/>
        <v>1.9031531593406044</v>
      </c>
      <c r="AF323" s="1">
        <f t="shared" si="45"/>
        <v>-3.6334749842096028</v>
      </c>
      <c r="AG323" s="1">
        <v>20.82</v>
      </c>
      <c r="AH323" s="1">
        <v>24.219999000000001</v>
      </c>
      <c r="AI323" s="1">
        <v>20.49</v>
      </c>
      <c r="AJ323" s="1">
        <v>22.469999000000001</v>
      </c>
      <c r="AK323" s="1">
        <v>-1.120001</v>
      </c>
      <c r="AL323" s="1">
        <v>-4.7477787200000003</v>
      </c>
      <c r="AM323" s="1">
        <f t="shared" si="41"/>
        <v>0.86499950000000148</v>
      </c>
      <c r="AN323" s="1">
        <v>0.57599999999999996</v>
      </c>
      <c r="AO323" s="1">
        <v>-0.201212224</v>
      </c>
      <c r="AP323" s="1">
        <v>37.126182559999997</v>
      </c>
      <c r="AQ323" s="1">
        <v>-8.1692262459999991</v>
      </c>
    </row>
    <row r="324" spans="1:44" x14ac:dyDescent="0.25">
      <c r="A324" s="1">
        <v>323</v>
      </c>
      <c r="B324" s="1">
        <v>39429</v>
      </c>
      <c r="C324" s="1">
        <v>1483.2700199999999</v>
      </c>
      <c r="D324" s="1">
        <v>1489.400024</v>
      </c>
      <c r="E324" s="1">
        <v>1469.209961</v>
      </c>
      <c r="F324" s="1">
        <v>1488.410034</v>
      </c>
      <c r="G324" s="1">
        <v>1488.410034</v>
      </c>
      <c r="H324" s="1">
        <v>3635170000</v>
      </c>
      <c r="I324" s="1">
        <v>128000000000</v>
      </c>
      <c r="J324" s="1">
        <v>4058645000</v>
      </c>
      <c r="K324" s="1">
        <v>1659345000</v>
      </c>
      <c r="L324" s="1">
        <v>1429968000</v>
      </c>
      <c r="M324" s="1">
        <v>-243059139.40000001</v>
      </c>
      <c r="N324" s="1">
        <v>139000000000</v>
      </c>
      <c r="O324" s="1">
        <v>1280093107</v>
      </c>
      <c r="P324" s="1">
        <v>-442434562.69999999</v>
      </c>
      <c r="Q324" s="1">
        <v>-318244161.60000002</v>
      </c>
      <c r="R324" s="1">
        <v>-191704765.90000001</v>
      </c>
      <c r="S324" s="1">
        <v>56.123032129999999</v>
      </c>
      <c r="T324" s="1">
        <v>1.241011576</v>
      </c>
      <c r="U324" s="1">
        <v>2.2612352160000002</v>
      </c>
      <c r="V324" s="1">
        <v>3.6683511200000001</v>
      </c>
      <c r="W324" s="1">
        <v>-3.2036077629999999</v>
      </c>
      <c r="X324" s="1">
        <v>2.302109899</v>
      </c>
      <c r="Y324" s="1">
        <f t="shared" si="42"/>
        <v>1.820067999999992</v>
      </c>
      <c r="Z324" s="1">
        <f t="shared" ref="Z324:Z387" si="49">IF(F324&lt;F323,F323-F324,0)</f>
        <v>0</v>
      </c>
      <c r="AA324" s="1">
        <f t="shared" si="46"/>
        <v>8.2175423011553921</v>
      </c>
      <c r="AB324" s="1">
        <f t="shared" si="47"/>
        <v>7.6217001864092992</v>
      </c>
      <c r="AC324" s="1">
        <f t="shared" si="48"/>
        <v>1.0781770602586249</v>
      </c>
      <c r="AD324" s="1">
        <f t="shared" si="43"/>
        <v>51.880904706187451</v>
      </c>
      <c r="AE324" s="1">
        <f t="shared" si="44"/>
        <v>0.39821894968353178</v>
      </c>
      <c r="AF324" s="1">
        <f t="shared" si="45"/>
        <v>1.1506860545120681</v>
      </c>
      <c r="AG324" s="1">
        <v>23.530000999999999</v>
      </c>
      <c r="AH324" s="1">
        <v>24.040001</v>
      </c>
      <c r="AI324" s="1">
        <v>22.41</v>
      </c>
      <c r="AJ324" s="1">
        <v>22.559999000000001</v>
      </c>
      <c r="AK324" s="1">
        <v>0.09</v>
      </c>
      <c r="AL324" s="1">
        <v>0.400534063</v>
      </c>
      <c r="AM324" s="1">
        <f t="shared" si="41"/>
        <v>-0.5150004999999992</v>
      </c>
      <c r="AN324" s="1">
        <v>0.51499969999999995</v>
      </c>
      <c r="AO324" s="1">
        <v>-0.104545691</v>
      </c>
      <c r="AP324" s="1">
        <v>37.782637649999998</v>
      </c>
      <c r="AQ324" s="1">
        <v>0.65645509400000002</v>
      </c>
    </row>
    <row r="325" spans="1:44" x14ac:dyDescent="0.25">
      <c r="A325" s="1">
        <v>324</v>
      </c>
      <c r="B325" s="1">
        <v>39430</v>
      </c>
      <c r="C325" s="1">
        <v>1486.1899410000001</v>
      </c>
      <c r="D325" s="1">
        <v>1486.670044</v>
      </c>
      <c r="E325" s="1">
        <v>1467.780029</v>
      </c>
      <c r="F325" s="1">
        <v>1467.9499510000001</v>
      </c>
      <c r="G325" s="1">
        <v>1467.9499510000001</v>
      </c>
      <c r="H325" s="1">
        <v>3401050000</v>
      </c>
      <c r="I325" s="1">
        <v>125000000000</v>
      </c>
      <c r="J325" s="1">
        <v>117060000</v>
      </c>
      <c r="K325" s="1">
        <v>1778389000</v>
      </c>
      <c r="L325" s="1">
        <v>938941000</v>
      </c>
      <c r="M325" s="1">
        <v>-40235066.670000002</v>
      </c>
      <c r="N325" s="1">
        <v>136000000000</v>
      </c>
      <c r="O325" s="1">
        <v>-30591624.73</v>
      </c>
      <c r="P325" s="1">
        <v>93964972.040000007</v>
      </c>
      <c r="Q325" s="1">
        <v>-659010762.79999995</v>
      </c>
      <c r="R325" s="1">
        <v>-117501702.40000001</v>
      </c>
      <c r="S325" s="1">
        <v>42.172344649999999</v>
      </c>
      <c r="T325" s="1">
        <v>-13.950687479999999</v>
      </c>
      <c r="U325" s="1">
        <v>-24.857330319999999</v>
      </c>
      <c r="V325" s="1">
        <v>-6.3548379500000003</v>
      </c>
      <c r="W325" s="1">
        <v>-5.8134454</v>
      </c>
      <c r="X325" s="1">
        <v>1.1990095549999999</v>
      </c>
      <c r="Y325" s="1">
        <f t="shared" si="42"/>
        <v>0</v>
      </c>
      <c r="Z325" s="1">
        <f t="shared" si="49"/>
        <v>20.460082999999941</v>
      </c>
      <c r="AA325" s="1">
        <f t="shared" si="46"/>
        <v>7.6305749939300069</v>
      </c>
      <c r="AB325" s="1">
        <f t="shared" si="47"/>
        <v>8.5387275302372014</v>
      </c>
      <c r="AC325" s="1">
        <f t="shared" si="48"/>
        <v>0.89364310629525778</v>
      </c>
      <c r="AD325" s="1">
        <f t="shared" si="43"/>
        <v>47.191738682142173</v>
      </c>
      <c r="AE325" s="1">
        <f t="shared" si="44"/>
        <v>-4.6891660240452779</v>
      </c>
      <c r="AF325" s="1">
        <f t="shared" si="45"/>
        <v>-2.1454735371808735</v>
      </c>
      <c r="AG325" s="1">
        <v>23.530000999999999</v>
      </c>
      <c r="AH325" s="1">
        <v>23.530000999999999</v>
      </c>
      <c r="AI325" s="1">
        <v>22.26</v>
      </c>
      <c r="AJ325" s="1">
        <v>23.27</v>
      </c>
      <c r="AK325" s="1">
        <v>0.71000099999999999</v>
      </c>
      <c r="AL325" s="1">
        <v>3.1471676930000001</v>
      </c>
      <c r="AM325" s="1">
        <f t="shared" ref="AM325:AM388" si="50">LINEST(AJ323:AJ325)</f>
        <v>0.40000049999999904</v>
      </c>
      <c r="AN325" s="1">
        <v>0.40299990000000002</v>
      </c>
      <c r="AO325" s="1">
        <v>-2.5394120999999999E-2</v>
      </c>
      <c r="AP325" s="1">
        <v>42.961346249999998</v>
      </c>
      <c r="AQ325" s="1">
        <v>5.1787085939999997</v>
      </c>
    </row>
    <row r="326" spans="1:44" x14ac:dyDescent="0.25">
      <c r="A326" s="1">
        <v>325</v>
      </c>
      <c r="B326" s="1">
        <v>39433</v>
      </c>
      <c r="C326" s="1">
        <v>1465.0500489999999</v>
      </c>
      <c r="D326" s="1">
        <v>1465.0500489999999</v>
      </c>
      <c r="E326" s="1">
        <v>1445.4300539999999</v>
      </c>
      <c r="F326" s="1">
        <v>1445.900024</v>
      </c>
      <c r="G326" s="1">
        <v>1445.900024</v>
      </c>
      <c r="H326" s="1">
        <v>3569030000</v>
      </c>
      <c r="I326" s="1">
        <v>121000000000</v>
      </c>
      <c r="J326" s="1">
        <v>-3485040000</v>
      </c>
      <c r="K326" s="1">
        <v>-1340578000</v>
      </c>
      <c r="L326" s="1">
        <v>252854000</v>
      </c>
      <c r="M326" s="1">
        <v>61698200</v>
      </c>
      <c r="N326" s="1">
        <v>133000000000</v>
      </c>
      <c r="O326" s="1">
        <v>-3368955213</v>
      </c>
      <c r="P326" s="1">
        <v>-1371755535</v>
      </c>
      <c r="Q326" s="1">
        <v>-841663167.10000002</v>
      </c>
      <c r="R326" s="1">
        <v>-112953533.8</v>
      </c>
      <c r="S326" s="1">
        <v>27.137623600000001</v>
      </c>
      <c r="T326" s="1">
        <v>-15.03472105</v>
      </c>
      <c r="U326" s="1">
        <v>-35.650664370000001</v>
      </c>
      <c r="V326" s="1">
        <v>-14.492704270000001</v>
      </c>
      <c r="W326" s="1">
        <v>-5.600708848</v>
      </c>
      <c r="X326" s="1">
        <v>-1.0422498529999999</v>
      </c>
      <c r="Y326" s="1">
        <f t="shared" si="42"/>
        <v>0</v>
      </c>
      <c r="Z326" s="1">
        <f t="shared" si="49"/>
        <v>22.049927000000025</v>
      </c>
      <c r="AA326" s="1">
        <f t="shared" si="46"/>
        <v>7.0855339229350065</v>
      </c>
      <c r="AB326" s="1">
        <f t="shared" si="47"/>
        <v>9.5038132066488323</v>
      </c>
      <c r="AC326" s="1">
        <f t="shared" si="48"/>
        <v>0.74554642109106195</v>
      </c>
      <c r="AD326" s="1">
        <f t="shared" si="43"/>
        <v>42.71134884084347</v>
      </c>
      <c r="AE326" s="1">
        <f t="shared" si="44"/>
        <v>-4.4803898412987024</v>
      </c>
      <c r="AF326" s="1">
        <f t="shared" si="45"/>
        <v>-4.5847779326719893</v>
      </c>
      <c r="AG326" s="1">
        <v>24.129999000000002</v>
      </c>
      <c r="AH326" s="1">
        <v>24.860001</v>
      </c>
      <c r="AI326" s="1">
        <v>23.42</v>
      </c>
      <c r="AJ326" s="1">
        <v>24.52</v>
      </c>
      <c r="AK326" s="1">
        <v>1.25</v>
      </c>
      <c r="AL326" s="1">
        <v>5.3717232490000004</v>
      </c>
      <c r="AM326" s="1">
        <f t="shared" si="50"/>
        <v>0.98000049999999905</v>
      </c>
      <c r="AN326" s="1">
        <v>0.26600010000000002</v>
      </c>
      <c r="AO326" s="1">
        <v>0.16642412700000001</v>
      </c>
      <c r="AP326" s="1">
        <v>52.078778110000002</v>
      </c>
      <c r="AQ326" s="1">
        <v>9.1174318660000004</v>
      </c>
    </row>
    <row r="327" spans="1:44" x14ac:dyDescent="0.25">
      <c r="A327" s="1">
        <v>326</v>
      </c>
      <c r="B327" s="1">
        <v>39434</v>
      </c>
      <c r="C327" s="1">
        <v>1445.920044</v>
      </c>
      <c r="D327" s="1">
        <v>1460.160034</v>
      </c>
      <c r="E327" s="1">
        <v>1435.650024</v>
      </c>
      <c r="F327" s="1">
        <v>1454.9799800000001</v>
      </c>
      <c r="G327" s="1">
        <v>1454.9799800000001</v>
      </c>
      <c r="H327" s="1">
        <v>3723690000</v>
      </c>
      <c r="I327" s="1">
        <v>125000000000</v>
      </c>
      <c r="J327" s="1">
        <v>77330000</v>
      </c>
      <c r="K327" s="1">
        <v>-1330820000</v>
      </c>
      <c r="L327" s="1">
        <v>-619252000</v>
      </c>
      <c r="M327" s="1">
        <v>-5574484.8480000002</v>
      </c>
      <c r="N327" s="1">
        <v>135000000000</v>
      </c>
      <c r="O327" s="1">
        <v>-624159920.70000005</v>
      </c>
      <c r="P327" s="1">
        <v>-1716259562</v>
      </c>
      <c r="Q327" s="1">
        <v>-935691660.70000005</v>
      </c>
      <c r="R327" s="1">
        <v>-192989796.80000001</v>
      </c>
      <c r="S327" s="1">
        <v>33.328782670000002</v>
      </c>
      <c r="T327" s="1">
        <v>6.1911590719999996</v>
      </c>
      <c r="U327" s="1">
        <v>22.81393229</v>
      </c>
      <c r="V327" s="1">
        <v>-4.4217809900000002</v>
      </c>
      <c r="W327" s="1">
        <v>-7.209188428</v>
      </c>
      <c r="X327" s="1">
        <v>-3.179521856</v>
      </c>
      <c r="Y327" s="1">
        <f t="shared" si="42"/>
        <v>9.0799560000000383</v>
      </c>
      <c r="Z327" s="1">
        <f t="shared" si="49"/>
        <v>0</v>
      </c>
      <c r="AA327" s="1">
        <f t="shared" si="46"/>
        <v>7.2279926427253667</v>
      </c>
      <c r="AB327" s="1">
        <f t="shared" si="47"/>
        <v>8.8249694061739152</v>
      </c>
      <c r="AC327" s="1">
        <f t="shared" si="48"/>
        <v>0.81903883289030899</v>
      </c>
      <c r="AD327" s="1">
        <f t="shared" si="43"/>
        <v>45.025912480874368</v>
      </c>
      <c r="AE327" s="1">
        <f t="shared" si="44"/>
        <v>2.3145636400308973</v>
      </c>
      <c r="AF327" s="1">
        <f t="shared" si="45"/>
        <v>-1.0829131006339019</v>
      </c>
      <c r="AG327" s="1">
        <v>23.700001</v>
      </c>
      <c r="AH327" s="1">
        <v>24.6</v>
      </c>
      <c r="AI327" s="1">
        <v>22.41</v>
      </c>
      <c r="AJ327" s="1">
        <v>22.639999</v>
      </c>
      <c r="AK327" s="1">
        <v>-1.880001</v>
      </c>
      <c r="AL327" s="1">
        <v>-7.6672145189999998</v>
      </c>
      <c r="AM327" s="1">
        <f t="shared" si="50"/>
        <v>-0.31500049999999996</v>
      </c>
      <c r="AN327" s="1">
        <v>0.23000010000000001</v>
      </c>
      <c r="AO327" s="1">
        <v>0.25666657599999998</v>
      </c>
      <c r="AP327" s="1">
        <v>38.36615329</v>
      </c>
      <c r="AQ327" s="1">
        <v>-13.71262482</v>
      </c>
      <c r="AR327" s="1">
        <v>1</v>
      </c>
    </row>
    <row r="328" spans="1:44" x14ac:dyDescent="0.25">
      <c r="A328" s="1">
        <v>327</v>
      </c>
      <c r="B328" s="1">
        <v>39435</v>
      </c>
      <c r="C328" s="1">
        <v>1454.6999510000001</v>
      </c>
      <c r="D328" s="1">
        <v>1464.420044</v>
      </c>
      <c r="E328" s="1">
        <v>1445.3100589999999</v>
      </c>
      <c r="F328" s="1">
        <v>1453</v>
      </c>
      <c r="G328" s="1">
        <v>1453</v>
      </c>
      <c r="H328" s="1">
        <v>3401300000</v>
      </c>
      <c r="I328" s="1">
        <v>121000000000</v>
      </c>
      <c r="J328" s="1">
        <v>161195000</v>
      </c>
      <c r="K328" s="1">
        <v>-601623000</v>
      </c>
      <c r="L328" s="1">
        <v>-1314072000</v>
      </c>
      <c r="M328" s="1">
        <v>-148724854.5</v>
      </c>
      <c r="N328" s="1">
        <v>134000000000</v>
      </c>
      <c r="O328" s="1">
        <v>742911772.70000005</v>
      </c>
      <c r="P328" s="1">
        <v>-358694438.19999999</v>
      </c>
      <c r="Q328" s="1">
        <v>-1175249360</v>
      </c>
      <c r="R328" s="1">
        <v>-276121976.19999999</v>
      </c>
      <c r="S328" s="1">
        <v>31.978735260000001</v>
      </c>
      <c r="T328" s="1">
        <v>-1.350047416</v>
      </c>
      <c r="U328" s="1">
        <v>-4.0506952490000003</v>
      </c>
      <c r="V328" s="1">
        <v>2.4205558300000001</v>
      </c>
      <c r="W328" s="1">
        <v>-5.7132155720000002</v>
      </c>
      <c r="X328" s="1">
        <v>-4.5187643040000003</v>
      </c>
      <c r="Y328" s="1">
        <f t="shared" si="42"/>
        <v>0</v>
      </c>
      <c r="Z328" s="1">
        <f t="shared" si="49"/>
        <v>1.9799800000000687</v>
      </c>
      <c r="AA328" s="1">
        <f t="shared" si="46"/>
        <v>6.7117074539592689</v>
      </c>
      <c r="AB328" s="1">
        <f t="shared" si="47"/>
        <v>8.336041591447211</v>
      </c>
      <c r="AC328" s="1">
        <f t="shared" si="48"/>
        <v>0.80514323019279188</v>
      </c>
      <c r="AD328" s="1">
        <f t="shared" si="43"/>
        <v>44.602733828871933</v>
      </c>
      <c r="AE328" s="1">
        <f t="shared" si="44"/>
        <v>-0.42317865200243432</v>
      </c>
      <c r="AF328" s="1">
        <f t="shared" si="45"/>
        <v>0.94569249401423172</v>
      </c>
      <c r="AG328" s="1">
        <v>22.620000999999998</v>
      </c>
      <c r="AH328" s="1">
        <v>22.68</v>
      </c>
      <c r="AI328" s="1">
        <v>21.299999</v>
      </c>
      <c r="AJ328" s="1">
        <v>21.68</v>
      </c>
      <c r="AK328" s="1">
        <v>-0.95999900000000005</v>
      </c>
      <c r="AL328" s="1">
        <v>-4.2402784560000004</v>
      </c>
      <c r="AM328" s="1">
        <f t="shared" si="50"/>
        <v>-1.4200000000000002</v>
      </c>
      <c r="AN328" s="1">
        <v>-0.23899989999999999</v>
      </c>
      <c r="AO328" s="1">
        <v>0.22448486100000001</v>
      </c>
      <c r="AP328" s="1">
        <v>31.363972910000001</v>
      </c>
      <c r="AQ328" s="1">
        <v>-7.0021803790000003</v>
      </c>
      <c r="AR328" s="1">
        <v>1</v>
      </c>
    </row>
    <row r="329" spans="1:44" x14ac:dyDescent="0.25">
      <c r="A329" s="1">
        <v>328</v>
      </c>
      <c r="B329" s="1">
        <v>39436</v>
      </c>
      <c r="C329" s="1">
        <v>1456.420044</v>
      </c>
      <c r="D329" s="1">
        <v>1461.530029</v>
      </c>
      <c r="E329" s="1">
        <v>1447.219971</v>
      </c>
      <c r="F329" s="1">
        <v>1460.119995</v>
      </c>
      <c r="G329" s="1">
        <v>1460.119995</v>
      </c>
      <c r="H329" s="1">
        <v>3526890000</v>
      </c>
      <c r="I329" s="1">
        <v>125000000000</v>
      </c>
      <c r="J329" s="1">
        <v>62795000</v>
      </c>
      <c r="K329" s="1">
        <v>814654000</v>
      </c>
      <c r="L329" s="1">
        <v>88289000</v>
      </c>
      <c r="M329" s="1">
        <v>-168898072.69999999</v>
      </c>
      <c r="N329" s="1">
        <v>137000000000</v>
      </c>
      <c r="O329" s="1">
        <v>1083972658</v>
      </c>
      <c r="P329" s="1">
        <v>1228911498</v>
      </c>
      <c r="Q329" s="1">
        <v>332507449.30000001</v>
      </c>
      <c r="R329" s="1">
        <v>-195873258.30000001</v>
      </c>
      <c r="S329" s="1">
        <v>36.833496850000003</v>
      </c>
      <c r="T329" s="1">
        <v>4.8547615909999999</v>
      </c>
      <c r="U329" s="1">
        <v>15.18121824</v>
      </c>
      <c r="V329" s="1">
        <v>1.7523570900000001</v>
      </c>
      <c r="W329" s="1">
        <v>-0.58365839500000005</v>
      </c>
      <c r="X329" s="1">
        <v>-4.25834869</v>
      </c>
      <c r="Y329" s="1">
        <f t="shared" si="42"/>
        <v>7.1199950000000172</v>
      </c>
      <c r="Z329" s="1">
        <f t="shared" si="49"/>
        <v>0</v>
      </c>
      <c r="AA329" s="1">
        <f t="shared" si="46"/>
        <v>6.7408708501050372</v>
      </c>
      <c r="AB329" s="1">
        <f t="shared" si="47"/>
        <v>7.7406100492009813</v>
      </c>
      <c r="AC329" s="1">
        <f t="shared" si="48"/>
        <v>0.87084490850961527</v>
      </c>
      <c r="AD329" s="1">
        <f t="shared" si="43"/>
        <v>46.548214902718087</v>
      </c>
      <c r="AE329" s="1">
        <f t="shared" si="44"/>
        <v>1.9454810738461532</v>
      </c>
      <c r="AF329" s="1">
        <f t="shared" si="45"/>
        <v>0.76115121092185944</v>
      </c>
      <c r="AG329" s="1">
        <v>21.02</v>
      </c>
      <c r="AH329" s="1">
        <v>21.67</v>
      </c>
      <c r="AI329" s="1">
        <v>20.58</v>
      </c>
      <c r="AJ329" s="1">
        <v>20.58</v>
      </c>
      <c r="AK329" s="1">
        <v>-1.1000000000000001</v>
      </c>
      <c r="AL329" s="1">
        <v>-5.0738007380000001</v>
      </c>
      <c r="AM329" s="1">
        <f t="shared" si="50"/>
        <v>-1.0299995000000004</v>
      </c>
      <c r="AN329" s="1">
        <v>-0.82199999999999995</v>
      </c>
      <c r="AO329" s="1">
        <v>3.7939387999999998E-2</v>
      </c>
      <c r="AP329" s="1">
        <v>23.34063287</v>
      </c>
      <c r="AQ329" s="1">
        <v>-8.0233400419999992</v>
      </c>
    </row>
    <row r="330" spans="1:44" x14ac:dyDescent="0.25">
      <c r="A330" s="1">
        <v>329</v>
      </c>
      <c r="B330" s="1">
        <v>39437</v>
      </c>
      <c r="C330" s="1">
        <v>1463.1899410000001</v>
      </c>
      <c r="D330" s="1">
        <v>1485.400024</v>
      </c>
      <c r="E330" s="1">
        <v>1463.1899410000001</v>
      </c>
      <c r="F330" s="1">
        <v>1484.459961</v>
      </c>
      <c r="G330" s="1">
        <v>1484.459961</v>
      </c>
      <c r="H330" s="1">
        <v>4508590000</v>
      </c>
      <c r="I330" s="1">
        <v>130000000000</v>
      </c>
      <c r="J330" s="1">
        <v>4017740000</v>
      </c>
      <c r="K330" s="1">
        <v>1742943000</v>
      </c>
      <c r="L330" s="1">
        <v>1684133000</v>
      </c>
      <c r="M330" s="1">
        <v>-53315127.270000003</v>
      </c>
      <c r="N330" s="1">
        <v>141000000000</v>
      </c>
      <c r="O330" s="1">
        <v>3479389376</v>
      </c>
      <c r="P330" s="1">
        <v>2171647317</v>
      </c>
      <c r="Q330" s="1">
        <v>1905714991</v>
      </c>
      <c r="R330" s="1">
        <v>14759311.779999999</v>
      </c>
      <c r="S330" s="1">
        <v>53.42967874</v>
      </c>
      <c r="T330" s="1">
        <v>16.59618189</v>
      </c>
      <c r="U330" s="1">
        <v>45.057307369999997</v>
      </c>
      <c r="V330" s="1">
        <v>10.72547174</v>
      </c>
      <c r="W330" s="1">
        <v>5.6088824439999998</v>
      </c>
      <c r="X330" s="1">
        <v>-2.8782298389999998</v>
      </c>
      <c r="Y330" s="1">
        <f t="shared" si="42"/>
        <v>24.339966000000004</v>
      </c>
      <c r="Z330" s="1">
        <f t="shared" si="49"/>
        <v>0</v>
      </c>
      <c r="AA330" s="1">
        <f t="shared" si="46"/>
        <v>7.9979490750975355</v>
      </c>
      <c r="AB330" s="1">
        <f t="shared" si="47"/>
        <v>7.1877093314009111</v>
      </c>
      <c r="AC330" s="1">
        <f t="shared" si="48"/>
        <v>1.1127257247530773</v>
      </c>
      <c r="AD330" s="1">
        <f t="shared" si="43"/>
        <v>52.667779433751441</v>
      </c>
      <c r="AE330" s="1">
        <f t="shared" si="44"/>
        <v>6.1195645310333546</v>
      </c>
      <c r="AF330" s="1">
        <f t="shared" si="45"/>
        <v>4.032522802439753</v>
      </c>
      <c r="AG330" s="1">
        <v>19.82</v>
      </c>
      <c r="AH330" s="1">
        <v>19.82</v>
      </c>
      <c r="AI330" s="1">
        <v>18.280000999999999</v>
      </c>
      <c r="AJ330" s="1">
        <v>18.469999000000001</v>
      </c>
      <c r="AK330" s="1">
        <v>-2.110001</v>
      </c>
      <c r="AL330" s="1">
        <v>-10.25267736</v>
      </c>
      <c r="AM330" s="1">
        <f t="shared" si="50"/>
        <v>-1.6050004999999992</v>
      </c>
      <c r="AN330" s="1">
        <v>-1.4160001</v>
      </c>
      <c r="AO330" s="1">
        <v>-0.26642426699999999</v>
      </c>
      <c r="AP330" s="1">
        <v>7.9504005869999999</v>
      </c>
      <c r="AQ330" s="1">
        <v>-15.390232279999999</v>
      </c>
    </row>
    <row r="331" spans="1:44" x14ac:dyDescent="0.25">
      <c r="A331" s="1">
        <v>330</v>
      </c>
      <c r="B331" s="1">
        <v>39440</v>
      </c>
      <c r="C331" s="1">
        <v>1484.5500489999999</v>
      </c>
      <c r="D331" s="1">
        <v>1497.630005</v>
      </c>
      <c r="E331" s="1">
        <v>1484.5500489999999</v>
      </c>
      <c r="F331" s="1">
        <v>1496.4499510000001</v>
      </c>
      <c r="G331" s="1">
        <v>1496.4499510000001</v>
      </c>
      <c r="H331" s="1">
        <v>1267420000</v>
      </c>
      <c r="I331" s="1">
        <v>131000000000</v>
      </c>
      <c r="J331" s="1">
        <v>2888005000</v>
      </c>
      <c r="K331" s="1">
        <v>3241729000</v>
      </c>
      <c r="L331" s="1">
        <v>1983868000</v>
      </c>
      <c r="M331" s="1">
        <v>106488933.3</v>
      </c>
      <c r="N331" s="1">
        <v>142000000000</v>
      </c>
      <c r="O331" s="1">
        <v>2582829887</v>
      </c>
      <c r="P331" s="1">
        <v>2811945711</v>
      </c>
      <c r="Q331" s="1">
        <v>2162598893</v>
      </c>
      <c r="R331" s="1">
        <v>251528387.59999999</v>
      </c>
      <c r="S331" s="1">
        <v>61.605041630000002</v>
      </c>
      <c r="T331" s="1">
        <v>8.1753628939999992</v>
      </c>
      <c r="U331" s="1">
        <v>15.301164229999999</v>
      </c>
      <c r="V331" s="1">
        <v>12.38577239</v>
      </c>
      <c r="W331" s="1">
        <v>7.8003461390000002</v>
      </c>
      <c r="X331" s="1">
        <v>-9.4759591000000004E-2</v>
      </c>
      <c r="Y331" s="1">
        <f t="shared" si="42"/>
        <v>11.989990000000034</v>
      </c>
      <c r="Z331" s="1">
        <f t="shared" si="49"/>
        <v>0</v>
      </c>
      <c r="AA331" s="1">
        <f t="shared" si="46"/>
        <v>8.2830948554477128</v>
      </c>
      <c r="AB331" s="1">
        <f t="shared" si="47"/>
        <v>6.6743015220151323</v>
      </c>
      <c r="AC331" s="1">
        <f t="shared" si="48"/>
        <v>1.2410429508055618</v>
      </c>
      <c r="AD331" s="1">
        <f t="shared" si="43"/>
        <v>55.377919033611484</v>
      </c>
      <c r="AE331" s="1">
        <f t="shared" si="44"/>
        <v>2.7101395998600424</v>
      </c>
      <c r="AF331" s="1">
        <f t="shared" si="45"/>
        <v>4.4148520654467003</v>
      </c>
      <c r="AG331" s="1">
        <v>19.079999999999998</v>
      </c>
      <c r="AH331" s="1">
        <v>19.420000000000002</v>
      </c>
      <c r="AI331" s="1">
        <v>18.48</v>
      </c>
      <c r="AJ331" s="1">
        <v>18.600000000000001</v>
      </c>
      <c r="AK331" s="1">
        <v>0.13000100000000001</v>
      </c>
      <c r="AL331" s="1">
        <v>0.703849524</v>
      </c>
      <c r="AM331" s="1">
        <f t="shared" si="50"/>
        <v>-0.98999999999999821</v>
      </c>
      <c r="AN331" s="1">
        <v>-1.1289998999999999</v>
      </c>
      <c r="AO331" s="1">
        <v>-0.54218179399999999</v>
      </c>
      <c r="AP331" s="1">
        <v>8.8986207949999994</v>
      </c>
      <c r="AQ331" s="1">
        <v>0.94822020799999995</v>
      </c>
    </row>
    <row r="332" spans="1:44" x14ac:dyDescent="0.25">
      <c r="A332" s="1">
        <v>331</v>
      </c>
      <c r="B332" s="1">
        <v>39442</v>
      </c>
      <c r="C332" s="1">
        <v>1495.119995</v>
      </c>
      <c r="D332" s="1">
        <v>1498.849976</v>
      </c>
      <c r="E332" s="1">
        <v>1488.1999510000001</v>
      </c>
      <c r="F332" s="1">
        <v>1497.660034</v>
      </c>
      <c r="G332" s="1">
        <v>1497.660034</v>
      </c>
      <c r="H332" s="1">
        <v>2010500000</v>
      </c>
      <c r="I332" s="1">
        <v>133000000000</v>
      </c>
      <c r="J332" s="1">
        <v>1638960000</v>
      </c>
      <c r="K332" s="1">
        <v>2462695000</v>
      </c>
      <c r="L332" s="1">
        <v>2840281000</v>
      </c>
      <c r="M332" s="1">
        <v>198691333.30000001</v>
      </c>
      <c r="N332" s="1">
        <v>144000000000</v>
      </c>
      <c r="O332" s="1">
        <v>1299979328</v>
      </c>
      <c r="P332" s="1">
        <v>2121939421</v>
      </c>
      <c r="Q332" s="1">
        <v>2428313459</v>
      </c>
      <c r="R332" s="1">
        <v>391422454.10000002</v>
      </c>
      <c r="S332" s="1">
        <v>62.430135530000001</v>
      </c>
      <c r="T332" s="1">
        <v>0.82509390400000004</v>
      </c>
      <c r="U332" s="1">
        <v>1.339328539</v>
      </c>
      <c r="V332" s="1">
        <v>4.5002283949999997</v>
      </c>
      <c r="W332" s="1">
        <v>8.5674345340000002</v>
      </c>
      <c r="X332" s="1">
        <v>1.1535232980000001</v>
      </c>
      <c r="Y332" s="1">
        <f t="shared" si="42"/>
        <v>1.2100829999999405</v>
      </c>
      <c r="Z332" s="1">
        <f t="shared" si="49"/>
        <v>0</v>
      </c>
      <c r="AA332" s="1">
        <f t="shared" si="46"/>
        <v>7.7778797229157286</v>
      </c>
      <c r="AB332" s="1">
        <f t="shared" si="47"/>
        <v>6.1975656990140511</v>
      </c>
      <c r="AC332" s="1">
        <f t="shared" si="48"/>
        <v>1.2549894750051758</v>
      </c>
      <c r="AD332" s="1">
        <f t="shared" si="43"/>
        <v>55.65389501440113</v>
      </c>
      <c r="AE332" s="1">
        <f t="shared" si="44"/>
        <v>0.2759759807896458</v>
      </c>
      <c r="AF332" s="1">
        <f t="shared" si="45"/>
        <v>1.4930577903248443</v>
      </c>
      <c r="AG332" s="1">
        <v>19.370000999999998</v>
      </c>
      <c r="AH332" s="1">
        <v>19.469999000000001</v>
      </c>
      <c r="AI332" s="1">
        <v>18.600000000000001</v>
      </c>
      <c r="AJ332" s="1">
        <v>18.66</v>
      </c>
      <c r="AK332" s="1">
        <v>0.06</v>
      </c>
      <c r="AL332" s="1">
        <v>0.322580645</v>
      </c>
      <c r="AM332" s="1">
        <f t="shared" si="50"/>
        <v>9.5000499999999377E-2</v>
      </c>
      <c r="AN332" s="1">
        <v>-0.80200000000000005</v>
      </c>
      <c r="AO332" s="1">
        <v>-0.59872720000000001</v>
      </c>
      <c r="AP332" s="1">
        <v>9.3362575250000006</v>
      </c>
      <c r="AQ332" s="1">
        <v>0.43763672999999997</v>
      </c>
    </row>
    <row r="333" spans="1:44" x14ac:dyDescent="0.25">
      <c r="A333" s="1">
        <v>332</v>
      </c>
      <c r="B333" s="1">
        <v>39443</v>
      </c>
      <c r="C333" s="1">
        <v>1495.0500489999999</v>
      </c>
      <c r="D333" s="1">
        <v>1495.0500489999999</v>
      </c>
      <c r="E333" s="1">
        <v>1475.8599850000001</v>
      </c>
      <c r="F333" s="1">
        <v>1476.2700199999999</v>
      </c>
      <c r="G333" s="1">
        <v>1476.2700199999999</v>
      </c>
      <c r="H333" s="1">
        <v>2365770000</v>
      </c>
      <c r="I333" s="1">
        <v>130000000000</v>
      </c>
      <c r="J333" s="1">
        <v>-177635000</v>
      </c>
      <c r="K333" s="1">
        <v>474695000</v>
      </c>
      <c r="L333" s="1">
        <v>1411940000</v>
      </c>
      <c r="M333" s="1">
        <v>182513418.19999999</v>
      </c>
      <c r="N333" s="1">
        <v>141000000000</v>
      </c>
      <c r="O333" s="1">
        <v>-351721422.5</v>
      </c>
      <c r="P333" s="1">
        <v>256709120.09999999</v>
      </c>
      <c r="Q333" s="1">
        <v>1152439251</v>
      </c>
      <c r="R333" s="1">
        <v>363034589.89999998</v>
      </c>
      <c r="S333" s="1">
        <v>50.232666870000003</v>
      </c>
      <c r="T333" s="1">
        <v>-12.19746866</v>
      </c>
      <c r="U333" s="1">
        <v>-19.53778981</v>
      </c>
      <c r="V333" s="1">
        <v>-5.6861873799999998</v>
      </c>
      <c r="W333" s="1">
        <v>3.5798796849999999</v>
      </c>
      <c r="X333" s="1">
        <v>1.9774896289999999</v>
      </c>
      <c r="Y333" s="1">
        <f t="shared" si="42"/>
        <v>0</v>
      </c>
      <c r="Z333" s="1">
        <f t="shared" si="49"/>
        <v>21.390014000000065</v>
      </c>
      <c r="AA333" s="1">
        <f t="shared" si="46"/>
        <v>7.2223168855646049</v>
      </c>
      <c r="AB333" s="1">
        <f t="shared" si="47"/>
        <v>7.2827405776559093</v>
      </c>
      <c r="AC333" s="1">
        <f t="shared" si="48"/>
        <v>0.99170316566311734</v>
      </c>
      <c r="AD333" s="1">
        <f t="shared" si="43"/>
        <v>49.7917150888767</v>
      </c>
      <c r="AE333" s="1">
        <f t="shared" si="44"/>
        <v>-5.8621799255244298</v>
      </c>
      <c r="AF333" s="1">
        <f t="shared" si="45"/>
        <v>-2.793101972367392</v>
      </c>
      <c r="AG333" s="1">
        <v>19.149999999999999</v>
      </c>
      <c r="AH333" s="1">
        <v>20.51</v>
      </c>
      <c r="AI333" s="1">
        <v>19.149999999999999</v>
      </c>
      <c r="AJ333" s="1">
        <v>20.260000000000002</v>
      </c>
      <c r="AK333" s="1">
        <v>1.6</v>
      </c>
      <c r="AL333" s="1">
        <v>8.5744908899999999</v>
      </c>
      <c r="AM333" s="1">
        <f t="shared" si="50"/>
        <v>0.83000000000000007</v>
      </c>
      <c r="AN333" s="1">
        <v>-4.4999900000000002E-2</v>
      </c>
      <c r="AO333" s="1">
        <v>-0.58290903599999999</v>
      </c>
      <c r="AP333" s="1">
        <v>21.006570310000001</v>
      </c>
      <c r="AQ333" s="1">
        <v>11.670312790000001</v>
      </c>
      <c r="AR333" s="1">
        <v>-1</v>
      </c>
    </row>
    <row r="334" spans="1:44" x14ac:dyDescent="0.25">
      <c r="A334" s="1">
        <v>333</v>
      </c>
      <c r="B334" s="1">
        <v>39444</v>
      </c>
      <c r="C334" s="1">
        <v>1479.829956</v>
      </c>
      <c r="D334" s="1">
        <v>1488.01001</v>
      </c>
      <c r="E334" s="1">
        <v>1471.6999510000001</v>
      </c>
      <c r="F334" s="1">
        <v>1478.48999</v>
      </c>
      <c r="G334" s="1">
        <v>1478.48999</v>
      </c>
      <c r="H334" s="1">
        <v>2420510000</v>
      </c>
      <c r="I334" s="1">
        <v>133000000000</v>
      </c>
      <c r="J334" s="1">
        <v>27370000</v>
      </c>
      <c r="K334" s="1">
        <v>382995000</v>
      </c>
      <c r="L334" s="1">
        <v>631005000</v>
      </c>
      <c r="M334" s="1">
        <v>206845497</v>
      </c>
      <c r="N334" s="1">
        <v>141000000000</v>
      </c>
      <c r="O334" s="1">
        <v>-1334908210</v>
      </c>
      <c r="P334" s="1">
        <v>-559043586.89999998</v>
      </c>
      <c r="Q334" s="1">
        <v>-84315837.030000001</v>
      </c>
      <c r="R334" s="1">
        <v>288107570.69999999</v>
      </c>
      <c r="S334" s="1">
        <v>61.624272140000002</v>
      </c>
      <c r="T334" s="1">
        <v>11.391605269999999</v>
      </c>
      <c r="U334" s="1">
        <v>22.677683630000001</v>
      </c>
      <c r="V334" s="1">
        <v>-0.40293169499999998</v>
      </c>
      <c r="W334" s="1">
        <v>0.50168120599999999</v>
      </c>
      <c r="X334" s="1">
        <v>3.561906155</v>
      </c>
      <c r="Y334" s="1">
        <f t="shared" si="42"/>
        <v>2.219970000000103</v>
      </c>
      <c r="Z334" s="1">
        <f t="shared" si="49"/>
        <v>0</v>
      </c>
      <c r="AA334" s="1">
        <f t="shared" si="46"/>
        <v>6.865006393738569</v>
      </c>
      <c r="AB334" s="1">
        <f t="shared" si="47"/>
        <v>6.7625448221090583</v>
      </c>
      <c r="AC334" s="1">
        <f t="shared" si="48"/>
        <v>1.015151333458749</v>
      </c>
      <c r="AD334" s="1">
        <f t="shared" si="43"/>
        <v>50.375935375353265</v>
      </c>
      <c r="AE334" s="1">
        <f t="shared" si="44"/>
        <v>0.58422028647656532</v>
      </c>
      <c r="AF334" s="1">
        <f t="shared" si="45"/>
        <v>-2.6389798195239322</v>
      </c>
      <c r="AG334" s="1">
        <v>19.59</v>
      </c>
      <c r="AH334" s="1">
        <v>21.049999</v>
      </c>
      <c r="AI334" s="1">
        <v>19.440000999999999</v>
      </c>
      <c r="AJ334" s="1">
        <v>20.74</v>
      </c>
      <c r="AK334" s="1">
        <v>0.48</v>
      </c>
      <c r="AL334" s="1">
        <v>2.369200395</v>
      </c>
      <c r="AM334" s="1">
        <f t="shared" si="50"/>
        <v>1.0399999999999991</v>
      </c>
      <c r="AN334" s="1">
        <v>0.6200002</v>
      </c>
      <c r="AO334" s="1">
        <v>-0.50812118799999995</v>
      </c>
      <c r="AP334" s="1">
        <v>19.20374077</v>
      </c>
      <c r="AQ334" s="1">
        <v>-1.8028295480000001</v>
      </c>
    </row>
    <row r="335" spans="1:44" x14ac:dyDescent="0.25">
      <c r="A335" s="1">
        <v>334</v>
      </c>
      <c r="B335" s="1">
        <v>39447</v>
      </c>
      <c r="C335" s="1">
        <v>1475.25</v>
      </c>
      <c r="D335" s="1">
        <v>1475.829956</v>
      </c>
      <c r="E335" s="1">
        <v>1465.130005</v>
      </c>
      <c r="F335" s="1">
        <v>1468.3599850000001</v>
      </c>
      <c r="G335" s="1">
        <v>1468.3599850000001</v>
      </c>
      <c r="H335" s="1">
        <v>2440880000</v>
      </c>
      <c r="I335" s="1">
        <v>130000000000</v>
      </c>
      <c r="J335" s="1">
        <v>-10185000</v>
      </c>
      <c r="K335" s="1">
        <v>-473791000</v>
      </c>
      <c r="L335" s="1">
        <v>-69654000</v>
      </c>
      <c r="M335" s="1">
        <v>169909078.80000001</v>
      </c>
      <c r="N335" s="1">
        <v>140000000000</v>
      </c>
      <c r="O335" s="1">
        <v>-686187524.20000005</v>
      </c>
      <c r="P335" s="1">
        <v>-1131628349</v>
      </c>
      <c r="Q335" s="1">
        <v>-682145220.60000002</v>
      </c>
      <c r="R335" s="1">
        <v>155018407.69999999</v>
      </c>
      <c r="S335" s="1">
        <v>53.000787350000003</v>
      </c>
      <c r="T335" s="1">
        <v>-8.6234847939999995</v>
      </c>
      <c r="U335" s="1">
        <v>-13.99364973</v>
      </c>
      <c r="V335" s="1">
        <v>1.3840602399999999</v>
      </c>
      <c r="W335" s="1">
        <v>-1.8014371950000001</v>
      </c>
      <c r="X335" s="1">
        <v>3.6792232550000001</v>
      </c>
      <c r="Y335" s="1">
        <f t="shared" si="42"/>
        <v>0</v>
      </c>
      <c r="Z335" s="1">
        <f t="shared" si="49"/>
        <v>10.130004999999983</v>
      </c>
      <c r="AA335" s="1">
        <f t="shared" si="46"/>
        <v>6.3746487941858145</v>
      </c>
      <c r="AB335" s="1">
        <f t="shared" si="47"/>
        <v>7.0030776919584099</v>
      </c>
      <c r="AC335" s="1">
        <f t="shared" si="48"/>
        <v>0.91026389747264747</v>
      </c>
      <c r="AD335" s="1">
        <f t="shared" si="43"/>
        <v>47.651211891559143</v>
      </c>
      <c r="AE335" s="1">
        <f t="shared" si="44"/>
        <v>-2.7247234837941221</v>
      </c>
      <c r="AF335" s="1">
        <f t="shared" si="45"/>
        <v>-1.0702515986587782</v>
      </c>
      <c r="AG335" s="1">
        <v>21.870000999999998</v>
      </c>
      <c r="AH335" s="1">
        <v>22.75</v>
      </c>
      <c r="AI335" s="1">
        <v>21.790001</v>
      </c>
      <c r="AJ335" s="1">
        <v>22.5</v>
      </c>
      <c r="AK335" s="1">
        <v>1.76</v>
      </c>
      <c r="AL335" s="1">
        <v>8.4860173579999998</v>
      </c>
      <c r="AM335" s="1">
        <f t="shared" si="50"/>
        <v>1.119999999999999</v>
      </c>
      <c r="AN335" s="1">
        <v>0.98799999999999999</v>
      </c>
      <c r="AO335" s="1">
        <v>-0.267939345</v>
      </c>
      <c r="AP335" s="1">
        <v>32.943008040000002</v>
      </c>
      <c r="AQ335" s="1">
        <v>13.739267269999999</v>
      </c>
    </row>
    <row r="336" spans="1:44" x14ac:dyDescent="0.25">
      <c r="A336" s="1">
        <v>335</v>
      </c>
      <c r="B336" s="1">
        <v>39449</v>
      </c>
      <c r="C336" s="1">
        <v>1467.969971</v>
      </c>
      <c r="D336" s="1">
        <v>1471.7700199999999</v>
      </c>
      <c r="E336" s="1">
        <v>1442.0699460000001</v>
      </c>
      <c r="F336" s="1">
        <v>1447.160034</v>
      </c>
      <c r="G336" s="1">
        <v>1447.160034</v>
      </c>
      <c r="H336" s="1">
        <v>3452650000</v>
      </c>
      <c r="I336" s="1">
        <v>127000000000</v>
      </c>
      <c r="J336" s="1">
        <v>-2946765000</v>
      </c>
      <c r="K336" s="1">
        <v>-1285994000</v>
      </c>
      <c r="L336" s="1">
        <v>-1169795000</v>
      </c>
      <c r="M336" s="1">
        <v>39451230.299999997</v>
      </c>
      <c r="N336" s="1">
        <v>138000000000</v>
      </c>
      <c r="O336" s="1">
        <v>-1618214255</v>
      </c>
      <c r="P336" s="1">
        <v>-1189195150</v>
      </c>
      <c r="Q336" s="1">
        <v>-1318486491</v>
      </c>
      <c r="R336" s="1">
        <v>-24676688.379999999</v>
      </c>
      <c r="S336" s="1">
        <v>34.953663480000003</v>
      </c>
      <c r="T336" s="1">
        <v>-18.04712387</v>
      </c>
      <c r="U336" s="1">
        <v>-34.050671270000002</v>
      </c>
      <c r="V336" s="1">
        <v>-13.33530433</v>
      </c>
      <c r="W336" s="1">
        <v>-5.2184823639999998</v>
      </c>
      <c r="X336" s="1">
        <v>1.6785831920000001</v>
      </c>
      <c r="Y336" s="1">
        <f t="shared" ref="Y336:Y399" si="51">IF(F336&gt;F335,F336-F335,0)</f>
        <v>0</v>
      </c>
      <c r="Z336" s="1">
        <f t="shared" si="49"/>
        <v>21.199951000000056</v>
      </c>
      <c r="AA336" s="1">
        <f t="shared" si="46"/>
        <v>5.9193167374582556</v>
      </c>
      <c r="AB336" s="1">
        <f t="shared" si="47"/>
        <v>8.017140071104242</v>
      </c>
      <c r="AC336" s="1">
        <f t="shared" si="48"/>
        <v>0.7383327077935109</v>
      </c>
      <c r="AD336" s="1">
        <f t="shared" si="43"/>
        <v>42.473613047912245</v>
      </c>
      <c r="AE336" s="1">
        <f t="shared" si="44"/>
        <v>-5.1775988436468978</v>
      </c>
      <c r="AF336" s="1">
        <f t="shared" si="45"/>
        <v>-3.9511611637205095</v>
      </c>
      <c r="AG336" s="1">
        <v>22.58</v>
      </c>
      <c r="AH336" s="1">
        <v>24.049999</v>
      </c>
      <c r="AI336" s="1">
        <v>22.4</v>
      </c>
      <c r="AJ336" s="1">
        <v>23.17</v>
      </c>
      <c r="AK336" s="1">
        <v>0.67</v>
      </c>
      <c r="AL336" s="1">
        <v>2.9777777780000001</v>
      </c>
      <c r="AM336" s="1">
        <f t="shared" si="50"/>
        <v>1.2150000000000016</v>
      </c>
      <c r="AN336" s="1">
        <v>1.1259999999999999</v>
      </c>
      <c r="AO336" s="1">
        <v>0.101454618</v>
      </c>
      <c r="AP336" s="1">
        <v>38.17329728</v>
      </c>
      <c r="AQ336" s="1">
        <v>5.2302892449999998</v>
      </c>
    </row>
    <row r="337" spans="1:44" x14ac:dyDescent="0.25">
      <c r="A337" s="1">
        <v>336</v>
      </c>
      <c r="B337" s="1">
        <v>39450</v>
      </c>
      <c r="C337" s="1">
        <v>1447.5500489999999</v>
      </c>
      <c r="D337" s="1">
        <v>1456.8000489999999</v>
      </c>
      <c r="E337" s="1">
        <v>1443.7299800000001</v>
      </c>
      <c r="F337" s="1">
        <v>1447.160034</v>
      </c>
      <c r="G337" s="1">
        <v>1447.160034</v>
      </c>
      <c r="H337" s="1">
        <v>3429500000</v>
      </c>
      <c r="I337" s="1">
        <v>127000000000</v>
      </c>
      <c r="J337" s="1">
        <v>-1726325000</v>
      </c>
      <c r="K337" s="1">
        <v>-2113324000</v>
      </c>
      <c r="L337" s="1">
        <v>-1283957000</v>
      </c>
      <c r="M337" s="1">
        <v>-138129806.09999999</v>
      </c>
      <c r="N337" s="1">
        <v>136000000000</v>
      </c>
      <c r="O337" s="1">
        <v>-1949325887</v>
      </c>
      <c r="P337" s="1">
        <v>-1686684302</v>
      </c>
      <c r="Q337" s="1">
        <v>-1377848216</v>
      </c>
      <c r="R337" s="1">
        <v>-208098586.30000001</v>
      </c>
      <c r="S337" s="1">
        <v>34.953663480000003</v>
      </c>
      <c r="T337" s="1">
        <v>0</v>
      </c>
      <c r="U337" s="1">
        <v>0</v>
      </c>
      <c r="V337" s="1">
        <v>-9.023561935</v>
      </c>
      <c r="W337" s="1">
        <v>-5.7228615459999999</v>
      </c>
      <c r="X337" s="1">
        <v>-4.0528099999999996E-3</v>
      </c>
      <c r="Y337" s="1">
        <f t="shared" si="51"/>
        <v>0</v>
      </c>
      <c r="Z337" s="1">
        <f t="shared" si="49"/>
        <v>0</v>
      </c>
      <c r="AA337" s="1">
        <f t="shared" si="46"/>
        <v>5.4965083990683805</v>
      </c>
      <c r="AB337" s="1">
        <f t="shared" si="47"/>
        <v>7.4444872088825109</v>
      </c>
      <c r="AC337" s="1">
        <f t="shared" si="48"/>
        <v>0.7383327077935109</v>
      </c>
      <c r="AD337" s="1">
        <f t="shared" si="43"/>
        <v>42.473613047912245</v>
      </c>
      <c r="AE337" s="1">
        <f t="shared" si="44"/>
        <v>0</v>
      </c>
      <c r="AF337" s="1">
        <f t="shared" si="45"/>
        <v>-2.5887994218234498</v>
      </c>
      <c r="AG337" s="1">
        <v>23.110001</v>
      </c>
      <c r="AH337" s="1">
        <v>23.27</v>
      </c>
      <c r="AI337" s="1">
        <v>22.110001</v>
      </c>
      <c r="AJ337" s="1">
        <v>22.49</v>
      </c>
      <c r="AK337" s="1">
        <v>-0.68</v>
      </c>
      <c r="AL337" s="1">
        <v>-2.9348295210000002</v>
      </c>
      <c r="AM337" s="1">
        <f t="shared" si="50"/>
        <v>-5.0000000000007278E-3</v>
      </c>
      <c r="AN337" s="1">
        <v>0.68899999999999995</v>
      </c>
      <c r="AO337" s="1">
        <v>0.32478790899999999</v>
      </c>
      <c r="AP337" s="1">
        <v>32.864944020000003</v>
      </c>
      <c r="AQ337" s="1">
        <v>-5.308353264</v>
      </c>
    </row>
    <row r="338" spans="1:44" x14ac:dyDescent="0.25">
      <c r="A338" s="1">
        <v>337</v>
      </c>
      <c r="B338" s="1">
        <v>39451</v>
      </c>
      <c r="C338" s="1">
        <v>1444.01001</v>
      </c>
      <c r="D338" s="1">
        <v>1444.01001</v>
      </c>
      <c r="E338" s="1">
        <v>1411.1899410000001</v>
      </c>
      <c r="F338" s="1">
        <v>1411.630005</v>
      </c>
      <c r="G338" s="1">
        <v>1411.630005</v>
      </c>
      <c r="H338" s="1">
        <v>4166000000</v>
      </c>
      <c r="I338" s="1">
        <v>123000000000</v>
      </c>
      <c r="J338" s="1">
        <v>-2083000000</v>
      </c>
      <c r="K338" s="1">
        <v>-2285595000</v>
      </c>
      <c r="L338" s="1">
        <v>-2357171000</v>
      </c>
      <c r="M338" s="1">
        <v>-412514090.89999998</v>
      </c>
      <c r="N338" s="1">
        <v>132000000000</v>
      </c>
      <c r="O338" s="1">
        <v>-2841867111</v>
      </c>
      <c r="P338" s="1">
        <v>-2548825228</v>
      </c>
      <c r="Q338" s="1">
        <v>-2173897724</v>
      </c>
      <c r="R338" s="1">
        <v>-445552406.39999998</v>
      </c>
      <c r="S338" s="1">
        <v>4.7076108049999998</v>
      </c>
      <c r="T338" s="1">
        <v>-30.246052670000001</v>
      </c>
      <c r="U338" s="1">
        <v>-86.531852909999998</v>
      </c>
      <c r="V338" s="1">
        <v>-15.123026339999999</v>
      </c>
      <c r="W338" s="1">
        <v>-13.188044659999999</v>
      </c>
      <c r="X338" s="1">
        <v>-3.4461721889999999</v>
      </c>
      <c r="Y338" s="1">
        <f t="shared" si="51"/>
        <v>0</v>
      </c>
      <c r="Z338" s="1">
        <f t="shared" si="49"/>
        <v>35.530029000000013</v>
      </c>
      <c r="AA338" s="1">
        <f t="shared" si="46"/>
        <v>5.1039006562777818</v>
      </c>
      <c r="AB338" s="1">
        <f t="shared" si="47"/>
        <v>9.4505973368194738</v>
      </c>
      <c r="AC338" s="1">
        <f t="shared" si="48"/>
        <v>0.5400611701435013</v>
      </c>
      <c r="AD338" s="1">
        <f t="shared" ref="AD338:AD401" si="52">100-100/(1+AC338)</f>
        <v>35.067514239916775</v>
      </c>
      <c r="AE338" s="1">
        <f t="shared" si="44"/>
        <v>-7.4060988079954697</v>
      </c>
      <c r="AF338" s="1">
        <f t="shared" si="45"/>
        <v>-3.7030494039977349</v>
      </c>
      <c r="AG338" s="1">
        <v>23.5</v>
      </c>
      <c r="AH338" s="1">
        <v>24.299999</v>
      </c>
      <c r="AI338" s="1">
        <v>23.25</v>
      </c>
      <c r="AJ338" s="1">
        <v>23.940000999999999</v>
      </c>
      <c r="AK338" s="1">
        <v>1.4500010000000001</v>
      </c>
      <c r="AL338" s="1">
        <v>6.4473143620000002</v>
      </c>
      <c r="AM338" s="1">
        <f t="shared" si="50"/>
        <v>0.38500049999999852</v>
      </c>
      <c r="AN338" s="1">
        <v>0.63900020000000002</v>
      </c>
      <c r="AO338" s="1">
        <v>0.56503040000000004</v>
      </c>
      <c r="AP338" s="1">
        <v>44.184234519999997</v>
      </c>
      <c r="AQ338" s="1">
        <v>11.319290499999999</v>
      </c>
    </row>
    <row r="339" spans="1:44" x14ac:dyDescent="0.25">
      <c r="A339" s="1">
        <v>338</v>
      </c>
      <c r="B339" s="1">
        <v>39454</v>
      </c>
      <c r="C339" s="1">
        <v>1414.0699460000001</v>
      </c>
      <c r="D339" s="1">
        <v>1423.869995</v>
      </c>
      <c r="E339" s="1">
        <v>1403.4499510000001</v>
      </c>
      <c r="F339" s="1">
        <v>1416.1800539999999</v>
      </c>
      <c r="G339" s="1">
        <v>1416.1800539999999</v>
      </c>
      <c r="H339" s="1">
        <v>4221260000</v>
      </c>
      <c r="I339" s="1">
        <v>127000000000</v>
      </c>
      <c r="J339" s="1">
        <v>27630000</v>
      </c>
      <c r="K339" s="1">
        <v>-400022000</v>
      </c>
      <c r="L339" s="1">
        <v>-1096078000</v>
      </c>
      <c r="M339" s="1">
        <v>-511977127.30000001</v>
      </c>
      <c r="N339" s="1">
        <v>133000000000</v>
      </c>
      <c r="O339" s="1">
        <v>-1506186021</v>
      </c>
      <c r="P339" s="1">
        <v>-1797975606</v>
      </c>
      <c r="Q339" s="1">
        <v>-1950578186</v>
      </c>
      <c r="R339" s="1">
        <v>-558203211.5</v>
      </c>
      <c r="S339" s="1">
        <v>10.597821789999999</v>
      </c>
      <c r="T339" s="1">
        <v>5.8902109820000002</v>
      </c>
      <c r="U339" s="1">
        <v>125.1210269</v>
      </c>
      <c r="V339" s="1">
        <v>-12.17792085</v>
      </c>
      <c r="W339" s="1">
        <v>-11.50519838</v>
      </c>
      <c r="X339" s="1">
        <v>-5.9127974759999997</v>
      </c>
      <c r="Y339" s="1">
        <f t="shared" si="51"/>
        <v>4.5500489999999445</v>
      </c>
      <c r="Z339" s="1">
        <f t="shared" si="49"/>
        <v>0</v>
      </c>
      <c r="AA339" s="1">
        <f t="shared" si="46"/>
        <v>5.0643398236865078</v>
      </c>
      <c r="AB339" s="1">
        <f t="shared" si="47"/>
        <v>8.7755546699037961</v>
      </c>
      <c r="AC339" s="1">
        <f t="shared" si="48"/>
        <v>0.57709626504349798</v>
      </c>
      <c r="AD339" s="1">
        <f t="shared" si="52"/>
        <v>36.592329703322264</v>
      </c>
      <c r="AE339" s="1">
        <f t="shared" ref="AE339:AE402" si="53">AD339-AD338</f>
        <v>1.5248154634054885</v>
      </c>
      <c r="AF339" s="1">
        <f t="shared" ref="AF339:AF402" si="54">LINEST(AD337:AD339)</f>
        <v>-2.940641672294992</v>
      </c>
      <c r="AG339" s="1">
        <v>24.620000999999998</v>
      </c>
      <c r="AH339" s="1">
        <v>24.879999000000002</v>
      </c>
      <c r="AI339" s="1">
        <v>23.299999</v>
      </c>
      <c r="AJ339" s="1">
        <v>23.790001</v>
      </c>
      <c r="AK339" s="1">
        <v>-0.15</v>
      </c>
      <c r="AL339" s="1">
        <v>-0.62656639000000003</v>
      </c>
      <c r="AM339" s="1">
        <f t="shared" si="50"/>
        <v>0.65000050000000087</v>
      </c>
      <c r="AN339" s="1">
        <v>0.33500029999999997</v>
      </c>
      <c r="AO339" s="1">
        <v>0.69636378799999998</v>
      </c>
      <c r="AP339" s="1">
        <v>43.013274240000001</v>
      </c>
      <c r="AQ339" s="1">
        <v>-1.170960279</v>
      </c>
    </row>
    <row r="340" spans="1:44" x14ac:dyDescent="0.25">
      <c r="A340" s="1">
        <v>339</v>
      </c>
      <c r="B340" s="1">
        <v>39455</v>
      </c>
      <c r="C340" s="1">
        <v>1415.709961</v>
      </c>
      <c r="D340" s="1">
        <v>1430.280029</v>
      </c>
      <c r="E340" s="1">
        <v>1388.3000489999999</v>
      </c>
      <c r="F340" s="1">
        <v>1390.1899410000001</v>
      </c>
      <c r="G340" s="1">
        <v>1390.1899410000001</v>
      </c>
      <c r="H340" s="1">
        <v>4705390000</v>
      </c>
      <c r="I340" s="1">
        <v>122000000000</v>
      </c>
      <c r="J340" s="1">
        <v>-242065000</v>
      </c>
      <c r="K340" s="1">
        <v>-972913000</v>
      </c>
      <c r="L340" s="1">
        <v>-924500000</v>
      </c>
      <c r="M340" s="1">
        <v>-481335800</v>
      </c>
      <c r="N340" s="1">
        <v>129000000000</v>
      </c>
      <c r="O340" s="1">
        <v>-1619908914</v>
      </c>
      <c r="P340" s="1">
        <v>-2084038826</v>
      </c>
      <c r="Q340" s="1">
        <v>-2085947614</v>
      </c>
      <c r="R340" s="1">
        <v>-545683535.5</v>
      </c>
      <c r="S340" s="1">
        <v>1.397126812</v>
      </c>
      <c r="T340" s="1">
        <v>-9.2006949739999992</v>
      </c>
      <c r="U340" s="1">
        <v>-86.816849309999995</v>
      </c>
      <c r="V340" s="1">
        <v>-1.6552419970000001</v>
      </c>
      <c r="W340" s="1">
        <v>-9.1468915020000008</v>
      </c>
      <c r="X340" s="1">
        <v>-7.4568585440000001</v>
      </c>
      <c r="Y340" s="1">
        <f t="shared" si="51"/>
        <v>0</v>
      </c>
      <c r="Z340" s="1">
        <f t="shared" si="49"/>
        <v>25.990112999999837</v>
      </c>
      <c r="AA340" s="1">
        <f t="shared" si="46"/>
        <v>4.702601264851757</v>
      </c>
      <c r="AB340" s="1">
        <f t="shared" si="47"/>
        <v>10.005165979196372</v>
      </c>
      <c r="AC340" s="1">
        <f t="shared" si="48"/>
        <v>0.47001731651726941</v>
      </c>
      <c r="AD340" s="1">
        <f t="shared" si="52"/>
        <v>31.973590462922132</v>
      </c>
      <c r="AE340" s="1">
        <f t="shared" si="53"/>
        <v>-4.6187392404001315</v>
      </c>
      <c r="AF340" s="1">
        <f t="shared" si="54"/>
        <v>-1.5469618884973213</v>
      </c>
      <c r="AG340" s="1">
        <v>23.27</v>
      </c>
      <c r="AH340" s="1">
        <v>25.6</v>
      </c>
      <c r="AI340" s="1">
        <v>22.629999000000002</v>
      </c>
      <c r="AJ340" s="1">
        <v>25.43</v>
      </c>
      <c r="AK340" s="1">
        <v>1.639999</v>
      </c>
      <c r="AL340" s="1">
        <v>6.8936483019999999</v>
      </c>
      <c r="AM340" s="1">
        <f t="shared" si="50"/>
        <v>0.74499950000000037</v>
      </c>
      <c r="AN340" s="1">
        <v>0.58200010000000002</v>
      </c>
      <c r="AO340" s="1">
        <v>0.73757583000000004</v>
      </c>
      <c r="AP340" s="1">
        <v>55.815765480000003</v>
      </c>
      <c r="AQ340" s="1">
        <v>12.80249124</v>
      </c>
    </row>
    <row r="341" spans="1:44" x14ac:dyDescent="0.25">
      <c r="A341" s="1">
        <v>340</v>
      </c>
      <c r="B341" s="1">
        <v>39456</v>
      </c>
      <c r="C341" s="1">
        <v>1390.25</v>
      </c>
      <c r="D341" s="1">
        <v>1409.1899410000001</v>
      </c>
      <c r="E341" s="1">
        <v>1378.6999510000001</v>
      </c>
      <c r="F341" s="1">
        <v>1409.130005</v>
      </c>
      <c r="G341" s="1">
        <v>1409.130005</v>
      </c>
      <c r="H341" s="1">
        <v>5351030000</v>
      </c>
      <c r="I341" s="1">
        <v>128000000000</v>
      </c>
      <c r="J341" s="1">
        <v>322820000</v>
      </c>
      <c r="K341" s="1">
        <v>989531000</v>
      </c>
      <c r="L341" s="1">
        <v>91767000</v>
      </c>
      <c r="M341" s="1">
        <v>-343659600</v>
      </c>
      <c r="N341" s="1">
        <v>134000000000</v>
      </c>
      <c r="O341" s="1">
        <v>524132583.19999999</v>
      </c>
      <c r="P341" s="1">
        <v>198879631.80000001</v>
      </c>
      <c r="Q341" s="1">
        <v>-716803158.20000005</v>
      </c>
      <c r="R341" s="1">
        <v>-392973870.19999999</v>
      </c>
      <c r="S341" s="1">
        <v>21.005077</v>
      </c>
      <c r="T341" s="1">
        <v>19.60795019</v>
      </c>
      <c r="U341" s="1">
        <v>1403.4481350000001</v>
      </c>
      <c r="V341" s="1">
        <v>5.2036276050000003</v>
      </c>
      <c r="W341" s="1">
        <v>-3.1207656949999998</v>
      </c>
      <c r="X341" s="1">
        <v>-6.7556732640000003</v>
      </c>
      <c r="Y341" s="1">
        <f t="shared" si="51"/>
        <v>18.940063999999893</v>
      </c>
      <c r="Z341" s="1">
        <f t="shared" si="49"/>
        <v>0</v>
      </c>
      <c r="AA341" s="1">
        <f t="shared" si="46"/>
        <v>5.71956288879091</v>
      </c>
      <c r="AB341" s="1">
        <f t="shared" si="47"/>
        <v>9.2905112663966314</v>
      </c>
      <c r="AC341" s="1">
        <f t="shared" si="48"/>
        <v>0.61563489078134115</v>
      </c>
      <c r="AD341" s="1">
        <f t="shared" si="52"/>
        <v>38.104827662121885</v>
      </c>
      <c r="AE341" s="1">
        <f t="shared" si="53"/>
        <v>6.1312371991997523</v>
      </c>
      <c r="AF341" s="1">
        <f t="shared" si="54"/>
        <v>0.75624897939981017</v>
      </c>
      <c r="AG341" s="1">
        <v>25.610001</v>
      </c>
      <c r="AH341" s="1">
        <v>25.950001</v>
      </c>
      <c r="AI341" s="1">
        <v>23.9</v>
      </c>
      <c r="AJ341" s="1">
        <v>24.120000999999998</v>
      </c>
      <c r="AK341" s="1">
        <v>-1.3099989999999999</v>
      </c>
      <c r="AL341" s="1">
        <v>-5.1513920569999998</v>
      </c>
      <c r="AM341" s="1">
        <f t="shared" si="50"/>
        <v>0.16499999999999912</v>
      </c>
      <c r="AN341" s="1">
        <v>0.47500009999999998</v>
      </c>
      <c r="AO341" s="1">
        <v>0.63163646699999998</v>
      </c>
      <c r="AP341" s="1">
        <v>52.946519119999998</v>
      </c>
      <c r="AQ341" s="1">
        <v>-2.8692463610000001</v>
      </c>
    </row>
    <row r="342" spans="1:44" x14ac:dyDescent="0.25">
      <c r="A342" s="1">
        <v>341</v>
      </c>
      <c r="B342" s="1">
        <v>39457</v>
      </c>
      <c r="C342" s="1">
        <v>1406.780029</v>
      </c>
      <c r="D342" s="1">
        <v>1429.089966</v>
      </c>
      <c r="E342" s="1">
        <v>1395.3100589999999</v>
      </c>
      <c r="F342" s="1">
        <v>1420.329956</v>
      </c>
      <c r="G342" s="1">
        <v>1420.329956</v>
      </c>
      <c r="H342" s="1">
        <v>5170490000</v>
      </c>
      <c r="I342" s="1">
        <v>133000000000</v>
      </c>
      <c r="J342" s="1">
        <v>5260760000</v>
      </c>
      <c r="K342" s="1">
        <v>2279942000</v>
      </c>
      <c r="L342" s="1">
        <v>2072042000</v>
      </c>
      <c r="M342" s="1">
        <v>-17939642.420000002</v>
      </c>
      <c r="N342" s="1">
        <v>137000000000</v>
      </c>
      <c r="O342" s="1">
        <v>3909398389</v>
      </c>
      <c r="P342" s="1">
        <v>1594120119</v>
      </c>
      <c r="Q342" s="1">
        <v>1020622306</v>
      </c>
      <c r="R342" s="1">
        <v>-92879395.840000004</v>
      </c>
      <c r="S342" s="1">
        <v>28.736112680000002</v>
      </c>
      <c r="T342" s="1">
        <v>7.7310356779999996</v>
      </c>
      <c r="U342" s="1">
        <v>36.80555743</v>
      </c>
      <c r="V342" s="1">
        <v>13.669492930000001</v>
      </c>
      <c r="W342" s="1">
        <v>5.8464258960000004</v>
      </c>
      <c r="X342" s="1">
        <v>-5.0856680860000001</v>
      </c>
      <c r="Y342" s="1">
        <f t="shared" si="51"/>
        <v>11.199951000000056</v>
      </c>
      <c r="Z342" s="1">
        <f t="shared" si="49"/>
        <v>0</v>
      </c>
      <c r="AA342" s="1">
        <f t="shared" si="46"/>
        <v>6.1110191824487066</v>
      </c>
      <c r="AB342" s="1">
        <f t="shared" si="47"/>
        <v>8.626903318796872</v>
      </c>
      <c r="AC342" s="1">
        <f t="shared" si="48"/>
        <v>0.70836764440533495</v>
      </c>
      <c r="AD342" s="1">
        <f t="shared" si="52"/>
        <v>41.464590290335913</v>
      </c>
      <c r="AE342" s="1">
        <f t="shared" si="53"/>
        <v>3.3597626282140283</v>
      </c>
      <c r="AF342" s="1">
        <f t="shared" si="54"/>
        <v>4.7454999137068912</v>
      </c>
      <c r="AG342" s="1">
        <v>24.559999000000001</v>
      </c>
      <c r="AH342" s="1">
        <v>24.610001</v>
      </c>
      <c r="AI342" s="1">
        <v>22.620000999999998</v>
      </c>
      <c r="AJ342" s="1">
        <v>23.450001</v>
      </c>
      <c r="AK342" s="1">
        <v>-0.67</v>
      </c>
      <c r="AL342" s="1">
        <v>-2.7777776630000002</v>
      </c>
      <c r="AM342" s="1">
        <f t="shared" si="50"/>
        <v>-0.98999949999999948</v>
      </c>
      <c r="AN342" s="1">
        <v>-6.5000000000000002E-2</v>
      </c>
      <c r="AO342" s="1">
        <v>0.42624254499999997</v>
      </c>
      <c r="AP342" s="1">
        <v>46.872175319999997</v>
      </c>
      <c r="AQ342" s="1">
        <v>-6.0743438029999997</v>
      </c>
    </row>
    <row r="343" spans="1:44" x14ac:dyDescent="0.25">
      <c r="A343" s="1">
        <v>342</v>
      </c>
      <c r="B343" s="1">
        <v>39458</v>
      </c>
      <c r="C343" s="1">
        <v>1419.910034</v>
      </c>
      <c r="D343" s="1">
        <v>1419.910034</v>
      </c>
      <c r="E343" s="1">
        <v>1394.829956</v>
      </c>
      <c r="F343" s="1">
        <v>1401.0200199999999</v>
      </c>
      <c r="G343" s="1">
        <v>1401.0200199999999</v>
      </c>
      <c r="H343" s="1">
        <v>4495840000</v>
      </c>
      <c r="I343" s="1">
        <v>128000000000</v>
      </c>
      <c r="J343" s="1">
        <v>337325000</v>
      </c>
      <c r="K343" s="1">
        <v>2324753000</v>
      </c>
      <c r="L343" s="1">
        <v>1316210000</v>
      </c>
      <c r="M343" s="1">
        <v>180642369.69999999</v>
      </c>
      <c r="N343" s="1">
        <v>134000000000</v>
      </c>
      <c r="O343" s="1">
        <v>106109453.2</v>
      </c>
      <c r="P343" s="1">
        <v>1911543814</v>
      </c>
      <c r="Q343" s="1">
        <v>1033976492</v>
      </c>
      <c r="R343" s="1">
        <v>139948131.19999999</v>
      </c>
      <c r="S343" s="1">
        <v>15.40696471</v>
      </c>
      <c r="T343" s="1">
        <v>-13.329147969999999</v>
      </c>
      <c r="U343" s="1">
        <v>-46.384659329999998</v>
      </c>
      <c r="V343" s="1">
        <v>-2.7990561450000002</v>
      </c>
      <c r="W343" s="1">
        <v>3.6957271710000001</v>
      </c>
      <c r="X343" s="1">
        <v>-4.5474595210000004</v>
      </c>
      <c r="Y343" s="1">
        <f t="shared" si="51"/>
        <v>0</v>
      </c>
      <c r="Z343" s="1">
        <f t="shared" si="49"/>
        <v>19.309936000000107</v>
      </c>
      <c r="AA343" s="1">
        <f t="shared" si="46"/>
        <v>5.6745178122737991</v>
      </c>
      <c r="AB343" s="1">
        <f t="shared" si="47"/>
        <v>9.3899770817399588</v>
      </c>
      <c r="AC343" s="1">
        <f t="shared" si="48"/>
        <v>0.60431647094311258</v>
      </c>
      <c r="AD343" s="1">
        <f t="shared" si="52"/>
        <v>37.668158489195058</v>
      </c>
      <c r="AE343" s="1">
        <f t="shared" si="53"/>
        <v>-3.7964318011408551</v>
      </c>
      <c r="AF343" s="1">
        <f t="shared" si="54"/>
        <v>-0.21833458646341339</v>
      </c>
      <c r="AG343" s="1">
        <v>24.040001</v>
      </c>
      <c r="AH343" s="1">
        <v>24.41</v>
      </c>
      <c r="AI343" s="1">
        <v>23.219999000000001</v>
      </c>
      <c r="AJ343" s="1">
        <v>23.68</v>
      </c>
      <c r="AK343" s="1">
        <v>0.22999900000000001</v>
      </c>
      <c r="AL343" s="1">
        <v>0.98080592799999999</v>
      </c>
      <c r="AM343" s="1">
        <f t="shared" si="50"/>
        <v>-0.22000049999999932</v>
      </c>
      <c r="AN343" s="1">
        <v>-0.2200001</v>
      </c>
      <c r="AO343" s="1">
        <v>0.28200007300000002</v>
      </c>
      <c r="AP343" s="1">
        <v>48.95738875</v>
      </c>
      <c r="AQ343" s="1">
        <v>2.0852134329999998</v>
      </c>
    </row>
    <row r="344" spans="1:44" x14ac:dyDescent="0.25">
      <c r="A344" s="1">
        <v>343</v>
      </c>
      <c r="B344" s="1">
        <v>39461</v>
      </c>
      <c r="C344" s="1">
        <v>1402.910034</v>
      </c>
      <c r="D344" s="1">
        <v>1417.8900149999999</v>
      </c>
      <c r="E344" s="1">
        <v>1402.910034</v>
      </c>
      <c r="F344" s="1">
        <v>1416.25</v>
      </c>
      <c r="G344" s="1">
        <v>1416.25</v>
      </c>
      <c r="H344" s="1">
        <v>3682090000</v>
      </c>
      <c r="I344" s="1">
        <v>132000000000</v>
      </c>
      <c r="J344" s="1">
        <v>-406875000</v>
      </c>
      <c r="K344" s="1">
        <v>857438000</v>
      </c>
      <c r="L344" s="1">
        <v>2009019000</v>
      </c>
      <c r="M344" s="1">
        <v>366111993.89999998</v>
      </c>
      <c r="N344" s="1">
        <v>137000000000</v>
      </c>
      <c r="O344" s="1">
        <v>299635369</v>
      </c>
      <c r="P344" s="1">
        <v>698764003.70000005</v>
      </c>
      <c r="Q344" s="1">
        <v>1704835394</v>
      </c>
      <c r="R344" s="1">
        <v>328353535.10000002</v>
      </c>
      <c r="S344" s="1">
        <v>25.919824869999999</v>
      </c>
      <c r="T344" s="1">
        <v>10.51286017</v>
      </c>
      <c r="U344" s="1">
        <v>68.234466479999995</v>
      </c>
      <c r="V344" s="1">
        <v>-1.408143905</v>
      </c>
      <c r="W344" s="1">
        <v>4.3447283829999996</v>
      </c>
      <c r="X344" s="1">
        <v>-2.2542521459999998</v>
      </c>
      <c r="Y344" s="1">
        <f t="shared" si="51"/>
        <v>15.229980000000069</v>
      </c>
      <c r="Z344" s="1">
        <f t="shared" si="49"/>
        <v>0</v>
      </c>
      <c r="AA344" s="1">
        <f t="shared" si="46"/>
        <v>6.3570508256828182</v>
      </c>
      <c r="AB344" s="1">
        <f t="shared" si="47"/>
        <v>8.7192644330442484</v>
      </c>
      <c r="AC344" s="1">
        <f t="shared" si="48"/>
        <v>0.7290810910139256</v>
      </c>
      <c r="AD344" s="1">
        <f t="shared" si="52"/>
        <v>42.165812511800453</v>
      </c>
      <c r="AE344" s="1">
        <f t="shared" si="53"/>
        <v>4.4976540226053956</v>
      </c>
      <c r="AF344" s="1">
        <f t="shared" si="54"/>
        <v>0.35061111073227014</v>
      </c>
      <c r="AG344" s="1">
        <v>23.76</v>
      </c>
      <c r="AH344" s="1">
        <v>23.93</v>
      </c>
      <c r="AI344" s="1">
        <v>22.65</v>
      </c>
      <c r="AJ344" s="1">
        <v>22.9</v>
      </c>
      <c r="AK344" s="1">
        <v>-0.78</v>
      </c>
      <c r="AL344" s="1">
        <v>-3.2939189189999998</v>
      </c>
      <c r="AM344" s="1">
        <f t="shared" si="50"/>
        <v>-0.27500050000000087</v>
      </c>
      <c r="AN344" s="1">
        <v>-0.55000009999999999</v>
      </c>
      <c r="AO344" s="1">
        <v>8.5757600000000003E-2</v>
      </c>
      <c r="AP344" s="1">
        <v>43.298959699999997</v>
      </c>
      <c r="AQ344" s="1">
        <v>-5.6584290499999996</v>
      </c>
    </row>
    <row r="345" spans="1:44" x14ac:dyDescent="0.25">
      <c r="A345" s="1">
        <v>344</v>
      </c>
      <c r="B345" s="1">
        <v>39462</v>
      </c>
      <c r="C345" s="1">
        <v>1411.880005</v>
      </c>
      <c r="D345" s="1">
        <v>1411.880005</v>
      </c>
      <c r="E345" s="1">
        <v>1380.599976</v>
      </c>
      <c r="F345" s="1">
        <v>1380.9499510000001</v>
      </c>
      <c r="G345" s="1">
        <v>1380.9499510000001</v>
      </c>
      <c r="H345" s="1">
        <v>4601640000</v>
      </c>
      <c r="I345" s="1">
        <v>127000000000</v>
      </c>
      <c r="J345" s="1">
        <v>-459775000</v>
      </c>
      <c r="K345" s="1">
        <v>-1256408000</v>
      </c>
      <c r="L345" s="1">
        <v>-130355000</v>
      </c>
      <c r="M345" s="1">
        <v>371474690.89999998</v>
      </c>
      <c r="N345" s="1">
        <v>133000000000</v>
      </c>
      <c r="O345" s="1">
        <v>-811406642.10000002</v>
      </c>
      <c r="P345" s="1">
        <v>-882234021.79999995</v>
      </c>
      <c r="Q345" s="1">
        <v>-222191801.69999999</v>
      </c>
      <c r="R345" s="1">
        <v>350106390.80000001</v>
      </c>
      <c r="S345" s="1">
        <v>1.5531166409999999</v>
      </c>
      <c r="T345" s="1">
        <v>-24.36670823</v>
      </c>
      <c r="U345" s="1">
        <v>-94.007997169999996</v>
      </c>
      <c r="V345" s="1">
        <v>-6.9269240349999999</v>
      </c>
      <c r="W345" s="1">
        <v>-4.1720208520000002</v>
      </c>
      <c r="X345" s="1">
        <v>-1.432255754</v>
      </c>
      <c r="Y345" s="1">
        <f t="shared" si="51"/>
        <v>0</v>
      </c>
      <c r="Z345" s="1">
        <f t="shared" si="49"/>
        <v>35.300048999999944</v>
      </c>
      <c r="AA345" s="1">
        <f t="shared" si="46"/>
        <v>5.9029757667054739</v>
      </c>
      <c r="AB345" s="1">
        <f t="shared" si="47"/>
        <v>10.617891902112513</v>
      </c>
      <c r="AC345" s="1">
        <f t="shared" si="48"/>
        <v>0.55594611634076163</v>
      </c>
      <c r="AD345" s="1">
        <f t="shared" si="52"/>
        <v>35.730422185070452</v>
      </c>
      <c r="AE345" s="1">
        <f t="shared" si="53"/>
        <v>-6.4353903267300012</v>
      </c>
      <c r="AF345" s="1">
        <f t="shared" si="54"/>
        <v>-0.9688681520623027</v>
      </c>
      <c r="AG345" s="1">
        <v>24.1</v>
      </c>
      <c r="AH345" s="1">
        <v>24.59</v>
      </c>
      <c r="AI345" s="1">
        <v>22.969999000000001</v>
      </c>
      <c r="AJ345" s="1">
        <v>23.34</v>
      </c>
      <c r="AK345" s="1">
        <v>0.44</v>
      </c>
      <c r="AL345" s="1">
        <v>1.9213973799999999</v>
      </c>
      <c r="AM345" s="1">
        <f t="shared" si="50"/>
        <v>-0.17</v>
      </c>
      <c r="AN345" s="1">
        <v>-0.2110003</v>
      </c>
      <c r="AO345" s="1">
        <v>4.6666420000000004E-3</v>
      </c>
      <c r="AP345" s="1">
        <v>47.422671039999997</v>
      </c>
      <c r="AQ345" s="1">
        <v>4.1237113399999998</v>
      </c>
    </row>
    <row r="346" spans="1:44" x14ac:dyDescent="0.25">
      <c r="A346" s="1">
        <v>345</v>
      </c>
      <c r="B346" s="1">
        <v>39463</v>
      </c>
      <c r="C346" s="1">
        <v>1377.410034</v>
      </c>
      <c r="D346" s="1">
        <v>1391.98999</v>
      </c>
      <c r="E346" s="1">
        <v>1364.2700199999999</v>
      </c>
      <c r="F346" s="1">
        <v>1373.1999510000001</v>
      </c>
      <c r="G346" s="1">
        <v>1373.1999510000001</v>
      </c>
      <c r="H346" s="1">
        <v>5440620000</v>
      </c>
      <c r="I346" s="1">
        <v>122000000000</v>
      </c>
      <c r="J346" s="1">
        <v>-5021130000</v>
      </c>
      <c r="K346" s="1">
        <v>-2368215000</v>
      </c>
      <c r="L346" s="1">
        <v>-2263157000</v>
      </c>
      <c r="M346" s="1">
        <v>187895769.69999999</v>
      </c>
      <c r="N346" s="1">
        <v>131000000000</v>
      </c>
      <c r="O346" s="1">
        <v>-3216960307</v>
      </c>
      <c r="P346" s="1">
        <v>-1517286255</v>
      </c>
      <c r="Q346" s="1">
        <v>-1329211304</v>
      </c>
      <c r="R346" s="1">
        <v>263478420.30000001</v>
      </c>
      <c r="S346" s="1">
        <v>5.6057345559999998</v>
      </c>
      <c r="T346" s="1">
        <v>4.0526179149999999</v>
      </c>
      <c r="U346" s="1">
        <v>260.93454980000001</v>
      </c>
      <c r="V346" s="1">
        <v>-10.157045159999999</v>
      </c>
      <c r="W346" s="1">
        <v>-6.0114604309999997</v>
      </c>
      <c r="X346" s="1">
        <v>-0.96874093800000005</v>
      </c>
      <c r="Y346" s="1">
        <f t="shared" si="51"/>
        <v>0</v>
      </c>
      <c r="Z346" s="1">
        <f t="shared" si="49"/>
        <v>7.75</v>
      </c>
      <c r="AA346" s="1">
        <f t="shared" si="46"/>
        <v>5.4813346405122259</v>
      </c>
      <c r="AB346" s="1">
        <f t="shared" si="47"/>
        <v>10.413042480533049</v>
      </c>
      <c r="AC346" s="1">
        <f t="shared" si="48"/>
        <v>0.52639126852305262</v>
      </c>
      <c r="AD346" s="1">
        <f t="shared" si="52"/>
        <v>34.485998405401816</v>
      </c>
      <c r="AE346" s="1">
        <f t="shared" si="53"/>
        <v>-1.2444237796686366</v>
      </c>
      <c r="AF346" s="1">
        <f t="shared" si="54"/>
        <v>-3.8399070531993185</v>
      </c>
      <c r="AG346" s="1">
        <v>23.9</v>
      </c>
      <c r="AH346" s="1">
        <v>24.379999000000002</v>
      </c>
      <c r="AI346" s="1">
        <v>22.85</v>
      </c>
      <c r="AJ346" s="1">
        <v>24.379999000000002</v>
      </c>
      <c r="AK346" s="1">
        <v>1.0399989999999999</v>
      </c>
      <c r="AL346" s="1">
        <v>4.4558654669999997</v>
      </c>
      <c r="AM346" s="1">
        <f t="shared" si="50"/>
        <v>0.73999950000000148</v>
      </c>
      <c r="AN346" s="1">
        <v>0.15199960000000001</v>
      </c>
      <c r="AO346" s="1">
        <v>1.4787751999999999E-2</v>
      </c>
      <c r="AP346" s="1">
        <v>57.169615749999998</v>
      </c>
      <c r="AQ346" s="1">
        <v>9.7469447050000007</v>
      </c>
    </row>
    <row r="347" spans="1:44" x14ac:dyDescent="0.25">
      <c r="A347" s="1">
        <v>346</v>
      </c>
      <c r="B347" s="1">
        <v>39464</v>
      </c>
      <c r="C347" s="1">
        <v>1374.790039</v>
      </c>
      <c r="D347" s="1">
        <v>1377.719971</v>
      </c>
      <c r="E347" s="1">
        <v>1330.670044</v>
      </c>
      <c r="F347" s="1">
        <v>1333.25</v>
      </c>
      <c r="G347" s="1">
        <v>1333.25</v>
      </c>
      <c r="H347" s="1">
        <v>5303130000</v>
      </c>
      <c r="I347" s="1">
        <v>117000000000</v>
      </c>
      <c r="J347" s="1">
        <v>-5371875000</v>
      </c>
      <c r="K347" s="1">
        <v>-5147679000</v>
      </c>
      <c r="L347" s="1">
        <v>-3336886000</v>
      </c>
      <c r="M347" s="1">
        <v>-48608115.149999999</v>
      </c>
      <c r="N347" s="1">
        <v>126000000000</v>
      </c>
      <c r="O347" s="1">
        <v>-3328396401</v>
      </c>
      <c r="P347" s="1">
        <v>-3540163817</v>
      </c>
      <c r="Q347" s="1">
        <v>-2299313279</v>
      </c>
      <c r="R347" s="1">
        <v>120108346</v>
      </c>
      <c r="S347" s="1">
        <v>1.3374584300000001</v>
      </c>
      <c r="T347" s="1">
        <v>-4.268276127</v>
      </c>
      <c r="U347" s="1">
        <v>-76.141245799999993</v>
      </c>
      <c r="V347" s="1">
        <v>-0.10782910599999999</v>
      </c>
      <c r="W347" s="1">
        <v>-4.8453102870000002</v>
      </c>
      <c r="X347" s="1">
        <v>-0.38230871</v>
      </c>
      <c r="Y347" s="1">
        <f t="shared" si="51"/>
        <v>0</v>
      </c>
      <c r="Z347" s="1">
        <f t="shared" si="49"/>
        <v>39.949951000000056</v>
      </c>
      <c r="AA347" s="1">
        <f t="shared" ref="AA347:AA410" si="55">(AA346*13+Y347)/14</f>
        <v>5.0898107376184951</v>
      </c>
      <c r="AB347" s="1">
        <f t="shared" ref="AB347:AB410" si="56">(AB346*13+Z347)/14</f>
        <v>12.522821660494978</v>
      </c>
      <c r="AC347" s="1">
        <f t="shared" ref="AC347:AC410" si="57">AA347/AB347</f>
        <v>0.40644280303655739</v>
      </c>
      <c r="AD347" s="1">
        <f t="shared" si="52"/>
        <v>28.898637197263454</v>
      </c>
      <c r="AE347" s="1">
        <f t="shared" si="53"/>
        <v>-5.5873612081383612</v>
      </c>
      <c r="AF347" s="1">
        <f t="shared" si="54"/>
        <v>-3.4158924939034985</v>
      </c>
      <c r="AG347" s="1">
        <v>24.110001</v>
      </c>
      <c r="AH347" s="1">
        <v>28.51</v>
      </c>
      <c r="AI347" s="1">
        <v>23.870000999999998</v>
      </c>
      <c r="AJ347" s="1">
        <v>28.459999</v>
      </c>
      <c r="AK347" s="1">
        <v>4.08</v>
      </c>
      <c r="AL347" s="1">
        <v>16.735029399999998</v>
      </c>
      <c r="AM347" s="1">
        <f t="shared" si="50"/>
        <v>2.5599994999999995</v>
      </c>
      <c r="AN347" s="1">
        <v>1.1039996999999999</v>
      </c>
      <c r="AO347" s="1">
        <v>0.187454327</v>
      </c>
      <c r="AP347" s="1">
        <v>95.40766635</v>
      </c>
      <c r="AQ347" s="1">
        <v>38.238050610000002</v>
      </c>
    </row>
    <row r="348" spans="1:44" x14ac:dyDescent="0.25">
      <c r="A348" s="1">
        <v>347</v>
      </c>
      <c r="B348" s="1">
        <v>39465</v>
      </c>
      <c r="C348" s="1">
        <v>1333.900024</v>
      </c>
      <c r="D348" s="1">
        <v>1350.280029</v>
      </c>
      <c r="E348" s="1">
        <v>1312.51001</v>
      </c>
      <c r="F348" s="1">
        <v>1325.1899410000001</v>
      </c>
      <c r="G348" s="1">
        <v>1325.1899410000001</v>
      </c>
      <c r="H348" s="1">
        <v>6004840000</v>
      </c>
      <c r="I348" s="1">
        <v>111000000000</v>
      </c>
      <c r="J348" s="1">
        <v>-5653985000</v>
      </c>
      <c r="K348" s="1">
        <v>-5554890000</v>
      </c>
      <c r="L348" s="1">
        <v>-5344421000</v>
      </c>
      <c r="M348" s="1">
        <v>-441277521.19999999</v>
      </c>
      <c r="N348" s="1">
        <v>124000000000</v>
      </c>
      <c r="O348" s="1">
        <v>-3347280938</v>
      </c>
      <c r="P348" s="1">
        <v>-3061098051</v>
      </c>
      <c r="Q348" s="1">
        <v>-3291375778</v>
      </c>
      <c r="R348" s="1">
        <v>-119274922</v>
      </c>
      <c r="S348" s="1">
        <v>6.0077394320000002</v>
      </c>
      <c r="T348" s="1">
        <v>4.6702810020000003</v>
      </c>
      <c r="U348" s="1">
        <v>349.190741</v>
      </c>
      <c r="V348" s="1">
        <v>0.20100243800000001</v>
      </c>
      <c r="W348" s="1">
        <v>-4.0039829100000004</v>
      </c>
      <c r="X348" s="1">
        <v>-1.150068243</v>
      </c>
      <c r="Y348" s="1">
        <f t="shared" si="51"/>
        <v>0</v>
      </c>
      <c r="Z348" s="1">
        <f t="shared" si="49"/>
        <v>8.0600589999999102</v>
      </c>
      <c r="AA348" s="1">
        <f t="shared" si="55"/>
        <v>4.7262528277886018</v>
      </c>
      <c r="AB348" s="1">
        <f t="shared" si="56"/>
        <v>12.204052899031044</v>
      </c>
      <c r="AC348" s="1">
        <f t="shared" si="57"/>
        <v>0.38726912009401798</v>
      </c>
      <c r="AD348" s="1">
        <f t="shared" si="52"/>
        <v>27.915933144087575</v>
      </c>
      <c r="AE348" s="1">
        <f t="shared" si="53"/>
        <v>-0.98270405317587972</v>
      </c>
      <c r="AF348" s="1">
        <f t="shared" si="54"/>
        <v>-3.2850326306571196</v>
      </c>
      <c r="AG348" s="1">
        <v>27.549999</v>
      </c>
      <c r="AH348" s="1">
        <v>29.299999</v>
      </c>
      <c r="AI348" s="1">
        <v>26.27</v>
      </c>
      <c r="AJ348" s="1">
        <v>27.18</v>
      </c>
      <c r="AK348" s="1">
        <v>-1.2799990000000001</v>
      </c>
      <c r="AL348" s="1">
        <v>-4.4975370520000002</v>
      </c>
      <c r="AM348" s="1">
        <f t="shared" si="50"/>
        <v>1.4000005</v>
      </c>
      <c r="AN348" s="1">
        <v>1.3679999</v>
      </c>
      <c r="AO348" s="1">
        <v>0.31460588499999997</v>
      </c>
      <c r="AP348" s="1">
        <v>80.762256039999997</v>
      </c>
      <c r="AQ348" s="1">
        <v>-14.64541032</v>
      </c>
    </row>
    <row r="349" spans="1:44" x14ac:dyDescent="0.25">
      <c r="A349" s="1">
        <v>348</v>
      </c>
      <c r="B349" s="1">
        <v>39469</v>
      </c>
      <c r="C349" s="1">
        <v>1312.9399410000001</v>
      </c>
      <c r="D349" s="1">
        <v>1322.089966</v>
      </c>
      <c r="E349" s="1">
        <v>1274.290039</v>
      </c>
      <c r="F349" s="1">
        <v>1310.5</v>
      </c>
      <c r="G349" s="1">
        <v>1310.5</v>
      </c>
      <c r="H349" s="1">
        <v>6544690000</v>
      </c>
      <c r="I349" s="1">
        <v>104000000000</v>
      </c>
      <c r="J349" s="1">
        <v>-6274765000</v>
      </c>
      <c r="K349" s="1">
        <v>-5956282000</v>
      </c>
      <c r="L349" s="1">
        <v>-5789453000</v>
      </c>
      <c r="M349" s="1">
        <v>-737939442.39999998</v>
      </c>
      <c r="N349" s="1">
        <v>127000000000</v>
      </c>
      <c r="O349" s="1">
        <v>698955227.5</v>
      </c>
      <c r="P349" s="1">
        <v>-1194391404</v>
      </c>
      <c r="Q349" s="1">
        <v>-1721232657</v>
      </c>
      <c r="R349" s="1">
        <v>-244580862</v>
      </c>
      <c r="S349" s="1">
        <v>14.525824180000001</v>
      </c>
      <c r="T349" s="1">
        <v>8.5180847449999995</v>
      </c>
      <c r="U349" s="1">
        <v>141.7851896</v>
      </c>
      <c r="V349" s="1">
        <v>6.5941828750000004</v>
      </c>
      <c r="W349" s="1">
        <v>2.6347419950000002</v>
      </c>
      <c r="X349" s="1">
        <v>-1.0762833730000001</v>
      </c>
      <c r="Y349" s="1">
        <f t="shared" si="51"/>
        <v>0</v>
      </c>
      <c r="Z349" s="1">
        <f t="shared" si="49"/>
        <v>14.68994100000009</v>
      </c>
      <c r="AA349" s="1">
        <f t="shared" si="55"/>
        <v>4.3886633400894164</v>
      </c>
      <c r="AB349" s="1">
        <f t="shared" si="56"/>
        <v>12.381616334814549</v>
      </c>
      <c r="AC349" s="1">
        <f t="shared" si="57"/>
        <v>0.35444995398132317</v>
      </c>
      <c r="AD349" s="1">
        <f t="shared" si="52"/>
        <v>26.169291300829471</v>
      </c>
      <c r="AE349" s="1">
        <f t="shared" si="53"/>
        <v>-1.7466418432581037</v>
      </c>
      <c r="AF349" s="1">
        <f t="shared" si="54"/>
        <v>-1.3646729482169917</v>
      </c>
      <c r="AG349" s="1">
        <v>35.119999</v>
      </c>
      <c r="AH349" s="1">
        <v>37.57</v>
      </c>
      <c r="AI349" s="1">
        <v>29.709999</v>
      </c>
      <c r="AJ349" s="1">
        <v>31.01</v>
      </c>
      <c r="AK349" s="1">
        <v>3.83</v>
      </c>
      <c r="AL349" s="1">
        <v>14.091243560000001</v>
      </c>
      <c r="AM349" s="1">
        <f t="shared" si="50"/>
        <v>1.2750005000000004</v>
      </c>
      <c r="AN349" s="1">
        <v>1.8140000999999999</v>
      </c>
      <c r="AO349" s="1">
        <v>0.60139381800000002</v>
      </c>
      <c r="AP349" s="1">
        <v>65.992740589999997</v>
      </c>
      <c r="AQ349" s="1">
        <v>-14.76951545</v>
      </c>
    </row>
    <row r="350" spans="1:44" x14ac:dyDescent="0.25">
      <c r="A350" s="1">
        <v>349</v>
      </c>
      <c r="B350" s="1">
        <v>39470</v>
      </c>
      <c r="C350" s="1">
        <v>1310.410034</v>
      </c>
      <c r="D350" s="1">
        <v>1339.089966</v>
      </c>
      <c r="E350" s="1">
        <v>1270.0500489999999</v>
      </c>
      <c r="F350" s="1">
        <v>1338.599976</v>
      </c>
      <c r="G350" s="1">
        <v>1338.599976</v>
      </c>
      <c r="H350" s="1">
        <v>3241680000</v>
      </c>
      <c r="I350" s="1">
        <v>107000000000</v>
      </c>
      <c r="J350" s="1">
        <v>-1651505000</v>
      </c>
      <c r="K350" s="1">
        <v>-3446824000</v>
      </c>
      <c r="L350" s="1">
        <v>-4177149000</v>
      </c>
      <c r="M350" s="1">
        <v>-878329581.79999995</v>
      </c>
      <c r="N350" s="1">
        <v>131000000000</v>
      </c>
      <c r="O350" s="1">
        <v>3283298437</v>
      </c>
      <c r="P350" s="1">
        <v>1715166085</v>
      </c>
      <c r="Q350" s="1">
        <v>114198045.40000001</v>
      </c>
      <c r="R350" s="1">
        <v>-281576974.39999998</v>
      </c>
      <c r="S350" s="1">
        <v>27.03926903</v>
      </c>
      <c r="T350" s="1">
        <v>12.513444850000001</v>
      </c>
      <c r="U350" s="1">
        <v>86.146195180000007</v>
      </c>
      <c r="V350" s="1">
        <v>10.515764799999999</v>
      </c>
      <c r="W350" s="1">
        <v>5.6055434699999998</v>
      </c>
      <c r="X350" s="1">
        <v>-0.98093878199999995</v>
      </c>
      <c r="Y350" s="1">
        <f t="shared" si="51"/>
        <v>28.09997599999997</v>
      </c>
      <c r="Z350" s="1">
        <f t="shared" si="49"/>
        <v>0</v>
      </c>
      <c r="AA350" s="1">
        <f t="shared" si="55"/>
        <v>6.0823285300830277</v>
      </c>
      <c r="AB350" s="1">
        <f t="shared" si="56"/>
        <v>11.49721516804208</v>
      </c>
      <c r="AC350" s="1">
        <f t="shared" si="57"/>
        <v>0.52902624167542811</v>
      </c>
      <c r="AD350" s="1">
        <f t="shared" si="52"/>
        <v>34.598898779902456</v>
      </c>
      <c r="AE350" s="1">
        <f t="shared" si="53"/>
        <v>8.4296074790729847</v>
      </c>
      <c r="AF350" s="1">
        <f t="shared" si="54"/>
        <v>3.3414828179074405</v>
      </c>
      <c r="AG350" s="1">
        <v>33.840000000000003</v>
      </c>
      <c r="AH350" s="1">
        <v>34.419998</v>
      </c>
      <c r="AI350" s="1">
        <v>28.469999000000001</v>
      </c>
      <c r="AJ350" s="1">
        <v>29.02</v>
      </c>
      <c r="AK350" s="1">
        <v>-1.99</v>
      </c>
      <c r="AL350" s="1">
        <v>-6.4172847470000001</v>
      </c>
      <c r="AM350" s="1">
        <f t="shared" si="50"/>
        <v>0.91999999999999982</v>
      </c>
      <c r="AN350" s="1">
        <v>1.1830003</v>
      </c>
      <c r="AO350" s="1">
        <v>0.801454424</v>
      </c>
      <c r="AP350" s="1">
        <v>55.67651403</v>
      </c>
      <c r="AQ350" s="1">
        <v>-10.31622656</v>
      </c>
      <c r="AR350" s="1">
        <v>1</v>
      </c>
    </row>
    <row r="351" spans="1:44" x14ac:dyDescent="0.25">
      <c r="A351" s="1">
        <v>350</v>
      </c>
      <c r="B351" s="1">
        <v>39471</v>
      </c>
      <c r="C351" s="1">
        <v>1340.130005</v>
      </c>
      <c r="D351" s="1">
        <v>1355.150024</v>
      </c>
      <c r="E351" s="1">
        <v>1334.3100589999999</v>
      </c>
      <c r="F351" s="1">
        <v>1352.0699460000001</v>
      </c>
      <c r="G351" s="1">
        <v>1352.0699460000001</v>
      </c>
      <c r="H351" s="1">
        <v>5735300000</v>
      </c>
      <c r="I351" s="1">
        <v>113000000000</v>
      </c>
      <c r="J351" s="1">
        <v>4488490000</v>
      </c>
      <c r="K351" s="1">
        <v>1053855000</v>
      </c>
      <c r="L351" s="1">
        <v>-1044811000</v>
      </c>
      <c r="M351" s="1">
        <v>-740687739.39999998</v>
      </c>
      <c r="N351" s="1">
        <v>135000000000</v>
      </c>
      <c r="O351" s="1">
        <v>3617824755</v>
      </c>
      <c r="P351" s="1">
        <v>3501540654</v>
      </c>
      <c r="Q351" s="1">
        <v>2383371680</v>
      </c>
      <c r="R351" s="1">
        <v>-130192114.7</v>
      </c>
      <c r="S351" s="1">
        <v>32.352449640000003</v>
      </c>
      <c r="T351" s="1">
        <v>5.3131806060000004</v>
      </c>
      <c r="U351" s="1">
        <v>19.649867749999999</v>
      </c>
      <c r="V351" s="1">
        <v>8.9133127299999995</v>
      </c>
      <c r="W351" s="1">
        <v>8.3061512020000006</v>
      </c>
      <c r="X351" s="1">
        <v>0.400598495</v>
      </c>
      <c r="Y351" s="1">
        <f t="shared" si="51"/>
        <v>13.469970000000103</v>
      </c>
      <c r="Z351" s="1">
        <f t="shared" si="49"/>
        <v>0</v>
      </c>
      <c r="AA351" s="1">
        <f t="shared" si="55"/>
        <v>6.6100172065056757</v>
      </c>
      <c r="AB351" s="1">
        <f t="shared" si="56"/>
        <v>10.675985513181931</v>
      </c>
      <c r="AC351" s="1">
        <f t="shared" si="57"/>
        <v>0.61914819932493415</v>
      </c>
      <c r="AD351" s="1">
        <f t="shared" si="52"/>
        <v>38.239130895064051</v>
      </c>
      <c r="AE351" s="1">
        <f t="shared" si="53"/>
        <v>3.6402321151615951</v>
      </c>
      <c r="AF351" s="1">
        <f t="shared" si="54"/>
        <v>6.034919797117289</v>
      </c>
      <c r="AG351" s="1">
        <v>28.07</v>
      </c>
      <c r="AH351" s="1">
        <v>28.48</v>
      </c>
      <c r="AI351" s="1">
        <v>27.030000999999999</v>
      </c>
      <c r="AJ351" s="1">
        <v>27.780000999999999</v>
      </c>
      <c r="AK351" s="1">
        <v>-1.2399990000000001</v>
      </c>
      <c r="AL351" s="1">
        <v>-4.2729117849999998</v>
      </c>
      <c r="AM351" s="1">
        <f t="shared" si="50"/>
        <v>-1.614999500000001</v>
      </c>
      <c r="AN351" s="1">
        <v>4.8000399999999999E-2</v>
      </c>
      <c r="AO351" s="1">
        <v>0.803030303</v>
      </c>
      <c r="AP351" s="1">
        <v>49.248317739999997</v>
      </c>
      <c r="AQ351" s="1">
        <v>-6.4281962899999998</v>
      </c>
    </row>
    <row r="352" spans="1:44" x14ac:dyDescent="0.25">
      <c r="A352" s="1">
        <v>351</v>
      </c>
      <c r="B352" s="1">
        <v>39472</v>
      </c>
      <c r="C352" s="1">
        <v>1357.3199460000001</v>
      </c>
      <c r="D352" s="1">
        <v>1368.5600589999999</v>
      </c>
      <c r="E352" s="1">
        <v>1327.5</v>
      </c>
      <c r="F352" s="1">
        <v>1330.6099850000001</v>
      </c>
      <c r="G352" s="1">
        <v>1330.6099850000001</v>
      </c>
      <c r="H352" s="1">
        <v>4882250000</v>
      </c>
      <c r="I352" s="1">
        <v>108000000000</v>
      </c>
      <c r="J352" s="1">
        <v>426525000</v>
      </c>
      <c r="K352" s="1">
        <v>1801949000</v>
      </c>
      <c r="L352" s="1">
        <v>407706000</v>
      </c>
      <c r="M352" s="1">
        <v>-378022660.60000002</v>
      </c>
      <c r="N352" s="1">
        <v>131000000000</v>
      </c>
      <c r="O352" s="1">
        <v>-51340352.840000004</v>
      </c>
      <c r="P352" s="1">
        <v>1331894001</v>
      </c>
      <c r="Q352" s="1">
        <v>2016348185</v>
      </c>
      <c r="R352" s="1">
        <v>79423769.189999998</v>
      </c>
      <c r="S352" s="1">
        <v>23.887646180000001</v>
      </c>
      <c r="T352" s="1">
        <v>-8.4648034550000002</v>
      </c>
      <c r="U352" s="1">
        <v>-26.164335470000001</v>
      </c>
      <c r="V352" s="1">
        <v>-1.5758114249999999</v>
      </c>
      <c r="W352" s="1">
        <v>5.3586438960000002</v>
      </c>
      <c r="X352" s="1">
        <v>1.6982776879999999</v>
      </c>
      <c r="Y352" s="1">
        <f t="shared" si="51"/>
        <v>0</v>
      </c>
      <c r="Z352" s="1">
        <f t="shared" si="49"/>
        <v>21.459961000000021</v>
      </c>
      <c r="AA352" s="1">
        <f t="shared" si="55"/>
        <v>6.1378731203266996</v>
      </c>
      <c r="AB352" s="1">
        <f t="shared" si="56"/>
        <v>11.446269476526082</v>
      </c>
      <c r="AC352" s="1">
        <f t="shared" si="57"/>
        <v>0.53623349798938436</v>
      </c>
      <c r="AD352" s="1">
        <f t="shared" si="52"/>
        <v>34.905728763967488</v>
      </c>
      <c r="AE352" s="1">
        <f t="shared" si="53"/>
        <v>-3.3334021310965625</v>
      </c>
      <c r="AF352" s="1">
        <f t="shared" si="54"/>
        <v>0.1534149920325166</v>
      </c>
      <c r="AG352" s="1">
        <v>26.190000999999999</v>
      </c>
      <c r="AH352" s="1">
        <v>29.76</v>
      </c>
      <c r="AI352" s="1">
        <v>25.93</v>
      </c>
      <c r="AJ352" s="1">
        <v>29.08</v>
      </c>
      <c r="AK352" s="1">
        <v>1.2999989999999999</v>
      </c>
      <c r="AL352" s="1">
        <v>4.6796218620000003</v>
      </c>
      <c r="AM352" s="1">
        <f t="shared" si="50"/>
        <v>2.9999999999999263E-2</v>
      </c>
      <c r="AN352" s="1">
        <v>5.7000099999999998E-2</v>
      </c>
      <c r="AO352" s="1">
        <v>0.78648491499999995</v>
      </c>
      <c r="AP352" s="1">
        <v>55.987556040000001</v>
      </c>
      <c r="AQ352" s="1">
        <v>6.7392382959999999</v>
      </c>
    </row>
    <row r="353" spans="1:44" x14ac:dyDescent="0.25">
      <c r="A353" s="1">
        <v>352</v>
      </c>
      <c r="B353" s="1">
        <v>39475</v>
      </c>
      <c r="C353" s="1">
        <v>1330.6999510000001</v>
      </c>
      <c r="D353" s="1">
        <v>1353.969971</v>
      </c>
      <c r="E353" s="1">
        <v>1322.26001</v>
      </c>
      <c r="F353" s="1">
        <v>1353.959961</v>
      </c>
      <c r="G353" s="1">
        <v>1353.959961</v>
      </c>
      <c r="H353" s="1">
        <v>4100930000</v>
      </c>
      <c r="I353" s="1">
        <v>112000000000</v>
      </c>
      <c r="J353" s="1">
        <v>-390660000</v>
      </c>
      <c r="K353" s="1">
        <v>997969000</v>
      </c>
      <c r="L353" s="1">
        <v>1724437000</v>
      </c>
      <c r="M353" s="1">
        <v>26249078.789999999</v>
      </c>
      <c r="N353" s="1">
        <v>135000000000</v>
      </c>
      <c r="O353" s="1">
        <v>-22161510.149999999</v>
      </c>
      <c r="P353" s="1">
        <v>784431664</v>
      </c>
      <c r="Q353" s="1">
        <v>1427997227</v>
      </c>
      <c r="R353" s="1">
        <v>245768657.09999999</v>
      </c>
      <c r="S353" s="1">
        <v>33.097959170000003</v>
      </c>
      <c r="T353" s="1">
        <v>9.2103129880000001</v>
      </c>
      <c r="U353" s="1">
        <v>38.556804290000002</v>
      </c>
      <c r="V353" s="1">
        <v>0.37275476499999999</v>
      </c>
      <c r="W353" s="1">
        <v>3.3992647140000001</v>
      </c>
      <c r="X353" s="1">
        <v>2.6684970149999998</v>
      </c>
      <c r="Y353" s="1">
        <f t="shared" si="51"/>
        <v>23.34997599999997</v>
      </c>
      <c r="Z353" s="1">
        <f t="shared" si="49"/>
        <v>0</v>
      </c>
      <c r="AA353" s="1">
        <f t="shared" si="55"/>
        <v>7.3673090403033621</v>
      </c>
      <c r="AB353" s="1">
        <f t="shared" si="56"/>
        <v>10.628678799631361</v>
      </c>
      <c r="AC353" s="1">
        <f t="shared" si="57"/>
        <v>0.69315379448279923</v>
      </c>
      <c r="AD353" s="1">
        <f t="shared" si="52"/>
        <v>40.938619795878267</v>
      </c>
      <c r="AE353" s="1">
        <f t="shared" si="53"/>
        <v>6.0328910319107791</v>
      </c>
      <c r="AF353" s="1">
        <f t="shared" si="54"/>
        <v>1.3497444504071081</v>
      </c>
      <c r="AG353" s="1">
        <v>29.67</v>
      </c>
      <c r="AH353" s="1">
        <v>30.26</v>
      </c>
      <c r="AI353" s="1">
        <v>27.57</v>
      </c>
      <c r="AJ353" s="1">
        <v>27.780000999999999</v>
      </c>
      <c r="AK353" s="1">
        <v>-1.2999989999999999</v>
      </c>
      <c r="AL353" s="1">
        <v>-4.4704229709999996</v>
      </c>
      <c r="AM353" s="1">
        <f t="shared" si="50"/>
        <v>0</v>
      </c>
      <c r="AN353" s="1">
        <v>-0.63999980000000001</v>
      </c>
      <c r="AO353" s="1">
        <v>0.64612134499999996</v>
      </c>
      <c r="AP353" s="1">
        <v>49.248317739999997</v>
      </c>
      <c r="AQ353" s="1">
        <v>-6.7392382959999999</v>
      </c>
    </row>
    <row r="354" spans="1:44" x14ac:dyDescent="0.25">
      <c r="A354" s="1">
        <v>353</v>
      </c>
      <c r="B354" s="1">
        <v>39476</v>
      </c>
      <c r="C354" s="1">
        <v>1355.9399410000001</v>
      </c>
      <c r="D354" s="1">
        <v>1364.9300539999999</v>
      </c>
      <c r="E354" s="1">
        <v>1350.1899410000001</v>
      </c>
      <c r="F354" s="1">
        <v>1362.3000489999999</v>
      </c>
      <c r="G354" s="1">
        <v>1362.3000489999999</v>
      </c>
      <c r="H354" s="1">
        <v>4232960000</v>
      </c>
      <c r="I354" s="1">
        <v>117000000000</v>
      </c>
      <c r="J354" s="1">
        <v>4166945000</v>
      </c>
      <c r="K354" s="1">
        <v>1445585000</v>
      </c>
      <c r="L354" s="1">
        <v>1759256000</v>
      </c>
      <c r="M354" s="1">
        <v>473659097</v>
      </c>
      <c r="N354" s="1">
        <v>137000000000</v>
      </c>
      <c r="O354" s="1">
        <v>3410384459</v>
      </c>
      <c r="P354" s="1">
        <v>1213265592</v>
      </c>
      <c r="Q354" s="1">
        <v>1339185341</v>
      </c>
      <c r="R354" s="1">
        <v>447217178.19999999</v>
      </c>
      <c r="S354" s="1">
        <v>36.387676509999999</v>
      </c>
      <c r="T354" s="1">
        <v>3.2897173350000002</v>
      </c>
      <c r="U354" s="1">
        <v>9.9393358910000007</v>
      </c>
      <c r="V354" s="1">
        <v>6.2500151649999998</v>
      </c>
      <c r="W354" s="1">
        <v>1.9442324479999999</v>
      </c>
      <c r="X354" s="1">
        <v>4.3045765170000001</v>
      </c>
      <c r="Y354" s="1">
        <f t="shared" si="51"/>
        <v>8.3400879999999233</v>
      </c>
      <c r="Z354" s="1">
        <f t="shared" si="49"/>
        <v>0</v>
      </c>
      <c r="AA354" s="1">
        <f t="shared" si="55"/>
        <v>7.4367932517102586</v>
      </c>
      <c r="AB354" s="1">
        <f t="shared" si="56"/>
        <v>9.8694874568005506</v>
      </c>
      <c r="AC354" s="1">
        <f t="shared" si="57"/>
        <v>0.75351362309964243</v>
      </c>
      <c r="AD354" s="1">
        <f t="shared" si="52"/>
        <v>42.971643514675129</v>
      </c>
      <c r="AE354" s="1">
        <f t="shared" si="53"/>
        <v>2.0330237187968621</v>
      </c>
      <c r="AF354" s="1">
        <f t="shared" si="54"/>
        <v>4.0329573753538215</v>
      </c>
      <c r="AG354" s="1">
        <v>26.610001</v>
      </c>
      <c r="AH354" s="1">
        <v>27.959999</v>
      </c>
      <c r="AI354" s="1">
        <v>26.549999</v>
      </c>
      <c r="AJ354" s="1">
        <v>27.32</v>
      </c>
      <c r="AK354" s="1">
        <v>-0.46000099999999999</v>
      </c>
      <c r="AL354" s="1">
        <v>-1.655871071</v>
      </c>
      <c r="AM354" s="1">
        <f t="shared" si="50"/>
        <v>-0.87999999999999901</v>
      </c>
      <c r="AN354" s="1">
        <v>-0.34</v>
      </c>
      <c r="AO354" s="1">
        <v>0.37896983000000001</v>
      </c>
      <c r="AP354" s="1">
        <v>46.863657170000003</v>
      </c>
      <c r="AQ354" s="1">
        <v>-2.3846605689999998</v>
      </c>
    </row>
    <row r="355" spans="1:44" x14ac:dyDescent="0.25">
      <c r="A355" s="1">
        <v>354</v>
      </c>
      <c r="B355" s="1">
        <v>39477</v>
      </c>
      <c r="C355" s="1">
        <v>1362.219971</v>
      </c>
      <c r="D355" s="1">
        <v>1385.8599850000001</v>
      </c>
      <c r="E355" s="1">
        <v>1352.9499510000001</v>
      </c>
      <c r="F355" s="1">
        <v>1355.8100589999999</v>
      </c>
      <c r="G355" s="1">
        <v>1355.8100589999999</v>
      </c>
      <c r="H355" s="1">
        <v>4742760000</v>
      </c>
      <c r="I355" s="1">
        <v>112000000000</v>
      </c>
      <c r="J355" s="1">
        <v>-254900000</v>
      </c>
      <c r="K355" s="1">
        <v>1500635000</v>
      </c>
      <c r="L355" s="1">
        <v>575165000</v>
      </c>
      <c r="M355" s="1">
        <v>716884830.29999995</v>
      </c>
      <c r="N355" s="1">
        <v>133000000000</v>
      </c>
      <c r="O355" s="1">
        <v>-597987565</v>
      </c>
      <c r="P355" s="1">
        <v>1142952531</v>
      </c>
      <c r="Q355" s="1">
        <v>434017261.80000001</v>
      </c>
      <c r="R355" s="1">
        <v>475256537.10000002</v>
      </c>
      <c r="S355" s="1">
        <v>33.827723589999998</v>
      </c>
      <c r="T355" s="1">
        <v>-2.559952918</v>
      </c>
      <c r="U355" s="1">
        <v>-7.0352195130000004</v>
      </c>
      <c r="V355" s="1">
        <v>0.36488220999999998</v>
      </c>
      <c r="W355" s="1">
        <v>1.545057822</v>
      </c>
      <c r="X355" s="1">
        <v>4.0496919589999996</v>
      </c>
      <c r="Y355" s="1">
        <f t="shared" si="51"/>
        <v>0</v>
      </c>
      <c r="Z355" s="1">
        <f t="shared" si="49"/>
        <v>6.4899900000000343</v>
      </c>
      <c r="AA355" s="1">
        <f t="shared" si="55"/>
        <v>6.9055937337309539</v>
      </c>
      <c r="AB355" s="1">
        <f t="shared" si="56"/>
        <v>9.6280947813148003</v>
      </c>
      <c r="AC355" s="1">
        <f t="shared" si="57"/>
        <v>0.71723366777948716</v>
      </c>
      <c r="AD355" s="1">
        <f t="shared" si="52"/>
        <v>41.766806768174092</v>
      </c>
      <c r="AE355" s="1">
        <f t="shared" si="53"/>
        <v>-1.2048367465010372</v>
      </c>
      <c r="AF355" s="1">
        <f t="shared" si="54"/>
        <v>0.4140934861479123</v>
      </c>
      <c r="AG355" s="1">
        <v>27.530000999999999</v>
      </c>
      <c r="AH355" s="1">
        <v>28.34</v>
      </c>
      <c r="AI355" s="1">
        <v>24.74</v>
      </c>
      <c r="AJ355" s="1">
        <v>27.620000999999998</v>
      </c>
      <c r="AK355" s="1">
        <v>0.30000100000000002</v>
      </c>
      <c r="AL355" s="1">
        <v>1.0981002929999999</v>
      </c>
      <c r="AM355" s="1">
        <f t="shared" si="50"/>
        <v>-8.0000000000000071E-2</v>
      </c>
      <c r="AN355" s="1">
        <v>-0.20799999999999999</v>
      </c>
      <c r="AO355" s="1">
        <v>0.103939582</v>
      </c>
      <c r="AP355" s="1">
        <v>48.418872389999997</v>
      </c>
      <c r="AQ355" s="1">
        <v>1.5552152180000001</v>
      </c>
    </row>
    <row r="356" spans="1:44" x14ac:dyDescent="0.25">
      <c r="A356" s="1">
        <v>355</v>
      </c>
      <c r="B356" s="1">
        <v>39478</v>
      </c>
      <c r="C356" s="1">
        <v>1351.9799800000001</v>
      </c>
      <c r="D356" s="1">
        <v>1385.619995</v>
      </c>
      <c r="E356" s="1">
        <v>1334.079956</v>
      </c>
      <c r="F356" s="1">
        <v>1378.5500489999999</v>
      </c>
      <c r="G356" s="1">
        <v>1378.5500489999999</v>
      </c>
      <c r="H356" s="1">
        <v>4970290000</v>
      </c>
      <c r="I356" s="1">
        <v>117000000000</v>
      </c>
      <c r="J356" s="1">
        <v>113765000</v>
      </c>
      <c r="K356" s="1">
        <v>863871000</v>
      </c>
      <c r="L356" s="1">
        <v>1661304000</v>
      </c>
      <c r="M356" s="1">
        <v>868615951.5</v>
      </c>
      <c r="N356" s="1">
        <v>137000000000</v>
      </c>
      <c r="O356" s="1">
        <v>-155850435.5</v>
      </c>
      <c r="P356" s="1">
        <v>331377831.69999999</v>
      </c>
      <c r="Q356" s="1">
        <v>1182216097</v>
      </c>
      <c r="R356" s="1">
        <v>462351392.10000002</v>
      </c>
      <c r="S356" s="1">
        <v>42.797429819999998</v>
      </c>
      <c r="T356" s="1">
        <v>8.9697062320000001</v>
      </c>
      <c r="U356" s="1">
        <v>26.515843459999999</v>
      </c>
      <c r="V356" s="1">
        <v>3.2048766550000001</v>
      </c>
      <c r="W356" s="1">
        <v>3.8549331690000002</v>
      </c>
      <c r="X356" s="1">
        <v>4.1630312739999997</v>
      </c>
      <c r="Y356" s="1">
        <f t="shared" si="51"/>
        <v>22.739990000000034</v>
      </c>
      <c r="Z356" s="1">
        <f t="shared" si="49"/>
        <v>0</v>
      </c>
      <c r="AA356" s="1">
        <f t="shared" si="55"/>
        <v>8.0366220384644595</v>
      </c>
      <c r="AB356" s="1">
        <f t="shared" si="56"/>
        <v>8.9403737255065998</v>
      </c>
      <c r="AC356" s="1">
        <f t="shared" si="57"/>
        <v>0.89891343306334437</v>
      </c>
      <c r="AD356" s="1">
        <f t="shared" si="52"/>
        <v>47.338305022847152</v>
      </c>
      <c r="AE356" s="1">
        <f t="shared" si="53"/>
        <v>5.5714982546730596</v>
      </c>
      <c r="AF356" s="1">
        <f t="shared" si="54"/>
        <v>2.1833307540860107</v>
      </c>
      <c r="AG356" s="1">
        <v>28.780000999999999</v>
      </c>
      <c r="AH356" s="1">
        <v>28.809999000000001</v>
      </c>
      <c r="AI356" s="1">
        <v>25.450001</v>
      </c>
      <c r="AJ356" s="1">
        <v>26.200001</v>
      </c>
      <c r="AK356" s="1">
        <v>-1.42</v>
      </c>
      <c r="AL356" s="1">
        <v>-5.141201841</v>
      </c>
      <c r="AM356" s="1">
        <f t="shared" si="50"/>
        <v>-0.55999949999999998</v>
      </c>
      <c r="AN356" s="1">
        <v>-0.59199979999999996</v>
      </c>
      <c r="AO356" s="1">
        <v>-0.23109074499999999</v>
      </c>
      <c r="AP356" s="1">
        <v>41.057544900000003</v>
      </c>
      <c r="AQ356" s="1">
        <v>-7.3613274940000002</v>
      </c>
    </row>
    <row r="357" spans="1:44" x14ac:dyDescent="0.25">
      <c r="A357" s="1">
        <v>356</v>
      </c>
      <c r="B357" s="1">
        <v>39479</v>
      </c>
      <c r="C357" s="1">
        <v>1378.599976</v>
      </c>
      <c r="D357" s="1">
        <v>1396.0200199999999</v>
      </c>
      <c r="E357" s="1">
        <v>1375.9300539999999</v>
      </c>
      <c r="F357" s="1">
        <v>1395.420044</v>
      </c>
      <c r="G357" s="1">
        <v>1395.420044</v>
      </c>
      <c r="H357" s="1">
        <v>4650770000</v>
      </c>
      <c r="I357" s="1">
        <v>121000000000</v>
      </c>
      <c r="J357" s="1">
        <v>4810530000</v>
      </c>
      <c r="K357" s="1">
        <v>1960519000</v>
      </c>
      <c r="L357" s="1">
        <v>1845005000</v>
      </c>
      <c r="M357" s="1">
        <v>911215969.70000005</v>
      </c>
      <c r="N357" s="1">
        <v>141000000000</v>
      </c>
      <c r="O357" s="1">
        <v>3989843407</v>
      </c>
      <c r="P357" s="1">
        <v>1579055325</v>
      </c>
      <c r="Q357" s="1">
        <v>1325572250</v>
      </c>
      <c r="R357" s="1">
        <v>362150664.5</v>
      </c>
      <c r="S357" s="1">
        <v>49.451737899999998</v>
      </c>
      <c r="T357" s="1">
        <v>6.6543080840000002</v>
      </c>
      <c r="U357" s="1">
        <v>15.54838249</v>
      </c>
      <c r="V357" s="1">
        <v>7.8120071549999999</v>
      </c>
      <c r="W357" s="1">
        <v>3.9117310779999999</v>
      </c>
      <c r="X357" s="1">
        <v>3.9039726789999998</v>
      </c>
      <c r="Y357" s="1">
        <f t="shared" si="51"/>
        <v>16.869995000000017</v>
      </c>
      <c r="Z357" s="1">
        <f t="shared" si="49"/>
        <v>0</v>
      </c>
      <c r="AA357" s="1">
        <f t="shared" si="55"/>
        <v>8.6675772500027133</v>
      </c>
      <c r="AB357" s="1">
        <f t="shared" si="56"/>
        <v>8.3017756022561286</v>
      </c>
      <c r="AC357" s="1">
        <f t="shared" si="57"/>
        <v>1.0440630613584849</v>
      </c>
      <c r="AD357" s="1">
        <f t="shared" si="52"/>
        <v>51.077830283014862</v>
      </c>
      <c r="AE357" s="1">
        <f t="shared" si="53"/>
        <v>3.73952526016771</v>
      </c>
      <c r="AF357" s="1">
        <f t="shared" si="54"/>
        <v>4.6555117574203848</v>
      </c>
      <c r="AG357" s="1">
        <v>25.66</v>
      </c>
      <c r="AH357" s="1">
        <v>25.75</v>
      </c>
      <c r="AI357" s="1">
        <v>24.02</v>
      </c>
      <c r="AJ357" s="1">
        <v>24.02</v>
      </c>
      <c r="AK357" s="1">
        <v>-2.1800009999999999</v>
      </c>
      <c r="AL357" s="1">
        <v>-8.3206141860000002</v>
      </c>
      <c r="AM357" s="1">
        <f t="shared" si="50"/>
        <v>-1.8000004999999994</v>
      </c>
      <c r="AN357" s="1">
        <v>-0.86400010000000005</v>
      </c>
      <c r="AO357" s="1">
        <v>-0.43509084799999997</v>
      </c>
      <c r="AP357" s="1">
        <v>29.756346799999999</v>
      </c>
      <c r="AQ357" s="1">
        <v>-11.301198100000001</v>
      </c>
    </row>
    <row r="358" spans="1:44" x14ac:dyDescent="0.25">
      <c r="A358" s="1">
        <v>357</v>
      </c>
      <c r="B358" s="1">
        <v>39482</v>
      </c>
      <c r="C358" s="1">
        <v>1395.380005</v>
      </c>
      <c r="D358" s="1">
        <v>1395.380005</v>
      </c>
      <c r="E358" s="1">
        <v>1379.6899410000001</v>
      </c>
      <c r="F358" s="1">
        <v>1380.8199460000001</v>
      </c>
      <c r="G358" s="1">
        <v>1380.8199460000001</v>
      </c>
      <c r="H358" s="1">
        <v>3495780000</v>
      </c>
      <c r="I358" s="1">
        <v>118000000000</v>
      </c>
      <c r="J358" s="1">
        <v>577495000</v>
      </c>
      <c r="K358" s="1">
        <v>2302661000</v>
      </c>
      <c r="L358" s="1">
        <v>1238610000</v>
      </c>
      <c r="M358" s="1">
        <v>724093430.29999995</v>
      </c>
      <c r="N358" s="1">
        <v>138000000000</v>
      </c>
      <c r="O358" s="1">
        <v>690369806.20000005</v>
      </c>
      <c r="P358" s="1">
        <v>1933531023</v>
      </c>
      <c r="Q358" s="1">
        <v>1011776430</v>
      </c>
      <c r="R358" s="1">
        <v>134758294.80000001</v>
      </c>
      <c r="S358" s="1">
        <v>43.69278242</v>
      </c>
      <c r="T358" s="1">
        <v>-5.75895548</v>
      </c>
      <c r="U358" s="1">
        <v>-11.645607869999999</v>
      </c>
      <c r="V358" s="1">
        <v>0.44767630000000003</v>
      </c>
      <c r="W358" s="1">
        <v>3.0234226149999999</v>
      </c>
      <c r="X358" s="1">
        <v>3.05893792</v>
      </c>
      <c r="Y358" s="1">
        <f t="shared" si="51"/>
        <v>0</v>
      </c>
      <c r="Z358" s="1">
        <f t="shared" si="49"/>
        <v>14.600097999999889</v>
      </c>
      <c r="AA358" s="1">
        <f t="shared" si="55"/>
        <v>8.0484645892882334</v>
      </c>
      <c r="AB358" s="1">
        <f t="shared" si="56"/>
        <v>8.7516557735235398</v>
      </c>
      <c r="AC358" s="1">
        <f t="shared" si="57"/>
        <v>0.91965049786776609</v>
      </c>
      <c r="AD358" s="1">
        <f t="shared" si="52"/>
        <v>47.907184088419179</v>
      </c>
      <c r="AE358" s="1">
        <f t="shared" si="53"/>
        <v>-3.1706461945956832</v>
      </c>
      <c r="AF358" s="1">
        <f t="shared" si="54"/>
        <v>0.28443953278601336</v>
      </c>
      <c r="AG358" s="1">
        <v>25.09</v>
      </c>
      <c r="AH358" s="1">
        <v>26.030000999999999</v>
      </c>
      <c r="AI358" s="1">
        <v>24.85</v>
      </c>
      <c r="AJ358" s="1">
        <v>25.99</v>
      </c>
      <c r="AK358" s="1">
        <v>1.97</v>
      </c>
      <c r="AL358" s="1">
        <v>8.2014987510000008</v>
      </c>
      <c r="AM358" s="1">
        <f t="shared" si="50"/>
        <v>-0.10500050000000104</v>
      </c>
      <c r="AN358" s="1">
        <v>-0.62600009999999995</v>
      </c>
      <c r="AO358" s="1">
        <v>-0.56315150300000005</v>
      </c>
      <c r="AP358" s="1">
        <v>39.968892689999997</v>
      </c>
      <c r="AQ358" s="1">
        <v>10.212545889999999</v>
      </c>
      <c r="AR358" s="1">
        <v>-1</v>
      </c>
    </row>
    <row r="359" spans="1:44" x14ac:dyDescent="0.25">
      <c r="A359" s="1">
        <v>358</v>
      </c>
      <c r="B359" s="1">
        <v>39483</v>
      </c>
      <c r="C359" s="1">
        <v>1380.280029</v>
      </c>
      <c r="D359" s="1">
        <v>1380.280029</v>
      </c>
      <c r="E359" s="1">
        <v>1336.6400149999999</v>
      </c>
      <c r="F359" s="1">
        <v>1336.6400149999999</v>
      </c>
      <c r="G359" s="1">
        <v>1336.6400149999999</v>
      </c>
      <c r="H359" s="1">
        <v>4315740000</v>
      </c>
      <c r="I359" s="1">
        <v>114000000000</v>
      </c>
      <c r="J359" s="1">
        <v>-3905760000</v>
      </c>
      <c r="K359" s="1">
        <v>-1297803000</v>
      </c>
      <c r="L359" s="1">
        <v>477407000</v>
      </c>
      <c r="M359" s="1">
        <v>385987612.10000002</v>
      </c>
      <c r="N359" s="1">
        <v>134000000000</v>
      </c>
      <c r="O359" s="1">
        <v>-3653992456</v>
      </c>
      <c r="P359" s="1">
        <v>-1179724608</v>
      </c>
      <c r="Q359" s="1">
        <v>272414341.5</v>
      </c>
      <c r="R359" s="1">
        <v>-80446128.659999996</v>
      </c>
      <c r="S359" s="1">
        <v>26.266169550000001</v>
      </c>
      <c r="T359" s="1">
        <v>-17.42661287</v>
      </c>
      <c r="U359" s="1">
        <v>-39.884420050000003</v>
      </c>
      <c r="V359" s="1">
        <v>-11.592784180000001</v>
      </c>
      <c r="W359" s="1">
        <v>-1.422775546</v>
      </c>
      <c r="X359" s="1">
        <v>1.374444556</v>
      </c>
      <c r="Y359" s="1">
        <f t="shared" si="51"/>
        <v>0</v>
      </c>
      <c r="Z359" s="1">
        <f t="shared" si="49"/>
        <v>44.179931000000124</v>
      </c>
      <c r="AA359" s="1">
        <f t="shared" si="55"/>
        <v>7.4735742614819305</v>
      </c>
      <c r="AB359" s="1">
        <f t="shared" si="56"/>
        <v>11.282246861129011</v>
      </c>
      <c r="AC359" s="1">
        <f t="shared" si="57"/>
        <v>0.66241896259430477</v>
      </c>
      <c r="AD359" s="1">
        <f t="shared" si="52"/>
        <v>39.846691929004479</v>
      </c>
      <c r="AE359" s="1">
        <f t="shared" si="53"/>
        <v>-8.0604921594147001</v>
      </c>
      <c r="AF359" s="1">
        <f t="shared" si="54"/>
        <v>-5.6155691770051925</v>
      </c>
      <c r="AG359" s="1">
        <v>27.200001</v>
      </c>
      <c r="AH359" s="1">
        <v>28.49</v>
      </c>
      <c r="AI359" s="1">
        <v>27.200001</v>
      </c>
      <c r="AJ359" s="1">
        <v>28.24</v>
      </c>
      <c r="AK359" s="1">
        <v>2.25</v>
      </c>
      <c r="AL359" s="1">
        <v>8.6571758370000005</v>
      </c>
      <c r="AM359" s="1">
        <f t="shared" si="50"/>
        <v>2.1099999999999994</v>
      </c>
      <c r="AN359" s="1">
        <v>0.1029997</v>
      </c>
      <c r="AO359" s="1">
        <v>-0.298727309</v>
      </c>
      <c r="AP359" s="1">
        <v>51.63296794</v>
      </c>
      <c r="AQ359" s="1">
        <v>11.66407525</v>
      </c>
    </row>
    <row r="360" spans="1:44" x14ac:dyDescent="0.25">
      <c r="A360" s="1">
        <v>359</v>
      </c>
      <c r="B360" s="1">
        <v>39484</v>
      </c>
      <c r="C360" s="1">
        <v>1339.4799800000001</v>
      </c>
      <c r="D360" s="1">
        <v>1351.959961</v>
      </c>
      <c r="E360" s="1">
        <v>1324.339966</v>
      </c>
      <c r="F360" s="1">
        <v>1326.4499510000001</v>
      </c>
      <c r="G360" s="1">
        <v>1326.4499510000001</v>
      </c>
      <c r="H360" s="1">
        <v>4008120000</v>
      </c>
      <c r="I360" s="1">
        <v>110000000000</v>
      </c>
      <c r="J360" s="1">
        <v>-4161930000</v>
      </c>
      <c r="K360" s="1">
        <v>-3977466000</v>
      </c>
      <c r="L360" s="1">
        <v>-2214926000</v>
      </c>
      <c r="M360" s="1">
        <v>-67447739.390000001</v>
      </c>
      <c r="N360" s="1">
        <v>131000000000</v>
      </c>
      <c r="O360" s="1">
        <v>-3855736133</v>
      </c>
      <c r="P360" s="1">
        <v>-3642689153</v>
      </c>
      <c r="Q360" s="1">
        <v>-1996945022</v>
      </c>
      <c r="R360" s="1">
        <v>-321237161.5</v>
      </c>
      <c r="S360" s="1">
        <v>22.246735919999999</v>
      </c>
      <c r="T360" s="1">
        <v>-4.01943363</v>
      </c>
      <c r="U360" s="1">
        <v>-15.30270191</v>
      </c>
      <c r="V360" s="1">
        <v>-10.723023250000001</v>
      </c>
      <c r="W360" s="1">
        <v>-6.4286956139999996</v>
      </c>
      <c r="X360" s="1">
        <v>0.16263179899999999</v>
      </c>
      <c r="Y360" s="1">
        <f t="shared" si="51"/>
        <v>0</v>
      </c>
      <c r="Z360" s="1">
        <f t="shared" si="49"/>
        <v>10.190063999999893</v>
      </c>
      <c r="AA360" s="1">
        <f t="shared" si="55"/>
        <v>6.9397475285189358</v>
      </c>
      <c r="AB360" s="1">
        <f t="shared" si="56"/>
        <v>11.204233799619788</v>
      </c>
      <c r="AC360" s="1">
        <f t="shared" si="57"/>
        <v>0.61938617603235258</v>
      </c>
      <c r="AD360" s="1">
        <f t="shared" si="52"/>
        <v>38.248206956410279</v>
      </c>
      <c r="AE360" s="1">
        <f t="shared" si="53"/>
        <v>-1.5984849725941999</v>
      </c>
      <c r="AF360" s="1">
        <f t="shared" si="54"/>
        <v>-4.8294885660044509</v>
      </c>
      <c r="AG360" s="1">
        <v>27.75</v>
      </c>
      <c r="AH360" s="1">
        <v>29.309999000000001</v>
      </c>
      <c r="AI360" s="1">
        <v>27.040001</v>
      </c>
      <c r="AJ360" s="1">
        <v>28.969999000000001</v>
      </c>
      <c r="AK360" s="1">
        <v>0.72999899999999995</v>
      </c>
      <c r="AL360" s="1">
        <v>2.5849822950000001</v>
      </c>
      <c r="AM360" s="1">
        <f t="shared" si="50"/>
        <v>1.4899995000000017</v>
      </c>
      <c r="AN360" s="1">
        <v>0.97599959999999997</v>
      </c>
      <c r="AO360" s="1">
        <v>-9.3575897000000005E-2</v>
      </c>
      <c r="AP360" s="1">
        <v>55.417307180000002</v>
      </c>
      <c r="AQ360" s="1">
        <v>3.7843392320000002</v>
      </c>
    </row>
    <row r="361" spans="1:44" x14ac:dyDescent="0.25">
      <c r="A361" s="1">
        <v>360</v>
      </c>
      <c r="B361" s="1">
        <v>39485</v>
      </c>
      <c r="C361" s="1">
        <v>1324.01001</v>
      </c>
      <c r="D361" s="1">
        <v>1347.160034</v>
      </c>
      <c r="E361" s="1">
        <v>1316.75</v>
      </c>
      <c r="F361" s="1">
        <v>1336.910034</v>
      </c>
      <c r="G361" s="1">
        <v>1336.910034</v>
      </c>
      <c r="H361" s="1">
        <v>4589160000</v>
      </c>
      <c r="I361" s="1">
        <v>114000000000</v>
      </c>
      <c r="J361" s="1">
        <v>290520000</v>
      </c>
      <c r="K361" s="1">
        <v>-1521222000</v>
      </c>
      <c r="L361" s="1">
        <v>-2278482000</v>
      </c>
      <c r="M361" s="1">
        <v>-339311769.69999999</v>
      </c>
      <c r="N361" s="1">
        <v>132000000000</v>
      </c>
      <c r="O361" s="1">
        <v>-950107488</v>
      </c>
      <c r="P361" s="1">
        <v>-2204359719</v>
      </c>
      <c r="Q361" s="1">
        <v>-2612787204</v>
      </c>
      <c r="R361" s="1">
        <v>-418751730.80000001</v>
      </c>
      <c r="S361" s="1">
        <v>27.638381760000001</v>
      </c>
      <c r="T361" s="1">
        <v>5.3916458389999997</v>
      </c>
      <c r="U361" s="1">
        <v>24.23567151</v>
      </c>
      <c r="V361" s="1">
        <v>0.68610610500000002</v>
      </c>
      <c r="W361" s="1">
        <v>-6.5072758779999997</v>
      </c>
      <c r="X361" s="1">
        <v>-0.34278783499999999</v>
      </c>
      <c r="Y361" s="1">
        <f t="shared" si="51"/>
        <v>10.460082999999941</v>
      </c>
      <c r="Z361" s="1">
        <f t="shared" si="49"/>
        <v>0</v>
      </c>
      <c r="AA361" s="1">
        <f t="shared" si="55"/>
        <v>7.1912000621961507</v>
      </c>
      <c r="AB361" s="1">
        <f t="shared" si="56"/>
        <v>10.403931385361231</v>
      </c>
      <c r="AC361" s="1">
        <f t="shared" si="57"/>
        <v>0.69120025842485577</v>
      </c>
      <c r="AD361" s="1">
        <f t="shared" si="52"/>
        <v>40.870396925590789</v>
      </c>
      <c r="AE361" s="1">
        <f t="shared" si="53"/>
        <v>2.6221899691805106</v>
      </c>
      <c r="AF361" s="1">
        <f t="shared" si="54"/>
        <v>0.51185249829315527</v>
      </c>
      <c r="AG361" s="1">
        <v>29.51</v>
      </c>
      <c r="AH361" s="1">
        <v>29.700001</v>
      </c>
      <c r="AI361" s="1">
        <v>26.780000999999999</v>
      </c>
      <c r="AJ361" s="1">
        <v>27.66</v>
      </c>
      <c r="AK361" s="1">
        <v>-1.3099989999999999</v>
      </c>
      <c r="AL361" s="1">
        <v>-4.5219159309999997</v>
      </c>
      <c r="AM361" s="1">
        <f t="shared" si="50"/>
        <v>-0.28999999999999909</v>
      </c>
      <c r="AN361" s="1">
        <v>1.0259999</v>
      </c>
      <c r="AO361" s="1">
        <v>-4.1939503000000003E-2</v>
      </c>
      <c r="AP361" s="1">
        <v>48.62622854</v>
      </c>
      <c r="AQ361" s="1">
        <v>-6.7910786310000004</v>
      </c>
    </row>
    <row r="362" spans="1:44" x14ac:dyDescent="0.25">
      <c r="A362" s="1">
        <v>361</v>
      </c>
      <c r="B362" s="1">
        <v>39486</v>
      </c>
      <c r="C362" s="1">
        <v>1336.880005</v>
      </c>
      <c r="D362" s="1">
        <v>1341.219971</v>
      </c>
      <c r="E362" s="1">
        <v>1321.0600589999999</v>
      </c>
      <c r="F362" s="1">
        <v>1331.290039</v>
      </c>
      <c r="G362" s="1">
        <v>1331.290039</v>
      </c>
      <c r="H362" s="1">
        <v>3768490000</v>
      </c>
      <c r="I362" s="1">
        <v>110000000000</v>
      </c>
      <c r="J362" s="1">
        <v>410335000</v>
      </c>
      <c r="K362" s="1">
        <v>-497319000</v>
      </c>
      <c r="L362" s="1">
        <v>-1442534000</v>
      </c>
      <c r="M362" s="1">
        <v>-453790581.80000001</v>
      </c>
      <c r="N362" s="1">
        <v>132000000000</v>
      </c>
      <c r="O362" s="1">
        <v>775802613.70000005</v>
      </c>
      <c r="P362" s="1">
        <v>-403686382.5</v>
      </c>
      <c r="Q362" s="1">
        <v>-1421994905</v>
      </c>
      <c r="R362" s="1">
        <v>-415222724.30000001</v>
      </c>
      <c r="S362" s="1">
        <v>26.765738429999999</v>
      </c>
      <c r="T362" s="1">
        <v>-0.872643328</v>
      </c>
      <c r="U362" s="1">
        <v>-3.1573604259999999</v>
      </c>
      <c r="V362" s="1">
        <v>2.259501255</v>
      </c>
      <c r="W362" s="1">
        <v>-3.2481875769999999</v>
      </c>
      <c r="X362" s="1">
        <v>-1.402986209</v>
      </c>
      <c r="Y362" s="1">
        <f t="shared" si="51"/>
        <v>0</v>
      </c>
      <c r="Z362" s="1">
        <f t="shared" si="49"/>
        <v>5.6199950000000172</v>
      </c>
      <c r="AA362" s="1">
        <f t="shared" si="55"/>
        <v>6.677542914896426</v>
      </c>
      <c r="AB362" s="1">
        <f t="shared" si="56"/>
        <v>10.062221643549716</v>
      </c>
      <c r="AC362" s="1">
        <f t="shared" si="57"/>
        <v>0.66362510700377952</v>
      </c>
      <c r="AD362" s="1">
        <f t="shared" si="52"/>
        <v>39.890303663364456</v>
      </c>
      <c r="AE362" s="1">
        <f t="shared" si="53"/>
        <v>-0.9800932622263332</v>
      </c>
      <c r="AF362" s="1">
        <f t="shared" si="54"/>
        <v>0.82104835347708838</v>
      </c>
      <c r="AG362" s="1">
        <v>27.98</v>
      </c>
      <c r="AH362" s="1">
        <v>28.889999</v>
      </c>
      <c r="AI362" s="1">
        <v>27.219999000000001</v>
      </c>
      <c r="AJ362" s="1">
        <v>28.01</v>
      </c>
      <c r="AK362" s="1">
        <v>0.35</v>
      </c>
      <c r="AL362" s="1">
        <v>1.2653651480000001</v>
      </c>
      <c r="AM362" s="1">
        <f t="shared" si="50"/>
        <v>-0.47999949999999986</v>
      </c>
      <c r="AN362" s="1">
        <v>0.34599999999999997</v>
      </c>
      <c r="AO362" s="1">
        <v>0.11690895799999999</v>
      </c>
      <c r="AP362" s="1">
        <v>50.440640250000001</v>
      </c>
      <c r="AQ362" s="1">
        <v>1.814411706</v>
      </c>
    </row>
    <row r="363" spans="1:44" x14ac:dyDescent="0.25">
      <c r="A363" s="1">
        <v>362</v>
      </c>
      <c r="B363" s="1">
        <v>39489</v>
      </c>
      <c r="C363" s="1">
        <v>1331.920044</v>
      </c>
      <c r="D363" s="1">
        <v>1341.400024</v>
      </c>
      <c r="E363" s="1">
        <v>1320.3199460000001</v>
      </c>
      <c r="F363" s="1">
        <v>1339.130005</v>
      </c>
      <c r="G363" s="1">
        <v>1339.130005</v>
      </c>
      <c r="H363" s="1">
        <v>3593140000</v>
      </c>
      <c r="I363" s="1">
        <v>114000000000</v>
      </c>
      <c r="J363" s="1">
        <v>-87675000</v>
      </c>
      <c r="K363" s="1">
        <v>947294000</v>
      </c>
      <c r="L363" s="1">
        <v>163205000</v>
      </c>
      <c r="M363" s="1">
        <v>-370474412.10000002</v>
      </c>
      <c r="N363" s="1">
        <v>135000000000</v>
      </c>
      <c r="O363" s="1">
        <v>1437684847</v>
      </c>
      <c r="P363" s="1">
        <v>1316874889</v>
      </c>
      <c r="Q363" s="1">
        <v>350191466.30000001</v>
      </c>
      <c r="R363" s="1">
        <v>-312575517.89999998</v>
      </c>
      <c r="S363" s="1">
        <v>30.192298090000001</v>
      </c>
      <c r="T363" s="1">
        <v>3.4265596600000001</v>
      </c>
      <c r="U363" s="1">
        <v>12.802036709999999</v>
      </c>
      <c r="V363" s="1">
        <v>1.2769581649999999</v>
      </c>
      <c r="W363" s="1">
        <v>1.2371259590000001</v>
      </c>
      <c r="X363" s="1">
        <v>-1.6971464300000001</v>
      </c>
      <c r="Y363" s="1">
        <f t="shared" si="51"/>
        <v>7.839966000000004</v>
      </c>
      <c r="Z363" s="1">
        <f t="shared" si="49"/>
        <v>0</v>
      </c>
      <c r="AA363" s="1">
        <f t="shared" si="55"/>
        <v>6.7605731352609677</v>
      </c>
      <c r="AB363" s="1">
        <f t="shared" si="56"/>
        <v>9.343491526153306</v>
      </c>
      <c r="AC363" s="1">
        <f t="shared" si="57"/>
        <v>0.72355961541116531</v>
      </c>
      <c r="AD363" s="1">
        <f t="shared" si="52"/>
        <v>41.980538934741517</v>
      </c>
      <c r="AE363" s="1">
        <f t="shared" si="53"/>
        <v>2.0902352713770611</v>
      </c>
      <c r="AF363" s="1">
        <f t="shared" si="54"/>
        <v>0.55507100457536385</v>
      </c>
      <c r="AG363" s="1">
        <v>29.139999</v>
      </c>
      <c r="AH363" s="1">
        <v>29.57</v>
      </c>
      <c r="AI363" s="1">
        <v>27.32</v>
      </c>
      <c r="AJ363" s="1">
        <v>27.6</v>
      </c>
      <c r="AK363" s="1">
        <v>-0.41</v>
      </c>
      <c r="AL363" s="1">
        <v>-1.463762942</v>
      </c>
      <c r="AM363" s="1">
        <f t="shared" si="50"/>
        <v>-2.9999999999999343E-2</v>
      </c>
      <c r="AN363" s="1">
        <v>-0.2239999</v>
      </c>
      <c r="AO363" s="1">
        <v>0.179696879</v>
      </c>
      <c r="AP363" s="1">
        <v>48.315186539999999</v>
      </c>
      <c r="AQ363" s="1">
        <v>-2.1254537130000002</v>
      </c>
      <c r="AR363" s="1">
        <v>1</v>
      </c>
    </row>
    <row r="364" spans="1:44" x14ac:dyDescent="0.25">
      <c r="A364" s="1">
        <v>363</v>
      </c>
      <c r="B364" s="1">
        <v>39490</v>
      </c>
      <c r="C364" s="1">
        <v>1340.5500489999999</v>
      </c>
      <c r="D364" s="1">
        <v>1362.099976</v>
      </c>
      <c r="E364" s="1">
        <v>1339.3599850000001</v>
      </c>
      <c r="F364" s="1">
        <v>1348.8599850000001</v>
      </c>
      <c r="G364" s="1">
        <v>1348.8599850000001</v>
      </c>
      <c r="H364" s="1">
        <v>4044640000</v>
      </c>
      <c r="I364" s="1">
        <v>118000000000</v>
      </c>
      <c r="J364" s="1">
        <v>3818890000</v>
      </c>
      <c r="K364" s="1">
        <v>1520101000</v>
      </c>
      <c r="L364" s="1">
        <v>1674155000</v>
      </c>
      <c r="M364" s="1">
        <v>-183497497</v>
      </c>
      <c r="N364" s="1">
        <v>134000000000</v>
      </c>
      <c r="O364" s="1">
        <v>1077034827</v>
      </c>
      <c r="P364" s="1">
        <v>944975453.39999998</v>
      </c>
      <c r="Q364" s="1">
        <v>1028671946</v>
      </c>
      <c r="R364" s="1">
        <v>-165776765.40000001</v>
      </c>
      <c r="S364" s="1">
        <v>34.44491309</v>
      </c>
      <c r="T364" s="1">
        <v>4.2526149929999999</v>
      </c>
      <c r="U364" s="1">
        <v>14.08509872</v>
      </c>
      <c r="V364" s="1">
        <v>3.8395873300000001</v>
      </c>
      <c r="W364" s="1">
        <v>2.6950270660000002</v>
      </c>
      <c r="X364" s="1">
        <v>-1.50481121</v>
      </c>
      <c r="Y364" s="1">
        <f t="shared" si="51"/>
        <v>9.7299800000000687</v>
      </c>
      <c r="Z364" s="1">
        <f t="shared" si="49"/>
        <v>0</v>
      </c>
      <c r="AA364" s="1">
        <f t="shared" si="55"/>
        <v>6.9726736255994748</v>
      </c>
      <c r="AB364" s="1">
        <f t="shared" si="56"/>
        <v>8.6760992742852121</v>
      </c>
      <c r="AC364" s="1">
        <f t="shared" si="57"/>
        <v>0.80366457380974632</v>
      </c>
      <c r="AD364" s="1">
        <f t="shared" si="52"/>
        <v>44.557318776418917</v>
      </c>
      <c r="AE364" s="1">
        <f t="shared" si="53"/>
        <v>2.5767798416773999</v>
      </c>
      <c r="AF364" s="1">
        <f t="shared" si="54"/>
        <v>2.3335075565272305</v>
      </c>
      <c r="AG364" s="1">
        <v>26.559999000000001</v>
      </c>
      <c r="AH364" s="1">
        <v>27.17</v>
      </c>
      <c r="AI364" s="1">
        <v>25.25</v>
      </c>
      <c r="AJ364" s="1">
        <v>26.33</v>
      </c>
      <c r="AK364" s="1">
        <v>-1.27</v>
      </c>
      <c r="AL364" s="1">
        <v>-4.6014492750000002</v>
      </c>
      <c r="AM364" s="1">
        <f t="shared" si="50"/>
        <v>-0.84000000000000152</v>
      </c>
      <c r="AN364" s="1">
        <v>-0.53399980000000002</v>
      </c>
      <c r="AO364" s="1">
        <v>0.14472716999999999</v>
      </c>
      <c r="AP364" s="1">
        <v>41.73146406</v>
      </c>
      <c r="AQ364" s="1">
        <v>-6.5837224770000002</v>
      </c>
    </row>
    <row r="365" spans="1:44" x14ac:dyDescent="0.25">
      <c r="A365" s="1">
        <v>364</v>
      </c>
      <c r="B365" s="1">
        <v>39491</v>
      </c>
      <c r="C365" s="1">
        <v>1353.119995</v>
      </c>
      <c r="D365" s="1">
        <v>1369.2299800000001</v>
      </c>
      <c r="E365" s="1">
        <v>1350.780029</v>
      </c>
      <c r="F365" s="1">
        <v>1367.209961</v>
      </c>
      <c r="G365" s="1">
        <v>1367.209961</v>
      </c>
      <c r="H365" s="1">
        <v>3856420000</v>
      </c>
      <c r="I365" s="1">
        <v>122000000000</v>
      </c>
      <c r="J365" s="1">
        <v>3950530000</v>
      </c>
      <c r="K365" s="1">
        <v>3852724000</v>
      </c>
      <c r="L365" s="1">
        <v>2308920000</v>
      </c>
      <c r="M365" s="1">
        <v>-39804909.090000004</v>
      </c>
      <c r="N365" s="1">
        <v>137000000000</v>
      </c>
      <c r="O365" s="1">
        <v>1173378347</v>
      </c>
      <c r="P365" s="1">
        <v>1483290325</v>
      </c>
      <c r="Q365" s="1">
        <v>1259832243</v>
      </c>
      <c r="R365" s="1">
        <v>-62950009.420000002</v>
      </c>
      <c r="S365" s="1">
        <v>42.465010049999997</v>
      </c>
      <c r="T365" s="1">
        <v>8.0200969640000004</v>
      </c>
      <c r="U365" s="1">
        <v>23.283835679999999</v>
      </c>
      <c r="V365" s="1">
        <v>6.1363559800000003</v>
      </c>
      <c r="W365" s="1">
        <v>3.7332431229999998</v>
      </c>
      <c r="X365" s="1">
        <v>-1.0221310349999999</v>
      </c>
      <c r="Y365" s="1">
        <f t="shared" si="51"/>
        <v>18.34997599999997</v>
      </c>
      <c r="Z365" s="1">
        <f t="shared" si="49"/>
        <v>0</v>
      </c>
      <c r="AA365" s="1">
        <f t="shared" si="55"/>
        <v>7.785338080913796</v>
      </c>
      <c r="AB365" s="1">
        <f t="shared" si="56"/>
        <v>8.0563778975505542</v>
      </c>
      <c r="AC365" s="1">
        <f t="shared" si="57"/>
        <v>0.96635711232970278</v>
      </c>
      <c r="AD365" s="1">
        <f t="shared" si="52"/>
        <v>49.144537697162299</v>
      </c>
      <c r="AE365" s="1">
        <f t="shared" si="53"/>
        <v>4.587218920743382</v>
      </c>
      <c r="AF365" s="1">
        <f t="shared" si="54"/>
        <v>3.581999381210391</v>
      </c>
      <c r="AG365" s="1">
        <v>25.67</v>
      </c>
      <c r="AH365" s="1">
        <v>26.059999000000001</v>
      </c>
      <c r="AI365" s="1">
        <v>24.57</v>
      </c>
      <c r="AJ365" s="1">
        <v>24.879999000000002</v>
      </c>
      <c r="AK365" s="1">
        <v>-1.4500010000000001</v>
      </c>
      <c r="AL365" s="1">
        <v>-5.5070300039999998</v>
      </c>
      <c r="AM365" s="1">
        <f t="shared" si="50"/>
        <v>-1.3600004999999997</v>
      </c>
      <c r="AN365" s="1">
        <v>-0.72400019999999998</v>
      </c>
      <c r="AO365" s="1">
        <v>6.2666563999999994E-2</v>
      </c>
      <c r="AP365" s="1">
        <v>34.214610380000003</v>
      </c>
      <c r="AQ365" s="1">
        <v>-7.5168536819999998</v>
      </c>
    </row>
    <row r="366" spans="1:44" x14ac:dyDescent="0.25">
      <c r="A366" s="1">
        <v>365</v>
      </c>
      <c r="B366" s="1">
        <v>39492</v>
      </c>
      <c r="C366" s="1">
        <v>1367.329956</v>
      </c>
      <c r="D366" s="1">
        <v>1368.160034</v>
      </c>
      <c r="E366" s="1">
        <v>1347.3100589999999</v>
      </c>
      <c r="F366" s="1">
        <v>1348.8599850000001</v>
      </c>
      <c r="G366" s="1">
        <v>1348.8599850000001</v>
      </c>
      <c r="H366" s="1">
        <v>3644760000</v>
      </c>
      <c r="I366" s="1">
        <v>118000000000</v>
      </c>
      <c r="J366" s="1">
        <v>105830000</v>
      </c>
      <c r="K366" s="1">
        <v>1662532000</v>
      </c>
      <c r="L366" s="1">
        <v>2359994000</v>
      </c>
      <c r="M366" s="1">
        <v>158067587.90000001</v>
      </c>
      <c r="N366" s="1">
        <v>134000000000</v>
      </c>
      <c r="O366" s="1">
        <v>-45454831.899999999</v>
      </c>
      <c r="P366" s="1">
        <v>74360350</v>
      </c>
      <c r="Q366" s="1">
        <v>647307667.60000002</v>
      </c>
      <c r="R366" s="1">
        <v>46336359</v>
      </c>
      <c r="S366" s="1">
        <v>34.44491309</v>
      </c>
      <c r="T366" s="1">
        <v>-8.0200969640000004</v>
      </c>
      <c r="U366" s="1">
        <v>-18.886365399999999</v>
      </c>
      <c r="V366" s="1">
        <v>0</v>
      </c>
      <c r="W366" s="1">
        <v>2.7631061259999998</v>
      </c>
      <c r="X366" s="1">
        <v>-0.48362466100000001</v>
      </c>
      <c r="Y366" s="1">
        <f t="shared" si="51"/>
        <v>0</v>
      </c>
      <c r="Z366" s="1">
        <f t="shared" si="49"/>
        <v>18.34997599999997</v>
      </c>
      <c r="AA366" s="1">
        <f t="shared" si="55"/>
        <v>7.2292425037056676</v>
      </c>
      <c r="AB366" s="1">
        <f t="shared" si="56"/>
        <v>8.7916349048683706</v>
      </c>
      <c r="AC366" s="1">
        <f t="shared" si="57"/>
        <v>0.82228647821834278</v>
      </c>
      <c r="AD366" s="1">
        <f t="shared" si="52"/>
        <v>45.123886285009135</v>
      </c>
      <c r="AE366" s="1">
        <f t="shared" si="53"/>
        <v>-4.020651412153164</v>
      </c>
      <c r="AF366" s="1">
        <f t="shared" si="54"/>
        <v>0.2832837542951096</v>
      </c>
      <c r="AG366" s="1">
        <v>24.639999</v>
      </c>
      <c r="AH366" s="1">
        <v>25.639999</v>
      </c>
      <c r="AI366" s="1">
        <v>23.98</v>
      </c>
      <c r="AJ366" s="1">
        <v>25.540001</v>
      </c>
      <c r="AK366" s="1">
        <v>0.66000199999999998</v>
      </c>
      <c r="AL366" s="1">
        <v>2.6527412639999999</v>
      </c>
      <c r="AM366" s="1">
        <f t="shared" si="50"/>
        <v>-0.39499949999999906</v>
      </c>
      <c r="AN366" s="1">
        <v>-0.76599989999999996</v>
      </c>
      <c r="AO366" s="1">
        <v>-4.4848455000000002E-2</v>
      </c>
      <c r="AP366" s="1">
        <v>37.636082819999999</v>
      </c>
      <c r="AQ366" s="1">
        <v>3.4214724429999999</v>
      </c>
    </row>
    <row r="367" spans="1:44" x14ac:dyDescent="0.25">
      <c r="A367" s="1">
        <v>366</v>
      </c>
      <c r="B367" s="1">
        <v>39493</v>
      </c>
      <c r="C367" s="1">
        <v>1347.5200199999999</v>
      </c>
      <c r="D367" s="1">
        <v>1350</v>
      </c>
      <c r="E367" s="1">
        <v>1338.130005</v>
      </c>
      <c r="F367" s="1">
        <v>1349.98999</v>
      </c>
      <c r="G367" s="1">
        <v>1349.98999</v>
      </c>
      <c r="H367" s="1">
        <v>3583300000</v>
      </c>
      <c r="I367" s="1">
        <v>122000000000</v>
      </c>
      <c r="J367" s="1">
        <v>-30730000</v>
      </c>
      <c r="K367" s="1">
        <v>774012000</v>
      </c>
      <c r="L367" s="1">
        <v>1589086000</v>
      </c>
      <c r="M367" s="1">
        <v>317668321.19999999</v>
      </c>
      <c r="N367" s="1">
        <v>138000000000</v>
      </c>
      <c r="O367" s="1">
        <v>237188963.40000001</v>
      </c>
      <c r="P367" s="1">
        <v>735616170.79999995</v>
      </c>
      <c r="Q367" s="1">
        <v>555135957.79999995</v>
      </c>
      <c r="R367" s="1">
        <v>166635995</v>
      </c>
      <c r="S367" s="1">
        <v>34.938796549999999</v>
      </c>
      <c r="T367" s="1">
        <v>0.493883462</v>
      </c>
      <c r="U367" s="1">
        <v>1.433835704</v>
      </c>
      <c r="V367" s="1">
        <v>-3.7631067499999999</v>
      </c>
      <c r="W367" s="1">
        <v>0.949299691</v>
      </c>
      <c r="X367" s="1">
        <v>0.626683977</v>
      </c>
      <c r="Y367" s="1">
        <f t="shared" si="51"/>
        <v>1.1300049999999828</v>
      </c>
      <c r="Z367" s="1">
        <f t="shared" si="49"/>
        <v>0</v>
      </c>
      <c r="AA367" s="1">
        <f t="shared" si="55"/>
        <v>6.7935826820124046</v>
      </c>
      <c r="AB367" s="1">
        <f t="shared" si="56"/>
        <v>8.1636609830920595</v>
      </c>
      <c r="AC367" s="1">
        <f t="shared" si="57"/>
        <v>0.83217354273808597</v>
      </c>
      <c r="AD367" s="1">
        <f t="shared" si="52"/>
        <v>45.420017445205922</v>
      </c>
      <c r="AE367" s="1">
        <f t="shared" si="53"/>
        <v>0.29613116019678642</v>
      </c>
      <c r="AF367" s="1">
        <f t="shared" si="54"/>
        <v>-1.8622601259781895</v>
      </c>
      <c r="AG367" s="1">
        <v>25.58</v>
      </c>
      <c r="AH367" s="1">
        <v>25.67</v>
      </c>
      <c r="AI367" s="1">
        <v>24.450001</v>
      </c>
      <c r="AJ367" s="1">
        <v>25.02</v>
      </c>
      <c r="AK367" s="1">
        <v>-0.52000100000000005</v>
      </c>
      <c r="AL367" s="1">
        <v>-2.036025762</v>
      </c>
      <c r="AM367" s="1">
        <f t="shared" si="50"/>
        <v>7.0000499999999077E-2</v>
      </c>
      <c r="AN367" s="1">
        <v>-0.59499990000000003</v>
      </c>
      <c r="AO367" s="1">
        <v>-0.31806056399999999</v>
      </c>
      <c r="AP367" s="1">
        <v>34.940380249999997</v>
      </c>
      <c r="AQ367" s="1">
        <v>-2.695702576</v>
      </c>
    </row>
    <row r="368" spans="1:44" x14ac:dyDescent="0.25">
      <c r="A368" s="1">
        <v>367</v>
      </c>
      <c r="B368" s="1">
        <v>39497</v>
      </c>
      <c r="C368" s="1">
        <v>1355.8599850000001</v>
      </c>
      <c r="D368" s="1">
        <v>1367.280029</v>
      </c>
      <c r="E368" s="1">
        <v>1345.0500489999999</v>
      </c>
      <c r="F368" s="1">
        <v>1348.780029</v>
      </c>
      <c r="G368" s="1">
        <v>1348.780029</v>
      </c>
      <c r="H368" s="1">
        <v>3613550000</v>
      </c>
      <c r="I368" s="1">
        <v>118000000000</v>
      </c>
      <c r="J368" s="1">
        <v>-15125000</v>
      </c>
      <c r="K368" s="1">
        <v>-744173000</v>
      </c>
      <c r="L368" s="1">
        <v>30136000</v>
      </c>
      <c r="M368" s="1">
        <v>354911133.30000001</v>
      </c>
      <c r="N368" s="1">
        <v>136000000000</v>
      </c>
      <c r="O368" s="1">
        <v>588172642.29999995</v>
      </c>
      <c r="P368" s="1">
        <v>-220234313.80000001</v>
      </c>
      <c r="Q368" s="1">
        <v>264524916.80000001</v>
      </c>
      <c r="R368" s="1">
        <v>259503020.09999999</v>
      </c>
      <c r="S368" s="1">
        <v>34.409967270000003</v>
      </c>
      <c r="T368" s="1">
        <v>-0.52882927700000004</v>
      </c>
      <c r="U368" s="1">
        <v>-1.5135875569999999</v>
      </c>
      <c r="V368" s="1">
        <v>-1.7472910000000001E-2</v>
      </c>
      <c r="W368" s="1">
        <v>-0.75961051300000004</v>
      </c>
      <c r="X368" s="1">
        <v>1.5001314569999999</v>
      </c>
      <c r="Y368" s="1">
        <f t="shared" si="51"/>
        <v>0</v>
      </c>
      <c r="Z368" s="1">
        <f t="shared" si="49"/>
        <v>1.2099610000000212</v>
      </c>
      <c r="AA368" s="1">
        <f t="shared" si="55"/>
        <v>6.3083267761543755</v>
      </c>
      <c r="AB368" s="1">
        <f t="shared" si="56"/>
        <v>7.6669681271569141</v>
      </c>
      <c r="AC368" s="1">
        <f t="shared" si="57"/>
        <v>0.82279287868823403</v>
      </c>
      <c r="AD368" s="1">
        <f t="shared" si="52"/>
        <v>45.139131730663429</v>
      </c>
      <c r="AE368" s="1">
        <f t="shared" si="53"/>
        <v>-0.28088571454249234</v>
      </c>
      <c r="AF368" s="1">
        <f t="shared" si="54"/>
        <v>7.6227228271470602E-3</v>
      </c>
      <c r="AG368" s="1">
        <v>25.389999</v>
      </c>
      <c r="AH368" s="1">
        <v>26.59</v>
      </c>
      <c r="AI368" s="1">
        <v>24.73</v>
      </c>
      <c r="AJ368" s="1">
        <v>25.59</v>
      </c>
      <c r="AK368" s="1">
        <v>0.56999999999999995</v>
      </c>
      <c r="AL368" s="1">
        <v>2.278177458</v>
      </c>
      <c r="AM368" s="1">
        <f t="shared" si="50"/>
        <v>2.4999499999999755E-2</v>
      </c>
      <c r="AN368" s="1">
        <v>-0.13399990000000001</v>
      </c>
      <c r="AO368" s="1">
        <v>-0.440969642</v>
      </c>
      <c r="AP368" s="1">
        <v>37.895279309999999</v>
      </c>
      <c r="AQ368" s="1">
        <v>2.9548990650000002</v>
      </c>
    </row>
    <row r="369" spans="1:44" x14ac:dyDescent="0.25">
      <c r="A369" s="1">
        <v>368</v>
      </c>
      <c r="B369" s="1">
        <v>39498</v>
      </c>
      <c r="C369" s="1">
        <v>1348.3900149999999</v>
      </c>
      <c r="D369" s="1">
        <v>1363.709961</v>
      </c>
      <c r="E369" s="1">
        <v>1336.5500489999999</v>
      </c>
      <c r="F369" s="1">
        <v>1360.030029</v>
      </c>
      <c r="G369" s="1">
        <v>1360.030029</v>
      </c>
      <c r="H369" s="1">
        <v>3870520000</v>
      </c>
      <c r="I369" s="1">
        <v>122000000000</v>
      </c>
      <c r="J369" s="1">
        <v>128485000</v>
      </c>
      <c r="K369" s="1">
        <v>790726000</v>
      </c>
      <c r="L369" s="1">
        <v>36077000</v>
      </c>
      <c r="M369" s="1">
        <v>356379303</v>
      </c>
      <c r="N369" s="1">
        <v>138000000000</v>
      </c>
      <c r="O369" s="1">
        <v>210382632</v>
      </c>
      <c r="P369" s="1">
        <v>959315384.89999998</v>
      </c>
      <c r="Q369" s="1">
        <v>296663166.60000002</v>
      </c>
      <c r="R369" s="1">
        <v>313889828.80000001</v>
      </c>
      <c r="S369" s="1">
        <v>39.326926880000002</v>
      </c>
      <c r="T369" s="1">
        <v>4.9169596110000002</v>
      </c>
      <c r="U369" s="1">
        <v>14.28934696</v>
      </c>
      <c r="V369" s="1">
        <v>2.194065165</v>
      </c>
      <c r="W369" s="1">
        <v>-0.631111215</v>
      </c>
      <c r="X369" s="1">
        <v>1.592521514</v>
      </c>
      <c r="Y369" s="1">
        <f t="shared" si="51"/>
        <v>11.25</v>
      </c>
      <c r="Z369" s="1">
        <f t="shared" si="49"/>
        <v>0</v>
      </c>
      <c r="AA369" s="1">
        <f t="shared" si="55"/>
        <v>6.6613034350004918</v>
      </c>
      <c r="AB369" s="1">
        <f t="shared" si="56"/>
        <v>7.1193275466457058</v>
      </c>
      <c r="AC369" s="1">
        <f t="shared" si="57"/>
        <v>0.93566469464366564</v>
      </c>
      <c r="AD369" s="1">
        <f t="shared" si="52"/>
        <v>48.338159869982604</v>
      </c>
      <c r="AE369" s="1">
        <f t="shared" si="53"/>
        <v>3.1990281393191751</v>
      </c>
      <c r="AF369" s="1">
        <f t="shared" si="54"/>
        <v>1.4590712123883411</v>
      </c>
      <c r="AG369" s="1">
        <v>25.6</v>
      </c>
      <c r="AH369" s="1">
        <v>26.950001</v>
      </c>
      <c r="AI369" s="1">
        <v>24.209999</v>
      </c>
      <c r="AJ369" s="1">
        <v>24.4</v>
      </c>
      <c r="AK369" s="1">
        <v>-1.19</v>
      </c>
      <c r="AL369" s="1">
        <v>-4.6502540049999999</v>
      </c>
      <c r="AM369" s="1">
        <f t="shared" si="50"/>
        <v>-0.31000000000000055</v>
      </c>
      <c r="AN369" s="1">
        <v>-9.0999899999999995E-2</v>
      </c>
      <c r="AO369" s="1">
        <v>-0.47393932700000002</v>
      </c>
      <c r="AP369" s="1">
        <v>31.01100052</v>
      </c>
      <c r="AQ369" s="1">
        <v>-6.8842787860000003</v>
      </c>
    </row>
    <row r="370" spans="1:44" x14ac:dyDescent="0.25">
      <c r="A370" s="1">
        <v>369</v>
      </c>
      <c r="B370" s="1">
        <v>39499</v>
      </c>
      <c r="C370" s="1">
        <v>1362.209961</v>
      </c>
      <c r="D370" s="1">
        <v>1367.9399410000001</v>
      </c>
      <c r="E370" s="1">
        <v>1339.339966</v>
      </c>
      <c r="F370" s="1">
        <v>1342.530029</v>
      </c>
      <c r="G370" s="1">
        <v>1342.530029</v>
      </c>
      <c r="H370" s="1">
        <v>3696660000</v>
      </c>
      <c r="I370" s="1">
        <v>118000000000</v>
      </c>
      <c r="J370" s="1">
        <v>86930000</v>
      </c>
      <c r="K370" s="1">
        <v>-644855000</v>
      </c>
      <c r="L370" s="1">
        <v>54419000</v>
      </c>
      <c r="M370" s="1">
        <v>184708533.30000001</v>
      </c>
      <c r="N370" s="1">
        <v>135000000000</v>
      </c>
      <c r="O370" s="1">
        <v>-25163544.5</v>
      </c>
      <c r="P370" s="1">
        <v>-453203820.60000002</v>
      </c>
      <c r="Q370" s="1">
        <v>267280165.5</v>
      </c>
      <c r="R370" s="1">
        <v>215089379</v>
      </c>
      <c r="S370" s="1">
        <v>31.678323039999999</v>
      </c>
      <c r="T370" s="1">
        <v>-7.6486038389999997</v>
      </c>
      <c r="U370" s="1">
        <v>-19.448770719999999</v>
      </c>
      <c r="V370" s="1">
        <v>-1.3658221150000001</v>
      </c>
      <c r="W370" s="1">
        <v>-0.11450497499999999</v>
      </c>
      <c r="X370" s="1">
        <v>0.84144054499999998</v>
      </c>
      <c r="Y370" s="1">
        <f t="shared" si="51"/>
        <v>0</v>
      </c>
      <c r="Z370" s="1">
        <f t="shared" si="49"/>
        <v>17.5</v>
      </c>
      <c r="AA370" s="1">
        <f t="shared" si="55"/>
        <v>6.185496046786171</v>
      </c>
      <c r="AB370" s="1">
        <f t="shared" si="56"/>
        <v>7.860804150456727</v>
      </c>
      <c r="AC370" s="1">
        <f t="shared" si="57"/>
        <v>0.78687827967661328</v>
      </c>
      <c r="AD370" s="1">
        <f t="shared" si="52"/>
        <v>44.036479072263461</v>
      </c>
      <c r="AE370" s="1">
        <f t="shared" si="53"/>
        <v>-4.3016807977191434</v>
      </c>
      <c r="AF370" s="1">
        <f t="shared" si="54"/>
        <v>-0.55132632919998414</v>
      </c>
      <c r="AG370" s="1">
        <v>24.42</v>
      </c>
      <c r="AH370" s="1">
        <v>25.450001</v>
      </c>
      <c r="AI370" s="1">
        <v>23.74</v>
      </c>
      <c r="AJ370" s="1">
        <v>25.120000999999998</v>
      </c>
      <c r="AK370" s="1">
        <v>0.720001</v>
      </c>
      <c r="AL370" s="1">
        <v>2.95082377</v>
      </c>
      <c r="AM370" s="1">
        <f t="shared" si="50"/>
        <v>-0.23499950000000072</v>
      </c>
      <c r="AN370" s="1">
        <v>-0.14599999999999999</v>
      </c>
      <c r="AO370" s="1">
        <v>-0.372424176</v>
      </c>
      <c r="AP370" s="1">
        <v>34.370063260000002</v>
      </c>
      <c r="AQ370" s="1">
        <v>3.3590627340000001</v>
      </c>
    </row>
    <row r="371" spans="1:44" x14ac:dyDescent="0.25">
      <c r="A371" s="1">
        <v>370</v>
      </c>
      <c r="B371" s="1">
        <v>39500</v>
      </c>
      <c r="C371" s="1">
        <v>1344.219971</v>
      </c>
      <c r="D371" s="1">
        <v>1354.3000489999999</v>
      </c>
      <c r="E371" s="1">
        <v>1327.040039</v>
      </c>
      <c r="F371" s="1">
        <v>1353.1099850000001</v>
      </c>
      <c r="G371" s="1">
        <v>1353.1099850000001</v>
      </c>
      <c r="H371" s="1">
        <v>3572660000</v>
      </c>
      <c r="I371" s="1">
        <v>122000000000</v>
      </c>
      <c r="J371" s="1">
        <v>-62000000</v>
      </c>
      <c r="K371" s="1">
        <v>754290000</v>
      </c>
      <c r="L371" s="1">
        <v>43980000</v>
      </c>
      <c r="M371" s="1">
        <v>-19275915.149999999</v>
      </c>
      <c r="N371" s="1">
        <v>139000000000</v>
      </c>
      <c r="O371" s="1">
        <v>194360096.19999999</v>
      </c>
      <c r="P371" s="1">
        <v>675918621.89999998</v>
      </c>
      <c r="Q371" s="1">
        <v>156864382.40000001</v>
      </c>
      <c r="R371" s="1">
        <v>41764950.880000003</v>
      </c>
      <c r="S371" s="1">
        <v>36.915527109999999</v>
      </c>
      <c r="T371" s="1">
        <v>5.2372040670000004</v>
      </c>
      <c r="U371" s="1">
        <v>16.532453629999999</v>
      </c>
      <c r="V371" s="1">
        <v>-1.205699885</v>
      </c>
      <c r="W371" s="1">
        <v>0.122181689</v>
      </c>
      <c r="X371" s="1">
        <v>0.62114604100000004</v>
      </c>
      <c r="Y371" s="1">
        <f t="shared" si="51"/>
        <v>10.579956000000038</v>
      </c>
      <c r="Z371" s="1">
        <f t="shared" si="49"/>
        <v>0</v>
      </c>
      <c r="AA371" s="1">
        <f t="shared" si="55"/>
        <v>6.4993860434443045</v>
      </c>
      <c r="AB371" s="1">
        <f t="shared" si="56"/>
        <v>7.2993181397098184</v>
      </c>
      <c r="AC371" s="1">
        <f t="shared" si="57"/>
        <v>0.89041002447698292</v>
      </c>
      <c r="AD371" s="1">
        <f t="shared" si="52"/>
        <v>47.101423127680007</v>
      </c>
      <c r="AE371" s="1">
        <f t="shared" si="53"/>
        <v>3.0649440554165466</v>
      </c>
      <c r="AF371" s="1">
        <f t="shared" si="54"/>
        <v>-0.61836837115129828</v>
      </c>
      <c r="AG371" s="1">
        <v>24.99</v>
      </c>
      <c r="AH371" s="1">
        <v>25.93</v>
      </c>
      <c r="AI371" s="1">
        <v>23.620000999999998</v>
      </c>
      <c r="AJ371" s="1">
        <v>24.059999000000001</v>
      </c>
      <c r="AK371" s="1">
        <v>-1.0600020000000001</v>
      </c>
      <c r="AL371" s="1">
        <v>-4.2197530170000004</v>
      </c>
      <c r="AM371" s="1">
        <f t="shared" si="50"/>
        <v>-0.17000049999999861</v>
      </c>
      <c r="AN371" s="1">
        <v>-0.23900009999999999</v>
      </c>
      <c r="AO371" s="1">
        <v>-0.369393939</v>
      </c>
      <c r="AP371" s="1">
        <v>26.655803469999999</v>
      </c>
      <c r="AQ371" s="1">
        <v>-7.7142597830000001</v>
      </c>
      <c r="AR371" s="1">
        <v>1</v>
      </c>
    </row>
    <row r="372" spans="1:44" x14ac:dyDescent="0.25">
      <c r="A372" s="1">
        <v>371</v>
      </c>
      <c r="B372" s="1">
        <v>39503</v>
      </c>
      <c r="C372" s="1">
        <v>1352.75</v>
      </c>
      <c r="D372" s="1">
        <v>1374.3599850000001</v>
      </c>
      <c r="E372" s="1">
        <v>1346.030029</v>
      </c>
      <c r="F372" s="1">
        <v>1371.8000489999999</v>
      </c>
      <c r="G372" s="1">
        <v>1371.8000489999999</v>
      </c>
      <c r="H372" s="1">
        <v>3866350000</v>
      </c>
      <c r="I372" s="1">
        <v>126000000000</v>
      </c>
      <c r="J372" s="1">
        <v>3719505000</v>
      </c>
      <c r="K372" s="1">
        <v>1479971000</v>
      </c>
      <c r="L372" s="1">
        <v>1510174000</v>
      </c>
      <c r="M372" s="1">
        <v>-115707333.3</v>
      </c>
      <c r="N372" s="1">
        <v>142000000000</v>
      </c>
      <c r="O372" s="1">
        <v>3214167818</v>
      </c>
      <c r="P372" s="1">
        <v>1392972019</v>
      </c>
      <c r="Q372" s="1">
        <v>1314473729</v>
      </c>
      <c r="R372" s="1">
        <v>-22602530.379999999</v>
      </c>
      <c r="S372" s="1">
        <v>46.682885949999999</v>
      </c>
      <c r="T372" s="1">
        <v>9.7673588339999995</v>
      </c>
      <c r="U372" s="1">
        <v>26.458673619999999</v>
      </c>
      <c r="V372" s="1">
        <v>7.5022814550000003</v>
      </c>
      <c r="W372" s="1">
        <v>2.2134437569999998</v>
      </c>
      <c r="X372" s="1">
        <v>0.76299009600000001</v>
      </c>
      <c r="Y372" s="1">
        <f t="shared" si="51"/>
        <v>18.690063999999893</v>
      </c>
      <c r="Z372" s="1">
        <f t="shared" si="49"/>
        <v>0</v>
      </c>
      <c r="AA372" s="1">
        <f t="shared" si="55"/>
        <v>7.3701487546268467</v>
      </c>
      <c r="AB372" s="1">
        <f t="shared" si="56"/>
        <v>6.7779382725876882</v>
      </c>
      <c r="AC372" s="1">
        <f t="shared" si="57"/>
        <v>1.087373248061916</v>
      </c>
      <c r="AD372" s="1">
        <f t="shared" si="52"/>
        <v>52.09289948846093</v>
      </c>
      <c r="AE372" s="1">
        <f t="shared" si="53"/>
        <v>4.9914763607809221</v>
      </c>
      <c r="AF372" s="1">
        <f t="shared" si="54"/>
        <v>4.0282102080987343</v>
      </c>
      <c r="AG372" s="1">
        <v>24.059999000000001</v>
      </c>
      <c r="AH372" s="1">
        <v>25.07</v>
      </c>
      <c r="AI372" s="1">
        <v>22.690000999999999</v>
      </c>
      <c r="AJ372" s="1">
        <v>23.030000999999999</v>
      </c>
      <c r="AK372" s="1">
        <v>-1.029998</v>
      </c>
      <c r="AL372" s="1">
        <v>-4.280956121</v>
      </c>
      <c r="AM372" s="1">
        <f t="shared" si="50"/>
        <v>-1.0450000000000002</v>
      </c>
      <c r="AN372" s="1">
        <v>-0.54599989999999998</v>
      </c>
      <c r="AO372" s="1">
        <v>-0.35557570300000002</v>
      </c>
      <c r="AP372" s="1">
        <v>19.801435179999999</v>
      </c>
      <c r="AQ372" s="1">
        <v>-6.8543682950000004</v>
      </c>
    </row>
    <row r="373" spans="1:44" x14ac:dyDescent="0.25">
      <c r="A373" s="1">
        <v>372</v>
      </c>
      <c r="B373" s="1">
        <v>39504</v>
      </c>
      <c r="C373" s="1">
        <v>1371.76001</v>
      </c>
      <c r="D373" s="1">
        <v>1387.339966</v>
      </c>
      <c r="E373" s="1">
        <v>1363.290039</v>
      </c>
      <c r="F373" s="1">
        <v>1381.290039</v>
      </c>
      <c r="G373" s="1">
        <v>1381.290039</v>
      </c>
      <c r="H373" s="1">
        <v>4096060000</v>
      </c>
      <c r="I373" s="1">
        <v>130000000000</v>
      </c>
      <c r="J373" s="1">
        <v>3981205000</v>
      </c>
      <c r="K373" s="1">
        <v>3847156000</v>
      </c>
      <c r="L373" s="1">
        <v>2311583000</v>
      </c>
      <c r="M373" s="1">
        <v>-97166666.670000002</v>
      </c>
      <c r="N373" s="1">
        <v>144000000000</v>
      </c>
      <c r="O373" s="1">
        <v>2601443512</v>
      </c>
      <c r="P373" s="1">
        <v>2855844400</v>
      </c>
      <c r="Q373" s="1">
        <v>1761155007</v>
      </c>
      <c r="R373" s="1">
        <v>22370863.02</v>
      </c>
      <c r="S373" s="1">
        <v>54.05775113</v>
      </c>
      <c r="T373" s="1">
        <v>7.3748651839999999</v>
      </c>
      <c r="U373" s="1">
        <v>15.79779192</v>
      </c>
      <c r="V373" s="1">
        <v>8.5711120100000002</v>
      </c>
      <c r="W373" s="1">
        <v>4.4466211390000003</v>
      </c>
      <c r="X373" s="1">
        <v>1.294116866</v>
      </c>
      <c r="Y373" s="1">
        <f t="shared" si="51"/>
        <v>9.4899900000000343</v>
      </c>
      <c r="Z373" s="1">
        <f t="shared" si="49"/>
        <v>0</v>
      </c>
      <c r="AA373" s="1">
        <f t="shared" si="55"/>
        <v>7.5215659864392181</v>
      </c>
      <c r="AB373" s="1">
        <f t="shared" si="56"/>
        <v>6.2937998245457099</v>
      </c>
      <c r="AC373" s="1">
        <f t="shared" si="57"/>
        <v>1.1950755022594206</v>
      </c>
      <c r="AD373" s="1">
        <f t="shared" si="52"/>
        <v>54.443480464763674</v>
      </c>
      <c r="AE373" s="1">
        <f t="shared" si="53"/>
        <v>2.3505809763027443</v>
      </c>
      <c r="AF373" s="1">
        <f t="shared" si="54"/>
        <v>3.6710286685418332</v>
      </c>
      <c r="AG373" s="1">
        <v>23.440000999999999</v>
      </c>
      <c r="AH373" s="1">
        <v>23.450001</v>
      </c>
      <c r="AI373" s="1">
        <v>21.639999</v>
      </c>
      <c r="AJ373" s="1">
        <v>21.9</v>
      </c>
      <c r="AK373" s="1">
        <v>-1.130001</v>
      </c>
      <c r="AL373" s="1">
        <v>-4.9066476379999999</v>
      </c>
      <c r="AM373" s="1">
        <f t="shared" si="50"/>
        <v>-1.0799995000000011</v>
      </c>
      <c r="AN373" s="1">
        <v>-0.70899999999999996</v>
      </c>
      <c r="AO373" s="1">
        <v>-0.37036359400000002</v>
      </c>
      <c r="AP373" s="1">
        <v>1.63214679</v>
      </c>
      <c r="AQ373" s="1">
        <v>-18.169288389999998</v>
      </c>
    </row>
    <row r="374" spans="1:44" x14ac:dyDescent="0.25">
      <c r="A374" s="1">
        <v>373</v>
      </c>
      <c r="B374" s="1">
        <v>39505</v>
      </c>
      <c r="C374" s="1">
        <v>1378.9499510000001</v>
      </c>
      <c r="D374" s="1">
        <v>1388.339966</v>
      </c>
      <c r="E374" s="1">
        <v>1372</v>
      </c>
      <c r="F374" s="1">
        <v>1380.0200199999999</v>
      </c>
      <c r="G374" s="1">
        <v>1380.0200199999999</v>
      </c>
      <c r="H374" s="1">
        <v>3904700000</v>
      </c>
      <c r="I374" s="1">
        <v>126000000000</v>
      </c>
      <c r="J374" s="1">
        <v>95680000</v>
      </c>
      <c r="K374" s="1">
        <v>1626919000</v>
      </c>
      <c r="L374" s="1">
        <v>2322315000</v>
      </c>
      <c r="M374" s="1">
        <v>-3351563.6359999999</v>
      </c>
      <c r="N374" s="1">
        <v>144000000000</v>
      </c>
      <c r="O374" s="1">
        <v>981801425.29999995</v>
      </c>
      <c r="P374" s="1">
        <v>1742891955</v>
      </c>
      <c r="Q374" s="1">
        <v>2198676400</v>
      </c>
      <c r="R374" s="1">
        <v>119338503.3</v>
      </c>
      <c r="S374" s="1">
        <v>54.516154479999997</v>
      </c>
      <c r="T374" s="1">
        <v>0.45840334700000002</v>
      </c>
      <c r="U374" s="1">
        <v>0.84798819299999995</v>
      </c>
      <c r="V374" s="1">
        <v>3.9166342649999999</v>
      </c>
      <c r="W374" s="1">
        <v>6.2817886879999998</v>
      </c>
      <c r="X374" s="1">
        <v>1.844476902</v>
      </c>
      <c r="Y374" s="1">
        <f t="shared" si="51"/>
        <v>0</v>
      </c>
      <c r="Z374" s="1">
        <f t="shared" si="49"/>
        <v>1.2700190000000475</v>
      </c>
      <c r="AA374" s="1">
        <f t="shared" si="55"/>
        <v>6.9843112731221311</v>
      </c>
      <c r="AB374" s="1">
        <f t="shared" si="56"/>
        <v>5.9349583370781627</v>
      </c>
      <c r="AC374" s="1">
        <f t="shared" si="57"/>
        <v>1.1768088125384508</v>
      </c>
      <c r="AD374" s="1">
        <f t="shared" si="52"/>
        <v>54.061192960999371</v>
      </c>
      <c r="AE374" s="1">
        <f t="shared" si="53"/>
        <v>-0.38228750376430298</v>
      </c>
      <c r="AF374" s="1">
        <f t="shared" si="54"/>
        <v>0.98414673626922067</v>
      </c>
      <c r="AG374" s="1">
        <v>21.9</v>
      </c>
      <c r="AH374" s="1">
        <v>23.01</v>
      </c>
      <c r="AI374" s="1">
        <v>21.83</v>
      </c>
      <c r="AJ374" s="1">
        <v>22.690000999999999</v>
      </c>
      <c r="AK374" s="1">
        <v>0.79000099999999995</v>
      </c>
      <c r="AL374" s="1">
        <v>3.6073105019999998</v>
      </c>
      <c r="AM374" s="1">
        <f t="shared" si="50"/>
        <v>-0.17</v>
      </c>
      <c r="AN374" s="1">
        <v>-0.70199990000000001</v>
      </c>
      <c r="AO374" s="1">
        <v>-0.357636279</v>
      </c>
      <c r="AP374" s="1">
        <v>6.5913492409999996</v>
      </c>
      <c r="AQ374" s="1">
        <v>4.9592024510000003</v>
      </c>
      <c r="AR374" s="1">
        <v>-1</v>
      </c>
    </row>
    <row r="375" spans="1:44" x14ac:dyDescent="0.25">
      <c r="A375" s="1">
        <v>374</v>
      </c>
      <c r="B375" s="1">
        <v>39506</v>
      </c>
      <c r="C375" s="1">
        <v>1378.160034</v>
      </c>
      <c r="D375" s="1">
        <v>1378.160034</v>
      </c>
      <c r="E375" s="1">
        <v>1363.160034</v>
      </c>
      <c r="F375" s="1">
        <v>1367.6800539999999</v>
      </c>
      <c r="G375" s="1">
        <v>1367.6800539999999</v>
      </c>
      <c r="H375" s="1">
        <v>3938580000</v>
      </c>
      <c r="I375" s="1">
        <v>122000000000</v>
      </c>
      <c r="J375" s="1">
        <v>-3921640000</v>
      </c>
      <c r="K375" s="1">
        <v>-1514636000</v>
      </c>
      <c r="L375" s="1">
        <v>42962000</v>
      </c>
      <c r="M375" s="1">
        <v>596375.75760000001</v>
      </c>
      <c r="N375" s="1">
        <v>142000000000</v>
      </c>
      <c r="O375" s="1">
        <v>-818295400.60000002</v>
      </c>
      <c r="P375" s="1">
        <v>112438051.59999999</v>
      </c>
      <c r="Q375" s="1">
        <v>909619529.60000002</v>
      </c>
      <c r="R375" s="1">
        <v>147222764.90000001</v>
      </c>
      <c r="S375" s="1">
        <v>52.278449799999997</v>
      </c>
      <c r="T375" s="1">
        <v>-2.237704677</v>
      </c>
      <c r="U375" s="1">
        <v>-4.104663468</v>
      </c>
      <c r="V375" s="1">
        <v>-0.88965066500000001</v>
      </c>
      <c r="W375" s="1">
        <v>3.8559113909999998</v>
      </c>
      <c r="X375" s="1">
        <v>2.564165676</v>
      </c>
      <c r="Y375" s="1">
        <f t="shared" si="51"/>
        <v>0</v>
      </c>
      <c r="Z375" s="1">
        <f t="shared" si="49"/>
        <v>12.339966000000004</v>
      </c>
      <c r="AA375" s="1">
        <f t="shared" si="55"/>
        <v>6.4854318964705504</v>
      </c>
      <c r="AB375" s="1">
        <f t="shared" si="56"/>
        <v>6.3924588844297228</v>
      </c>
      <c r="AC375" s="1">
        <f t="shared" si="57"/>
        <v>1.0145441705174334</v>
      </c>
      <c r="AD375" s="1">
        <f t="shared" si="52"/>
        <v>50.360979191478776</v>
      </c>
      <c r="AE375" s="1">
        <f t="shared" si="53"/>
        <v>-3.7002137695205946</v>
      </c>
      <c r="AF375" s="1">
        <f t="shared" si="54"/>
        <v>-2.0412506366424488</v>
      </c>
      <c r="AG375" s="1">
        <v>22.690000999999999</v>
      </c>
      <c r="AH375" s="1">
        <v>23.790001</v>
      </c>
      <c r="AI375" s="1">
        <v>22.690000999999999</v>
      </c>
      <c r="AJ375" s="1">
        <v>23.530000999999999</v>
      </c>
      <c r="AK375" s="1">
        <v>0.84</v>
      </c>
      <c r="AL375" s="1">
        <v>3.7020712339999999</v>
      </c>
      <c r="AM375" s="1">
        <f t="shared" si="50"/>
        <v>0.81500050000000013</v>
      </c>
      <c r="AN375" s="1">
        <v>-0.1399996</v>
      </c>
      <c r="AO375" s="1">
        <v>-0.35163631499999998</v>
      </c>
      <c r="AP375" s="1">
        <v>11.86441859</v>
      </c>
      <c r="AQ375" s="1">
        <v>5.273069349</v>
      </c>
      <c r="AR375" s="1">
        <v>-1</v>
      </c>
    </row>
    <row r="376" spans="1:44" x14ac:dyDescent="0.25">
      <c r="A376" s="1">
        <v>375</v>
      </c>
      <c r="B376" s="1">
        <v>39507</v>
      </c>
      <c r="C376" s="1">
        <v>1364.0699460000001</v>
      </c>
      <c r="D376" s="1">
        <v>1364.0699460000001</v>
      </c>
      <c r="E376" s="1">
        <v>1325.420044</v>
      </c>
      <c r="F376" s="1">
        <v>1330.630005</v>
      </c>
      <c r="G376" s="1">
        <v>1330.630005</v>
      </c>
      <c r="H376" s="1">
        <v>4426730000</v>
      </c>
      <c r="I376" s="1">
        <v>118000000000</v>
      </c>
      <c r="J376" s="1">
        <v>-4182655000</v>
      </c>
      <c r="K376" s="1">
        <v>-4074861000</v>
      </c>
      <c r="L376" s="1">
        <v>-2419118000</v>
      </c>
      <c r="M376" s="1">
        <v>-98879866.670000002</v>
      </c>
      <c r="N376" s="1">
        <v>139000000000</v>
      </c>
      <c r="O376" s="1">
        <v>-2399106349</v>
      </c>
      <c r="P376" s="1">
        <v>-1617457326</v>
      </c>
      <c r="Q376" s="1">
        <v>-730581049.60000002</v>
      </c>
      <c r="R376" s="1">
        <v>49051571.280000001</v>
      </c>
      <c r="S376" s="1">
        <v>34.824080010000003</v>
      </c>
      <c r="T376" s="1">
        <v>-17.454369790000001</v>
      </c>
      <c r="U376" s="1">
        <v>-33.387313239999997</v>
      </c>
      <c r="V376" s="1">
        <v>-9.8460372350000007</v>
      </c>
      <c r="W376" s="1">
        <v>-2.5496913210000001</v>
      </c>
      <c r="X376" s="1">
        <v>1.6781740000000001</v>
      </c>
      <c r="Y376" s="1">
        <f t="shared" si="51"/>
        <v>0</v>
      </c>
      <c r="Z376" s="1">
        <f t="shared" si="49"/>
        <v>37.050048999999944</v>
      </c>
      <c r="AA376" s="1">
        <f t="shared" si="55"/>
        <v>6.0221867610083688</v>
      </c>
      <c r="AB376" s="1">
        <f t="shared" si="56"/>
        <v>8.5822867498275954</v>
      </c>
      <c r="AC376" s="1">
        <f t="shared" si="57"/>
        <v>0.70169955124481775</v>
      </c>
      <c r="AD376" s="1">
        <f t="shared" si="52"/>
        <v>41.235219856026553</v>
      </c>
      <c r="AE376" s="1">
        <f t="shared" si="53"/>
        <v>-9.1257593354522228</v>
      </c>
      <c r="AF376" s="1">
        <f t="shared" si="54"/>
        <v>-6.4129865524864078</v>
      </c>
      <c r="AG376" s="1">
        <v>23.540001</v>
      </c>
      <c r="AH376" s="1">
        <v>26.91</v>
      </c>
      <c r="AI376" s="1">
        <v>23.540001</v>
      </c>
      <c r="AJ376" s="1">
        <v>26.540001</v>
      </c>
      <c r="AK376" s="1">
        <v>3.01</v>
      </c>
      <c r="AL376" s="1">
        <v>12.79217965</v>
      </c>
      <c r="AM376" s="1">
        <f t="shared" si="50"/>
        <v>1.9250000000000007</v>
      </c>
      <c r="AN376" s="1">
        <v>0.86500010000000005</v>
      </c>
      <c r="AO376" s="1">
        <v>-0.121090788</v>
      </c>
      <c r="AP376" s="1">
        <v>30.759583760000002</v>
      </c>
      <c r="AQ376" s="1">
        <v>18.895165169999999</v>
      </c>
    </row>
    <row r="377" spans="1:44" x14ac:dyDescent="0.25">
      <c r="A377" s="1">
        <v>376</v>
      </c>
      <c r="B377" s="1">
        <v>39510</v>
      </c>
      <c r="C377" s="1">
        <v>1330.4499510000001</v>
      </c>
      <c r="D377" s="1">
        <v>1335.130005</v>
      </c>
      <c r="E377" s="1">
        <v>1320.040039</v>
      </c>
      <c r="F377" s="1">
        <v>1331.339966</v>
      </c>
      <c r="G377" s="1">
        <v>1331.339966</v>
      </c>
      <c r="H377" s="1">
        <v>4117570000</v>
      </c>
      <c r="I377" s="1">
        <v>122000000000</v>
      </c>
      <c r="J377" s="1">
        <v>-154580000</v>
      </c>
      <c r="K377" s="1">
        <v>-1716995000</v>
      </c>
      <c r="L377" s="1">
        <v>-2467019000</v>
      </c>
      <c r="M377" s="1">
        <v>-194434127.30000001</v>
      </c>
      <c r="N377" s="1">
        <v>141000000000</v>
      </c>
      <c r="O377" s="1">
        <v>-592042693</v>
      </c>
      <c r="P377" s="1">
        <v>-1148030609</v>
      </c>
      <c r="Q377" s="1">
        <v>-1043956507</v>
      </c>
      <c r="R377" s="1">
        <v>-55655928.340000004</v>
      </c>
      <c r="S377" s="1">
        <v>38.25121678</v>
      </c>
      <c r="T377" s="1">
        <v>3.4271367750000001</v>
      </c>
      <c r="U377" s="1">
        <v>9.8412844620000008</v>
      </c>
      <c r="V377" s="1">
        <v>-7.0136165100000003</v>
      </c>
      <c r="W377" s="1">
        <v>-5.1305143160000002</v>
      </c>
      <c r="X377" s="1">
        <v>1.0074466580000001</v>
      </c>
      <c r="Y377" s="1">
        <f t="shared" si="51"/>
        <v>0.70996100000002116</v>
      </c>
      <c r="Z377" s="1">
        <f t="shared" si="49"/>
        <v>0</v>
      </c>
      <c r="AA377" s="1">
        <f t="shared" si="55"/>
        <v>5.6427420637934862</v>
      </c>
      <c r="AB377" s="1">
        <f t="shared" si="56"/>
        <v>7.9692662676970532</v>
      </c>
      <c r="AC377" s="1">
        <f t="shared" si="57"/>
        <v>0.70806293506166373</v>
      </c>
      <c r="AD377" s="1">
        <f t="shared" si="52"/>
        <v>41.454147884550956</v>
      </c>
      <c r="AE377" s="1">
        <f t="shared" si="53"/>
        <v>0.21892802852440241</v>
      </c>
      <c r="AF377" s="1">
        <f t="shared" si="54"/>
        <v>-4.4534156534639102</v>
      </c>
      <c r="AG377" s="1">
        <v>27.540001</v>
      </c>
      <c r="AH377" s="1">
        <v>28.129999000000002</v>
      </c>
      <c r="AI377" s="1">
        <v>26.27</v>
      </c>
      <c r="AJ377" s="1">
        <v>26.280000999999999</v>
      </c>
      <c r="AK377" s="1">
        <v>-0.26</v>
      </c>
      <c r="AL377" s="1">
        <v>-0.97965331700000002</v>
      </c>
      <c r="AM377" s="1">
        <f t="shared" si="50"/>
        <v>1.3749999999999998</v>
      </c>
      <c r="AN377" s="1">
        <v>1.2610002</v>
      </c>
      <c r="AO377" s="1">
        <v>4.8484975999999999E-2</v>
      </c>
      <c r="AP377" s="1">
        <v>29.127443240000002</v>
      </c>
      <c r="AQ377" s="1">
        <v>-1.632140513</v>
      </c>
    </row>
    <row r="378" spans="1:44" x14ac:dyDescent="0.25">
      <c r="A378" s="1">
        <v>377</v>
      </c>
      <c r="B378" s="1">
        <v>39511</v>
      </c>
      <c r="C378" s="1">
        <v>1329.579956</v>
      </c>
      <c r="D378" s="1">
        <v>1331.030029</v>
      </c>
      <c r="E378" s="1">
        <v>1307.3900149999999</v>
      </c>
      <c r="F378" s="1">
        <v>1326.75</v>
      </c>
      <c r="G378" s="1">
        <v>1326.75</v>
      </c>
      <c r="H378" s="1">
        <v>4757180000</v>
      </c>
      <c r="I378" s="1">
        <v>117000000000</v>
      </c>
      <c r="J378" s="1">
        <v>-319805000</v>
      </c>
      <c r="K378" s="1">
        <v>-1108145000</v>
      </c>
      <c r="L378" s="1">
        <v>-1831900000</v>
      </c>
      <c r="M378" s="1">
        <v>-310110624.19999999</v>
      </c>
      <c r="N378" s="1">
        <v>144000000000</v>
      </c>
      <c r="O378" s="1">
        <v>2541906010</v>
      </c>
      <c r="P378" s="1">
        <v>760076251.10000002</v>
      </c>
      <c r="Q378" s="1">
        <v>-61288674.280000001</v>
      </c>
      <c r="R378" s="1">
        <v>-106754494.8</v>
      </c>
      <c r="S378" s="1">
        <v>35.386605549999999</v>
      </c>
      <c r="T378" s="1">
        <v>-2.8646112289999999</v>
      </c>
      <c r="U378" s="1">
        <v>-7.4889414509999996</v>
      </c>
      <c r="V378" s="1">
        <v>0.28126277</v>
      </c>
      <c r="W378" s="1">
        <v>-5.2286330860000003</v>
      </c>
      <c r="X378" s="1">
        <v>0.105061961</v>
      </c>
      <c r="Y378" s="1">
        <f t="shared" si="51"/>
        <v>0</v>
      </c>
      <c r="Z378" s="1">
        <f t="shared" si="49"/>
        <v>4.589966000000004</v>
      </c>
      <c r="AA378" s="1">
        <f t="shared" si="55"/>
        <v>5.2396890592368086</v>
      </c>
      <c r="AB378" s="1">
        <f t="shared" si="56"/>
        <v>7.7278876771472644</v>
      </c>
      <c r="AC378" s="1">
        <f t="shared" si="57"/>
        <v>0.67802344937433545</v>
      </c>
      <c r="AD378" s="1">
        <f t="shared" si="52"/>
        <v>40.406077139574066</v>
      </c>
      <c r="AE378" s="1">
        <f t="shared" si="53"/>
        <v>-1.04807074497689</v>
      </c>
      <c r="AF378" s="1">
        <f t="shared" si="54"/>
        <v>-0.41457135822624375</v>
      </c>
      <c r="AG378" s="1">
        <v>27.190000999999999</v>
      </c>
      <c r="AH378" s="1">
        <v>27.42</v>
      </c>
      <c r="AI378" s="1">
        <v>25.51</v>
      </c>
      <c r="AJ378" s="1">
        <v>25.52</v>
      </c>
      <c r="AK378" s="1">
        <v>-0.76000100000000004</v>
      </c>
      <c r="AL378" s="1">
        <v>-2.8919367239999998</v>
      </c>
      <c r="AM378" s="1">
        <f t="shared" si="50"/>
        <v>-0.5100005000000003</v>
      </c>
      <c r="AN378" s="1">
        <v>0.84099979999999996</v>
      </c>
      <c r="AO378" s="1">
        <v>0.19933339999999999</v>
      </c>
      <c r="AP378" s="1">
        <v>24.3565647</v>
      </c>
      <c r="AQ378" s="1">
        <v>-4.7708785450000004</v>
      </c>
    </row>
    <row r="379" spans="1:44" x14ac:dyDescent="0.25">
      <c r="A379" s="1">
        <v>378</v>
      </c>
      <c r="B379" s="1">
        <v>39512</v>
      </c>
      <c r="C379" s="1">
        <v>1327.6899410000001</v>
      </c>
      <c r="D379" s="1">
        <v>1344.1899410000001</v>
      </c>
      <c r="E379" s="1">
        <v>1320.219971</v>
      </c>
      <c r="F379" s="1">
        <v>1333.6999510000001</v>
      </c>
      <c r="G379" s="1">
        <v>1333.6999510000001</v>
      </c>
      <c r="H379" s="1">
        <v>4277710000</v>
      </c>
      <c r="I379" s="1">
        <v>121000000000</v>
      </c>
      <c r="J379" s="1">
        <v>-239735000</v>
      </c>
      <c r="K379" s="1">
        <v>615712000</v>
      </c>
      <c r="L379" s="1">
        <v>-221687000</v>
      </c>
      <c r="M379" s="1">
        <v>-314991121.19999999</v>
      </c>
      <c r="N379" s="1">
        <v>145000000000</v>
      </c>
      <c r="O379" s="1">
        <v>1784100288</v>
      </c>
      <c r="P379" s="1">
        <v>1988683114</v>
      </c>
      <c r="Q379" s="1">
        <v>985204240.10000002</v>
      </c>
      <c r="R379" s="1">
        <v>-94679823.909999996</v>
      </c>
      <c r="S379" s="1">
        <v>40.021337539999998</v>
      </c>
      <c r="T379" s="1">
        <v>4.634731983</v>
      </c>
      <c r="U379" s="1">
        <v>13.097418960000001</v>
      </c>
      <c r="V379" s="1">
        <v>0.88506037999999998</v>
      </c>
      <c r="W379" s="1">
        <v>-2.3951698979999998</v>
      </c>
      <c r="X379" s="1">
        <v>-0.22855990500000001</v>
      </c>
      <c r="Y379" s="1">
        <f t="shared" si="51"/>
        <v>6.9499510000000555</v>
      </c>
      <c r="Z379" s="1">
        <f t="shared" si="49"/>
        <v>0</v>
      </c>
      <c r="AA379" s="1">
        <f t="shared" si="55"/>
        <v>5.3618506264341832</v>
      </c>
      <c r="AB379" s="1">
        <f t="shared" si="56"/>
        <v>7.1758957002081738</v>
      </c>
      <c r="AC379" s="1">
        <f t="shared" si="57"/>
        <v>0.74720297652579248</v>
      </c>
      <c r="AD379" s="1">
        <f t="shared" si="52"/>
        <v>42.765665269845201</v>
      </c>
      <c r="AE379" s="1">
        <f t="shared" si="53"/>
        <v>2.3595881302711348</v>
      </c>
      <c r="AF379" s="1">
        <f t="shared" si="54"/>
        <v>0.65575869264712228</v>
      </c>
      <c r="AG379" s="1">
        <v>25.52</v>
      </c>
      <c r="AH379" s="1">
        <v>25.77</v>
      </c>
      <c r="AI379" s="1">
        <v>23.299999</v>
      </c>
      <c r="AJ379" s="1">
        <v>24.6</v>
      </c>
      <c r="AK379" s="1">
        <v>-0.92</v>
      </c>
      <c r="AL379" s="1">
        <v>-3.6050156740000001</v>
      </c>
      <c r="AM379" s="1">
        <f t="shared" si="50"/>
        <v>-0.84000049999999848</v>
      </c>
      <c r="AN379" s="1">
        <v>0.11199969999999999</v>
      </c>
      <c r="AO379" s="1">
        <v>0.22151515799999999</v>
      </c>
      <c r="AP379" s="1">
        <v>18.581298270000001</v>
      </c>
      <c r="AQ379" s="1">
        <v>-5.7752664300000003</v>
      </c>
    </row>
    <row r="380" spans="1:44" x14ac:dyDescent="0.25">
      <c r="A380" s="1">
        <v>379</v>
      </c>
      <c r="B380" s="1">
        <v>39513</v>
      </c>
      <c r="C380" s="1">
        <v>1332.1999510000001</v>
      </c>
      <c r="D380" s="1">
        <v>1332.1999510000001</v>
      </c>
      <c r="E380" s="1">
        <v>1303.420044</v>
      </c>
      <c r="F380" s="1">
        <v>1304.339966</v>
      </c>
      <c r="G380" s="1">
        <v>1304.339966</v>
      </c>
      <c r="H380" s="1">
        <v>4323460000</v>
      </c>
      <c r="I380" s="1">
        <v>117000000000</v>
      </c>
      <c r="J380" s="1">
        <v>-22875000</v>
      </c>
      <c r="K380" s="1">
        <v>-1013108000</v>
      </c>
      <c r="L380" s="1">
        <v>-185019000</v>
      </c>
      <c r="M380" s="1">
        <v>-313524333.30000001</v>
      </c>
      <c r="N380" s="1">
        <v>141000000000</v>
      </c>
      <c r="O380" s="1">
        <v>-1756736140</v>
      </c>
      <c r="P380" s="1">
        <v>-90300961.590000004</v>
      </c>
      <c r="Q380" s="1">
        <v>670888005.5</v>
      </c>
      <c r="R380" s="1">
        <v>-110054494.09999999</v>
      </c>
      <c r="S380" s="1">
        <v>21.560572749999999</v>
      </c>
      <c r="T380" s="1">
        <v>-18.460764789999999</v>
      </c>
      <c r="U380" s="1">
        <v>-46.127305890000002</v>
      </c>
      <c r="V380" s="1">
        <v>-6.9130164000000001</v>
      </c>
      <c r="W380" s="1">
        <v>-2.4756893770000001</v>
      </c>
      <c r="X380" s="1">
        <v>-2.0874565989999998</v>
      </c>
      <c r="Y380" s="1">
        <f t="shared" si="51"/>
        <v>0</v>
      </c>
      <c r="Z380" s="1">
        <f t="shared" si="49"/>
        <v>29.359985000000052</v>
      </c>
      <c r="AA380" s="1">
        <f t="shared" si="55"/>
        <v>4.9788612959745979</v>
      </c>
      <c r="AB380" s="1">
        <f t="shared" si="56"/>
        <v>8.7604735073361653</v>
      </c>
      <c r="AC380" s="1">
        <f t="shared" si="57"/>
        <v>0.56833244136920424</v>
      </c>
      <c r="AD380" s="1">
        <f t="shared" si="52"/>
        <v>36.238008369770874</v>
      </c>
      <c r="AE380" s="1">
        <f t="shared" si="53"/>
        <v>-6.5276569000743265</v>
      </c>
      <c r="AF380" s="1">
        <f t="shared" si="54"/>
        <v>-2.0840343849015954</v>
      </c>
      <c r="AG380" s="1">
        <v>25.450001</v>
      </c>
      <c r="AH380" s="1">
        <v>27.9</v>
      </c>
      <c r="AI380" s="1">
        <v>25.040001</v>
      </c>
      <c r="AJ380" s="1">
        <v>27.549999</v>
      </c>
      <c r="AK380" s="1">
        <v>2.949999</v>
      </c>
      <c r="AL380" s="1">
        <v>11.99186585</v>
      </c>
      <c r="AM380" s="1">
        <f t="shared" si="50"/>
        <v>1.0149995000000001</v>
      </c>
      <c r="AN380" s="1">
        <v>3.3999500000000002E-2</v>
      </c>
      <c r="AO380" s="1">
        <v>0.45018177599999998</v>
      </c>
      <c r="AP380" s="1">
        <v>37.099809350000001</v>
      </c>
      <c r="AQ380" s="1">
        <v>18.51851108</v>
      </c>
    </row>
    <row r="381" spans="1:44" x14ac:dyDescent="0.25">
      <c r="A381" s="1">
        <v>380</v>
      </c>
      <c r="B381" s="1">
        <v>39514</v>
      </c>
      <c r="C381" s="1">
        <v>1301.530029</v>
      </c>
      <c r="D381" s="1">
        <v>1313.23999</v>
      </c>
      <c r="E381" s="1">
        <v>1282.4300539999999</v>
      </c>
      <c r="F381" s="1">
        <v>1293.369995</v>
      </c>
      <c r="G381" s="1">
        <v>1293.369995</v>
      </c>
      <c r="H381" s="1">
        <v>4565410000</v>
      </c>
      <c r="I381" s="1">
        <v>112000000000</v>
      </c>
      <c r="J381" s="1">
        <v>-4444435000</v>
      </c>
      <c r="K381" s="1">
        <v>-1815694000</v>
      </c>
      <c r="L381" s="1">
        <v>-1878243000</v>
      </c>
      <c r="M381" s="1">
        <v>-402208872.69999999</v>
      </c>
      <c r="N381" s="1">
        <v>139000000000</v>
      </c>
      <c r="O381" s="1">
        <v>-2685161552</v>
      </c>
      <c r="P381" s="1">
        <v>-1855724709</v>
      </c>
      <c r="Q381" s="1">
        <v>-711771733.5</v>
      </c>
      <c r="R381" s="1">
        <v>-213100236.59999999</v>
      </c>
      <c r="S381" s="1">
        <v>15.56115597</v>
      </c>
      <c r="T381" s="1">
        <v>-5.9994167779999996</v>
      </c>
      <c r="U381" s="1">
        <v>-27.825869229999999</v>
      </c>
      <c r="V381" s="1">
        <v>-12.23009079</v>
      </c>
      <c r="W381" s="1">
        <v>-5.920615443</v>
      </c>
      <c r="X381" s="1">
        <v>-3.8018078740000001</v>
      </c>
      <c r="Y381" s="1">
        <f t="shared" si="51"/>
        <v>0</v>
      </c>
      <c r="Z381" s="1">
        <f t="shared" si="49"/>
        <v>10.969970999999987</v>
      </c>
      <c r="AA381" s="1">
        <f t="shared" si="55"/>
        <v>4.6232283462621266</v>
      </c>
      <c r="AB381" s="1">
        <f t="shared" si="56"/>
        <v>8.9182947568121538</v>
      </c>
      <c r="AC381" s="1">
        <f t="shared" si="57"/>
        <v>0.51839824454453221</v>
      </c>
      <c r="AD381" s="1">
        <f t="shared" si="52"/>
        <v>34.141125123602464</v>
      </c>
      <c r="AE381" s="1">
        <f t="shared" si="53"/>
        <v>-2.0968832461684102</v>
      </c>
      <c r="AF381" s="1">
        <f t="shared" si="54"/>
        <v>-4.3122700731213675</v>
      </c>
      <c r="AG381" s="1">
        <v>28.52</v>
      </c>
      <c r="AH381" s="1">
        <v>29.290001</v>
      </c>
      <c r="AI381" s="1">
        <v>22.290001</v>
      </c>
      <c r="AJ381" s="1">
        <v>27.49</v>
      </c>
      <c r="AK381" s="1">
        <v>-5.9998999999999997E-2</v>
      </c>
      <c r="AL381" s="1">
        <v>-0.217782222</v>
      </c>
      <c r="AM381" s="1">
        <f t="shared" si="50"/>
        <v>1.4449999999999985</v>
      </c>
      <c r="AN381" s="1">
        <v>0.4449997</v>
      </c>
      <c r="AO381" s="1">
        <v>0.57545440000000003</v>
      </c>
      <c r="AP381" s="1">
        <v>36.72316781</v>
      </c>
      <c r="AQ381" s="1">
        <v>-0.37664153299999997</v>
      </c>
    </row>
    <row r="382" spans="1:44" x14ac:dyDescent="0.25">
      <c r="A382" s="1">
        <v>381</v>
      </c>
      <c r="B382" s="1">
        <v>39517</v>
      </c>
      <c r="C382" s="1">
        <v>1293.160034</v>
      </c>
      <c r="D382" s="1">
        <v>1295.01001</v>
      </c>
      <c r="E382" s="1">
        <v>1272.660034</v>
      </c>
      <c r="F382" s="1">
        <v>1273.369995</v>
      </c>
      <c r="G382" s="1">
        <v>1273.369995</v>
      </c>
      <c r="H382" s="1">
        <v>4261240000</v>
      </c>
      <c r="I382" s="1">
        <v>108000000000</v>
      </c>
      <c r="J382" s="1">
        <v>-4413325000</v>
      </c>
      <c r="K382" s="1">
        <v>-4401574000</v>
      </c>
      <c r="L382" s="1">
        <v>-2663367000</v>
      </c>
      <c r="M382" s="1">
        <v>-412672418.19999999</v>
      </c>
      <c r="N382" s="1">
        <v>135000000000</v>
      </c>
      <c r="O382" s="1">
        <v>-2656885825</v>
      </c>
      <c r="P382" s="1">
        <v>-2940577712</v>
      </c>
      <c r="Q382" s="1">
        <v>-2302481097</v>
      </c>
      <c r="R382" s="1">
        <v>-315209065.39999998</v>
      </c>
      <c r="S382" s="1">
        <v>2.2456349860000002</v>
      </c>
      <c r="T382" s="1">
        <v>-13.315520980000001</v>
      </c>
      <c r="U382" s="1">
        <v>-85.568970620000002</v>
      </c>
      <c r="V382" s="1">
        <v>-9.6574688819999999</v>
      </c>
      <c r="W382" s="1">
        <v>-9.0742122700000003</v>
      </c>
      <c r="X382" s="1">
        <v>-5.3324621739999998</v>
      </c>
      <c r="Y382" s="1">
        <f t="shared" si="51"/>
        <v>0</v>
      </c>
      <c r="Z382" s="1">
        <f t="shared" si="49"/>
        <v>20</v>
      </c>
      <c r="AA382" s="1">
        <f t="shared" si="55"/>
        <v>4.2929977501005459</v>
      </c>
      <c r="AB382" s="1">
        <f t="shared" si="56"/>
        <v>9.7098451313255705</v>
      </c>
      <c r="AC382" s="1">
        <f t="shared" si="57"/>
        <v>0.44212834417416436</v>
      </c>
      <c r="AD382" s="1">
        <f t="shared" si="52"/>
        <v>30.658044130416798</v>
      </c>
      <c r="AE382" s="1">
        <f t="shared" si="53"/>
        <v>-3.4830809931856663</v>
      </c>
      <c r="AF382" s="1">
        <f t="shared" si="54"/>
        <v>-2.7899821196770378</v>
      </c>
      <c r="AG382" s="1">
        <v>28.129999000000002</v>
      </c>
      <c r="AH382" s="1">
        <v>29.73</v>
      </c>
      <c r="AI382" s="1">
        <v>27.92</v>
      </c>
      <c r="AJ382" s="1">
        <v>29.379999000000002</v>
      </c>
      <c r="AK382" s="1">
        <v>1.889999</v>
      </c>
      <c r="AL382" s="1">
        <v>6.875223718</v>
      </c>
      <c r="AM382" s="1">
        <f t="shared" si="50"/>
        <v>0.91500000000000092</v>
      </c>
      <c r="AN382" s="1">
        <v>1.0609998</v>
      </c>
      <c r="AO382" s="1">
        <v>0.69357557599999997</v>
      </c>
      <c r="AP382" s="1">
        <v>48.587567569999997</v>
      </c>
      <c r="AQ382" s="1">
        <v>11.86439976</v>
      </c>
    </row>
    <row r="383" spans="1:44" x14ac:dyDescent="0.25">
      <c r="A383" s="1">
        <v>382</v>
      </c>
      <c r="B383" s="1">
        <v>39518</v>
      </c>
      <c r="C383" s="1">
        <v>1274.400024</v>
      </c>
      <c r="D383" s="1">
        <v>1320.650024</v>
      </c>
      <c r="E383" s="1">
        <v>1274.400024</v>
      </c>
      <c r="F383" s="1">
        <v>1320.650024</v>
      </c>
      <c r="G383" s="1">
        <v>1320.650024</v>
      </c>
      <c r="H383" s="1">
        <v>5109080000</v>
      </c>
      <c r="I383" s="1">
        <v>113000000000</v>
      </c>
      <c r="J383" s="1">
        <v>423920000</v>
      </c>
      <c r="K383" s="1">
        <v>-1541395000</v>
      </c>
      <c r="L383" s="1">
        <v>-2490871000</v>
      </c>
      <c r="M383" s="1">
        <v>-309711448.5</v>
      </c>
      <c r="N383" s="1">
        <v>140000000000</v>
      </c>
      <c r="O383" s="1">
        <v>559280960.20000005</v>
      </c>
      <c r="P383" s="1">
        <v>-460459303.10000002</v>
      </c>
      <c r="Q383" s="1">
        <v>-1381729402</v>
      </c>
      <c r="R383" s="1">
        <v>-293474445.89999998</v>
      </c>
      <c r="S383" s="1">
        <v>35.676507579999999</v>
      </c>
      <c r="T383" s="1">
        <v>33.43087259</v>
      </c>
      <c r="U383" s="1">
        <v>1488.7046560000001</v>
      </c>
      <c r="V383" s="1">
        <v>10.057675809999999</v>
      </c>
      <c r="W383" s="1">
        <v>-2.8004597680000001</v>
      </c>
      <c r="X383" s="1">
        <v>-4.0093233100000001</v>
      </c>
      <c r="Y383" s="1">
        <f t="shared" si="51"/>
        <v>47.280029000000013</v>
      </c>
      <c r="Z383" s="1">
        <f t="shared" si="49"/>
        <v>0</v>
      </c>
      <c r="AA383" s="1">
        <f t="shared" si="55"/>
        <v>7.3634999822362222</v>
      </c>
      <c r="AB383" s="1">
        <f t="shared" si="56"/>
        <v>9.0162847648023163</v>
      </c>
      <c r="AC383" s="1">
        <f t="shared" si="57"/>
        <v>0.81668893278324362</v>
      </c>
      <c r="AD383" s="1">
        <f t="shared" si="52"/>
        <v>44.9548031061125</v>
      </c>
      <c r="AE383" s="1">
        <f t="shared" si="53"/>
        <v>14.296758975695703</v>
      </c>
      <c r="AF383" s="1">
        <f t="shared" si="54"/>
        <v>5.4068389912550172</v>
      </c>
      <c r="AG383" s="1">
        <v>27.25</v>
      </c>
      <c r="AH383" s="1">
        <v>28.639999</v>
      </c>
      <c r="AI383" s="1">
        <v>26.35</v>
      </c>
      <c r="AJ383" s="1">
        <v>26.360001</v>
      </c>
      <c r="AK383" s="1">
        <v>-3.0199980000000002</v>
      </c>
      <c r="AL383" s="1">
        <v>-10.279094969999999</v>
      </c>
      <c r="AM383" s="1">
        <f t="shared" si="50"/>
        <v>-0.56499949999999888</v>
      </c>
      <c r="AN383" s="1">
        <v>0.53500020000000004</v>
      </c>
      <c r="AO383" s="1">
        <v>0.49466651499999997</v>
      </c>
      <c r="AP383" s="1">
        <v>29.62964032</v>
      </c>
      <c r="AQ383" s="1">
        <v>-18.957927250000001</v>
      </c>
    </row>
    <row r="384" spans="1:44" x14ac:dyDescent="0.25">
      <c r="A384" s="1">
        <v>383</v>
      </c>
      <c r="B384" s="1">
        <v>39519</v>
      </c>
      <c r="C384" s="1">
        <v>1321.130005</v>
      </c>
      <c r="D384" s="1">
        <v>1333.26001</v>
      </c>
      <c r="E384" s="1">
        <v>1307.8599850000001</v>
      </c>
      <c r="F384" s="1">
        <v>1308.7700199999999</v>
      </c>
      <c r="G384" s="1">
        <v>1308.7700199999999</v>
      </c>
      <c r="H384" s="1">
        <v>4414280000</v>
      </c>
      <c r="I384" s="1">
        <v>109000000000</v>
      </c>
      <c r="J384" s="1">
        <v>347400000</v>
      </c>
      <c r="K384" s="1">
        <v>-559024000</v>
      </c>
      <c r="L384" s="1">
        <v>-1541586000</v>
      </c>
      <c r="M384" s="1">
        <v>-96044266.670000002</v>
      </c>
      <c r="N384" s="1">
        <v>136000000000</v>
      </c>
      <c r="O384" s="1">
        <v>505555328.60000002</v>
      </c>
      <c r="P384" s="1">
        <v>-382914226.69999999</v>
      </c>
      <c r="Q384" s="1">
        <v>-748676006.60000002</v>
      </c>
      <c r="R384" s="1">
        <v>-169945979.69999999</v>
      </c>
      <c r="S384" s="1">
        <v>30.737461230000001</v>
      </c>
      <c r="T384" s="1">
        <v>-4.9390463459999996</v>
      </c>
      <c r="U384" s="1">
        <v>-13.84397375</v>
      </c>
      <c r="V384" s="1">
        <v>14.245913120000001</v>
      </c>
      <c r="W384" s="1">
        <v>3.846912858</v>
      </c>
      <c r="X384" s="1">
        <v>-2.7022237979999999</v>
      </c>
      <c r="Y384" s="1">
        <f t="shared" si="51"/>
        <v>0</v>
      </c>
      <c r="Z384" s="1">
        <f t="shared" si="49"/>
        <v>11.880004000000099</v>
      </c>
      <c r="AA384" s="1">
        <f t="shared" si="55"/>
        <v>6.837535697790778</v>
      </c>
      <c r="AB384" s="1">
        <f t="shared" si="56"/>
        <v>9.2208361387450157</v>
      </c>
      <c r="AC384" s="1">
        <f t="shared" si="57"/>
        <v>0.74153098427377406</v>
      </c>
      <c r="AD384" s="1">
        <f t="shared" si="52"/>
        <v>42.579258765412987</v>
      </c>
      <c r="AE384" s="1">
        <f t="shared" si="53"/>
        <v>-2.3755443406995127</v>
      </c>
      <c r="AF384" s="1">
        <f t="shared" si="54"/>
        <v>5.9606073174980958</v>
      </c>
      <c r="AG384" s="1">
        <v>26.389999</v>
      </c>
      <c r="AH384" s="1">
        <v>27.25</v>
      </c>
      <c r="AI384" s="1">
        <v>24.9</v>
      </c>
      <c r="AJ384" s="1">
        <v>27.219999000000001</v>
      </c>
      <c r="AK384" s="1">
        <v>0.85999800000000004</v>
      </c>
      <c r="AL384" s="1">
        <v>3.2625112569999999</v>
      </c>
      <c r="AM384" s="1">
        <f t="shared" si="50"/>
        <v>-1.0800000000000003</v>
      </c>
      <c r="AN384" s="1">
        <v>-0.17899989999999999</v>
      </c>
      <c r="AO384" s="1">
        <v>0.34127255200000001</v>
      </c>
      <c r="AP384" s="1">
        <v>35.02824639</v>
      </c>
      <c r="AQ384" s="1">
        <v>5.398606064</v>
      </c>
    </row>
    <row r="385" spans="1:44" x14ac:dyDescent="0.25">
      <c r="A385" s="1">
        <v>384</v>
      </c>
      <c r="B385" s="1">
        <v>39520</v>
      </c>
      <c r="C385" s="1">
        <v>1305.26001</v>
      </c>
      <c r="D385" s="1">
        <v>1321.6800539999999</v>
      </c>
      <c r="E385" s="1">
        <v>1282.1099850000001</v>
      </c>
      <c r="F385" s="1">
        <v>1315.4799800000001</v>
      </c>
      <c r="G385" s="1">
        <v>1315.4799800000001</v>
      </c>
      <c r="H385" s="1">
        <v>5073360000</v>
      </c>
      <c r="I385" s="1">
        <v>114000000000</v>
      </c>
      <c r="J385" s="1">
        <v>329540000</v>
      </c>
      <c r="K385" s="1">
        <v>1289020000</v>
      </c>
      <c r="L385" s="1">
        <v>370864000</v>
      </c>
      <c r="M385" s="1">
        <v>116816666.7</v>
      </c>
      <c r="N385" s="1">
        <v>140000000000</v>
      </c>
      <c r="O385" s="1">
        <v>-307228921.60000002</v>
      </c>
      <c r="P385" s="1">
        <v>938589712.79999995</v>
      </c>
      <c r="Q385" s="1">
        <v>201931881.19999999</v>
      </c>
      <c r="R385" s="1">
        <v>-44777815.210000001</v>
      </c>
      <c r="S385" s="1">
        <v>36.064095780000002</v>
      </c>
      <c r="T385" s="1">
        <v>5.3266345519999998</v>
      </c>
      <c r="U385" s="1">
        <v>17.329455129999999</v>
      </c>
      <c r="V385" s="1">
        <v>0.1937941</v>
      </c>
      <c r="W385" s="1">
        <v>6.9497705879999998</v>
      </c>
      <c r="X385" s="1">
        <v>-0.96553431000000001</v>
      </c>
      <c r="Y385" s="1">
        <f t="shared" si="51"/>
        <v>6.7099600000001374</v>
      </c>
      <c r="Z385" s="1">
        <f t="shared" si="49"/>
        <v>0</v>
      </c>
      <c r="AA385" s="1">
        <f t="shared" si="55"/>
        <v>6.8284231479485893</v>
      </c>
      <c r="AB385" s="1">
        <f t="shared" si="56"/>
        <v>8.5622049859775142</v>
      </c>
      <c r="AC385" s="1">
        <f t="shared" si="57"/>
        <v>0.79750755315151034</v>
      </c>
      <c r="AD385" s="1">
        <f t="shared" si="52"/>
        <v>44.36741040410466</v>
      </c>
      <c r="AE385" s="1">
        <f t="shared" si="53"/>
        <v>1.7881516386916729</v>
      </c>
      <c r="AF385" s="1">
        <f t="shared" si="54"/>
        <v>-0.29369635100391983</v>
      </c>
      <c r="AG385" s="1">
        <v>27.219999000000001</v>
      </c>
      <c r="AH385" s="1">
        <v>29.620000999999998</v>
      </c>
      <c r="AI385" s="1">
        <v>25.65</v>
      </c>
      <c r="AJ385" s="1">
        <v>27.290001</v>
      </c>
      <c r="AK385" s="1">
        <v>7.0001999999999995E-2</v>
      </c>
      <c r="AL385" s="1">
        <v>0.25717120700000001</v>
      </c>
      <c r="AM385" s="1">
        <f t="shared" si="50"/>
        <v>0.46499999999999991</v>
      </c>
      <c r="AN385" s="1">
        <v>-0.2559998</v>
      </c>
      <c r="AO385" s="1">
        <v>0.192787812</v>
      </c>
      <c r="AP385" s="1">
        <v>35.467681390000003</v>
      </c>
      <c r="AQ385" s="1">
        <v>0.43943500099999999</v>
      </c>
    </row>
    <row r="386" spans="1:44" x14ac:dyDescent="0.25">
      <c r="A386" s="1">
        <v>385</v>
      </c>
      <c r="B386" s="1">
        <v>39521</v>
      </c>
      <c r="C386" s="1">
        <v>1316.0500489999999</v>
      </c>
      <c r="D386" s="1">
        <v>1321.469971</v>
      </c>
      <c r="E386" s="1">
        <v>1274.8599850000001</v>
      </c>
      <c r="F386" s="1">
        <v>1288.1400149999999</v>
      </c>
      <c r="G386" s="1">
        <v>1288.1400149999999</v>
      </c>
      <c r="H386" s="1">
        <v>5153780000</v>
      </c>
      <c r="I386" s="1">
        <v>109000000000</v>
      </c>
      <c r="J386" s="1">
        <v>-40210000</v>
      </c>
      <c r="K386" s="1">
        <v>-841074000</v>
      </c>
      <c r="L386" s="1">
        <v>188784000</v>
      </c>
      <c r="M386" s="1">
        <v>151632727.30000001</v>
      </c>
      <c r="N386" s="1">
        <v>138000000000</v>
      </c>
      <c r="O386" s="1">
        <v>633271104.29999995</v>
      </c>
      <c r="P386" s="1">
        <v>-501076990.30000001</v>
      </c>
      <c r="Q386" s="1">
        <v>394084788.80000001</v>
      </c>
      <c r="R386" s="1">
        <v>-9897256.1750000007</v>
      </c>
      <c r="S386" s="1">
        <v>14.360538350000001</v>
      </c>
      <c r="T386" s="1">
        <v>-21.70355743</v>
      </c>
      <c r="U386" s="1">
        <v>-60.180511840000001</v>
      </c>
      <c r="V386" s="1">
        <v>-8.1884614399999993</v>
      </c>
      <c r="W386" s="1">
        <v>2.4617394940000001</v>
      </c>
      <c r="X386" s="1">
        <v>-1.379762256</v>
      </c>
      <c r="Y386" s="1">
        <f t="shared" si="51"/>
        <v>0</v>
      </c>
      <c r="Z386" s="1">
        <f t="shared" si="49"/>
        <v>27.33996500000012</v>
      </c>
      <c r="AA386" s="1">
        <f t="shared" si="55"/>
        <v>6.340678637380833</v>
      </c>
      <c r="AB386" s="1">
        <f t="shared" si="56"/>
        <v>9.9034735584076987</v>
      </c>
      <c r="AC386" s="1">
        <f t="shared" si="57"/>
        <v>0.64024794936699969</v>
      </c>
      <c r="AD386" s="1">
        <f t="shared" si="52"/>
        <v>39.033607669747887</v>
      </c>
      <c r="AE386" s="1">
        <f t="shared" si="53"/>
        <v>-5.3338027343567731</v>
      </c>
      <c r="AF386" s="1">
        <f t="shared" si="54"/>
        <v>-1.7728255478325499</v>
      </c>
      <c r="AG386" s="1">
        <v>27.309999000000001</v>
      </c>
      <c r="AH386" s="1">
        <v>32.889999000000003</v>
      </c>
      <c r="AI386" s="1">
        <v>26.02</v>
      </c>
      <c r="AJ386" s="1">
        <v>31.16</v>
      </c>
      <c r="AK386" s="1">
        <v>3.869999</v>
      </c>
      <c r="AL386" s="1">
        <v>14.1810145</v>
      </c>
      <c r="AM386" s="1">
        <f t="shared" si="50"/>
        <v>1.9700004999999992</v>
      </c>
      <c r="AN386" s="1">
        <v>0.44900020000000002</v>
      </c>
      <c r="AO386" s="1">
        <v>0.41048483600000002</v>
      </c>
      <c r="AP386" s="1">
        <v>59.761458900000001</v>
      </c>
      <c r="AQ386" s="1">
        <v>24.293777510000002</v>
      </c>
    </row>
    <row r="387" spans="1:44" x14ac:dyDescent="0.25">
      <c r="A387" s="1">
        <v>386</v>
      </c>
      <c r="B387" s="1">
        <v>39524</v>
      </c>
      <c r="C387" s="1">
        <v>1283.209961</v>
      </c>
      <c r="D387" s="1">
        <v>1287.5</v>
      </c>
      <c r="E387" s="1">
        <v>1256.9799800000001</v>
      </c>
      <c r="F387" s="1">
        <v>1276.599976</v>
      </c>
      <c r="G387" s="1">
        <v>1276.599976</v>
      </c>
      <c r="H387" s="1">
        <v>5683010000</v>
      </c>
      <c r="I387" s="1">
        <v>103000000000</v>
      </c>
      <c r="J387" s="1">
        <v>-5418395000</v>
      </c>
      <c r="K387" s="1">
        <v>-2244407000</v>
      </c>
      <c r="L387" s="1">
        <v>-2043584000</v>
      </c>
      <c r="M387" s="1">
        <v>29878927.27</v>
      </c>
      <c r="N387" s="1">
        <v>139000000000</v>
      </c>
      <c r="O387" s="1">
        <v>-296629213</v>
      </c>
      <c r="P387" s="1">
        <v>645378993</v>
      </c>
      <c r="Q387" s="1">
        <v>-114889033</v>
      </c>
      <c r="R387" s="1">
        <v>-37302915.960000001</v>
      </c>
      <c r="S387" s="1">
        <v>14.111040239999999</v>
      </c>
      <c r="T387" s="1">
        <v>-0.24949811</v>
      </c>
      <c r="U387" s="1">
        <v>-1.7373868859999999</v>
      </c>
      <c r="V387" s="1">
        <v>-10.976527770000001</v>
      </c>
      <c r="W387" s="1">
        <v>-5.9507857550000001</v>
      </c>
      <c r="X387" s="1">
        <v>-1.3310804759999999</v>
      </c>
      <c r="Y387" s="1">
        <f t="shared" si="51"/>
        <v>0</v>
      </c>
      <c r="Z387" s="1">
        <f t="shared" si="49"/>
        <v>11.540038999999979</v>
      </c>
      <c r="AA387" s="1">
        <f t="shared" si="55"/>
        <v>5.8877730204250591</v>
      </c>
      <c r="AB387" s="1">
        <f t="shared" si="56"/>
        <v>10.020371089950004</v>
      </c>
      <c r="AC387" s="1">
        <f t="shared" si="57"/>
        <v>0.58758033685301725</v>
      </c>
      <c r="AD387" s="1">
        <f t="shared" si="52"/>
        <v>37.011061627139384</v>
      </c>
      <c r="AE387" s="1">
        <f t="shared" si="53"/>
        <v>-2.0225460426085036</v>
      </c>
      <c r="AF387" s="1">
        <f t="shared" si="54"/>
        <v>-3.6781743884826392</v>
      </c>
      <c r="AG387" s="1">
        <v>35.139999000000003</v>
      </c>
      <c r="AH387" s="1">
        <v>35.599997999999999</v>
      </c>
      <c r="AI387" s="1">
        <v>31.1</v>
      </c>
      <c r="AJ387" s="1">
        <v>32.240001999999997</v>
      </c>
      <c r="AK387" s="1">
        <v>1.0800019999999999</v>
      </c>
      <c r="AL387" s="1">
        <v>3.465988447</v>
      </c>
      <c r="AM387" s="1">
        <f t="shared" si="50"/>
        <v>2.4750004999999979</v>
      </c>
      <c r="AN387" s="1">
        <v>1.5700003</v>
      </c>
      <c r="AO387" s="1">
        <v>0.61375773899999997</v>
      </c>
      <c r="AP387" s="1">
        <v>66.541132039999994</v>
      </c>
      <c r="AQ387" s="1">
        <v>6.7796731460000004</v>
      </c>
      <c r="AR387" s="1">
        <v>1</v>
      </c>
    </row>
    <row r="388" spans="1:44" x14ac:dyDescent="0.25">
      <c r="A388" s="1">
        <v>387</v>
      </c>
      <c r="B388" s="1">
        <v>39525</v>
      </c>
      <c r="C388" s="1">
        <v>1277.160034</v>
      </c>
      <c r="D388" s="1">
        <v>1330.73999</v>
      </c>
      <c r="E388" s="1">
        <v>1277.160034</v>
      </c>
      <c r="F388" s="1">
        <v>1330.73999</v>
      </c>
      <c r="G388" s="1">
        <v>1330.73999</v>
      </c>
      <c r="H388" s="1">
        <v>5335630000</v>
      </c>
      <c r="I388" s="1">
        <v>108000000000</v>
      </c>
      <c r="J388" s="1">
        <v>-173690000</v>
      </c>
      <c r="K388" s="1">
        <v>-2218649000</v>
      </c>
      <c r="L388" s="1">
        <v>-1169239000</v>
      </c>
      <c r="M388" s="1">
        <v>-6974606.0609999998</v>
      </c>
      <c r="N388" s="1">
        <v>145000000000</v>
      </c>
      <c r="O388" s="1">
        <v>3479670433</v>
      </c>
      <c r="P388" s="1">
        <v>1585082559</v>
      </c>
      <c r="Q388" s="1">
        <v>1585850772</v>
      </c>
      <c r="R388" s="1">
        <v>82308814.900000006</v>
      </c>
      <c r="S388" s="1">
        <v>53.049474089999997</v>
      </c>
      <c r="T388" s="1">
        <v>38.938433850000003</v>
      </c>
      <c r="U388" s="1">
        <v>275.94304310000001</v>
      </c>
      <c r="V388" s="1">
        <v>19.344467869999999</v>
      </c>
      <c r="W388" s="1">
        <v>2.2670970179999999</v>
      </c>
      <c r="X388" s="1">
        <v>0.94314999600000005</v>
      </c>
      <c r="Y388" s="1">
        <f t="shared" si="51"/>
        <v>54.140014000000065</v>
      </c>
      <c r="Z388" s="1">
        <f t="shared" ref="Z388:Z451" si="58">IF(F388&lt;F387,F387-F388,0)</f>
        <v>0</v>
      </c>
      <c r="AA388" s="1">
        <f t="shared" si="55"/>
        <v>9.3343616618232748</v>
      </c>
      <c r="AB388" s="1">
        <f t="shared" si="56"/>
        <v>9.3046302978107178</v>
      </c>
      <c r="AC388" s="1">
        <f t="shared" si="57"/>
        <v>1.0031953299659366</v>
      </c>
      <c r="AD388" s="1">
        <f t="shared" si="52"/>
        <v>50.079755826057934</v>
      </c>
      <c r="AE388" s="1">
        <f t="shared" si="53"/>
        <v>13.06869419891855</v>
      </c>
      <c r="AF388" s="1">
        <f t="shared" si="54"/>
        <v>5.5230740781550223</v>
      </c>
      <c r="AG388" s="1">
        <v>32.240001999999997</v>
      </c>
      <c r="AH388" s="1">
        <v>32.240001999999997</v>
      </c>
      <c r="AI388" s="1">
        <v>25.58</v>
      </c>
      <c r="AJ388" s="1">
        <v>25.790001</v>
      </c>
      <c r="AK388" s="1">
        <v>-6.4500010000000003</v>
      </c>
      <c r="AL388" s="1">
        <v>-20.00620533</v>
      </c>
      <c r="AM388" s="1">
        <f t="shared" si="50"/>
        <v>-2.6849994999999995</v>
      </c>
      <c r="AN388" s="1">
        <v>0.20900050000000001</v>
      </c>
      <c r="AO388" s="1">
        <v>0.34230323600000001</v>
      </c>
      <c r="AP388" s="1">
        <v>29.72781015</v>
      </c>
      <c r="AQ388" s="1">
        <v>-36.813321889999997</v>
      </c>
      <c r="AR388" s="1">
        <v>1</v>
      </c>
    </row>
    <row r="389" spans="1:44" x14ac:dyDescent="0.25">
      <c r="A389" s="1">
        <v>388</v>
      </c>
      <c r="B389" s="1">
        <v>39526</v>
      </c>
      <c r="C389" s="1">
        <v>1330.969971</v>
      </c>
      <c r="D389" s="1">
        <v>1341.51001</v>
      </c>
      <c r="E389" s="1">
        <v>1298.420044</v>
      </c>
      <c r="F389" s="1">
        <v>1298.420044</v>
      </c>
      <c r="G389" s="1">
        <v>1298.420044</v>
      </c>
      <c r="H389" s="1">
        <v>5358550000</v>
      </c>
      <c r="I389" s="1">
        <v>103000000000</v>
      </c>
      <c r="J389" s="1">
        <v>-11460000</v>
      </c>
      <c r="K389" s="1">
        <v>-1178216000</v>
      </c>
      <c r="L389" s="1">
        <v>-2206680000</v>
      </c>
      <c r="M389" s="1">
        <v>-1100551.5149999999</v>
      </c>
      <c r="N389" s="1">
        <v>139000000000</v>
      </c>
      <c r="O389" s="1">
        <v>-11460000</v>
      </c>
      <c r="P389" s="1">
        <v>1013800260</v>
      </c>
      <c r="Q389" s="1">
        <v>572698401.29999995</v>
      </c>
      <c r="R389" s="1">
        <v>196458556.90000001</v>
      </c>
      <c r="S389" s="1">
        <v>29.804410300000001</v>
      </c>
      <c r="T389" s="1">
        <v>-23.2450638</v>
      </c>
      <c r="U389" s="1">
        <v>-43.817708279999998</v>
      </c>
      <c r="V389" s="1">
        <v>7.8466850299999997</v>
      </c>
      <c r="W389" s="1">
        <v>2.616956477</v>
      </c>
      <c r="X389" s="1">
        <v>2.0443546540000002</v>
      </c>
      <c r="Y389" s="1">
        <f t="shared" si="51"/>
        <v>0</v>
      </c>
      <c r="Z389" s="1">
        <f t="shared" si="58"/>
        <v>32.319946000000073</v>
      </c>
      <c r="AA389" s="1">
        <f t="shared" si="55"/>
        <v>8.6676215431216121</v>
      </c>
      <c r="AB389" s="1">
        <f t="shared" si="56"/>
        <v>10.948581419395671</v>
      </c>
      <c r="AC389" s="1">
        <f t="shared" si="57"/>
        <v>0.79166617218251811</v>
      </c>
      <c r="AD389" s="1">
        <f t="shared" si="52"/>
        <v>44.186031107466299</v>
      </c>
      <c r="AE389" s="1">
        <f t="shared" si="53"/>
        <v>-5.8937247185916348</v>
      </c>
      <c r="AF389" s="1">
        <f t="shared" si="54"/>
        <v>3.5874847401634566</v>
      </c>
      <c r="AG389" s="1">
        <v>25.780000999999999</v>
      </c>
      <c r="AH389" s="1">
        <v>29.950001</v>
      </c>
      <c r="AI389" s="1">
        <v>25.16</v>
      </c>
      <c r="AJ389" s="1">
        <v>29.84</v>
      </c>
      <c r="AK389" s="1">
        <v>4.0499989999999997</v>
      </c>
      <c r="AL389" s="1">
        <v>15.70375666</v>
      </c>
      <c r="AM389" s="1">
        <f t="shared" ref="AM389:AM452" si="59">LINEST(AJ387:AJ389)</f>
        <v>-1.2000009999999988</v>
      </c>
      <c r="AN389" s="1">
        <v>-2.7000099999999999E-2</v>
      </c>
      <c r="AO389" s="1">
        <v>0.22715169700000001</v>
      </c>
      <c r="AP389" s="1">
        <v>58.739266389999997</v>
      </c>
      <c r="AQ389" s="1">
        <v>29.01145623</v>
      </c>
    </row>
    <row r="390" spans="1:44" x14ac:dyDescent="0.25">
      <c r="A390" s="1">
        <v>389</v>
      </c>
      <c r="B390" s="1">
        <v>39527</v>
      </c>
      <c r="C390" s="1">
        <v>1299.670044</v>
      </c>
      <c r="D390" s="1">
        <v>1330.670044</v>
      </c>
      <c r="E390" s="1">
        <v>1295.219971</v>
      </c>
      <c r="F390" s="1">
        <v>1329.51001</v>
      </c>
      <c r="G390" s="1">
        <v>1329.51001</v>
      </c>
      <c r="H390" s="1">
        <v>6145220000</v>
      </c>
      <c r="I390" s="1">
        <v>109000000000</v>
      </c>
      <c r="J390" s="1">
        <v>393335000</v>
      </c>
      <c r="K390" s="1">
        <v>1300835000</v>
      </c>
      <c r="L390" s="1">
        <v>85566000</v>
      </c>
      <c r="M390" s="1">
        <v>156310157.59999999</v>
      </c>
      <c r="N390" s="1">
        <v>145000000000</v>
      </c>
      <c r="O390" s="1">
        <v>192244747.30000001</v>
      </c>
      <c r="P390" s="1">
        <v>1180180848</v>
      </c>
      <c r="Q390" s="1">
        <v>1466474072</v>
      </c>
      <c r="R390" s="1">
        <v>343405354.19999999</v>
      </c>
      <c r="S390" s="1">
        <v>52.164851220000003</v>
      </c>
      <c r="T390" s="1">
        <v>22.360440919999998</v>
      </c>
      <c r="U390" s="1">
        <v>75.023933349999993</v>
      </c>
      <c r="V390" s="1">
        <v>-0.44231143499999998</v>
      </c>
      <c r="W390" s="1">
        <v>9.1301995779999991</v>
      </c>
      <c r="X390" s="1">
        <v>3.2583436159999999</v>
      </c>
      <c r="Y390" s="1">
        <f t="shared" si="51"/>
        <v>31.089966000000004</v>
      </c>
      <c r="Z390" s="1">
        <f t="shared" si="58"/>
        <v>0</v>
      </c>
      <c r="AA390" s="1">
        <f t="shared" si="55"/>
        <v>10.269217575755784</v>
      </c>
      <c r="AB390" s="1">
        <f t="shared" si="56"/>
        <v>10.166539889438837</v>
      </c>
      <c r="AC390" s="1">
        <f t="shared" si="57"/>
        <v>1.0100995704963112</v>
      </c>
      <c r="AD390" s="1">
        <f t="shared" si="52"/>
        <v>50.251220652064944</v>
      </c>
      <c r="AE390" s="1">
        <f t="shared" si="53"/>
        <v>6.0651895445986455</v>
      </c>
      <c r="AF390" s="1">
        <f t="shared" si="54"/>
        <v>8.5732413003504399E-2</v>
      </c>
      <c r="AG390" s="1">
        <v>29.84</v>
      </c>
      <c r="AH390" s="1">
        <v>29.84</v>
      </c>
      <c r="AI390" s="1">
        <v>25.799999</v>
      </c>
      <c r="AJ390" s="1">
        <v>26.620000999999998</v>
      </c>
      <c r="AK390" s="1">
        <v>-3.2199990000000001</v>
      </c>
      <c r="AL390" s="1">
        <v>-10.790881369999999</v>
      </c>
      <c r="AM390" s="1">
        <f t="shared" si="59"/>
        <v>0.41499999999999942</v>
      </c>
      <c r="AN390" s="1">
        <v>-1.1479999999999999</v>
      </c>
      <c r="AO390" s="1">
        <v>6.9515297000000004E-2</v>
      </c>
      <c r="AP390" s="1">
        <v>35.673369319999999</v>
      </c>
      <c r="AQ390" s="1">
        <v>-23.065897069999998</v>
      </c>
    </row>
    <row r="391" spans="1:44" x14ac:dyDescent="0.25">
      <c r="A391" s="1">
        <v>390</v>
      </c>
      <c r="B391" s="1">
        <v>39531</v>
      </c>
      <c r="C391" s="1">
        <v>1330.290039</v>
      </c>
      <c r="D391" s="1">
        <v>1359.6800539999999</v>
      </c>
      <c r="E391" s="1">
        <v>1330.290039</v>
      </c>
      <c r="F391" s="1">
        <v>1349.880005</v>
      </c>
      <c r="G391" s="1">
        <v>1349.880005</v>
      </c>
      <c r="H391" s="1">
        <v>4499000000</v>
      </c>
      <c r="I391" s="1">
        <v>114000000000</v>
      </c>
      <c r="J391" s="1">
        <v>5322110000</v>
      </c>
      <c r="K391" s="1">
        <v>2200223000</v>
      </c>
      <c r="L391" s="1">
        <v>2202927000</v>
      </c>
      <c r="M391" s="1">
        <v>313051866.69999999</v>
      </c>
      <c r="N391" s="1">
        <v>146000000000</v>
      </c>
      <c r="O391" s="1">
        <v>3620836081</v>
      </c>
      <c r="P391" s="1">
        <v>1139240598</v>
      </c>
      <c r="Q391" s="1">
        <v>1482199382</v>
      </c>
      <c r="R391" s="1">
        <v>389389112.19999999</v>
      </c>
      <c r="S391" s="1">
        <v>66.815303709999995</v>
      </c>
      <c r="T391" s="1">
        <v>14.650452489999999</v>
      </c>
      <c r="U391" s="1">
        <v>28.084911869999999</v>
      </c>
      <c r="V391" s="1">
        <v>18.505446710000001</v>
      </c>
      <c r="W391" s="1">
        <v>10.452390400000001</v>
      </c>
      <c r="X391" s="1">
        <v>4.5005260979999999</v>
      </c>
      <c r="Y391" s="1">
        <f t="shared" si="51"/>
        <v>20.369995000000017</v>
      </c>
      <c r="Z391" s="1">
        <f t="shared" si="58"/>
        <v>0</v>
      </c>
      <c r="AA391" s="1">
        <f t="shared" si="55"/>
        <v>10.990701677487516</v>
      </c>
      <c r="AB391" s="1">
        <f t="shared" si="56"/>
        <v>9.440358468764634</v>
      </c>
      <c r="AC391" s="1">
        <f t="shared" si="57"/>
        <v>1.1642250359297808</v>
      </c>
      <c r="AD391" s="1">
        <f t="shared" si="52"/>
        <v>53.794084099466758</v>
      </c>
      <c r="AE391" s="1">
        <f t="shared" si="53"/>
        <v>3.5428634474018139</v>
      </c>
      <c r="AF391" s="1">
        <f t="shared" si="54"/>
        <v>4.8040264960002306</v>
      </c>
      <c r="AG391" s="1">
        <v>26.639999</v>
      </c>
      <c r="AH391" s="1">
        <v>27.040001</v>
      </c>
      <c r="AI391" s="1">
        <v>24.75</v>
      </c>
      <c r="AJ391" s="1">
        <v>25.73</v>
      </c>
      <c r="AK391" s="1">
        <v>-0.89000100000000004</v>
      </c>
      <c r="AL391" s="1">
        <v>-3.3433544949999998</v>
      </c>
      <c r="AM391" s="1">
        <f t="shared" si="59"/>
        <v>-2.0549999999999997</v>
      </c>
      <c r="AN391" s="1">
        <v>-1.2190004000000001</v>
      </c>
      <c r="AO391" s="1">
        <v>-0.12939384200000001</v>
      </c>
      <c r="AP391" s="1">
        <v>29.298003529999999</v>
      </c>
      <c r="AQ391" s="1">
        <v>-6.3753657859999997</v>
      </c>
    </row>
    <row r="392" spans="1:44" x14ac:dyDescent="0.25">
      <c r="A392" s="1">
        <v>391</v>
      </c>
      <c r="B392" s="1">
        <v>39532</v>
      </c>
      <c r="C392" s="1">
        <v>1349.0699460000001</v>
      </c>
      <c r="D392" s="1">
        <v>1357.469971</v>
      </c>
      <c r="E392" s="1">
        <v>1341.209961</v>
      </c>
      <c r="F392" s="1">
        <v>1352.98999</v>
      </c>
      <c r="G392" s="1">
        <v>1352.98999</v>
      </c>
      <c r="H392" s="1">
        <v>4145120000</v>
      </c>
      <c r="I392" s="1">
        <v>118000000000</v>
      </c>
      <c r="J392" s="1">
        <v>4322060000</v>
      </c>
      <c r="K392" s="1">
        <v>4886702000</v>
      </c>
      <c r="L392" s="1">
        <v>2950580000</v>
      </c>
      <c r="M392" s="1">
        <v>408764321.19999999</v>
      </c>
      <c r="N392" s="1">
        <v>148000000000</v>
      </c>
      <c r="O392" s="1">
        <v>1679806997</v>
      </c>
      <c r="P392" s="1">
        <v>2880659313</v>
      </c>
      <c r="Q392" s="1">
        <v>1472987914</v>
      </c>
      <c r="R392" s="1">
        <v>302229546.39999998</v>
      </c>
      <c r="S392" s="1">
        <v>69.052058669999994</v>
      </c>
      <c r="T392" s="1">
        <v>2.2367549659999999</v>
      </c>
      <c r="U392" s="1">
        <v>3.3476686349999998</v>
      </c>
      <c r="V392" s="1">
        <v>8.4436037249999991</v>
      </c>
      <c r="W392" s="1">
        <v>6.9016062570000001</v>
      </c>
      <c r="X392" s="1">
        <v>4.3557496000000002</v>
      </c>
      <c r="Y392" s="1">
        <f t="shared" si="51"/>
        <v>3.1099850000000515</v>
      </c>
      <c r="Z392" s="1">
        <f t="shared" si="58"/>
        <v>0</v>
      </c>
      <c r="AA392" s="1">
        <f t="shared" si="55"/>
        <v>10.42779334338127</v>
      </c>
      <c r="AB392" s="1">
        <f t="shared" si="56"/>
        <v>8.7660471495671608</v>
      </c>
      <c r="AC392" s="1">
        <f t="shared" si="57"/>
        <v>1.1895661939139992</v>
      </c>
      <c r="AD392" s="1">
        <f t="shared" si="52"/>
        <v>54.328852775515699</v>
      </c>
      <c r="AE392" s="1">
        <f t="shared" si="53"/>
        <v>0.53476867604894096</v>
      </c>
      <c r="AF392" s="1">
        <f t="shared" si="54"/>
        <v>2.0388160617253774</v>
      </c>
      <c r="AG392" s="1">
        <v>25.75</v>
      </c>
      <c r="AH392" s="1">
        <v>26.42</v>
      </c>
      <c r="AI392" s="1">
        <v>25.17</v>
      </c>
      <c r="AJ392" s="1">
        <v>25.719999000000001</v>
      </c>
      <c r="AK392" s="1">
        <v>-1.0000999999999999E-2</v>
      </c>
      <c r="AL392" s="1">
        <v>-3.8869024000000002E-2</v>
      </c>
      <c r="AM392" s="1">
        <f t="shared" si="59"/>
        <v>-0.45000099999999854</v>
      </c>
      <c r="AN392" s="1">
        <v>-0.4250004</v>
      </c>
      <c r="AO392" s="1">
        <v>-0.181515224</v>
      </c>
      <c r="AP392" s="1">
        <v>29.226363129999999</v>
      </c>
      <c r="AQ392" s="1">
        <v>-7.1640406000000004E-2</v>
      </c>
      <c r="AR392" s="1">
        <v>-1</v>
      </c>
    </row>
    <row r="393" spans="1:44" x14ac:dyDescent="0.25">
      <c r="A393" s="1">
        <v>392</v>
      </c>
      <c r="B393" s="1">
        <v>39533</v>
      </c>
      <c r="C393" s="1">
        <v>1352.4499510000001</v>
      </c>
      <c r="D393" s="1">
        <v>1352.4499510000001</v>
      </c>
      <c r="E393" s="1">
        <v>1336.410034</v>
      </c>
      <c r="F393" s="1">
        <v>1341.130005</v>
      </c>
      <c r="G393" s="1">
        <v>1341.130005</v>
      </c>
      <c r="H393" s="1">
        <v>4055670000</v>
      </c>
      <c r="I393" s="1">
        <v>114000000000</v>
      </c>
      <c r="J393" s="1">
        <v>44725000</v>
      </c>
      <c r="K393" s="1">
        <v>1791047000</v>
      </c>
      <c r="L393" s="1">
        <v>3011146000</v>
      </c>
      <c r="M393" s="1">
        <v>451232266.69999999</v>
      </c>
      <c r="N393" s="1">
        <v>147000000000</v>
      </c>
      <c r="O393" s="1">
        <v>96093558.170000002</v>
      </c>
      <c r="P393" s="1">
        <v>693344067.79999995</v>
      </c>
      <c r="Q393" s="1">
        <v>1822733255</v>
      </c>
      <c r="R393" s="1">
        <v>249767184.80000001</v>
      </c>
      <c r="S393" s="1">
        <v>60.522152470000002</v>
      </c>
      <c r="T393" s="1">
        <v>-8.5299062049999996</v>
      </c>
      <c r="U393" s="1">
        <v>-12.352862999999999</v>
      </c>
      <c r="V393" s="1">
        <v>-3.1465756200000001</v>
      </c>
      <c r="W393" s="1">
        <v>7.8322691789999999</v>
      </c>
      <c r="X393" s="1">
        <v>5.1646554990000002</v>
      </c>
      <c r="Y393" s="1">
        <f t="shared" si="51"/>
        <v>0</v>
      </c>
      <c r="Z393" s="1">
        <f t="shared" si="58"/>
        <v>11.859985000000052</v>
      </c>
      <c r="AA393" s="1">
        <f t="shared" si="55"/>
        <v>9.68295096171118</v>
      </c>
      <c r="AB393" s="1">
        <f t="shared" si="56"/>
        <v>8.9870427103123678</v>
      </c>
      <c r="AC393" s="1">
        <f t="shared" si="57"/>
        <v>1.0774346215802755</v>
      </c>
      <c r="AD393" s="1">
        <f t="shared" si="52"/>
        <v>51.863707785936775</v>
      </c>
      <c r="AE393" s="1">
        <f t="shared" si="53"/>
        <v>-2.4651449895789241</v>
      </c>
      <c r="AF393" s="1">
        <f t="shared" si="54"/>
        <v>-0.96518815676499148</v>
      </c>
      <c r="AG393" s="1">
        <v>25.75</v>
      </c>
      <c r="AH393" s="1">
        <v>26.85</v>
      </c>
      <c r="AI393" s="1">
        <v>25.51</v>
      </c>
      <c r="AJ393" s="1">
        <v>26.08</v>
      </c>
      <c r="AK393" s="1">
        <v>0.36000100000000002</v>
      </c>
      <c r="AL393" s="1">
        <v>1.3996929</v>
      </c>
      <c r="AM393" s="1">
        <f t="shared" si="59"/>
        <v>0.17499999999999891</v>
      </c>
      <c r="AN393" s="1">
        <v>-0.84200019999999998</v>
      </c>
      <c r="AO393" s="1">
        <v>-0.37096975199999999</v>
      </c>
      <c r="AP393" s="1">
        <v>31.80516703</v>
      </c>
      <c r="AQ393" s="1">
        <v>2.57880391</v>
      </c>
      <c r="AR393" s="1">
        <v>-1</v>
      </c>
    </row>
    <row r="394" spans="1:44" x14ac:dyDescent="0.25">
      <c r="A394" s="1">
        <v>393</v>
      </c>
      <c r="B394" s="1">
        <v>39534</v>
      </c>
      <c r="C394" s="1">
        <v>1340.339966</v>
      </c>
      <c r="D394" s="1">
        <v>1345.619995</v>
      </c>
      <c r="E394" s="1">
        <v>1325.660034</v>
      </c>
      <c r="F394" s="1">
        <v>1325.76001</v>
      </c>
      <c r="G394" s="1">
        <v>1325.76001</v>
      </c>
      <c r="H394" s="1">
        <v>4037930000</v>
      </c>
      <c r="I394" s="1">
        <v>110000000000</v>
      </c>
      <c r="J394" s="1">
        <v>-4046800000</v>
      </c>
      <c r="K394" s="1">
        <v>-1590111000</v>
      </c>
      <c r="L394" s="1">
        <v>119049000</v>
      </c>
      <c r="M394" s="1">
        <v>332544018.19999999</v>
      </c>
      <c r="N394" s="1">
        <v>143000000000</v>
      </c>
      <c r="O394" s="1">
        <v>-2833136810</v>
      </c>
      <c r="P394" s="1">
        <v>-1308467109</v>
      </c>
      <c r="Q394" s="1">
        <v>-442113213.80000001</v>
      </c>
      <c r="R394" s="1">
        <v>77129331.180000007</v>
      </c>
      <c r="S394" s="1">
        <v>49.467786400000001</v>
      </c>
      <c r="T394" s="1">
        <v>-11.05436607</v>
      </c>
      <c r="U394" s="1">
        <v>-18.264991609999999</v>
      </c>
      <c r="V394" s="1">
        <v>-9.7921361349999998</v>
      </c>
      <c r="W394" s="1">
        <v>-1.1687280870000001</v>
      </c>
      <c r="X394" s="1">
        <v>4.740166887</v>
      </c>
      <c r="Y394" s="1">
        <f t="shared" si="51"/>
        <v>0</v>
      </c>
      <c r="Z394" s="1">
        <f t="shared" si="58"/>
        <v>15.369995000000017</v>
      </c>
      <c r="AA394" s="1">
        <f t="shared" si="55"/>
        <v>8.9913116073032384</v>
      </c>
      <c r="AB394" s="1">
        <f t="shared" si="56"/>
        <v>9.4429678738614857</v>
      </c>
      <c r="AC394" s="1">
        <f t="shared" si="57"/>
        <v>0.95217009391629404</v>
      </c>
      <c r="AD394" s="1">
        <f t="shared" si="52"/>
        <v>48.774955465387926</v>
      </c>
      <c r="AE394" s="1">
        <f t="shared" si="53"/>
        <v>-3.0887523205488492</v>
      </c>
      <c r="AF394" s="1">
        <f t="shared" si="54"/>
        <v>-2.7769486550638862</v>
      </c>
      <c r="AG394" s="1">
        <v>25.549999</v>
      </c>
      <c r="AH394" s="1">
        <v>25.98</v>
      </c>
      <c r="AI394" s="1">
        <v>24.91</v>
      </c>
      <c r="AJ394" s="1">
        <v>25.879999000000002</v>
      </c>
      <c r="AK394" s="1">
        <v>-0.20000100000000001</v>
      </c>
      <c r="AL394" s="1">
        <v>-0.76687499999999997</v>
      </c>
      <c r="AM394" s="1">
        <f t="shared" si="59"/>
        <v>8.0000000000000071E-2</v>
      </c>
      <c r="AN394" s="1">
        <v>-0.1130004</v>
      </c>
      <c r="AO394" s="1">
        <v>-0.51060627300000005</v>
      </c>
      <c r="AP394" s="1">
        <v>30.372495010000002</v>
      </c>
      <c r="AQ394" s="1">
        <v>-1.432672022</v>
      </c>
    </row>
    <row r="395" spans="1:44" x14ac:dyDescent="0.25">
      <c r="A395" s="1">
        <v>394</v>
      </c>
      <c r="B395" s="1">
        <v>39535</v>
      </c>
      <c r="C395" s="1">
        <v>1327.0200199999999</v>
      </c>
      <c r="D395" s="1">
        <v>1334.869995</v>
      </c>
      <c r="E395" s="1">
        <v>1312.9499510000001</v>
      </c>
      <c r="F395" s="1">
        <v>1315.219971</v>
      </c>
      <c r="G395" s="1">
        <v>1315.219971</v>
      </c>
      <c r="H395" s="1">
        <v>3686980000</v>
      </c>
      <c r="I395" s="1">
        <v>106000000000</v>
      </c>
      <c r="J395" s="1">
        <v>-3862455000</v>
      </c>
      <c r="K395" s="1">
        <v>-3937967000</v>
      </c>
      <c r="L395" s="1">
        <v>-2336452000</v>
      </c>
      <c r="M395" s="1">
        <v>187287109.09999999</v>
      </c>
      <c r="N395" s="1">
        <v>140000000000</v>
      </c>
      <c r="O395" s="1">
        <v>-3460409380</v>
      </c>
      <c r="P395" s="1">
        <v>-2976631832</v>
      </c>
      <c r="Q395" s="1">
        <v>-1912353691</v>
      </c>
      <c r="R395" s="1">
        <v>-116045511</v>
      </c>
      <c r="S395" s="1">
        <v>41.887208170000001</v>
      </c>
      <c r="T395" s="1">
        <v>-7.5805782280000003</v>
      </c>
      <c r="U395" s="1">
        <v>-15.324272179999999</v>
      </c>
      <c r="V395" s="1">
        <v>-9.3174721500000004</v>
      </c>
      <c r="W395" s="1">
        <v>-6.9440463340000003</v>
      </c>
      <c r="X395" s="1">
        <v>4.0302669150000003</v>
      </c>
      <c r="Y395" s="1">
        <f t="shared" si="51"/>
        <v>0</v>
      </c>
      <c r="Z395" s="1">
        <f t="shared" si="58"/>
        <v>10.540038999999979</v>
      </c>
      <c r="AA395" s="1">
        <f t="shared" si="55"/>
        <v>8.3490750639244347</v>
      </c>
      <c r="AB395" s="1">
        <f t="shared" si="56"/>
        <v>9.521330097157092</v>
      </c>
      <c r="AC395" s="1">
        <f t="shared" si="57"/>
        <v>0.87688116877885869</v>
      </c>
      <c r="AD395" s="1">
        <f t="shared" si="52"/>
        <v>46.720121836449422</v>
      </c>
      <c r="AE395" s="1">
        <f t="shared" si="53"/>
        <v>-2.0548336289385034</v>
      </c>
      <c r="AF395" s="1">
        <f t="shared" si="54"/>
        <v>-2.5717929747436759</v>
      </c>
      <c r="AG395" s="1">
        <v>25.809999000000001</v>
      </c>
      <c r="AH395" s="1">
        <v>25.959999</v>
      </c>
      <c r="AI395" s="1">
        <v>25.040001</v>
      </c>
      <c r="AJ395" s="1">
        <v>25.709999</v>
      </c>
      <c r="AK395" s="1">
        <v>-0.17</v>
      </c>
      <c r="AL395" s="1">
        <v>-0.65687792300000003</v>
      </c>
      <c r="AM395" s="1">
        <f t="shared" si="59"/>
        <v>-0.18500049999999926</v>
      </c>
      <c r="AN395" s="1">
        <v>1.19998E-2</v>
      </c>
      <c r="AO395" s="1">
        <v>-0.63860629700000004</v>
      </c>
      <c r="AP395" s="1">
        <v>29.154729880000001</v>
      </c>
      <c r="AQ395" s="1">
        <v>-1.2177651300000001</v>
      </c>
    </row>
    <row r="396" spans="1:44" x14ac:dyDescent="0.25">
      <c r="A396" s="1">
        <v>395</v>
      </c>
      <c r="B396" s="1">
        <v>39538</v>
      </c>
      <c r="C396" s="1">
        <v>1315.920044</v>
      </c>
      <c r="D396" s="1">
        <v>1328.5200199999999</v>
      </c>
      <c r="E396" s="1">
        <v>1312.8100589999999</v>
      </c>
      <c r="F396" s="1">
        <v>1322.6999510000001</v>
      </c>
      <c r="G396" s="1">
        <v>1322.6999510000001</v>
      </c>
      <c r="H396" s="1">
        <v>4188990000</v>
      </c>
      <c r="I396" s="1">
        <v>110000000000</v>
      </c>
      <c r="J396" s="1">
        <v>251005000</v>
      </c>
      <c r="K396" s="1">
        <v>-1429474000</v>
      </c>
      <c r="L396" s="1">
        <v>-2290809000</v>
      </c>
      <c r="M396" s="1">
        <v>65197103.030000001</v>
      </c>
      <c r="N396" s="1">
        <v>141000000000</v>
      </c>
      <c r="O396" s="1">
        <v>-919069732.5</v>
      </c>
      <c r="P396" s="1">
        <v>-2043019598</v>
      </c>
      <c r="Q396" s="1">
        <v>-2192964493</v>
      </c>
      <c r="R396" s="1">
        <v>-286088499.19999999</v>
      </c>
      <c r="S396" s="1">
        <v>47.485519600000003</v>
      </c>
      <c r="T396" s="1">
        <v>5.5983114279999997</v>
      </c>
      <c r="U396" s="1">
        <v>13.365205449999999</v>
      </c>
      <c r="V396" s="1">
        <v>-0.99113340000000005</v>
      </c>
      <c r="W396" s="1">
        <v>-6.1768022440000001</v>
      </c>
      <c r="X396" s="1">
        <v>2.1082423760000002</v>
      </c>
      <c r="Y396" s="1">
        <f t="shared" si="51"/>
        <v>7.4799800000000687</v>
      </c>
      <c r="Z396" s="1">
        <f t="shared" si="58"/>
        <v>0</v>
      </c>
      <c r="AA396" s="1">
        <f t="shared" si="55"/>
        <v>8.2869968450726947</v>
      </c>
      <c r="AB396" s="1">
        <f t="shared" si="56"/>
        <v>8.8412350902172996</v>
      </c>
      <c r="AC396" s="1">
        <f t="shared" si="57"/>
        <v>0.93731212443860235</v>
      </c>
      <c r="AD396" s="1">
        <f t="shared" si="52"/>
        <v>48.382091487205159</v>
      </c>
      <c r="AE396" s="1">
        <f t="shared" si="53"/>
        <v>1.6619696507557364</v>
      </c>
      <c r="AF396" s="1">
        <f t="shared" si="54"/>
        <v>-0.19643198909138343</v>
      </c>
      <c r="AG396" s="1">
        <v>25.709999</v>
      </c>
      <c r="AH396" s="1">
        <v>26.77</v>
      </c>
      <c r="AI396" s="1">
        <v>25.35</v>
      </c>
      <c r="AJ396" s="1">
        <v>25.610001</v>
      </c>
      <c r="AK396" s="1">
        <v>-9.9998000000000004E-2</v>
      </c>
      <c r="AL396" s="1">
        <v>-0.38894595100000001</v>
      </c>
      <c r="AM396" s="1">
        <f t="shared" si="59"/>
        <v>-0.13499900000000051</v>
      </c>
      <c r="AN396" s="1">
        <v>-5.8999700000000002E-2</v>
      </c>
      <c r="AO396" s="1">
        <v>-0.49490928499999998</v>
      </c>
      <c r="AP396" s="1">
        <v>28.438411779999999</v>
      </c>
      <c r="AQ396" s="1">
        <v>-0.71631810299999998</v>
      </c>
      <c r="AR396" s="1">
        <v>1</v>
      </c>
    </row>
    <row r="397" spans="1:44" x14ac:dyDescent="0.25">
      <c r="A397" s="1">
        <v>396</v>
      </c>
      <c r="B397" s="1">
        <v>39539</v>
      </c>
      <c r="C397" s="1">
        <v>1326.410034</v>
      </c>
      <c r="D397" s="1">
        <v>1370.1800539999999</v>
      </c>
      <c r="E397" s="1">
        <v>1326.410034</v>
      </c>
      <c r="F397" s="1">
        <v>1370.1800539999999</v>
      </c>
      <c r="G397" s="1">
        <v>1370.1800539999999</v>
      </c>
      <c r="H397" s="1">
        <v>4745120000</v>
      </c>
      <c r="I397" s="1">
        <v>115000000000</v>
      </c>
      <c r="J397" s="1">
        <v>4467055000</v>
      </c>
      <c r="K397" s="1">
        <v>1993038000</v>
      </c>
      <c r="L397" s="1">
        <v>292041000</v>
      </c>
      <c r="M397" s="1">
        <v>-34779036.359999999</v>
      </c>
      <c r="N397" s="1">
        <v>146000000000</v>
      </c>
      <c r="O397" s="1">
        <v>2915159942</v>
      </c>
      <c r="P397" s="1">
        <v>980614148.89999998</v>
      </c>
      <c r="Q397" s="1">
        <v>-401913721.69999999</v>
      </c>
      <c r="R397" s="1">
        <v>-361011224</v>
      </c>
      <c r="S397" s="1">
        <v>86.175461380000002</v>
      </c>
      <c r="T397" s="1">
        <v>38.689941779999998</v>
      </c>
      <c r="U397" s="1">
        <v>81.477347420000001</v>
      </c>
      <c r="V397" s="1">
        <v>22.144126610000001</v>
      </c>
      <c r="W397" s="1">
        <v>4.9324351020000003</v>
      </c>
      <c r="X397" s="1">
        <v>1.878430166</v>
      </c>
      <c r="Y397" s="1">
        <f t="shared" si="51"/>
        <v>47.480102999999872</v>
      </c>
      <c r="Z397" s="1">
        <f t="shared" si="58"/>
        <v>0</v>
      </c>
      <c r="AA397" s="1">
        <f t="shared" si="55"/>
        <v>11.086504427567494</v>
      </c>
      <c r="AB397" s="1">
        <f t="shared" si="56"/>
        <v>8.2097182980589203</v>
      </c>
      <c r="AC397" s="1">
        <f t="shared" si="57"/>
        <v>1.3504122827440683</v>
      </c>
      <c r="AD397" s="1">
        <f t="shared" si="52"/>
        <v>57.454272710295911</v>
      </c>
      <c r="AE397" s="1">
        <f t="shared" si="53"/>
        <v>9.0721812230907517</v>
      </c>
      <c r="AF397" s="1">
        <f t="shared" si="54"/>
        <v>5.3670754369232432</v>
      </c>
      <c r="AG397" s="1">
        <v>25.610001</v>
      </c>
      <c r="AH397" s="1">
        <v>25.610001</v>
      </c>
      <c r="AI397" s="1">
        <v>22.52</v>
      </c>
      <c r="AJ397" s="1">
        <v>22.68</v>
      </c>
      <c r="AK397" s="1">
        <v>-2.9300009999999999</v>
      </c>
      <c r="AL397" s="1">
        <v>-11.44084688</v>
      </c>
      <c r="AM397" s="1">
        <f t="shared" si="59"/>
        <v>-1.5149995000000001</v>
      </c>
      <c r="AN397" s="1">
        <v>-0.70699979999999996</v>
      </c>
      <c r="AO397" s="1">
        <v>-0.37175766100000002</v>
      </c>
      <c r="AP397" s="1">
        <v>7.449864431</v>
      </c>
      <c r="AQ397" s="1">
        <v>-20.988547350000001</v>
      </c>
    </row>
    <row r="398" spans="1:44" x14ac:dyDescent="0.25">
      <c r="A398" s="1">
        <v>397</v>
      </c>
      <c r="B398" s="1">
        <v>39540</v>
      </c>
      <c r="C398" s="1">
        <v>1369.959961</v>
      </c>
      <c r="D398" s="1">
        <v>1377.9499510000001</v>
      </c>
      <c r="E398" s="1">
        <v>1361.5500489999999</v>
      </c>
      <c r="F398" s="1">
        <v>1367.530029</v>
      </c>
      <c r="G398" s="1">
        <v>1367.530029</v>
      </c>
      <c r="H398" s="1">
        <v>4320440000</v>
      </c>
      <c r="I398" s="1">
        <v>111000000000</v>
      </c>
      <c r="J398" s="1">
        <v>212340000</v>
      </c>
      <c r="K398" s="1">
        <v>1858613000</v>
      </c>
      <c r="L398" s="1">
        <v>1078749000</v>
      </c>
      <c r="M398" s="1">
        <v>-61864769.700000003</v>
      </c>
      <c r="N398" s="1">
        <v>144000000000</v>
      </c>
      <c r="O398" s="1">
        <v>1787724096</v>
      </c>
      <c r="P398" s="1">
        <v>1872706423</v>
      </c>
      <c r="Q398" s="1">
        <v>930493733.89999998</v>
      </c>
      <c r="R398" s="1">
        <v>-246395437.69999999</v>
      </c>
      <c r="S398" s="1">
        <v>84.158085249999999</v>
      </c>
      <c r="T398" s="1">
        <v>-2.0173761290000001</v>
      </c>
      <c r="U398" s="1">
        <v>-2.341009954</v>
      </c>
      <c r="V398" s="1">
        <v>18.336282829999998</v>
      </c>
      <c r="W398" s="1">
        <v>11.36688509</v>
      </c>
      <c r="X398" s="1">
        <v>3.2609667120000001</v>
      </c>
      <c r="Y398" s="1">
        <f t="shared" si="51"/>
        <v>0</v>
      </c>
      <c r="Z398" s="1">
        <f t="shared" si="58"/>
        <v>2.6500249999999141</v>
      </c>
      <c r="AA398" s="1">
        <f t="shared" si="55"/>
        <v>10.294611254169817</v>
      </c>
      <c r="AB398" s="1">
        <f t="shared" si="56"/>
        <v>7.8125973481975626</v>
      </c>
      <c r="AC398" s="1">
        <f t="shared" si="57"/>
        <v>1.3176938213185756</v>
      </c>
      <c r="AD398" s="1">
        <f t="shared" si="52"/>
        <v>56.853662429359069</v>
      </c>
      <c r="AE398" s="1">
        <f t="shared" si="53"/>
        <v>-0.60061028093684143</v>
      </c>
      <c r="AF398" s="1">
        <f t="shared" si="54"/>
        <v>4.235785471076956</v>
      </c>
      <c r="AG398" s="1">
        <v>22.639999</v>
      </c>
      <c r="AH398" s="1">
        <v>23.65</v>
      </c>
      <c r="AI398" s="1">
        <v>22.389999</v>
      </c>
      <c r="AJ398" s="1">
        <v>23.43</v>
      </c>
      <c r="AK398" s="1">
        <v>0.75</v>
      </c>
      <c r="AL398" s="1">
        <v>3.3068783069999999</v>
      </c>
      <c r="AM398" s="1">
        <f t="shared" si="59"/>
        <v>-1.0900005000000006</v>
      </c>
      <c r="AN398" s="1">
        <v>-0.79299969999999997</v>
      </c>
      <c r="AO398" s="1">
        <v>-0.52181820000000001</v>
      </c>
      <c r="AP398" s="1">
        <v>12.822357650000001</v>
      </c>
      <c r="AQ398" s="1">
        <v>5.3724932220000001</v>
      </c>
    </row>
    <row r="399" spans="1:44" x14ac:dyDescent="0.25">
      <c r="A399" s="1">
        <v>398</v>
      </c>
      <c r="B399" s="1">
        <v>39541</v>
      </c>
      <c r="C399" s="1">
        <v>1365.6899410000001</v>
      </c>
      <c r="D399" s="1">
        <v>1375.660034</v>
      </c>
      <c r="E399" s="1">
        <v>1358.6800539999999</v>
      </c>
      <c r="F399" s="1">
        <v>1369.3100589999999</v>
      </c>
      <c r="G399" s="1">
        <v>1369.3100589999999</v>
      </c>
      <c r="H399" s="1">
        <v>3920100000</v>
      </c>
      <c r="I399" s="1">
        <v>115000000000</v>
      </c>
      <c r="J399" s="1">
        <v>-200170000</v>
      </c>
      <c r="K399" s="1">
        <v>871390000</v>
      </c>
      <c r="L399" s="1">
        <v>1749222000</v>
      </c>
      <c r="M399" s="1">
        <v>-148790321.19999999</v>
      </c>
      <c r="N399" s="1">
        <v>145000000000</v>
      </c>
      <c r="O399" s="1">
        <v>-90779208.640000001</v>
      </c>
      <c r="P399" s="1">
        <v>1252101294</v>
      </c>
      <c r="Q399" s="1">
        <v>1487297113</v>
      </c>
      <c r="R399" s="1">
        <v>-161008327.69999999</v>
      </c>
      <c r="S399" s="1">
        <v>85.513163039999995</v>
      </c>
      <c r="T399" s="1">
        <v>1.3550777940000001</v>
      </c>
      <c r="U399" s="1">
        <v>1.6101575859999999</v>
      </c>
      <c r="V399" s="1">
        <v>-0.33114916999999999</v>
      </c>
      <c r="W399" s="1">
        <v>12.392447539999999</v>
      </c>
      <c r="X399" s="1">
        <v>2.7906715989999999</v>
      </c>
      <c r="Y399" s="1">
        <f t="shared" si="51"/>
        <v>1.780029999999897</v>
      </c>
      <c r="Z399" s="1">
        <f t="shared" si="58"/>
        <v>0</v>
      </c>
      <c r="AA399" s="1">
        <f t="shared" si="55"/>
        <v>9.6864268788719663</v>
      </c>
      <c r="AB399" s="1">
        <f t="shared" si="56"/>
        <v>7.2545546804691652</v>
      </c>
      <c r="AC399" s="1">
        <f t="shared" si="57"/>
        <v>1.3352200521625301</v>
      </c>
      <c r="AD399" s="1">
        <f t="shared" si="52"/>
        <v>57.177483163783634</v>
      </c>
      <c r="AE399" s="1">
        <f t="shared" si="53"/>
        <v>0.32382073442456516</v>
      </c>
      <c r="AF399" s="1">
        <f t="shared" si="54"/>
        <v>-0.13839477325613819</v>
      </c>
      <c r="AG399" s="1">
        <v>23.84</v>
      </c>
      <c r="AH399" s="1">
        <v>24.15</v>
      </c>
      <c r="AI399" s="1">
        <v>23</v>
      </c>
      <c r="AJ399" s="1">
        <v>23.209999</v>
      </c>
      <c r="AK399" s="1">
        <v>-0.220001</v>
      </c>
      <c r="AL399" s="1">
        <v>-0.93897140400000001</v>
      </c>
      <c r="AM399" s="1">
        <f t="shared" si="59"/>
        <v>0.2649995</v>
      </c>
      <c r="AN399" s="1">
        <v>-0.71800010000000003</v>
      </c>
      <c r="AO399" s="1">
        <v>-0.38527278799999998</v>
      </c>
      <c r="AP399" s="1">
        <v>11.24641914</v>
      </c>
      <c r="AQ399" s="1">
        <v>-1.5759385079999999</v>
      </c>
    </row>
    <row r="400" spans="1:44" x14ac:dyDescent="0.25">
      <c r="A400" s="1">
        <v>399</v>
      </c>
      <c r="B400" s="1">
        <v>39542</v>
      </c>
      <c r="C400" s="1">
        <v>1369.849976</v>
      </c>
      <c r="D400" s="1">
        <v>1380.910034</v>
      </c>
      <c r="E400" s="1">
        <v>1362.829956</v>
      </c>
      <c r="F400" s="1">
        <v>1370.400024</v>
      </c>
      <c r="G400" s="1">
        <v>1370.400024</v>
      </c>
      <c r="H400" s="1">
        <v>3703100000</v>
      </c>
      <c r="I400" s="1">
        <v>118000000000</v>
      </c>
      <c r="J400" s="1">
        <v>3811600000</v>
      </c>
      <c r="K400" s="1">
        <v>1382838000</v>
      </c>
      <c r="L400" s="1">
        <v>1569542000</v>
      </c>
      <c r="M400" s="1">
        <v>-140650527.30000001</v>
      </c>
      <c r="N400" s="1">
        <v>145000000000</v>
      </c>
      <c r="O400" s="1">
        <v>192982241.19999999</v>
      </c>
      <c r="P400" s="1">
        <v>-136300858.5</v>
      </c>
      <c r="Q400" s="1">
        <v>774126693.29999995</v>
      </c>
      <c r="R400" s="1">
        <v>-66022422.649999999</v>
      </c>
      <c r="S400" s="1">
        <v>86.342917240000006</v>
      </c>
      <c r="T400" s="1">
        <v>0.82975419900000003</v>
      </c>
      <c r="U400" s="1">
        <v>0.97032336299999999</v>
      </c>
      <c r="V400" s="1">
        <v>1.0924159950000001</v>
      </c>
      <c r="W400" s="1">
        <v>7.7052496939999999</v>
      </c>
      <c r="X400" s="1">
        <v>3.1810742580000002</v>
      </c>
      <c r="Y400" s="1">
        <f t="shared" ref="Y400:Y463" si="60">IF(F400&gt;F399,F400-F399,0)</f>
        <v>1.0899650000001202</v>
      </c>
      <c r="Z400" s="1">
        <f t="shared" si="58"/>
        <v>0</v>
      </c>
      <c r="AA400" s="1">
        <f t="shared" si="55"/>
        <v>9.0723938875239778</v>
      </c>
      <c r="AB400" s="1">
        <f t="shared" si="56"/>
        <v>6.7363722032927962</v>
      </c>
      <c r="AC400" s="1">
        <f t="shared" si="57"/>
        <v>1.3467774068495375</v>
      </c>
      <c r="AD400" s="1">
        <f t="shared" si="52"/>
        <v>57.388374496818457</v>
      </c>
      <c r="AE400" s="1">
        <f t="shared" si="53"/>
        <v>0.21089133303482299</v>
      </c>
      <c r="AF400" s="1">
        <f t="shared" si="54"/>
        <v>0.26735603372969408</v>
      </c>
      <c r="AG400" s="1">
        <v>23</v>
      </c>
      <c r="AH400" s="1">
        <v>23.309999000000001</v>
      </c>
      <c r="AI400" s="1">
        <v>21.75</v>
      </c>
      <c r="AJ400" s="1">
        <v>22.450001</v>
      </c>
      <c r="AK400" s="1">
        <v>-0.75999799999999995</v>
      </c>
      <c r="AL400" s="1">
        <v>-3.274442192</v>
      </c>
      <c r="AM400" s="1">
        <f t="shared" si="59"/>
        <v>-0.4899994999999997</v>
      </c>
      <c r="AN400" s="1">
        <v>-0.57900010000000002</v>
      </c>
      <c r="AO400" s="1">
        <v>-0.42448476400000001</v>
      </c>
      <c r="AP400" s="1">
        <v>5.8023070060000004</v>
      </c>
      <c r="AQ400" s="1">
        <v>-5.4441121380000004</v>
      </c>
    </row>
    <row r="401" spans="1:44" x14ac:dyDescent="0.25">
      <c r="A401" s="1">
        <v>400</v>
      </c>
      <c r="B401" s="1">
        <v>39545</v>
      </c>
      <c r="C401" s="1">
        <v>1373.6899410000001</v>
      </c>
      <c r="D401" s="1">
        <v>1386.73999</v>
      </c>
      <c r="E401" s="1">
        <v>1369.0200199999999</v>
      </c>
      <c r="F401" s="1">
        <v>1372.540039</v>
      </c>
      <c r="G401" s="1">
        <v>1372.540039</v>
      </c>
      <c r="H401" s="1">
        <v>3747780000</v>
      </c>
      <c r="I401" s="1">
        <v>122000000000</v>
      </c>
      <c r="J401" s="1">
        <v>3725440000</v>
      </c>
      <c r="K401" s="1">
        <v>3781604000</v>
      </c>
      <c r="L401" s="1">
        <v>2172428000</v>
      </c>
      <c r="M401" s="1">
        <v>23543769.699999999</v>
      </c>
      <c r="N401" s="1">
        <v>143000000000</v>
      </c>
      <c r="O401" s="1">
        <v>-1430479175</v>
      </c>
      <c r="P401" s="1">
        <v>-622068378.70000005</v>
      </c>
      <c r="Q401" s="1">
        <v>-569906905.20000005</v>
      </c>
      <c r="R401" s="1">
        <v>-34906997.729999997</v>
      </c>
      <c r="S401" s="1">
        <v>87.972039670000001</v>
      </c>
      <c r="T401" s="1">
        <v>1.629122433</v>
      </c>
      <c r="U401" s="1">
        <v>1.886804946</v>
      </c>
      <c r="V401" s="1">
        <v>1.2294383149999999</v>
      </c>
      <c r="W401" s="1">
        <v>0.57779885900000005</v>
      </c>
      <c r="X401" s="1">
        <v>4.2227553860000002</v>
      </c>
      <c r="Y401" s="1">
        <f t="shared" si="60"/>
        <v>2.1400149999999485</v>
      </c>
      <c r="Z401" s="1">
        <f t="shared" si="58"/>
        <v>0</v>
      </c>
      <c r="AA401" s="1">
        <f t="shared" si="55"/>
        <v>8.5772239669865478</v>
      </c>
      <c r="AB401" s="1">
        <f t="shared" si="56"/>
        <v>6.2552027602004534</v>
      </c>
      <c r="AC401" s="1">
        <f t="shared" si="57"/>
        <v>1.3712143787824527</v>
      </c>
      <c r="AD401" s="1">
        <f t="shared" si="52"/>
        <v>57.827516189680416</v>
      </c>
      <c r="AE401" s="1">
        <f t="shared" si="53"/>
        <v>0.43914169286195914</v>
      </c>
      <c r="AF401" s="1">
        <f t="shared" si="54"/>
        <v>0.32501651294839101</v>
      </c>
      <c r="AG401" s="1">
        <v>22.450001</v>
      </c>
      <c r="AH401" s="1">
        <v>22.73</v>
      </c>
      <c r="AI401" s="1">
        <v>21.209999</v>
      </c>
      <c r="AJ401" s="1">
        <v>22.42</v>
      </c>
      <c r="AK401" s="1">
        <v>-3.0001E-2</v>
      </c>
      <c r="AL401" s="1">
        <v>-0.133634738</v>
      </c>
      <c r="AM401" s="1">
        <f t="shared" si="59"/>
        <v>-0.39499949999999895</v>
      </c>
      <c r="AN401" s="1">
        <v>-0.14999989999999999</v>
      </c>
      <c r="AO401" s="1">
        <v>-0.47412110299999999</v>
      </c>
      <c r="AP401" s="1">
        <v>8.4086246290000002</v>
      </c>
      <c r="AQ401" s="1">
        <v>2.6063176229999998</v>
      </c>
    </row>
    <row r="402" spans="1:44" x14ac:dyDescent="0.25">
      <c r="A402" s="1">
        <v>401</v>
      </c>
      <c r="B402" s="1">
        <v>39546</v>
      </c>
      <c r="C402" s="1">
        <v>1370.160034</v>
      </c>
      <c r="D402" s="1">
        <v>1370.160034</v>
      </c>
      <c r="E402" s="1">
        <v>1360.619995</v>
      </c>
      <c r="F402" s="1">
        <v>1365.540039</v>
      </c>
      <c r="G402" s="1">
        <v>1365.540039</v>
      </c>
      <c r="H402" s="1">
        <v>3602500000</v>
      </c>
      <c r="I402" s="1">
        <v>118000000000</v>
      </c>
      <c r="J402" s="1">
        <v>72640000</v>
      </c>
      <c r="K402" s="1">
        <v>1529292000</v>
      </c>
      <c r="L402" s="1">
        <v>2298784000</v>
      </c>
      <c r="M402" s="1">
        <v>244843430.30000001</v>
      </c>
      <c r="N402" s="1">
        <v>143000000000</v>
      </c>
      <c r="O402" s="1">
        <v>-1072752619</v>
      </c>
      <c r="P402" s="1">
        <v>-1050177188</v>
      </c>
      <c r="Q402" s="1">
        <v>-638003986.20000005</v>
      </c>
      <c r="R402" s="1">
        <v>16753958.689999999</v>
      </c>
      <c r="S402" s="1">
        <v>82.643171870000003</v>
      </c>
      <c r="T402" s="1">
        <v>-5.3288678029999996</v>
      </c>
      <c r="U402" s="1">
        <v>-6.0574562360000002</v>
      </c>
      <c r="V402" s="1">
        <v>-1.849872685</v>
      </c>
      <c r="W402" s="1">
        <v>-5.7095012000000001E-2</v>
      </c>
      <c r="X402" s="1">
        <v>4.8664427090000002</v>
      </c>
      <c r="Y402" s="1">
        <f t="shared" si="60"/>
        <v>0</v>
      </c>
      <c r="Z402" s="1">
        <f t="shared" si="58"/>
        <v>7</v>
      </c>
      <c r="AA402" s="1">
        <f t="shared" si="55"/>
        <v>7.9645651122017949</v>
      </c>
      <c r="AB402" s="1">
        <f t="shared" si="56"/>
        <v>6.3084025630432787</v>
      </c>
      <c r="AC402" s="1">
        <f t="shared" si="57"/>
        <v>1.2625327937790254</v>
      </c>
      <c r="AD402" s="1">
        <f t="shared" ref="AD402:AD465" si="61">100-100/(1+AC402)</f>
        <v>55.801745603442207</v>
      </c>
      <c r="AE402" s="1">
        <f t="shared" si="53"/>
        <v>-2.0257705862382096</v>
      </c>
      <c r="AF402" s="1">
        <f t="shared" si="54"/>
        <v>-0.79331444668812523</v>
      </c>
      <c r="AG402" s="1">
        <v>22.42</v>
      </c>
      <c r="AH402" s="1">
        <v>23.16</v>
      </c>
      <c r="AI402" s="1">
        <v>22.360001</v>
      </c>
      <c r="AJ402" s="1">
        <v>22.360001</v>
      </c>
      <c r="AK402" s="1">
        <v>-5.9998999999999997E-2</v>
      </c>
      <c r="AL402" s="1">
        <v>-0.26761373799999999</v>
      </c>
      <c r="AM402" s="1">
        <f t="shared" si="59"/>
        <v>-4.4999999999999936E-2</v>
      </c>
      <c r="AN402" s="1">
        <v>-0.29299969999999997</v>
      </c>
      <c r="AO402" s="1">
        <v>-0.48757563599999998</v>
      </c>
      <c r="AP402" s="1">
        <v>7.9916753299999996</v>
      </c>
      <c r="AQ402" s="1">
        <v>-0.416949299</v>
      </c>
      <c r="AR402" s="1">
        <v>-1</v>
      </c>
    </row>
    <row r="403" spans="1:44" x14ac:dyDescent="0.25">
      <c r="A403" s="1">
        <v>402</v>
      </c>
      <c r="B403" s="1">
        <v>39547</v>
      </c>
      <c r="C403" s="1">
        <v>1365.5</v>
      </c>
      <c r="D403" s="1">
        <v>1368.3900149999999</v>
      </c>
      <c r="E403" s="1">
        <v>1349.969971</v>
      </c>
      <c r="F403" s="1">
        <v>1354.48999</v>
      </c>
      <c r="G403" s="1">
        <v>1354.48999</v>
      </c>
      <c r="H403" s="1">
        <v>3556670000</v>
      </c>
      <c r="I403" s="1">
        <v>115000000000</v>
      </c>
      <c r="J403" s="1">
        <v>-3579585000</v>
      </c>
      <c r="K403" s="1">
        <v>-1383667000</v>
      </c>
      <c r="L403" s="1">
        <v>72870000</v>
      </c>
      <c r="M403" s="1">
        <v>356667890.89999998</v>
      </c>
      <c r="N403" s="1">
        <v>141000000000</v>
      </c>
      <c r="O403" s="1">
        <v>-848926243.70000005</v>
      </c>
      <c r="P403" s="1">
        <v>-1175668158</v>
      </c>
      <c r="Q403" s="1">
        <v>-1126312691</v>
      </c>
      <c r="R403" s="1">
        <v>90684031.530000001</v>
      </c>
      <c r="S403" s="1">
        <v>74.231136109999994</v>
      </c>
      <c r="T403" s="1">
        <v>-8.4120357630000004</v>
      </c>
      <c r="U403" s="1">
        <v>-10.17874263</v>
      </c>
      <c r="V403" s="1">
        <v>-6.8704517799999998</v>
      </c>
      <c r="W403" s="1">
        <v>-2.6263799240000001</v>
      </c>
      <c r="X403" s="1">
        <v>4.3178905390000004</v>
      </c>
      <c r="Y403" s="1">
        <f t="shared" si="60"/>
        <v>0</v>
      </c>
      <c r="Z403" s="1">
        <f t="shared" si="58"/>
        <v>11.050048999999944</v>
      </c>
      <c r="AA403" s="1">
        <f t="shared" si="55"/>
        <v>7.3956676041873806</v>
      </c>
      <c r="AB403" s="1">
        <f t="shared" si="56"/>
        <v>6.6470915942544693</v>
      </c>
      <c r="AC403" s="1">
        <f t="shared" si="57"/>
        <v>1.1126170745984538</v>
      </c>
      <c r="AD403" s="1">
        <f t="shared" si="61"/>
        <v>52.665345176665745</v>
      </c>
      <c r="AE403" s="1">
        <f t="shared" ref="AE403:AE466" si="62">AD403-AD402</f>
        <v>-3.1364004267764614</v>
      </c>
      <c r="AF403" s="1">
        <f t="shared" ref="AF403:AF466" si="63">LINEST(AD401:AD403)</f>
        <v>-2.5810855065073355</v>
      </c>
      <c r="AG403" s="1">
        <v>22.360001</v>
      </c>
      <c r="AH403" s="1">
        <v>23.57</v>
      </c>
      <c r="AI403" s="1">
        <v>22.360001</v>
      </c>
      <c r="AJ403" s="1">
        <v>22.809999000000001</v>
      </c>
      <c r="AK403" s="1">
        <v>0.44999800000000001</v>
      </c>
      <c r="AL403" s="1">
        <v>2.0125133270000002</v>
      </c>
      <c r="AM403" s="1">
        <f t="shared" si="59"/>
        <v>0.19499949999999977</v>
      </c>
      <c r="AN403" s="1">
        <v>-8.8999999999999996E-2</v>
      </c>
      <c r="AO403" s="1">
        <v>-0.41175750900000002</v>
      </c>
      <c r="AP403" s="1">
        <v>11.1188333</v>
      </c>
      <c r="AQ403" s="1">
        <v>3.127157966</v>
      </c>
    </row>
    <row r="404" spans="1:44" x14ac:dyDescent="0.25">
      <c r="A404" s="1">
        <v>403</v>
      </c>
      <c r="B404" s="1">
        <v>39548</v>
      </c>
      <c r="C404" s="1">
        <v>1355.369995</v>
      </c>
      <c r="D404" s="1">
        <v>1367.23999</v>
      </c>
      <c r="E404" s="1">
        <v>1350.1099850000001</v>
      </c>
      <c r="F404" s="1">
        <v>1360.5500489999999</v>
      </c>
      <c r="G404" s="1">
        <v>1360.5500489999999</v>
      </c>
      <c r="H404" s="1">
        <v>3686150000</v>
      </c>
      <c r="I404" s="1">
        <v>119000000000</v>
      </c>
      <c r="J404" s="1">
        <v>64740000</v>
      </c>
      <c r="K404" s="1">
        <v>-1397573000</v>
      </c>
      <c r="L404" s="1">
        <v>-660965000</v>
      </c>
      <c r="M404" s="1">
        <v>271273987.89999998</v>
      </c>
      <c r="N404" s="1">
        <v>142000000000</v>
      </c>
      <c r="O404" s="1">
        <v>-502089966.60000002</v>
      </c>
      <c r="P404" s="1">
        <v>-448378388</v>
      </c>
      <c r="Q404" s="1">
        <v>-799722283.10000002</v>
      </c>
      <c r="R404" s="1">
        <v>67184373.489999995</v>
      </c>
      <c r="S404" s="1">
        <v>78.844458009999997</v>
      </c>
      <c r="T404" s="1">
        <v>4.6133218979999997</v>
      </c>
      <c r="U404" s="1">
        <v>6.2148070740000003</v>
      </c>
      <c r="V404" s="1">
        <v>-1.8993569299999999</v>
      </c>
      <c r="W404" s="1">
        <v>-2.8737822030000002</v>
      </c>
      <c r="X404" s="1">
        <v>3.117846873</v>
      </c>
      <c r="Y404" s="1">
        <f t="shared" si="60"/>
        <v>6.0600589999999102</v>
      </c>
      <c r="Z404" s="1">
        <f t="shared" si="58"/>
        <v>0</v>
      </c>
      <c r="AA404" s="1">
        <f t="shared" si="55"/>
        <v>7.3002669896025614</v>
      </c>
      <c r="AB404" s="1">
        <f t="shared" si="56"/>
        <v>6.1722993375220074</v>
      </c>
      <c r="AC404" s="1">
        <f t="shared" si="57"/>
        <v>1.1827467513157583</v>
      </c>
      <c r="AD404" s="1">
        <f t="shared" si="61"/>
        <v>54.186164776229738</v>
      </c>
      <c r="AE404" s="1">
        <f t="shared" si="62"/>
        <v>1.5208195995639926</v>
      </c>
      <c r="AF404" s="1">
        <f t="shared" si="63"/>
        <v>-0.80779041360623483</v>
      </c>
      <c r="AG404" s="1">
        <v>22.799999</v>
      </c>
      <c r="AH404" s="1">
        <v>23.219999000000001</v>
      </c>
      <c r="AI404" s="1">
        <v>21.629999000000002</v>
      </c>
      <c r="AJ404" s="1">
        <v>21.98</v>
      </c>
      <c r="AK404" s="1">
        <v>-0.82999900000000004</v>
      </c>
      <c r="AL404" s="1">
        <v>-3.6387507079999999</v>
      </c>
      <c r="AM404" s="1">
        <f t="shared" si="59"/>
        <v>-0.19000049999999999</v>
      </c>
      <c r="AN404" s="1">
        <v>-5.5000300000000002E-2</v>
      </c>
      <c r="AO404" s="1">
        <v>-0.35490907900000002</v>
      </c>
      <c r="AP404" s="1">
        <v>5.3509454730000003</v>
      </c>
      <c r="AQ404" s="1">
        <v>-5.7678878229999997</v>
      </c>
    </row>
    <row r="405" spans="1:44" x14ac:dyDescent="0.25">
      <c r="A405" s="1">
        <v>404</v>
      </c>
      <c r="B405" s="1">
        <v>39549</v>
      </c>
      <c r="C405" s="1">
        <v>1357.9799800000001</v>
      </c>
      <c r="D405" s="1">
        <v>1357.9799800000001</v>
      </c>
      <c r="E405" s="1">
        <v>1331.209961</v>
      </c>
      <c r="F405" s="1">
        <v>1332.829956</v>
      </c>
      <c r="G405" s="1">
        <v>1332.829956</v>
      </c>
      <c r="H405" s="1">
        <v>3723790000</v>
      </c>
      <c r="I405" s="1">
        <v>115000000000</v>
      </c>
      <c r="J405" s="1">
        <v>-18820000</v>
      </c>
      <c r="K405" s="1">
        <v>-709678000</v>
      </c>
      <c r="L405" s="1">
        <v>-1426414000</v>
      </c>
      <c r="M405" s="1">
        <v>-10117030.300000001</v>
      </c>
      <c r="N405" s="1">
        <v>138000000000</v>
      </c>
      <c r="O405" s="1">
        <v>-1233060454</v>
      </c>
      <c r="P405" s="1">
        <v>-1202485604</v>
      </c>
      <c r="Q405" s="1">
        <v>-933212672.29999995</v>
      </c>
      <c r="R405" s="1">
        <v>-57277954.93</v>
      </c>
      <c r="S405" s="1">
        <v>57.74207071</v>
      </c>
      <c r="T405" s="1">
        <v>-21.1023873</v>
      </c>
      <c r="U405" s="1">
        <v>-26.764579059999999</v>
      </c>
      <c r="V405" s="1">
        <v>-8.2445327000000006</v>
      </c>
      <c r="W405" s="1">
        <v>-6.4258651789999996</v>
      </c>
      <c r="X405" s="1">
        <v>-9.4688851000000004E-2</v>
      </c>
      <c r="Y405" s="1">
        <f t="shared" si="60"/>
        <v>0</v>
      </c>
      <c r="Z405" s="1">
        <f t="shared" si="58"/>
        <v>27.720092999999906</v>
      </c>
      <c r="AA405" s="1">
        <f t="shared" si="55"/>
        <v>6.7788193474880929</v>
      </c>
      <c r="AB405" s="1">
        <f t="shared" si="56"/>
        <v>7.711427456270429</v>
      </c>
      <c r="AC405" s="1">
        <f t="shared" si="57"/>
        <v>0.87906154676667547</v>
      </c>
      <c r="AD405" s="1">
        <f t="shared" si="61"/>
        <v>46.781945396056223</v>
      </c>
      <c r="AE405" s="1">
        <f t="shared" si="62"/>
        <v>-7.4042193801735152</v>
      </c>
      <c r="AF405" s="1">
        <f t="shared" si="63"/>
        <v>-2.9416998903047609</v>
      </c>
      <c r="AG405" s="1">
        <v>23.030000999999999</v>
      </c>
      <c r="AH405" s="1">
        <v>23.59</v>
      </c>
      <c r="AI405" s="1">
        <v>22.65</v>
      </c>
      <c r="AJ405" s="1">
        <v>23.459999</v>
      </c>
      <c r="AK405" s="1">
        <v>1.4799990000000001</v>
      </c>
      <c r="AL405" s="1">
        <v>6.7333894450000003</v>
      </c>
      <c r="AM405" s="1">
        <f t="shared" si="59"/>
        <v>0.32499999999999929</v>
      </c>
      <c r="AN405" s="1">
        <v>0.1699997</v>
      </c>
      <c r="AO405" s="1">
        <v>-0.181394048</v>
      </c>
      <c r="AP405" s="1">
        <v>15.63585932</v>
      </c>
      <c r="AQ405" s="1">
        <v>10.284913850000001</v>
      </c>
    </row>
    <row r="406" spans="1:44" x14ac:dyDescent="0.25">
      <c r="A406" s="1">
        <v>405</v>
      </c>
      <c r="B406" s="1">
        <v>39552</v>
      </c>
      <c r="C406" s="1">
        <v>1332.1999510000001</v>
      </c>
      <c r="D406" s="1">
        <v>1335.6400149999999</v>
      </c>
      <c r="E406" s="1">
        <v>1326.160034</v>
      </c>
      <c r="F406" s="1">
        <v>1328.3199460000001</v>
      </c>
      <c r="G406" s="1">
        <v>1328.3199460000001</v>
      </c>
      <c r="H406" s="1">
        <v>3565020000</v>
      </c>
      <c r="I406" s="1">
        <v>111000000000</v>
      </c>
      <c r="J406" s="1">
        <v>-3644405000</v>
      </c>
      <c r="K406" s="1">
        <v>-1453177000</v>
      </c>
      <c r="L406" s="1">
        <v>-1435630000</v>
      </c>
      <c r="M406" s="1">
        <v>-299998636.39999998</v>
      </c>
      <c r="N406" s="1">
        <v>136000000000</v>
      </c>
      <c r="O406" s="1">
        <v>-2606807260</v>
      </c>
      <c r="P406" s="1">
        <v>-1649301095</v>
      </c>
      <c r="Q406" s="1">
        <v>-1490170981</v>
      </c>
      <c r="R406" s="1">
        <v>-242695590.30000001</v>
      </c>
      <c r="S406" s="1">
        <v>54.3087497</v>
      </c>
      <c r="T406" s="1">
        <v>-3.4333210109999999</v>
      </c>
      <c r="U406" s="1">
        <v>-5.9459610100000004</v>
      </c>
      <c r="V406" s="1">
        <v>-12.267854160000001</v>
      </c>
      <c r="W406" s="1">
        <v>-7.3157909749999996</v>
      </c>
      <c r="X406" s="1">
        <v>-3.3134560199999998</v>
      </c>
      <c r="Y406" s="1">
        <f t="shared" si="60"/>
        <v>0</v>
      </c>
      <c r="Z406" s="1">
        <f t="shared" si="58"/>
        <v>4.5100099999999657</v>
      </c>
      <c r="AA406" s="1">
        <f t="shared" si="55"/>
        <v>6.2946179655246581</v>
      </c>
      <c r="AB406" s="1">
        <f t="shared" si="56"/>
        <v>7.482754780822539</v>
      </c>
      <c r="AC406" s="1">
        <f t="shared" si="57"/>
        <v>0.84121665748783558</v>
      </c>
      <c r="AD406" s="1">
        <f t="shared" si="61"/>
        <v>45.688086411057967</v>
      </c>
      <c r="AE406" s="1">
        <f t="shared" si="62"/>
        <v>-1.0938589849982563</v>
      </c>
      <c r="AF406" s="1">
        <f t="shared" si="63"/>
        <v>-4.2490391825858849</v>
      </c>
      <c r="AG406" s="1">
        <v>23.459999</v>
      </c>
      <c r="AH406" s="1">
        <v>24.35</v>
      </c>
      <c r="AI406" s="1">
        <v>23.459999</v>
      </c>
      <c r="AJ406" s="1">
        <v>23.82</v>
      </c>
      <c r="AK406" s="1">
        <v>0.36000100000000002</v>
      </c>
      <c r="AL406" s="1">
        <v>1.534531182</v>
      </c>
      <c r="AM406" s="1">
        <f t="shared" si="59"/>
        <v>0.91999999999999982</v>
      </c>
      <c r="AN406" s="1">
        <v>0.35699979999999998</v>
      </c>
      <c r="AO406" s="1">
        <v>3.2363594000000002E-2</v>
      </c>
      <c r="AP406" s="1">
        <v>18.137603760000001</v>
      </c>
      <c r="AQ406" s="1">
        <v>2.501744441</v>
      </c>
    </row>
    <row r="407" spans="1:44" x14ac:dyDescent="0.25">
      <c r="A407" s="1">
        <v>406</v>
      </c>
      <c r="B407" s="1">
        <v>39553</v>
      </c>
      <c r="C407" s="1">
        <v>1331.719971</v>
      </c>
      <c r="D407" s="1">
        <v>1337.719971</v>
      </c>
      <c r="E407" s="1">
        <v>1324.349976</v>
      </c>
      <c r="F407" s="1">
        <v>1334.4300539999999</v>
      </c>
      <c r="G407" s="1">
        <v>1334.4300539999999</v>
      </c>
      <c r="H407" s="1">
        <v>3581230000</v>
      </c>
      <c r="I407" s="1">
        <v>115000000000</v>
      </c>
      <c r="J407" s="1">
        <v>8105000</v>
      </c>
      <c r="K407" s="1">
        <v>-1468776000</v>
      </c>
      <c r="L407" s="1">
        <v>-733167000</v>
      </c>
      <c r="M407" s="1">
        <v>-389739884.80000001</v>
      </c>
      <c r="N407" s="1">
        <v>138000000000</v>
      </c>
      <c r="O407" s="1">
        <v>-60866603.18</v>
      </c>
      <c r="P407" s="1">
        <v>-1212500947</v>
      </c>
      <c r="Q407" s="1">
        <v>-1038932275</v>
      </c>
      <c r="R407" s="1">
        <v>-292615529.69999999</v>
      </c>
      <c r="S407" s="1">
        <v>58.960172239999999</v>
      </c>
      <c r="T407" s="1">
        <v>4.6514225419999997</v>
      </c>
      <c r="U407" s="1">
        <v>8.5647755980000007</v>
      </c>
      <c r="V407" s="1">
        <v>0.60905076499999999</v>
      </c>
      <c r="W407" s="1">
        <v>-5.5077636050000001</v>
      </c>
      <c r="X407" s="1">
        <v>-3.7818855990000002</v>
      </c>
      <c r="Y407" s="1">
        <f t="shared" si="60"/>
        <v>6.1101079999998547</v>
      </c>
      <c r="Z407" s="1">
        <f t="shared" si="58"/>
        <v>0</v>
      </c>
      <c r="AA407" s="1">
        <f t="shared" si="55"/>
        <v>6.2814386822728858</v>
      </c>
      <c r="AB407" s="1">
        <f t="shared" si="56"/>
        <v>6.9482722964780725</v>
      </c>
      <c r="AC407" s="1">
        <f t="shared" si="57"/>
        <v>0.90402885987309534</v>
      </c>
      <c r="AD407" s="1">
        <f t="shared" si="61"/>
        <v>47.479787671566562</v>
      </c>
      <c r="AE407" s="1">
        <f t="shared" si="62"/>
        <v>1.7917012605085958</v>
      </c>
      <c r="AF407" s="1">
        <f t="shared" si="63"/>
        <v>0.34892113775516964</v>
      </c>
      <c r="AG407" s="1">
        <v>23.84</v>
      </c>
      <c r="AH407" s="1">
        <v>23.99</v>
      </c>
      <c r="AI407" s="1">
        <v>22.719999000000001</v>
      </c>
      <c r="AJ407" s="1">
        <v>22.780000999999999</v>
      </c>
      <c r="AK407" s="1">
        <v>-1.0399989999999999</v>
      </c>
      <c r="AL407" s="1">
        <v>-4.366074727</v>
      </c>
      <c r="AM407" s="1">
        <f t="shared" si="59"/>
        <v>-0.33999900000000061</v>
      </c>
      <c r="AN407" s="1">
        <v>0.1780004</v>
      </c>
      <c r="AO407" s="1">
        <v>1.57576E-2</v>
      </c>
      <c r="AP407" s="1">
        <v>10.91036907</v>
      </c>
      <c r="AQ407" s="1">
        <v>-7.2272346929999998</v>
      </c>
      <c r="AR407" s="1">
        <v>1</v>
      </c>
    </row>
    <row r="408" spans="1:44" x14ac:dyDescent="0.25">
      <c r="A408" s="1">
        <v>407</v>
      </c>
      <c r="B408" s="1">
        <v>39554</v>
      </c>
      <c r="C408" s="1">
        <v>1337.0200199999999</v>
      </c>
      <c r="D408" s="1">
        <v>1365.48999</v>
      </c>
      <c r="E408" s="1">
        <v>1337.0200199999999</v>
      </c>
      <c r="F408" s="1">
        <v>1364.709961</v>
      </c>
      <c r="G408" s="1">
        <v>1364.709961</v>
      </c>
      <c r="H408" s="1">
        <v>4260370000</v>
      </c>
      <c r="I408" s="1">
        <v>119000000000</v>
      </c>
      <c r="J408" s="1">
        <v>3920800000</v>
      </c>
      <c r="K408" s="1">
        <v>1641097000</v>
      </c>
      <c r="L408" s="1">
        <v>112179000</v>
      </c>
      <c r="M408" s="1">
        <v>-368497387.89999998</v>
      </c>
      <c r="N408" s="1">
        <v>142000000000</v>
      </c>
      <c r="O408" s="1">
        <v>2922849895</v>
      </c>
      <c r="P408" s="1">
        <v>1353433246</v>
      </c>
      <c r="Q408" s="1">
        <v>114243733.7</v>
      </c>
      <c r="R408" s="1">
        <v>-183086358.90000001</v>
      </c>
      <c r="S408" s="1">
        <v>82.011261020000006</v>
      </c>
      <c r="T408" s="1">
        <v>23.051088780000001</v>
      </c>
      <c r="U408" s="1">
        <v>39.096033650000003</v>
      </c>
      <c r="V408" s="1">
        <v>13.85125566</v>
      </c>
      <c r="W408" s="1">
        <v>0.75517075600000005</v>
      </c>
      <c r="X408" s="1">
        <v>-2.7975925130000001</v>
      </c>
      <c r="Y408" s="1">
        <f t="shared" si="60"/>
        <v>30.279907000000094</v>
      </c>
      <c r="Z408" s="1">
        <f t="shared" si="58"/>
        <v>0</v>
      </c>
      <c r="AA408" s="1">
        <f t="shared" si="55"/>
        <v>7.9956149906819718</v>
      </c>
      <c r="AB408" s="1">
        <f t="shared" si="56"/>
        <v>6.4519671324439249</v>
      </c>
      <c r="AC408" s="1">
        <f t="shared" si="57"/>
        <v>1.2392522817538489</v>
      </c>
      <c r="AD408" s="1">
        <f t="shared" si="61"/>
        <v>55.342235970983573</v>
      </c>
      <c r="AE408" s="1">
        <f t="shared" si="62"/>
        <v>7.8624482994170108</v>
      </c>
      <c r="AF408" s="1">
        <f t="shared" si="63"/>
        <v>4.8270747799628033</v>
      </c>
      <c r="AG408" s="1">
        <v>22.030000999999999</v>
      </c>
      <c r="AH408" s="1">
        <v>22.09</v>
      </c>
      <c r="AI408" s="1">
        <v>20.5</v>
      </c>
      <c r="AJ408" s="1">
        <v>20.530000999999999</v>
      </c>
      <c r="AK408" s="1">
        <v>-2.25</v>
      </c>
      <c r="AL408" s="1">
        <v>-9.8770847289999999</v>
      </c>
      <c r="AM408" s="1">
        <f t="shared" si="59"/>
        <v>-1.6449995000000006</v>
      </c>
      <c r="AN408" s="1">
        <v>-0.35799959999999997</v>
      </c>
      <c r="AO408" s="1">
        <v>-7.4787800000000001E-2</v>
      </c>
      <c r="AP408" s="1">
        <v>0.198682146</v>
      </c>
      <c r="AQ408" s="1">
        <v>-10.71168692</v>
      </c>
    </row>
    <row r="409" spans="1:44" x14ac:dyDescent="0.25">
      <c r="A409" s="1">
        <v>408</v>
      </c>
      <c r="B409" s="1">
        <v>39555</v>
      </c>
      <c r="C409" s="1">
        <v>1363.369995</v>
      </c>
      <c r="D409" s="1">
        <v>1368.599976</v>
      </c>
      <c r="E409" s="1">
        <v>1357.25</v>
      </c>
      <c r="F409" s="1">
        <v>1365.5600589999999</v>
      </c>
      <c r="G409" s="1">
        <v>1365.5600589999999</v>
      </c>
      <c r="H409" s="1">
        <v>3713880000</v>
      </c>
      <c r="I409" s="1">
        <v>123000000000</v>
      </c>
      <c r="J409" s="1">
        <v>3987125000</v>
      </c>
      <c r="K409" s="1">
        <v>3892681000</v>
      </c>
      <c r="L409" s="1">
        <v>2382252000</v>
      </c>
      <c r="M409" s="1">
        <v>-167018527.30000001</v>
      </c>
      <c r="N409" s="1">
        <v>144000000000</v>
      </c>
      <c r="O409" s="1">
        <v>2875692272</v>
      </c>
      <c r="P409" s="1">
        <v>2673742072</v>
      </c>
      <c r="Q409" s="1">
        <v>1710500247</v>
      </c>
      <c r="R409" s="1">
        <v>60525513.649999999</v>
      </c>
      <c r="S409" s="1">
        <v>82.658412429999998</v>
      </c>
      <c r="T409" s="1">
        <v>0.64715140900000001</v>
      </c>
      <c r="U409" s="1">
        <v>0.78910066899999998</v>
      </c>
      <c r="V409" s="1">
        <v>11.8491201</v>
      </c>
      <c r="W409" s="1">
        <v>7.7535194770000002</v>
      </c>
      <c r="X409" s="1">
        <v>-1.661639627</v>
      </c>
      <c r="Y409" s="1">
        <f t="shared" si="60"/>
        <v>0.850097999999889</v>
      </c>
      <c r="Z409" s="1">
        <f t="shared" si="58"/>
        <v>0</v>
      </c>
      <c r="AA409" s="1">
        <f t="shared" si="55"/>
        <v>7.4852209199189659</v>
      </c>
      <c r="AB409" s="1">
        <f t="shared" si="56"/>
        <v>5.9911123372693584</v>
      </c>
      <c r="AC409" s="1">
        <f t="shared" si="57"/>
        <v>1.2493875091199835</v>
      </c>
      <c r="AD409" s="1">
        <f t="shared" si="61"/>
        <v>55.543453675919764</v>
      </c>
      <c r="AE409" s="1">
        <f t="shared" si="62"/>
        <v>0.20121770493619096</v>
      </c>
      <c r="AF409" s="1">
        <f t="shared" si="63"/>
        <v>4.0318330021766018</v>
      </c>
      <c r="AG409" s="1">
        <v>21.129999000000002</v>
      </c>
      <c r="AH409" s="1">
        <v>21.540001</v>
      </c>
      <c r="AI409" s="1">
        <v>20.350000000000001</v>
      </c>
      <c r="AJ409" s="1">
        <v>20.370000999999998</v>
      </c>
      <c r="AK409" s="1">
        <v>-0.16</v>
      </c>
      <c r="AL409" s="1">
        <v>-0.77934725900000001</v>
      </c>
      <c r="AM409" s="1">
        <f t="shared" si="59"/>
        <v>-1.2050000000000003</v>
      </c>
      <c r="AN409" s="1">
        <v>-0.94699949999999999</v>
      </c>
      <c r="AO409" s="1">
        <v>-0.15357570300000001</v>
      </c>
      <c r="AP409" s="1">
        <v>0.13115411599999999</v>
      </c>
      <c r="AQ409" s="1">
        <v>-6.7528030000000003E-2</v>
      </c>
    </row>
    <row r="410" spans="1:44" x14ac:dyDescent="0.25">
      <c r="A410" s="1">
        <v>409</v>
      </c>
      <c r="B410" s="1">
        <v>39556</v>
      </c>
      <c r="C410" s="1">
        <v>1369</v>
      </c>
      <c r="D410" s="1">
        <v>1395.900024</v>
      </c>
      <c r="E410" s="1">
        <v>1369</v>
      </c>
      <c r="F410" s="1">
        <v>1390.329956</v>
      </c>
      <c r="G410" s="1">
        <v>1390.329956</v>
      </c>
      <c r="H410" s="1">
        <v>4222380000</v>
      </c>
      <c r="I410" s="1">
        <v>127000000000</v>
      </c>
      <c r="J410" s="1">
        <v>3968130000</v>
      </c>
      <c r="K410" s="1">
        <v>4030377000</v>
      </c>
      <c r="L410" s="1">
        <v>3952997000</v>
      </c>
      <c r="M410" s="1">
        <v>100485575.8</v>
      </c>
      <c r="N410" s="1">
        <v>146000000000</v>
      </c>
      <c r="O410" s="1">
        <v>2099114805</v>
      </c>
      <c r="P410" s="1">
        <v>2639990566</v>
      </c>
      <c r="Q410" s="1">
        <v>2583924335</v>
      </c>
      <c r="R410" s="1">
        <v>301528512.89999998</v>
      </c>
      <c r="S410" s="1">
        <v>95.990450449999997</v>
      </c>
      <c r="T410" s="1">
        <v>13.332038020000001</v>
      </c>
      <c r="U410" s="1">
        <v>16.129075830000001</v>
      </c>
      <c r="V410" s="1">
        <v>6.989594715</v>
      </c>
      <c r="W410" s="1">
        <v>10.706164169999999</v>
      </c>
      <c r="X410" s="1">
        <v>0.291435316</v>
      </c>
      <c r="Y410" s="1">
        <f t="shared" si="60"/>
        <v>24.769897000000128</v>
      </c>
      <c r="Z410" s="1">
        <f t="shared" si="58"/>
        <v>0</v>
      </c>
      <c r="AA410" s="1">
        <f t="shared" si="55"/>
        <v>8.7198406399247634</v>
      </c>
      <c r="AB410" s="1">
        <f t="shared" si="56"/>
        <v>5.5631757417501193</v>
      </c>
      <c r="AC410" s="1">
        <f t="shared" si="57"/>
        <v>1.5674213874792295</v>
      </c>
      <c r="AD410" s="1">
        <f t="shared" si="61"/>
        <v>61.050414050580542</v>
      </c>
      <c r="AE410" s="1">
        <f t="shared" si="62"/>
        <v>5.5069603746607783</v>
      </c>
      <c r="AF410" s="1">
        <f t="shared" si="63"/>
        <v>2.8540890397984846</v>
      </c>
      <c r="AG410" s="1">
        <v>20.370000999999998</v>
      </c>
      <c r="AH410" s="1">
        <v>20.370000999999998</v>
      </c>
      <c r="AI410" s="1">
        <v>19.209999</v>
      </c>
      <c r="AJ410" s="1">
        <v>20.129999000000002</v>
      </c>
      <c r="AK410" s="1">
        <v>-0.24000199999999999</v>
      </c>
      <c r="AL410" s="1">
        <v>-1.178213001</v>
      </c>
      <c r="AM410" s="1">
        <f t="shared" si="59"/>
        <v>-0.20000099999999854</v>
      </c>
      <c r="AN410" s="1">
        <v>-0.97900019999999999</v>
      </c>
      <c r="AO410" s="1">
        <v>-0.26169693900000002</v>
      </c>
      <c r="AP410" s="1">
        <v>5.6131791099999999</v>
      </c>
      <c r="AQ410" s="1">
        <v>5.4820249939999997</v>
      </c>
    </row>
    <row r="411" spans="1:44" x14ac:dyDescent="0.25">
      <c r="A411" s="1">
        <v>410</v>
      </c>
      <c r="B411" s="1">
        <v>39559</v>
      </c>
      <c r="C411" s="1">
        <v>1387.719971</v>
      </c>
      <c r="D411" s="1">
        <v>1390.2299800000001</v>
      </c>
      <c r="E411" s="1">
        <v>1379.25</v>
      </c>
      <c r="F411" s="1">
        <v>1388.170044</v>
      </c>
      <c r="G411" s="1">
        <v>1388.170044</v>
      </c>
      <c r="H411" s="1">
        <v>3420570000</v>
      </c>
      <c r="I411" s="1">
        <v>124000000000</v>
      </c>
      <c r="J411" s="1">
        <v>400905000</v>
      </c>
      <c r="K411" s="1">
        <v>1776945000</v>
      </c>
      <c r="L411" s="1">
        <v>2548838000</v>
      </c>
      <c r="M411" s="1">
        <v>302701224.19999999</v>
      </c>
      <c r="N411" s="1">
        <v>149000000000</v>
      </c>
      <c r="O411" s="1">
        <v>2305438089</v>
      </c>
      <c r="P411" s="1">
        <v>2147979495</v>
      </c>
      <c r="Q411" s="1">
        <v>2492275106</v>
      </c>
      <c r="R411" s="1">
        <v>425993282.30000001</v>
      </c>
      <c r="S411" s="1">
        <v>94.435662570000005</v>
      </c>
      <c r="T411" s="1">
        <v>-1.5547878749999999</v>
      </c>
      <c r="U411" s="1">
        <v>-1.6197318249999999</v>
      </c>
      <c r="V411" s="1">
        <v>5.8886250699999998</v>
      </c>
      <c r="W411" s="1">
        <v>8.4930170090000008</v>
      </c>
      <c r="X411" s="1">
        <v>2.1513720140000001</v>
      </c>
      <c r="Y411" s="1">
        <f t="shared" si="60"/>
        <v>0</v>
      </c>
      <c r="Z411" s="1">
        <f t="shared" si="58"/>
        <v>2.1599120000000767</v>
      </c>
      <c r="AA411" s="1">
        <f t="shared" ref="AA411:AA474" si="64">(AA410*13+Y411)/14</f>
        <v>8.0969948799301381</v>
      </c>
      <c r="AB411" s="1">
        <f t="shared" ref="AB411:AB474" si="65">(AB410*13+Z411)/14</f>
        <v>5.3200854744822594</v>
      </c>
      <c r="AC411" s="1">
        <f t="shared" ref="AC411:AC474" si="66">AA411/AB411</f>
        <v>1.5219670658990911</v>
      </c>
      <c r="AD411" s="1">
        <f t="shared" si="61"/>
        <v>60.348411621961603</v>
      </c>
      <c r="AE411" s="1">
        <f t="shared" si="62"/>
        <v>-0.70200242861893969</v>
      </c>
      <c r="AF411" s="1">
        <f t="shared" si="63"/>
        <v>2.4024789730209202</v>
      </c>
      <c r="AG411" s="1">
        <v>20.149999999999999</v>
      </c>
      <c r="AH411" s="1">
        <v>21.120000999999998</v>
      </c>
      <c r="AI411" s="1">
        <v>20.149999999999999</v>
      </c>
      <c r="AJ411" s="1">
        <v>20.5</v>
      </c>
      <c r="AK411" s="1">
        <v>0.37000100000000002</v>
      </c>
      <c r="AL411" s="1">
        <v>1.8380577170000001</v>
      </c>
      <c r="AM411" s="1">
        <f t="shared" si="59"/>
        <v>6.4999500000000765E-2</v>
      </c>
      <c r="AN411" s="1">
        <v>-0.49600040000000001</v>
      </c>
      <c r="AO411" s="1">
        <v>-0.32351513300000001</v>
      </c>
      <c r="AP411" s="1">
        <v>7.8706594189999999</v>
      </c>
      <c r="AQ411" s="1">
        <v>2.257480309</v>
      </c>
    </row>
    <row r="412" spans="1:44" x14ac:dyDescent="0.25">
      <c r="A412" s="1">
        <v>411</v>
      </c>
      <c r="B412" s="1">
        <v>39560</v>
      </c>
      <c r="C412" s="1">
        <v>1386.4300539999999</v>
      </c>
      <c r="D412" s="1">
        <v>1386.4300539999999</v>
      </c>
      <c r="E412" s="1">
        <v>1369.839966</v>
      </c>
      <c r="F412" s="1">
        <v>1375.9399410000001</v>
      </c>
      <c r="G412" s="1">
        <v>1375.9399410000001</v>
      </c>
      <c r="H412" s="1">
        <v>3821900000</v>
      </c>
      <c r="I412" s="1">
        <v>120000000000</v>
      </c>
      <c r="J412" s="1">
        <v>-3621235000</v>
      </c>
      <c r="K412" s="1">
        <v>-1248084000</v>
      </c>
      <c r="L412" s="1">
        <v>218939000</v>
      </c>
      <c r="M412" s="1">
        <v>381692660.60000002</v>
      </c>
      <c r="N412" s="1">
        <v>148000000000</v>
      </c>
      <c r="O412" s="1">
        <v>562873957.79999995</v>
      </c>
      <c r="P412" s="1">
        <v>1293564234</v>
      </c>
      <c r="Q412" s="1">
        <v>1525883123</v>
      </c>
      <c r="R412" s="1">
        <v>456088598.69999999</v>
      </c>
      <c r="S412" s="1">
        <v>85.631963229999997</v>
      </c>
      <c r="T412" s="1">
        <v>-8.8036993419999998</v>
      </c>
      <c r="U412" s="1">
        <v>-9.322430851</v>
      </c>
      <c r="V412" s="1">
        <v>-5.1792436100000003</v>
      </c>
      <c r="W412" s="1">
        <v>1.9018654559999999</v>
      </c>
      <c r="X412" s="1">
        <v>3.0975021310000002</v>
      </c>
      <c r="Y412" s="1">
        <f t="shared" si="60"/>
        <v>0</v>
      </c>
      <c r="Z412" s="1">
        <f t="shared" si="58"/>
        <v>12.230102999999872</v>
      </c>
      <c r="AA412" s="1">
        <f t="shared" si="64"/>
        <v>7.5186381027922717</v>
      </c>
      <c r="AB412" s="1">
        <f t="shared" si="65"/>
        <v>5.8136581548763742</v>
      </c>
      <c r="AC412" s="1">
        <f t="shared" si="66"/>
        <v>1.2932714484572501</v>
      </c>
      <c r="AD412" s="1">
        <f t="shared" si="61"/>
        <v>56.394172147709376</v>
      </c>
      <c r="AE412" s="1">
        <f t="shared" si="62"/>
        <v>-3.9542394742522262</v>
      </c>
      <c r="AF412" s="1">
        <f t="shared" si="63"/>
        <v>-2.3281209514355825</v>
      </c>
      <c r="AG412" s="1">
        <v>20.469999000000001</v>
      </c>
      <c r="AH412" s="1">
        <v>21.6</v>
      </c>
      <c r="AI412" s="1">
        <v>20.469999000000001</v>
      </c>
      <c r="AJ412" s="1">
        <v>20.870000999999998</v>
      </c>
      <c r="AK412" s="1">
        <v>0.37000100000000002</v>
      </c>
      <c r="AL412" s="1">
        <v>1.804882927</v>
      </c>
      <c r="AM412" s="1">
        <f t="shared" si="59"/>
        <v>0.37000099999999853</v>
      </c>
      <c r="AN412" s="1">
        <v>8.09999E-2</v>
      </c>
      <c r="AO412" s="1">
        <v>-0.34587866099999998</v>
      </c>
      <c r="AP412" s="1">
        <v>10.128139729999999</v>
      </c>
      <c r="AQ412" s="1">
        <v>2.257480309</v>
      </c>
    </row>
    <row r="413" spans="1:44" x14ac:dyDescent="0.25">
      <c r="A413" s="1">
        <v>412</v>
      </c>
      <c r="B413" s="1">
        <v>39561</v>
      </c>
      <c r="C413" s="1">
        <v>1378.400024</v>
      </c>
      <c r="D413" s="1">
        <v>1387.869995</v>
      </c>
      <c r="E413" s="1">
        <v>1372.23999</v>
      </c>
      <c r="F413" s="1">
        <v>1379.9300539999999</v>
      </c>
      <c r="G413" s="1">
        <v>1379.9300539999999</v>
      </c>
      <c r="H413" s="1">
        <v>4103610000</v>
      </c>
      <c r="I413" s="1">
        <v>124000000000</v>
      </c>
      <c r="J413" s="1">
        <v>140855000</v>
      </c>
      <c r="K413" s="1">
        <v>-1323848000</v>
      </c>
      <c r="L413" s="1">
        <v>-507543000</v>
      </c>
      <c r="M413" s="1">
        <v>297873781.80000001</v>
      </c>
      <c r="N413" s="1">
        <v>148000000000</v>
      </c>
      <c r="O413" s="1">
        <v>-538485747.89999998</v>
      </c>
      <c r="P413" s="1">
        <v>216906336.69999999</v>
      </c>
      <c r="Q413" s="1">
        <v>819355728.10000002</v>
      </c>
      <c r="R413" s="1">
        <v>388863208.80000001</v>
      </c>
      <c r="S413" s="1">
        <v>88.504200299999994</v>
      </c>
      <c r="T413" s="1">
        <v>2.8722370690000001</v>
      </c>
      <c r="U413" s="1">
        <v>3.3541646840000001</v>
      </c>
      <c r="V413" s="1">
        <v>-2.965731135</v>
      </c>
      <c r="W413" s="1">
        <v>0.13330885200000001</v>
      </c>
      <c r="X413" s="1">
        <v>3.603269568</v>
      </c>
      <c r="Y413" s="1">
        <f t="shared" si="60"/>
        <v>3.9901129999998375</v>
      </c>
      <c r="Z413" s="1">
        <f t="shared" si="58"/>
        <v>0</v>
      </c>
      <c r="AA413" s="1">
        <f t="shared" si="64"/>
        <v>7.2666005954499555</v>
      </c>
      <c r="AB413" s="1">
        <f t="shared" si="65"/>
        <v>5.3983968580994901</v>
      </c>
      <c r="AC413" s="1">
        <f t="shared" si="66"/>
        <v>1.3460663946088929</v>
      </c>
      <c r="AD413" s="1">
        <f t="shared" si="61"/>
        <v>57.375460374952105</v>
      </c>
      <c r="AE413" s="1">
        <f t="shared" si="62"/>
        <v>0.98128822724272879</v>
      </c>
      <c r="AF413" s="1">
        <f t="shared" si="63"/>
        <v>-1.4864756235047485</v>
      </c>
      <c r="AG413" s="1">
        <v>20.629999000000002</v>
      </c>
      <c r="AH413" s="1">
        <v>20.950001</v>
      </c>
      <c r="AI413" s="1">
        <v>19.879999000000002</v>
      </c>
      <c r="AJ413" s="1">
        <v>20.260000000000002</v>
      </c>
      <c r="AK413" s="1">
        <v>-0.61000100000000002</v>
      </c>
      <c r="AL413" s="1">
        <v>-2.9228604250000001</v>
      </c>
      <c r="AM413" s="1">
        <f t="shared" si="59"/>
        <v>-0.11999999999999918</v>
      </c>
      <c r="AN413" s="1">
        <v>5.1999999999999998E-2</v>
      </c>
      <c r="AO413" s="1">
        <v>-0.35345449699999998</v>
      </c>
      <c r="AP413" s="1">
        <v>6.4063518249999998</v>
      </c>
      <c r="AQ413" s="1">
        <v>-3.721787902</v>
      </c>
    </row>
    <row r="414" spans="1:44" x14ac:dyDescent="0.25">
      <c r="A414" s="1">
        <v>413</v>
      </c>
      <c r="B414" s="1">
        <v>39562</v>
      </c>
      <c r="C414" s="1">
        <v>1380.5200199999999</v>
      </c>
      <c r="D414" s="1">
        <v>1397.719971</v>
      </c>
      <c r="E414" s="1">
        <v>1371.089966</v>
      </c>
      <c r="F414" s="1">
        <v>1388.8199460000001</v>
      </c>
      <c r="G414" s="1">
        <v>1388.8199460000001</v>
      </c>
      <c r="H414" s="1">
        <v>4461660000</v>
      </c>
      <c r="I414" s="1">
        <v>128000000000</v>
      </c>
      <c r="J414" s="1">
        <v>4282635000</v>
      </c>
      <c r="K414" s="1">
        <v>1833372000</v>
      </c>
      <c r="L414" s="1">
        <v>292731000</v>
      </c>
      <c r="M414" s="1">
        <v>215819187.90000001</v>
      </c>
      <c r="N414" s="1">
        <v>149000000000</v>
      </c>
      <c r="O414" s="1">
        <v>706894542.60000002</v>
      </c>
      <c r="P414" s="1">
        <v>114166165.2</v>
      </c>
      <c r="Q414" s="1">
        <v>400210250.60000002</v>
      </c>
      <c r="R414" s="1">
        <v>296964172.5</v>
      </c>
      <c r="S414" s="1">
        <v>93.676264340000003</v>
      </c>
      <c r="T414" s="1">
        <v>5.1720640380000003</v>
      </c>
      <c r="U414" s="1">
        <v>5.8438628000000001</v>
      </c>
      <c r="V414" s="1">
        <v>4.0221505549999996</v>
      </c>
      <c r="W414" s="1">
        <v>-1.055983449</v>
      </c>
      <c r="X414" s="1">
        <v>4.5256975419999996</v>
      </c>
      <c r="Y414" s="1">
        <f t="shared" si="60"/>
        <v>8.8898920000001453</v>
      </c>
      <c r="Z414" s="1">
        <f t="shared" si="58"/>
        <v>0</v>
      </c>
      <c r="AA414" s="1">
        <f t="shared" si="64"/>
        <v>7.3825499814892552</v>
      </c>
      <c r="AB414" s="1">
        <f t="shared" si="65"/>
        <v>5.0127970825209553</v>
      </c>
      <c r="AC414" s="1">
        <f t="shared" si="66"/>
        <v>1.4727406395984699</v>
      </c>
      <c r="AD414" s="1">
        <f t="shared" si="61"/>
        <v>59.559042141905245</v>
      </c>
      <c r="AE414" s="1">
        <f t="shared" si="62"/>
        <v>2.1835817669531394</v>
      </c>
      <c r="AF414" s="1">
        <f t="shared" si="63"/>
        <v>1.5824349970979339</v>
      </c>
      <c r="AG414" s="1">
        <v>20.260000000000002</v>
      </c>
      <c r="AH414" s="1">
        <v>20.77</v>
      </c>
      <c r="AI414" s="1">
        <v>19.209999</v>
      </c>
      <c r="AJ414" s="1">
        <v>20.059999000000001</v>
      </c>
      <c r="AK414" s="1">
        <v>-0.20000100000000001</v>
      </c>
      <c r="AL414" s="1">
        <v>-0.98717176699999998</v>
      </c>
      <c r="AM414" s="1">
        <f t="shared" si="59"/>
        <v>-0.4050009999999985</v>
      </c>
      <c r="AN414" s="1">
        <v>-3.7999999999999999E-2</v>
      </c>
      <c r="AO414" s="1">
        <v>-0.39636366699999998</v>
      </c>
      <c r="AP414" s="1">
        <v>5.1860893949999998</v>
      </c>
      <c r="AQ414" s="1">
        <v>-1.22026243</v>
      </c>
    </row>
    <row r="415" spans="1:44" x14ac:dyDescent="0.25">
      <c r="A415" s="1">
        <v>414</v>
      </c>
      <c r="B415" s="1">
        <v>39563</v>
      </c>
      <c r="C415" s="1">
        <v>1387.880005</v>
      </c>
      <c r="D415" s="1">
        <v>1399.1099850000001</v>
      </c>
      <c r="E415" s="1">
        <v>1379.9799800000001</v>
      </c>
      <c r="F415" s="1">
        <v>1397.839966</v>
      </c>
      <c r="G415" s="1">
        <v>1397.839966</v>
      </c>
      <c r="H415" s="1">
        <v>3891150000</v>
      </c>
      <c r="I415" s="1">
        <v>132000000000</v>
      </c>
      <c r="J415" s="1">
        <v>4176405000</v>
      </c>
      <c r="K415" s="1">
        <v>4183092000</v>
      </c>
      <c r="L415" s="1">
        <v>2583431000</v>
      </c>
      <c r="M415" s="1">
        <v>196121981.80000001</v>
      </c>
      <c r="N415" s="1">
        <v>152000000000</v>
      </c>
      <c r="O415" s="1">
        <v>2426942797</v>
      </c>
      <c r="P415" s="1">
        <v>1584423698</v>
      </c>
      <c r="Q415" s="1">
        <v>896761728</v>
      </c>
      <c r="R415" s="1">
        <v>208705766.19999999</v>
      </c>
      <c r="S415" s="1">
        <v>99.106438499999996</v>
      </c>
      <c r="T415" s="1">
        <v>5.4301741640000003</v>
      </c>
      <c r="U415" s="1">
        <v>5.796744994</v>
      </c>
      <c r="V415" s="1">
        <v>5.3011191000000002</v>
      </c>
      <c r="W415" s="1">
        <v>1.7385852959999999</v>
      </c>
      <c r="X415" s="1">
        <v>4.1577115439999996</v>
      </c>
      <c r="Y415" s="1">
        <f t="shared" si="60"/>
        <v>9.0200199999999313</v>
      </c>
      <c r="Z415" s="1">
        <f t="shared" si="58"/>
        <v>0</v>
      </c>
      <c r="AA415" s="1">
        <f t="shared" si="64"/>
        <v>7.4995121256685895</v>
      </c>
      <c r="AB415" s="1">
        <f t="shared" si="65"/>
        <v>4.6547401480551729</v>
      </c>
      <c r="AC415" s="1">
        <f t="shared" si="66"/>
        <v>1.611155915717875</v>
      </c>
      <c r="AD415" s="1">
        <f t="shared" si="61"/>
        <v>61.702784809574503</v>
      </c>
      <c r="AE415" s="1">
        <f t="shared" si="62"/>
        <v>2.1437426676692581</v>
      </c>
      <c r="AF415" s="1">
        <f t="shared" si="63"/>
        <v>2.1636622173111992</v>
      </c>
      <c r="AG415" s="1">
        <v>19.600000000000001</v>
      </c>
      <c r="AH415" s="1">
        <v>20.360001</v>
      </c>
      <c r="AI415" s="1">
        <v>19.280000999999999</v>
      </c>
      <c r="AJ415" s="1">
        <v>19.59</v>
      </c>
      <c r="AK415" s="1">
        <v>-0.469999</v>
      </c>
      <c r="AL415" s="1">
        <v>-2.3429662179999999</v>
      </c>
      <c r="AM415" s="1">
        <f t="shared" si="59"/>
        <v>-0.3350000000000008</v>
      </c>
      <c r="AN415" s="1">
        <v>-0.26300020000000002</v>
      </c>
      <c r="AO415" s="1">
        <v>-0.34296980599999999</v>
      </c>
      <c r="AP415" s="1">
        <v>2.3184931249999998</v>
      </c>
      <c r="AQ415" s="1">
        <v>-2.8675962699999999</v>
      </c>
    </row>
    <row r="416" spans="1:44" x14ac:dyDescent="0.25">
      <c r="A416" s="1">
        <v>415</v>
      </c>
      <c r="B416" s="1">
        <v>39566</v>
      </c>
      <c r="C416" s="1">
        <v>1397.959961</v>
      </c>
      <c r="D416" s="1">
        <v>1402.900024</v>
      </c>
      <c r="E416" s="1">
        <v>1394.400024</v>
      </c>
      <c r="F416" s="1">
        <v>1396.369995</v>
      </c>
      <c r="G416" s="1">
        <v>1396.369995</v>
      </c>
      <c r="H416" s="1">
        <v>3607000000</v>
      </c>
      <c r="I416" s="1">
        <v>129000000000</v>
      </c>
      <c r="J416" s="1">
        <v>142075000</v>
      </c>
      <c r="K416" s="1">
        <v>1812858000</v>
      </c>
      <c r="L416" s="1">
        <v>2605165000</v>
      </c>
      <c r="M416" s="1">
        <v>128391684.8</v>
      </c>
      <c r="N416" s="1">
        <v>150000000000</v>
      </c>
      <c r="O416" s="1">
        <v>719709020.79999995</v>
      </c>
      <c r="P416" s="1">
        <v>1213092677</v>
      </c>
      <c r="Q416" s="1">
        <v>1056029985</v>
      </c>
      <c r="R416" s="1">
        <v>69822657.659999996</v>
      </c>
      <c r="S416" s="1">
        <v>95.524926649999998</v>
      </c>
      <c r="T416" s="1">
        <v>-3.5815118520000002</v>
      </c>
      <c r="U416" s="1">
        <v>-3.6138034079999999</v>
      </c>
      <c r="V416" s="1">
        <v>0.92433115499999996</v>
      </c>
      <c r="W416" s="1">
        <v>3.0388165040000001</v>
      </c>
      <c r="X416" s="1">
        <v>2.864096011</v>
      </c>
      <c r="Y416" s="1">
        <f t="shared" si="60"/>
        <v>0</v>
      </c>
      <c r="Z416" s="1">
        <f t="shared" si="58"/>
        <v>1.4699709999999868</v>
      </c>
      <c r="AA416" s="1">
        <f t="shared" si="64"/>
        <v>6.9638326881208332</v>
      </c>
      <c r="AB416" s="1">
        <f t="shared" si="65"/>
        <v>4.4272566374798021</v>
      </c>
      <c r="AC416" s="1">
        <f t="shared" si="66"/>
        <v>1.572945338015229</v>
      </c>
      <c r="AD416" s="1">
        <f t="shared" si="61"/>
        <v>61.134036342513191</v>
      </c>
      <c r="AE416" s="1">
        <f t="shared" si="62"/>
        <v>-0.56874846706131166</v>
      </c>
      <c r="AF416" s="1">
        <f t="shared" si="63"/>
        <v>0.78749710030397302</v>
      </c>
      <c r="AG416" s="1">
        <v>20.139999</v>
      </c>
      <c r="AH416" s="1">
        <v>20.25</v>
      </c>
      <c r="AI416" s="1">
        <v>19.370000999999998</v>
      </c>
      <c r="AJ416" s="1">
        <v>19.639999</v>
      </c>
      <c r="AK416" s="1">
        <v>4.9999000000000002E-2</v>
      </c>
      <c r="AL416" s="1">
        <v>0.25522715699999998</v>
      </c>
      <c r="AM416" s="1">
        <f t="shared" si="59"/>
        <v>-0.21000000000000088</v>
      </c>
      <c r="AN416" s="1">
        <v>-0.31300040000000001</v>
      </c>
      <c r="AO416" s="1">
        <v>-0.21593958199999999</v>
      </c>
      <c r="AP416" s="1">
        <v>2.6235511059999999</v>
      </c>
      <c r="AQ416" s="1">
        <v>0.30505798099999998</v>
      </c>
    </row>
    <row r="417" spans="1:44" x14ac:dyDescent="0.25">
      <c r="A417" s="1">
        <v>416</v>
      </c>
      <c r="B417" s="1">
        <v>39567</v>
      </c>
      <c r="C417" s="1">
        <v>1395.6099850000001</v>
      </c>
      <c r="D417" s="1">
        <v>1397</v>
      </c>
      <c r="E417" s="1">
        <v>1386.6999510000001</v>
      </c>
      <c r="F417" s="1">
        <v>1390.9399410000001</v>
      </c>
      <c r="G417" s="1">
        <v>1390.9399410000001</v>
      </c>
      <c r="H417" s="1">
        <v>3815320000</v>
      </c>
      <c r="I417" s="1">
        <v>125000000000</v>
      </c>
      <c r="J417" s="1">
        <v>-3711160000</v>
      </c>
      <c r="K417" s="1">
        <v>-1420051000</v>
      </c>
      <c r="L417" s="1">
        <v>214513000</v>
      </c>
      <c r="M417" s="1">
        <v>-71886278.790000007</v>
      </c>
      <c r="N417" s="1">
        <v>150000000000</v>
      </c>
      <c r="O417" s="1">
        <v>-1304629858</v>
      </c>
      <c r="P417" s="1">
        <v>36062302.619999997</v>
      </c>
      <c r="Q417" s="1">
        <v>592866979.60000002</v>
      </c>
      <c r="R417" s="1">
        <v>-95104349.189999998</v>
      </c>
      <c r="S417" s="1">
        <v>91.803673660000001</v>
      </c>
      <c r="T417" s="1">
        <v>-3.72125299</v>
      </c>
      <c r="U417" s="1">
        <v>-3.8955831949999999</v>
      </c>
      <c r="V417" s="1">
        <v>-3.65138242</v>
      </c>
      <c r="W417" s="1">
        <v>0.84476090299999995</v>
      </c>
      <c r="X417" s="1">
        <v>1.1780078540000001</v>
      </c>
      <c r="Y417" s="1">
        <f t="shared" si="60"/>
        <v>0</v>
      </c>
      <c r="Z417" s="1">
        <f t="shared" si="58"/>
        <v>5.4300539999999273</v>
      </c>
      <c r="AA417" s="1">
        <f t="shared" si="64"/>
        <v>6.4664160675407745</v>
      </c>
      <c r="AB417" s="1">
        <f t="shared" si="65"/>
        <v>4.4988850205169539</v>
      </c>
      <c r="AC417" s="1">
        <f t="shared" si="66"/>
        <v>1.4373374820763338</v>
      </c>
      <c r="AD417" s="1">
        <f t="shared" si="61"/>
        <v>58.971623447561562</v>
      </c>
      <c r="AE417" s="1">
        <f t="shared" si="62"/>
        <v>-2.162412894951629</v>
      </c>
      <c r="AF417" s="1">
        <f t="shared" si="63"/>
        <v>-1.3655806810064703</v>
      </c>
      <c r="AG417" s="1">
        <v>19.860001</v>
      </c>
      <c r="AH417" s="1">
        <v>20.540001</v>
      </c>
      <c r="AI417" s="1">
        <v>19.629999000000002</v>
      </c>
      <c r="AJ417" s="1">
        <v>20.239999999999998</v>
      </c>
      <c r="AK417" s="1">
        <v>0.60000100000000001</v>
      </c>
      <c r="AL417" s="1">
        <v>3.0549950639999999</v>
      </c>
      <c r="AM417" s="1">
        <f t="shared" si="59"/>
        <v>0.32499999999999923</v>
      </c>
      <c r="AN417" s="1">
        <v>-4.5999999999999999E-2</v>
      </c>
      <c r="AO417" s="1">
        <v>-7.4848618000000006E-2</v>
      </c>
      <c r="AP417" s="1">
        <v>6.284326192</v>
      </c>
      <c r="AQ417" s="1">
        <v>3.6607750860000001</v>
      </c>
    </row>
    <row r="418" spans="1:44" x14ac:dyDescent="0.25">
      <c r="A418" s="1">
        <v>417</v>
      </c>
      <c r="B418" s="1">
        <v>39568</v>
      </c>
      <c r="C418" s="1">
        <v>1391.219971</v>
      </c>
      <c r="D418" s="1">
        <v>1404.5699460000001</v>
      </c>
      <c r="E418" s="1">
        <v>1384.25</v>
      </c>
      <c r="F418" s="1">
        <v>1385.589966</v>
      </c>
      <c r="G418" s="1">
        <v>1385.589966</v>
      </c>
      <c r="H418" s="1">
        <v>4508890000</v>
      </c>
      <c r="I418" s="1">
        <v>120000000000</v>
      </c>
      <c r="J418" s="1">
        <v>-4162105000</v>
      </c>
      <c r="K418" s="1">
        <v>-3960895000</v>
      </c>
      <c r="L418" s="1">
        <v>-2350244000</v>
      </c>
      <c r="M418" s="1">
        <v>-367190709.10000002</v>
      </c>
      <c r="N418" s="1">
        <v>146000000000</v>
      </c>
      <c r="O418" s="1">
        <v>-2294206381</v>
      </c>
      <c r="P418" s="1">
        <v>-2024464605</v>
      </c>
      <c r="Q418" s="1">
        <v>-890724915.79999995</v>
      </c>
      <c r="R418" s="1">
        <v>-283855534.69999999</v>
      </c>
      <c r="S418" s="1">
        <v>87.140060730000002</v>
      </c>
      <c r="T418" s="1">
        <v>-4.6636129339999997</v>
      </c>
      <c r="U418" s="1">
        <v>-5.0799850900000001</v>
      </c>
      <c r="V418" s="1">
        <v>-4.1924329599999997</v>
      </c>
      <c r="W418" s="1">
        <v>-2.0375172070000001</v>
      </c>
      <c r="X418" s="1">
        <v>0.376177015</v>
      </c>
      <c r="Y418" s="1">
        <f t="shared" si="60"/>
        <v>0</v>
      </c>
      <c r="Z418" s="1">
        <f t="shared" si="58"/>
        <v>5.3499750000000859</v>
      </c>
      <c r="AA418" s="1">
        <f t="shared" si="64"/>
        <v>6.0045292055735766</v>
      </c>
      <c r="AB418" s="1">
        <f t="shared" si="65"/>
        <v>4.5596771619086063</v>
      </c>
      <c r="AC418" s="1">
        <f t="shared" si="66"/>
        <v>1.3168759524764642</v>
      </c>
      <c r="AD418" s="1">
        <f t="shared" si="61"/>
        <v>56.838431555598859</v>
      </c>
      <c r="AE418" s="1">
        <f t="shared" si="62"/>
        <v>-2.1331918919627029</v>
      </c>
      <c r="AF418" s="1">
        <f t="shared" si="63"/>
        <v>-2.1478023934571659</v>
      </c>
      <c r="AG418" s="1">
        <v>20.239999999999998</v>
      </c>
      <c r="AH418" s="1">
        <v>20.809999000000001</v>
      </c>
      <c r="AI418" s="1">
        <v>19.690000999999999</v>
      </c>
      <c r="AJ418" s="1">
        <v>20.790001</v>
      </c>
      <c r="AK418" s="1">
        <v>0.55000099999999996</v>
      </c>
      <c r="AL418" s="1">
        <v>2.7173962450000002</v>
      </c>
      <c r="AM418" s="1">
        <f t="shared" si="59"/>
        <v>0.57500100000000043</v>
      </c>
      <c r="AN418" s="1">
        <v>0.2110004</v>
      </c>
      <c r="AO418" s="1">
        <v>-2.2969709000000001E-2</v>
      </c>
      <c r="AP418" s="1">
        <v>9.6400371959999998</v>
      </c>
      <c r="AQ418" s="1">
        <v>3.3557110040000002</v>
      </c>
    </row>
    <row r="419" spans="1:44" x14ac:dyDescent="0.25">
      <c r="A419" s="1">
        <v>418</v>
      </c>
      <c r="B419" s="1">
        <v>39569</v>
      </c>
      <c r="C419" s="1">
        <v>1385.969971</v>
      </c>
      <c r="D419" s="1">
        <v>1410.0699460000001</v>
      </c>
      <c r="E419" s="1">
        <v>1383.0699460000001</v>
      </c>
      <c r="F419" s="1">
        <v>1409.339966</v>
      </c>
      <c r="G419" s="1">
        <v>1409.339966</v>
      </c>
      <c r="H419" s="1">
        <v>4448780000</v>
      </c>
      <c r="I419" s="1">
        <v>125000000000</v>
      </c>
      <c r="J419" s="1">
        <v>-30055000</v>
      </c>
      <c r="K419" s="1">
        <v>-1613518000</v>
      </c>
      <c r="L419" s="1">
        <v>-2328907000</v>
      </c>
      <c r="M419" s="1">
        <v>-480145551.5</v>
      </c>
      <c r="N419" s="1">
        <v>150000000000</v>
      </c>
      <c r="O419" s="1">
        <v>146997930</v>
      </c>
      <c r="P419" s="1">
        <v>-505479656.60000002</v>
      </c>
      <c r="Q419" s="1">
        <v>-921894047.39999998</v>
      </c>
      <c r="R419" s="1">
        <v>-355708315.5</v>
      </c>
      <c r="S419" s="1">
        <v>99.523169269999997</v>
      </c>
      <c r="T419" s="1">
        <v>12.38310854</v>
      </c>
      <c r="U419" s="1">
        <v>14.210580569999999</v>
      </c>
      <c r="V419" s="1">
        <v>3.859747805</v>
      </c>
      <c r="W419" s="1">
        <v>-0.75514043900000005</v>
      </c>
      <c r="X419" s="1">
        <v>0.23076461700000001</v>
      </c>
      <c r="Y419" s="1">
        <f t="shared" si="60"/>
        <v>23.75</v>
      </c>
      <c r="Z419" s="1">
        <f t="shared" si="58"/>
        <v>0</v>
      </c>
      <c r="AA419" s="1">
        <f t="shared" si="64"/>
        <v>7.2720628337468929</v>
      </c>
      <c r="AB419" s="1">
        <f t="shared" si="65"/>
        <v>4.2339859360579917</v>
      </c>
      <c r="AC419" s="1">
        <f t="shared" si="66"/>
        <v>1.7175453446398243</v>
      </c>
      <c r="AD419" s="1">
        <f t="shared" si="61"/>
        <v>63.202085957004073</v>
      </c>
      <c r="AE419" s="1">
        <f t="shared" si="62"/>
        <v>6.3636544014052134</v>
      </c>
      <c r="AF419" s="1">
        <f t="shared" si="63"/>
        <v>2.1152312547212557</v>
      </c>
      <c r="AG419" s="1">
        <v>20.780000999999999</v>
      </c>
      <c r="AH419" s="1">
        <v>20.83</v>
      </c>
      <c r="AI419" s="1">
        <v>18.870000999999998</v>
      </c>
      <c r="AJ419" s="1">
        <v>18.879999000000002</v>
      </c>
      <c r="AK419" s="1">
        <v>-1.910002</v>
      </c>
      <c r="AL419" s="1">
        <v>-9.1871183649999999</v>
      </c>
      <c r="AM419" s="1">
        <f t="shared" si="59"/>
        <v>-0.68000049999999845</v>
      </c>
      <c r="AN419" s="1">
        <v>-2.7E-2</v>
      </c>
      <c r="AO419" s="1">
        <v>-8.9090908999999996E-2</v>
      </c>
      <c r="AP419" s="1">
        <v>5.9760919000000003E-2</v>
      </c>
      <c r="AQ419" s="1">
        <v>-9.5802762769999994</v>
      </c>
    </row>
    <row r="420" spans="1:44" x14ac:dyDescent="0.25">
      <c r="A420" s="1">
        <v>419</v>
      </c>
      <c r="B420" s="1">
        <v>39570</v>
      </c>
      <c r="C420" s="1">
        <v>1409.160034</v>
      </c>
      <c r="D420" s="1">
        <v>1422.719971</v>
      </c>
      <c r="E420" s="1">
        <v>1406.25</v>
      </c>
      <c r="F420" s="1">
        <v>1413.900024</v>
      </c>
      <c r="G420" s="1">
        <v>1413.900024</v>
      </c>
      <c r="H420" s="1">
        <v>3953030000</v>
      </c>
      <c r="I420" s="1">
        <v>129000000000</v>
      </c>
      <c r="J420" s="1">
        <v>4200905000</v>
      </c>
      <c r="K420" s="1">
        <v>1612754000</v>
      </c>
      <c r="L420" s="1">
        <v>9509000</v>
      </c>
      <c r="M420" s="1">
        <v>-303729139.39999998</v>
      </c>
      <c r="N420" s="1">
        <v>150000000000</v>
      </c>
      <c r="O420" s="1">
        <v>1963712290</v>
      </c>
      <c r="P420" s="1">
        <v>424781545.5</v>
      </c>
      <c r="Q420" s="1">
        <v>-102798050.7</v>
      </c>
      <c r="R420" s="1">
        <v>-292747050.80000001</v>
      </c>
      <c r="S420" s="1">
        <v>94.678443659999999</v>
      </c>
      <c r="T420" s="1">
        <v>-4.8447256120000004</v>
      </c>
      <c r="U420" s="1">
        <v>-4.8679374339999999</v>
      </c>
      <c r="V420" s="1">
        <v>3.769191465</v>
      </c>
      <c r="W420" s="1">
        <v>0.60265296300000004</v>
      </c>
      <c r="X420" s="1">
        <v>0.505475699</v>
      </c>
      <c r="Y420" s="1">
        <f t="shared" si="60"/>
        <v>4.5600580000000264</v>
      </c>
      <c r="Z420" s="1">
        <f t="shared" si="58"/>
        <v>0</v>
      </c>
      <c r="AA420" s="1">
        <f t="shared" si="64"/>
        <v>7.0783482027649738</v>
      </c>
      <c r="AB420" s="1">
        <f t="shared" si="65"/>
        <v>3.9315583691967069</v>
      </c>
      <c r="AC420" s="1">
        <f t="shared" si="66"/>
        <v>1.8003925003944981</v>
      </c>
      <c r="AD420" s="1">
        <f t="shared" si="61"/>
        <v>64.29071996660727</v>
      </c>
      <c r="AE420" s="1">
        <f t="shared" si="62"/>
        <v>1.0886340096031972</v>
      </c>
      <c r="AF420" s="1">
        <f t="shared" si="63"/>
        <v>3.7261442055042053</v>
      </c>
      <c r="AG420" s="1">
        <v>18.870000999999998</v>
      </c>
      <c r="AH420" s="1">
        <v>19.110001</v>
      </c>
      <c r="AI420" s="1">
        <v>17.969999000000001</v>
      </c>
      <c r="AJ420" s="1">
        <v>18.18</v>
      </c>
      <c r="AK420" s="1">
        <v>-0.69999900000000004</v>
      </c>
      <c r="AL420" s="1">
        <v>-3.7076220179999999</v>
      </c>
      <c r="AM420" s="1">
        <f t="shared" si="59"/>
        <v>-1.3050005000000005</v>
      </c>
      <c r="AN420" s="1">
        <v>-0.42799989999999999</v>
      </c>
      <c r="AO420" s="1">
        <v>-0.191333376</v>
      </c>
      <c r="AP420" s="1">
        <v>1.1911571860000001</v>
      </c>
      <c r="AQ420" s="1">
        <v>1.131396267</v>
      </c>
    </row>
    <row r="421" spans="1:44" x14ac:dyDescent="0.25">
      <c r="A421" s="1">
        <v>420</v>
      </c>
      <c r="B421" s="1">
        <v>39573</v>
      </c>
      <c r="C421" s="1">
        <v>1415.339966</v>
      </c>
      <c r="D421" s="1">
        <v>1415.339966</v>
      </c>
      <c r="E421" s="1">
        <v>1404.369995</v>
      </c>
      <c r="F421" s="1">
        <v>1407.48999</v>
      </c>
      <c r="G421" s="1">
        <v>1407.48999</v>
      </c>
      <c r="H421" s="1">
        <v>3410090000</v>
      </c>
      <c r="I421" s="1">
        <v>125000000000</v>
      </c>
      <c r="J421" s="1">
        <v>271470000</v>
      </c>
      <c r="K421" s="1">
        <v>1892819000</v>
      </c>
      <c r="L421" s="1">
        <v>936747000</v>
      </c>
      <c r="M421" s="1">
        <v>-122546854.5</v>
      </c>
      <c r="N421" s="1">
        <v>148000000000</v>
      </c>
      <c r="O421" s="1">
        <v>-875572537.39999998</v>
      </c>
      <c r="P421" s="1">
        <v>709043521.79999995</v>
      </c>
      <c r="Q421" s="1">
        <v>101312615</v>
      </c>
      <c r="R421" s="1">
        <v>-192196093.59999999</v>
      </c>
      <c r="S421" s="1">
        <v>90.810919620000007</v>
      </c>
      <c r="T421" s="1">
        <v>-3.867524043</v>
      </c>
      <c r="U421" s="1">
        <v>-4.0849045400000001</v>
      </c>
      <c r="V421" s="1">
        <v>-4.3561248250000002</v>
      </c>
      <c r="W421" s="1">
        <v>0.55528748400000005</v>
      </c>
      <c r="X421" s="1">
        <v>0.48148151099999997</v>
      </c>
      <c r="Y421" s="1">
        <f t="shared" si="60"/>
        <v>0</v>
      </c>
      <c r="Z421" s="1">
        <f t="shared" si="58"/>
        <v>6.410033999999996</v>
      </c>
      <c r="AA421" s="1">
        <f t="shared" si="64"/>
        <v>6.5727519025674752</v>
      </c>
      <c r="AB421" s="1">
        <f t="shared" si="65"/>
        <v>4.1085923428255127</v>
      </c>
      <c r="AC421" s="1">
        <f t="shared" si="66"/>
        <v>1.5997576186999705</v>
      </c>
      <c r="AD421" s="1">
        <f t="shared" si="61"/>
        <v>61.53487568198539</v>
      </c>
      <c r="AE421" s="1">
        <f t="shared" si="62"/>
        <v>-2.7558442846218796</v>
      </c>
      <c r="AF421" s="1">
        <f t="shared" si="63"/>
        <v>-0.83360513750934107</v>
      </c>
      <c r="AG421" s="1">
        <v>18.68</v>
      </c>
      <c r="AH421" s="1">
        <v>19.290001</v>
      </c>
      <c r="AI421" s="1">
        <v>18.68</v>
      </c>
      <c r="AJ421" s="1">
        <v>18.899999999999999</v>
      </c>
      <c r="AK421" s="1">
        <v>0.72</v>
      </c>
      <c r="AL421" s="1">
        <v>3.96039604</v>
      </c>
      <c r="AM421" s="1">
        <f t="shared" si="59"/>
        <v>1.0000499999998509E-2</v>
      </c>
      <c r="AN421" s="1">
        <v>-0.52900009999999997</v>
      </c>
      <c r="AO421" s="1">
        <v>-0.20600003</v>
      </c>
      <c r="AP421" s="1">
        <v>5.2751052339999998</v>
      </c>
      <c r="AQ421" s="1">
        <v>4.0839480479999999</v>
      </c>
    </row>
    <row r="422" spans="1:44" x14ac:dyDescent="0.25">
      <c r="A422" s="1">
        <v>421</v>
      </c>
      <c r="B422" s="1">
        <v>39574</v>
      </c>
      <c r="C422" s="1">
        <v>1405.599976</v>
      </c>
      <c r="D422" s="1">
        <v>1421.5699460000001</v>
      </c>
      <c r="E422" s="1">
        <v>1397.099976</v>
      </c>
      <c r="F422" s="1">
        <v>1418.26001</v>
      </c>
      <c r="G422" s="1">
        <v>1418.26001</v>
      </c>
      <c r="H422" s="1">
        <v>3924100000</v>
      </c>
      <c r="I422" s="1">
        <v>129000000000</v>
      </c>
      <c r="J422" s="1">
        <v>257005000</v>
      </c>
      <c r="K422" s="1">
        <v>999103000</v>
      </c>
      <c r="L422" s="1">
        <v>1837458000</v>
      </c>
      <c r="M422" s="1">
        <v>-28020981.82</v>
      </c>
      <c r="N422" s="1">
        <v>151000000000</v>
      </c>
      <c r="O422" s="1">
        <v>696082368.89999998</v>
      </c>
      <c r="P422" s="1">
        <v>186375243.40000001</v>
      </c>
      <c r="Q422" s="1">
        <v>888803355.89999998</v>
      </c>
      <c r="R422" s="1">
        <v>-84135864.760000005</v>
      </c>
      <c r="S422" s="1">
        <v>97.309061639999996</v>
      </c>
      <c r="T422" s="1">
        <v>6.4981420209999996</v>
      </c>
      <c r="U422" s="1">
        <v>7.1556835330000004</v>
      </c>
      <c r="V422" s="1">
        <v>1.3153089899999999</v>
      </c>
      <c r="W422" s="1">
        <v>1.1625752170000001</v>
      </c>
      <c r="X422" s="1">
        <v>0.268954423</v>
      </c>
      <c r="Y422" s="1">
        <f t="shared" si="60"/>
        <v>10.770019999999931</v>
      </c>
      <c r="Z422" s="1">
        <f t="shared" si="58"/>
        <v>0</v>
      </c>
      <c r="AA422" s="1">
        <f t="shared" si="64"/>
        <v>6.8725567666697938</v>
      </c>
      <c r="AB422" s="1">
        <f t="shared" si="65"/>
        <v>3.815121461195119</v>
      </c>
      <c r="AC422" s="1">
        <f t="shared" si="66"/>
        <v>1.8013992048674925</v>
      </c>
      <c r="AD422" s="1">
        <f t="shared" si="61"/>
        <v>64.303552372597309</v>
      </c>
      <c r="AE422" s="1">
        <f t="shared" si="62"/>
        <v>2.7686766906119189</v>
      </c>
      <c r="AF422" s="1">
        <f t="shared" si="63"/>
        <v>6.4162029950195279E-3</v>
      </c>
      <c r="AG422" s="1">
        <v>18.899999999999999</v>
      </c>
      <c r="AH422" s="1">
        <v>19.57</v>
      </c>
      <c r="AI422" s="1">
        <v>18.110001</v>
      </c>
      <c r="AJ422" s="1">
        <v>18.209999</v>
      </c>
      <c r="AK422" s="1">
        <v>-0.69000099999999998</v>
      </c>
      <c r="AL422" s="1">
        <v>-3.6507989420000002</v>
      </c>
      <c r="AM422" s="1">
        <f t="shared" si="59"/>
        <v>1.4999500000000105E-2</v>
      </c>
      <c r="AN422" s="1">
        <v>-0.51400029999999997</v>
      </c>
      <c r="AO422" s="1">
        <v>-0.21424243000000001</v>
      </c>
      <c r="AP422" s="1">
        <v>1.361316016</v>
      </c>
      <c r="AQ422" s="1">
        <v>-3.9137892179999998</v>
      </c>
    </row>
    <row r="423" spans="1:44" x14ac:dyDescent="0.25">
      <c r="A423" s="1">
        <v>422</v>
      </c>
      <c r="B423" s="1">
        <v>39575</v>
      </c>
      <c r="C423" s="1">
        <v>1417.48999</v>
      </c>
      <c r="D423" s="1">
        <v>1419.540039</v>
      </c>
      <c r="E423" s="1">
        <v>1391.160034</v>
      </c>
      <c r="F423" s="1">
        <v>1392.5699460000001</v>
      </c>
      <c r="G423" s="1">
        <v>1392.5699460000001</v>
      </c>
      <c r="H423" s="1">
        <v>4075860000</v>
      </c>
      <c r="I423" s="1">
        <v>125000000000</v>
      </c>
      <c r="J423" s="1">
        <v>-75880000</v>
      </c>
      <c r="K423" s="1">
        <v>-676145000</v>
      </c>
      <c r="L423" s="1">
        <v>129637000</v>
      </c>
      <c r="M423" s="1">
        <v>-94699527.269999996</v>
      </c>
      <c r="N423" s="1">
        <v>147000000000</v>
      </c>
      <c r="O423" s="1">
        <v>-404186499.80000001</v>
      </c>
      <c r="P423" s="1">
        <v>-397364770.69999999</v>
      </c>
      <c r="Q423" s="1">
        <v>-372687141.10000002</v>
      </c>
      <c r="R423" s="1">
        <v>-84263855.769999996</v>
      </c>
      <c r="S423" s="1">
        <v>81.808841169999994</v>
      </c>
      <c r="T423" s="1">
        <v>-15.50022046</v>
      </c>
      <c r="U423" s="1">
        <v>-15.92885616</v>
      </c>
      <c r="V423" s="1">
        <v>-4.5010392250000004</v>
      </c>
      <c r="W423" s="1">
        <v>-3.2798038219999999</v>
      </c>
      <c r="X423" s="1">
        <v>-0.73909735200000004</v>
      </c>
      <c r="Y423" s="1">
        <f t="shared" si="60"/>
        <v>0</v>
      </c>
      <c r="Z423" s="1">
        <f t="shared" si="58"/>
        <v>25.690063999999893</v>
      </c>
      <c r="AA423" s="1">
        <f t="shared" si="64"/>
        <v>6.3816598547648082</v>
      </c>
      <c r="AB423" s="1">
        <f t="shared" si="65"/>
        <v>5.3776173568240315</v>
      </c>
      <c r="AC423" s="1">
        <f t="shared" si="66"/>
        <v>1.1867076869399564</v>
      </c>
      <c r="AD423" s="1">
        <f t="shared" si="61"/>
        <v>54.269150560339234</v>
      </c>
      <c r="AE423" s="1">
        <f t="shared" si="62"/>
        <v>-10.034401812258075</v>
      </c>
      <c r="AF423" s="1">
        <f t="shared" si="63"/>
        <v>-3.632862560823078</v>
      </c>
      <c r="AG423" s="1">
        <v>18.48</v>
      </c>
      <c r="AH423" s="1">
        <v>19.98</v>
      </c>
      <c r="AI423" s="1">
        <v>18.420000000000002</v>
      </c>
      <c r="AJ423" s="1">
        <v>19.73</v>
      </c>
      <c r="AK423" s="1">
        <v>1.5200009999999999</v>
      </c>
      <c r="AL423" s="1">
        <v>8.3470680040000005</v>
      </c>
      <c r="AM423" s="1">
        <f t="shared" si="59"/>
        <v>0.41500000000000081</v>
      </c>
      <c r="AN423" s="1">
        <v>0.17300009999999999</v>
      </c>
      <c r="AO423" s="1">
        <v>-0.14799997000000001</v>
      </c>
      <c r="AP423" s="1">
        <v>9.9829897889999994</v>
      </c>
      <c r="AQ423" s="1">
        <v>8.6216737729999995</v>
      </c>
    </row>
    <row r="424" spans="1:44" x14ac:dyDescent="0.25">
      <c r="A424" s="1">
        <v>423</v>
      </c>
      <c r="B424" s="1">
        <v>39576</v>
      </c>
      <c r="C424" s="1">
        <v>1394.290039</v>
      </c>
      <c r="D424" s="1">
        <v>1402.349976</v>
      </c>
      <c r="E424" s="1">
        <v>1389.3900149999999</v>
      </c>
      <c r="F424" s="1">
        <v>1397.6800539999999</v>
      </c>
      <c r="G424" s="1">
        <v>1397.6800539999999</v>
      </c>
      <c r="H424" s="1">
        <v>3827550000</v>
      </c>
      <c r="I424" s="1">
        <v>129000000000</v>
      </c>
      <c r="J424" s="1">
        <v>-124155000</v>
      </c>
      <c r="K424" s="1">
        <v>695151000</v>
      </c>
      <c r="L424" s="1">
        <v>37964000</v>
      </c>
      <c r="M424" s="1">
        <v>-120750212.09999999</v>
      </c>
      <c r="N424" s="1">
        <v>149000000000</v>
      </c>
      <c r="O424" s="1">
        <v>-1300865821</v>
      </c>
      <c r="P424" s="1">
        <v>-288854500.5</v>
      </c>
      <c r="Q424" s="1">
        <v>-322750680.80000001</v>
      </c>
      <c r="R424" s="1">
        <v>-95162067.219999999</v>
      </c>
      <c r="S424" s="1">
        <v>84.892048779999996</v>
      </c>
      <c r="T424" s="1">
        <v>3.0832076009999998</v>
      </c>
      <c r="U424" s="1">
        <v>3.7687951040000001</v>
      </c>
      <c r="V424" s="1">
        <v>-6.2085064299999999</v>
      </c>
      <c r="W424" s="1">
        <v>-2.8574868210000002</v>
      </c>
      <c r="X424" s="1">
        <v>-1.15301403</v>
      </c>
      <c r="Y424" s="1">
        <f t="shared" si="60"/>
        <v>5.1101079999998547</v>
      </c>
      <c r="Z424" s="1">
        <f t="shared" si="58"/>
        <v>0</v>
      </c>
      <c r="AA424" s="1">
        <f t="shared" si="64"/>
        <v>6.2908347222815966</v>
      </c>
      <c r="AB424" s="1">
        <f t="shared" si="65"/>
        <v>4.9935018313366006</v>
      </c>
      <c r="AC424" s="1">
        <f t="shared" si="66"/>
        <v>1.2598042285282873</v>
      </c>
      <c r="AD424" s="1">
        <f t="shared" si="61"/>
        <v>55.748379112855424</v>
      </c>
      <c r="AE424" s="1">
        <f t="shared" si="62"/>
        <v>1.4792285525161901</v>
      </c>
      <c r="AF424" s="1">
        <f t="shared" si="63"/>
        <v>-4.2775866298709433</v>
      </c>
      <c r="AG424" s="1">
        <v>19.73</v>
      </c>
      <c r="AH424" s="1">
        <v>19.920000000000002</v>
      </c>
      <c r="AI424" s="1">
        <v>18.620000999999998</v>
      </c>
      <c r="AJ424" s="1">
        <v>19.399999999999999</v>
      </c>
      <c r="AK424" s="1">
        <v>-0.33</v>
      </c>
      <c r="AL424" s="1">
        <v>-1.6725798279999999</v>
      </c>
      <c r="AM424" s="1">
        <f t="shared" si="59"/>
        <v>0.59500049999999938</v>
      </c>
      <c r="AN424" s="1">
        <v>0.32700000000000001</v>
      </c>
      <c r="AO424" s="1">
        <v>-0.10666666700000001</v>
      </c>
      <c r="AP424" s="1">
        <v>8.1111802669999999</v>
      </c>
      <c r="AQ424" s="1">
        <v>-1.8718095219999999</v>
      </c>
    </row>
    <row r="425" spans="1:44" x14ac:dyDescent="0.25">
      <c r="A425" s="1">
        <v>424</v>
      </c>
      <c r="B425" s="1">
        <v>39577</v>
      </c>
      <c r="C425" s="1">
        <v>1394.900024</v>
      </c>
      <c r="D425" s="1">
        <v>1394.900024</v>
      </c>
      <c r="E425" s="1">
        <v>1384.1099850000001</v>
      </c>
      <c r="F425" s="1">
        <v>1388.280029</v>
      </c>
      <c r="G425" s="1">
        <v>1388.280029</v>
      </c>
      <c r="H425" s="1">
        <v>3518620000</v>
      </c>
      <c r="I425" s="1">
        <v>126000000000</v>
      </c>
      <c r="J425" s="1">
        <v>154465000</v>
      </c>
      <c r="K425" s="1">
        <v>-747324000</v>
      </c>
      <c r="L425" s="1">
        <v>6603000</v>
      </c>
      <c r="M425" s="1">
        <v>7289921.2120000003</v>
      </c>
      <c r="N425" s="1">
        <v>148000000000</v>
      </c>
      <c r="O425" s="1">
        <v>135113228.69999999</v>
      </c>
      <c r="P425" s="1">
        <v>-913282119</v>
      </c>
      <c r="Q425" s="1">
        <v>-367802472.60000002</v>
      </c>
      <c r="R425" s="1">
        <v>-66651054.5</v>
      </c>
      <c r="S425" s="1">
        <v>79.220499660000002</v>
      </c>
      <c r="T425" s="1">
        <v>-5.6715491189999998</v>
      </c>
      <c r="U425" s="1">
        <v>-6.6808955609999998</v>
      </c>
      <c r="V425" s="1">
        <v>-1.2941707549999999</v>
      </c>
      <c r="W425" s="1">
        <v>-3.5597852780000001</v>
      </c>
      <c r="X425" s="1">
        <v>-1.4078009810000001</v>
      </c>
      <c r="Y425" s="1">
        <f t="shared" si="60"/>
        <v>0</v>
      </c>
      <c r="Z425" s="1">
        <f t="shared" si="58"/>
        <v>9.4000249999999141</v>
      </c>
      <c r="AA425" s="1">
        <f t="shared" si="64"/>
        <v>5.8414893849757679</v>
      </c>
      <c r="AB425" s="1">
        <f t="shared" si="65"/>
        <v>5.3082534862411226</v>
      </c>
      <c r="AC425" s="1">
        <f t="shared" si="66"/>
        <v>1.1004541136019184</v>
      </c>
      <c r="AD425" s="1">
        <f t="shared" si="61"/>
        <v>52.391247515273179</v>
      </c>
      <c r="AE425" s="1">
        <f t="shared" si="62"/>
        <v>-3.3571315975822458</v>
      </c>
      <c r="AF425" s="1">
        <f t="shared" si="63"/>
        <v>-0.93895152253302805</v>
      </c>
      <c r="AG425" s="1">
        <v>19.98</v>
      </c>
      <c r="AH425" s="1">
        <v>20.010000000000002</v>
      </c>
      <c r="AI425" s="1">
        <v>19.299999</v>
      </c>
      <c r="AJ425" s="1">
        <v>19.41</v>
      </c>
      <c r="AK425" s="1">
        <v>0.01</v>
      </c>
      <c r="AL425" s="1">
        <v>5.1546392000000003E-2</v>
      </c>
      <c r="AM425" s="1">
        <f t="shared" si="59"/>
        <v>-0.16000000000000014</v>
      </c>
      <c r="AN425" s="1">
        <v>0.2210001</v>
      </c>
      <c r="AO425" s="1">
        <v>-8.8121188000000003E-2</v>
      </c>
      <c r="AP425" s="1">
        <v>8.1679017680000001</v>
      </c>
      <c r="AQ425" s="1">
        <v>5.6721501000000001E-2</v>
      </c>
    </row>
    <row r="426" spans="1:44" x14ac:dyDescent="0.25">
      <c r="A426" s="1">
        <v>425</v>
      </c>
      <c r="B426" s="1">
        <v>39580</v>
      </c>
      <c r="C426" s="1">
        <v>1389.400024</v>
      </c>
      <c r="D426" s="1">
        <v>1404.0600589999999</v>
      </c>
      <c r="E426" s="1">
        <v>1386.1999510000001</v>
      </c>
      <c r="F426" s="1">
        <v>1403.579956</v>
      </c>
      <c r="G426" s="1">
        <v>1403.579956</v>
      </c>
      <c r="H426" s="1">
        <v>3370630000</v>
      </c>
      <c r="I426" s="1">
        <v>129000000000</v>
      </c>
      <c r="J426" s="1">
        <v>-73995000</v>
      </c>
      <c r="K426" s="1">
        <v>752006000</v>
      </c>
      <c r="L426" s="1">
        <v>-48367000</v>
      </c>
      <c r="M426" s="1">
        <v>165014903</v>
      </c>
      <c r="N426" s="1">
        <v>151000000000</v>
      </c>
      <c r="O426" s="1">
        <v>1195244889</v>
      </c>
      <c r="P426" s="1">
        <v>958000142.5</v>
      </c>
      <c r="Q426" s="1">
        <v>-15225727.210000001</v>
      </c>
      <c r="R426" s="1">
        <v>7037351.7810000004</v>
      </c>
      <c r="S426" s="1">
        <v>86.850767189999999</v>
      </c>
      <c r="T426" s="1">
        <v>7.6302675300000002</v>
      </c>
      <c r="U426" s="1">
        <v>9.6316831660000002</v>
      </c>
      <c r="V426" s="1">
        <v>0.97935920499999995</v>
      </c>
      <c r="W426" s="1">
        <v>-2.3504930420000001</v>
      </c>
      <c r="X426" s="1">
        <v>-1.2441172949999999</v>
      </c>
      <c r="Y426" s="1">
        <f t="shared" si="60"/>
        <v>15.299927000000025</v>
      </c>
      <c r="Z426" s="1">
        <f t="shared" si="58"/>
        <v>0</v>
      </c>
      <c r="AA426" s="1">
        <f t="shared" si="64"/>
        <v>6.5170920717632148</v>
      </c>
      <c r="AB426" s="1">
        <f t="shared" si="65"/>
        <v>4.929092522938185</v>
      </c>
      <c r="AC426" s="1">
        <f t="shared" si="66"/>
        <v>1.3221687443347967</v>
      </c>
      <c r="AD426" s="1">
        <f t="shared" si="61"/>
        <v>56.936807351334082</v>
      </c>
      <c r="AE426" s="1">
        <f t="shared" si="62"/>
        <v>4.5455598360609031</v>
      </c>
      <c r="AF426" s="1">
        <f t="shared" si="63"/>
        <v>0.59421411923932843</v>
      </c>
      <c r="AG426" s="1">
        <v>19.170000000000002</v>
      </c>
      <c r="AH426" s="1">
        <v>19.48</v>
      </c>
      <c r="AI426" s="1">
        <v>16.920000000000002</v>
      </c>
      <c r="AJ426" s="1">
        <v>17.790001</v>
      </c>
      <c r="AK426" s="1">
        <v>-1.619999</v>
      </c>
      <c r="AL426" s="1">
        <v>-8.3462081399999999</v>
      </c>
      <c r="AM426" s="1">
        <f t="shared" si="59"/>
        <v>-0.8049994999999992</v>
      </c>
      <c r="AN426" s="1">
        <v>-0.11599959999999999</v>
      </c>
      <c r="AO426" s="1">
        <v>-0.15242420600000001</v>
      </c>
      <c r="AP426" s="1">
        <v>5.6788569610000001</v>
      </c>
      <c r="AQ426" s="1">
        <v>-2.489044807</v>
      </c>
    </row>
    <row r="427" spans="1:44" x14ac:dyDescent="0.25">
      <c r="A427" s="1">
        <v>426</v>
      </c>
      <c r="B427" s="1">
        <v>39581</v>
      </c>
      <c r="C427" s="1">
        <v>1404.400024</v>
      </c>
      <c r="D427" s="1">
        <v>1406.3000489999999</v>
      </c>
      <c r="E427" s="1">
        <v>1396.26001</v>
      </c>
      <c r="F427" s="1">
        <v>1403.040039</v>
      </c>
      <c r="G427" s="1">
        <v>1403.040039</v>
      </c>
      <c r="H427" s="1">
        <v>4018590000</v>
      </c>
      <c r="I427" s="1">
        <v>125000000000</v>
      </c>
      <c r="J427" s="1">
        <v>-323980000</v>
      </c>
      <c r="K427" s="1">
        <v>-912911000</v>
      </c>
      <c r="L427" s="1">
        <v>-82605000</v>
      </c>
      <c r="M427" s="1">
        <v>193659581.80000001</v>
      </c>
      <c r="N427" s="1">
        <v>152000000000</v>
      </c>
      <c r="O427" s="1">
        <v>2299163159</v>
      </c>
      <c r="P427" s="1">
        <v>1458761601</v>
      </c>
      <c r="Q427" s="1">
        <v>1212759533</v>
      </c>
      <c r="R427" s="1">
        <v>129814156.3</v>
      </c>
      <c r="S427" s="1">
        <v>84.564759219999999</v>
      </c>
      <c r="T427" s="1">
        <v>-2.28600797</v>
      </c>
      <c r="U427" s="1">
        <v>-2.6321102779999999</v>
      </c>
      <c r="V427" s="1">
        <v>2.6721297800000001</v>
      </c>
      <c r="W427" s="1">
        <v>0.74705544899999998</v>
      </c>
      <c r="X427" s="1">
        <v>-1.3480671580000001</v>
      </c>
      <c r="Y427" s="1">
        <f t="shared" si="60"/>
        <v>0</v>
      </c>
      <c r="Z427" s="1">
        <f t="shared" si="58"/>
        <v>0.53991700000005949</v>
      </c>
      <c r="AA427" s="1">
        <f t="shared" si="64"/>
        <v>6.0515854952086992</v>
      </c>
      <c r="AB427" s="1">
        <f t="shared" si="65"/>
        <v>4.6155799855854616</v>
      </c>
      <c r="AC427" s="1">
        <f t="shared" si="66"/>
        <v>1.3111213572525897</v>
      </c>
      <c r="AD427" s="1">
        <f t="shared" si="61"/>
        <v>56.730961060877476</v>
      </c>
      <c r="AE427" s="1">
        <f t="shared" si="62"/>
        <v>-0.20584629045660563</v>
      </c>
      <c r="AF427" s="1">
        <f t="shared" si="63"/>
        <v>2.1698567728021492</v>
      </c>
      <c r="AG427" s="1">
        <v>17.790001</v>
      </c>
      <c r="AH427" s="1">
        <v>18.629999000000002</v>
      </c>
      <c r="AI427" s="1">
        <v>17.760000000000002</v>
      </c>
      <c r="AJ427" s="1">
        <v>17.98</v>
      </c>
      <c r="AK427" s="1">
        <v>0.189999</v>
      </c>
      <c r="AL427" s="1">
        <v>1.068010058</v>
      </c>
      <c r="AM427" s="1">
        <f t="shared" si="59"/>
        <v>-0.71499999999999975</v>
      </c>
      <c r="AN427" s="1">
        <v>-0.51099989999999995</v>
      </c>
      <c r="AO427" s="1">
        <v>-0.14393935799999999</v>
      </c>
      <c r="AP427" s="1">
        <v>8.1350722839999996</v>
      </c>
      <c r="AQ427" s="1">
        <v>2.4562153229999999</v>
      </c>
    </row>
    <row r="428" spans="1:44" x14ac:dyDescent="0.25">
      <c r="A428" s="1">
        <v>427</v>
      </c>
      <c r="B428" s="1">
        <v>39582</v>
      </c>
      <c r="C428" s="1">
        <v>1405.650024</v>
      </c>
      <c r="D428" s="1">
        <v>1420.1899410000001</v>
      </c>
      <c r="E428" s="1">
        <v>1405.650024</v>
      </c>
      <c r="F428" s="1">
        <v>1408.660034</v>
      </c>
      <c r="G428" s="1">
        <v>1408.660034</v>
      </c>
      <c r="H428" s="1">
        <v>3979370000</v>
      </c>
      <c r="I428" s="1">
        <v>129000000000</v>
      </c>
      <c r="J428" s="1">
        <v>-19610000</v>
      </c>
      <c r="K428" s="1">
        <v>597564000</v>
      </c>
      <c r="L428" s="1">
        <v>-102238000</v>
      </c>
      <c r="M428" s="1">
        <v>53851000</v>
      </c>
      <c r="N428" s="1">
        <v>150000000000</v>
      </c>
      <c r="O428" s="1">
        <v>-461432670.10000002</v>
      </c>
      <c r="P428" s="1">
        <v>820856257.29999995</v>
      </c>
      <c r="Q428" s="1">
        <v>753357519.20000005</v>
      </c>
      <c r="R428" s="1">
        <v>121112693.59999999</v>
      </c>
      <c r="S428" s="1">
        <v>88.972598430000005</v>
      </c>
      <c r="T428" s="1">
        <v>4.4078392160000002</v>
      </c>
      <c r="U428" s="1">
        <v>5.212383097</v>
      </c>
      <c r="V428" s="1">
        <v>1.0609156200000001</v>
      </c>
      <c r="W428" s="1">
        <v>1.3505358869999999</v>
      </c>
      <c r="X428" s="1">
        <v>-1.4347525400000001</v>
      </c>
      <c r="Y428" s="1">
        <f t="shared" si="60"/>
        <v>5.6199950000000172</v>
      </c>
      <c r="Z428" s="1">
        <f t="shared" si="58"/>
        <v>0</v>
      </c>
      <c r="AA428" s="1">
        <f t="shared" si="64"/>
        <v>6.0207576026937932</v>
      </c>
      <c r="AB428" s="1">
        <f t="shared" si="65"/>
        <v>4.2858957009007854</v>
      </c>
      <c r="AC428" s="1">
        <f t="shared" si="66"/>
        <v>1.4047839758275928</v>
      </c>
      <c r="AD428" s="1">
        <f t="shared" si="61"/>
        <v>58.416223242844275</v>
      </c>
      <c r="AE428" s="1">
        <f t="shared" si="62"/>
        <v>1.6852621819667988</v>
      </c>
      <c r="AF428" s="1">
        <f t="shared" si="63"/>
        <v>0.73970794575509669</v>
      </c>
      <c r="AG428" s="1">
        <v>17.98</v>
      </c>
      <c r="AH428" s="1">
        <v>17.98</v>
      </c>
      <c r="AI428" s="1">
        <v>16.739999999999998</v>
      </c>
      <c r="AJ428" s="1">
        <v>17.66</v>
      </c>
      <c r="AK428" s="1">
        <v>-0.32</v>
      </c>
      <c r="AL428" s="1">
        <v>-1.7797552839999999</v>
      </c>
      <c r="AM428" s="1">
        <f t="shared" si="59"/>
        <v>-6.5000500000000003E-2</v>
      </c>
      <c r="AN428" s="1">
        <v>-0.49099999999999999</v>
      </c>
      <c r="AO428" s="1">
        <v>-8.8848382000000004E-2</v>
      </c>
      <c r="AP428" s="1">
        <v>7.022900763</v>
      </c>
      <c r="AQ428" s="1">
        <v>-1.1121715210000001</v>
      </c>
    </row>
    <row r="429" spans="1:44" x14ac:dyDescent="0.25">
      <c r="A429" s="1">
        <v>428</v>
      </c>
      <c r="B429" s="1">
        <v>39583</v>
      </c>
      <c r="C429" s="1">
        <v>1408.3599850000001</v>
      </c>
      <c r="D429" s="1">
        <v>1424.400024</v>
      </c>
      <c r="E429" s="1">
        <v>1406.869995</v>
      </c>
      <c r="F429" s="1">
        <v>1423.5699460000001</v>
      </c>
      <c r="G429" s="1">
        <v>1423.5699460000001</v>
      </c>
      <c r="H429" s="1">
        <v>3836480000</v>
      </c>
      <c r="I429" s="1">
        <v>133000000000</v>
      </c>
      <c r="J429" s="1">
        <v>3907925000</v>
      </c>
      <c r="K429" s="1">
        <v>1537115000</v>
      </c>
      <c r="L429" s="1">
        <v>1429656000</v>
      </c>
      <c r="M429" s="1">
        <v>-28225818.18</v>
      </c>
      <c r="N429" s="1">
        <v>154000000000</v>
      </c>
      <c r="O429" s="1">
        <v>570688099.79999995</v>
      </c>
      <c r="P429" s="1">
        <v>531908361.80000001</v>
      </c>
      <c r="Q429" s="1">
        <v>1055653969</v>
      </c>
      <c r="R429" s="1">
        <v>106893914.2</v>
      </c>
      <c r="S429" s="1">
        <v>99.256135619999995</v>
      </c>
      <c r="T429" s="1">
        <v>10.283537190000001</v>
      </c>
      <c r="U429" s="1">
        <v>11.558094710000001</v>
      </c>
      <c r="V429" s="1">
        <v>7.3456881999999997</v>
      </c>
      <c r="W429" s="1">
        <v>4.2193103179999998</v>
      </c>
      <c r="X429" s="1">
        <v>-0.15718972</v>
      </c>
      <c r="Y429" s="1">
        <f t="shared" si="60"/>
        <v>14.909912000000077</v>
      </c>
      <c r="Z429" s="1">
        <f t="shared" si="58"/>
        <v>0</v>
      </c>
      <c r="AA429" s="1">
        <f t="shared" si="64"/>
        <v>6.6556972025013854</v>
      </c>
      <c r="AB429" s="1">
        <f t="shared" si="65"/>
        <v>3.9797602936935865</v>
      </c>
      <c r="AC429" s="1">
        <f t="shared" si="66"/>
        <v>1.672386453286683</v>
      </c>
      <c r="AD429" s="1">
        <f t="shared" si="61"/>
        <v>62.580262343040552</v>
      </c>
      <c r="AE429" s="1">
        <f t="shared" si="62"/>
        <v>4.1640391001962769</v>
      </c>
      <c r="AF429" s="1">
        <f t="shared" si="63"/>
        <v>2.9246506410815378</v>
      </c>
      <c r="AG429" s="1">
        <v>17.649999999999999</v>
      </c>
      <c r="AH429" s="1">
        <v>17.84</v>
      </c>
      <c r="AI429" s="1">
        <v>16.25</v>
      </c>
      <c r="AJ429" s="1">
        <v>16.299999</v>
      </c>
      <c r="AK429" s="1">
        <v>-1.360001</v>
      </c>
      <c r="AL429" s="1">
        <v>-7.7010249149999996</v>
      </c>
      <c r="AM429" s="1">
        <f t="shared" si="59"/>
        <v>-0.84000050000000037</v>
      </c>
      <c r="AN429" s="1">
        <v>-0.63500029999999996</v>
      </c>
      <c r="AO429" s="1">
        <v>-0.197333339</v>
      </c>
      <c r="AP429" s="1">
        <v>0.463382719</v>
      </c>
      <c r="AQ429" s="1">
        <v>-6.5595180439999998</v>
      </c>
    </row>
    <row r="430" spans="1:44" x14ac:dyDescent="0.25">
      <c r="A430" s="1">
        <v>429</v>
      </c>
      <c r="B430" s="1">
        <v>39584</v>
      </c>
      <c r="C430" s="1">
        <v>1423.8900149999999</v>
      </c>
      <c r="D430" s="1">
        <v>1425.8199460000001</v>
      </c>
      <c r="E430" s="1">
        <v>1414.349976</v>
      </c>
      <c r="F430" s="1">
        <v>1425.349976</v>
      </c>
      <c r="G430" s="1">
        <v>1425.349976</v>
      </c>
      <c r="H430" s="1">
        <v>3842590000</v>
      </c>
      <c r="I430" s="1">
        <v>137000000000</v>
      </c>
      <c r="J430" s="1">
        <v>3839535000</v>
      </c>
      <c r="K430" s="1">
        <v>3881180000</v>
      </c>
      <c r="L430" s="1">
        <v>2309555000</v>
      </c>
      <c r="M430" s="1">
        <v>48027915.149999999</v>
      </c>
      <c r="N430" s="1">
        <v>157000000000</v>
      </c>
      <c r="O430" s="1">
        <v>3500424762</v>
      </c>
      <c r="P430" s="1">
        <v>1748037373</v>
      </c>
      <c r="Q430" s="1">
        <v>1329734457</v>
      </c>
      <c r="R430" s="1">
        <v>138261100.40000001</v>
      </c>
      <c r="S430" s="1">
        <v>99.584133730000005</v>
      </c>
      <c r="T430" s="1">
        <v>0.32799811000000001</v>
      </c>
      <c r="U430" s="1">
        <v>0.330456256</v>
      </c>
      <c r="V430" s="1">
        <v>5.3057676499999999</v>
      </c>
      <c r="W430" s="1">
        <v>4.0158109499999997</v>
      </c>
      <c r="X430" s="1">
        <v>0.81851896999999996</v>
      </c>
      <c r="Y430" s="1">
        <f t="shared" si="60"/>
        <v>1.780029999999897</v>
      </c>
      <c r="Z430" s="1">
        <f t="shared" si="58"/>
        <v>0</v>
      </c>
      <c r="AA430" s="1">
        <f t="shared" si="64"/>
        <v>6.3074352594655645</v>
      </c>
      <c r="AB430" s="1">
        <f t="shared" si="65"/>
        <v>3.6954917012869015</v>
      </c>
      <c r="AC430" s="1">
        <f t="shared" si="66"/>
        <v>1.7067918884161184</v>
      </c>
      <c r="AD430" s="1">
        <f t="shared" si="61"/>
        <v>63.055896381263693</v>
      </c>
      <c r="AE430" s="1">
        <f t="shared" si="62"/>
        <v>0.47563403822314143</v>
      </c>
      <c r="AF430" s="1">
        <f t="shared" si="63"/>
        <v>2.3198365692097092</v>
      </c>
      <c r="AG430" s="1">
        <v>16.299999</v>
      </c>
      <c r="AH430" s="1">
        <v>17.920000000000002</v>
      </c>
      <c r="AI430" s="1">
        <v>16.299999</v>
      </c>
      <c r="AJ430" s="1">
        <v>16.469999000000001</v>
      </c>
      <c r="AK430" s="1">
        <v>0.17</v>
      </c>
      <c r="AL430" s="1">
        <v>1.042944849</v>
      </c>
      <c r="AM430" s="1">
        <f t="shared" si="59"/>
        <v>-0.59500049999999949</v>
      </c>
      <c r="AN430" s="1">
        <v>-0.43200050000000001</v>
      </c>
      <c r="AO430" s="1">
        <v>-0.31193944200000001</v>
      </c>
      <c r="AP430" s="1">
        <v>2.075462264</v>
      </c>
      <c r="AQ430" s="1">
        <v>1.6120795450000001</v>
      </c>
    </row>
    <row r="431" spans="1:44" x14ac:dyDescent="0.25">
      <c r="A431" s="1">
        <v>430</v>
      </c>
      <c r="B431" s="1">
        <v>39587</v>
      </c>
      <c r="C431" s="1">
        <v>1425.280029</v>
      </c>
      <c r="D431" s="1">
        <v>1440.23999</v>
      </c>
      <c r="E431" s="1">
        <v>1421.630005</v>
      </c>
      <c r="F431" s="1">
        <v>1426.630005</v>
      </c>
      <c r="G431" s="1">
        <v>1426.630005</v>
      </c>
      <c r="H431" s="1">
        <v>3683970000</v>
      </c>
      <c r="I431" s="1">
        <v>140000000000</v>
      </c>
      <c r="J431" s="1">
        <v>3763280000</v>
      </c>
      <c r="K431" s="1">
        <v>3793171000</v>
      </c>
      <c r="L431" s="1">
        <v>3836389000</v>
      </c>
      <c r="M431" s="1">
        <v>241500024.19999999</v>
      </c>
      <c r="N431" s="1">
        <v>155000000000</v>
      </c>
      <c r="O431" s="1">
        <v>911647074.70000005</v>
      </c>
      <c r="P431" s="1">
        <v>1941703541</v>
      </c>
      <c r="Q431" s="1">
        <v>1293019022</v>
      </c>
      <c r="R431" s="1">
        <v>163868973.69999999</v>
      </c>
      <c r="S431" s="1">
        <v>89.31963245</v>
      </c>
      <c r="T431" s="1">
        <v>-10.264501279999999</v>
      </c>
      <c r="U431" s="1">
        <v>-10.307366139999999</v>
      </c>
      <c r="V431" s="1">
        <v>-4.968251585</v>
      </c>
      <c r="W431" s="1">
        <v>2.0121281770000001</v>
      </c>
      <c r="X431" s="1">
        <v>0.91704792599999996</v>
      </c>
      <c r="Y431" s="1">
        <f t="shared" si="60"/>
        <v>1.2800290000000132</v>
      </c>
      <c r="Z431" s="1">
        <f t="shared" si="58"/>
        <v>0</v>
      </c>
      <c r="AA431" s="1">
        <f t="shared" si="64"/>
        <v>5.9483348123608826</v>
      </c>
      <c r="AB431" s="1">
        <f t="shared" si="65"/>
        <v>3.4315280083378368</v>
      </c>
      <c r="AC431" s="1">
        <f t="shared" si="66"/>
        <v>1.7334361829213618</v>
      </c>
      <c r="AD431" s="1">
        <f t="shared" si="61"/>
        <v>63.416010724960501</v>
      </c>
      <c r="AE431" s="1">
        <f t="shared" si="62"/>
        <v>0.36011434369680728</v>
      </c>
      <c r="AF431" s="1">
        <f t="shared" si="63"/>
        <v>0.41787419095997436</v>
      </c>
      <c r="AG431" s="1">
        <v>16.469999000000001</v>
      </c>
      <c r="AH431" s="1">
        <v>17.889999</v>
      </c>
      <c r="AI431" s="1">
        <v>15.82</v>
      </c>
      <c r="AJ431" s="1">
        <v>17.010000000000002</v>
      </c>
      <c r="AK431" s="1">
        <v>0.54000099999999995</v>
      </c>
      <c r="AL431" s="1">
        <v>3.2786947949999998</v>
      </c>
      <c r="AM431" s="1">
        <f t="shared" si="59"/>
        <v>0.35500050000000094</v>
      </c>
      <c r="AN431" s="1">
        <v>-0.3130001</v>
      </c>
      <c r="AO431" s="1">
        <v>-0.32836366099999997</v>
      </c>
      <c r="AP431" s="1">
        <v>10.788757929999999</v>
      </c>
      <c r="AQ431" s="1">
        <v>8.7132956690000007</v>
      </c>
      <c r="AR431" s="1">
        <v>-1</v>
      </c>
    </row>
    <row r="432" spans="1:44" x14ac:dyDescent="0.25">
      <c r="A432" s="1">
        <v>431</v>
      </c>
      <c r="B432" s="1">
        <v>39588</v>
      </c>
      <c r="C432" s="1">
        <v>1424.48999</v>
      </c>
      <c r="D432" s="1">
        <v>1424.48999</v>
      </c>
      <c r="E432" s="1">
        <v>1409.089966</v>
      </c>
      <c r="F432" s="1">
        <v>1413.400024</v>
      </c>
      <c r="G432" s="1">
        <v>1413.400024</v>
      </c>
      <c r="H432" s="1">
        <v>3854320000</v>
      </c>
      <c r="I432" s="1">
        <v>136000000000</v>
      </c>
      <c r="J432" s="1">
        <v>-85175000</v>
      </c>
      <c r="K432" s="1">
        <v>1470069000</v>
      </c>
      <c r="L432" s="1">
        <v>2254400000</v>
      </c>
      <c r="M432" s="1">
        <v>373582048.5</v>
      </c>
      <c r="N432" s="1">
        <v>154000000000</v>
      </c>
      <c r="O432" s="1">
        <v>-1700639953</v>
      </c>
      <c r="P432" s="1">
        <v>-132514996.09999999</v>
      </c>
      <c r="Q432" s="1">
        <v>902243338.39999998</v>
      </c>
      <c r="R432" s="1">
        <v>206216266.40000001</v>
      </c>
      <c r="S432" s="1">
        <v>78.937471130000006</v>
      </c>
      <c r="T432" s="1">
        <v>-10.382161310000001</v>
      </c>
      <c r="U432" s="1">
        <v>-11.62360505</v>
      </c>
      <c r="V432" s="1">
        <v>-10.3233313</v>
      </c>
      <c r="W432" s="1">
        <v>-3.0006757770000001</v>
      </c>
      <c r="X432" s="1">
        <v>0.90056285000000003</v>
      </c>
      <c r="Y432" s="1">
        <f t="shared" si="60"/>
        <v>0</v>
      </c>
      <c r="Z432" s="1">
        <f t="shared" si="58"/>
        <v>13.229980999999952</v>
      </c>
      <c r="AA432" s="1">
        <f t="shared" si="64"/>
        <v>5.5234537543351054</v>
      </c>
      <c r="AB432" s="1">
        <f t="shared" si="65"/>
        <v>4.131417507742273</v>
      </c>
      <c r="AC432" s="1">
        <f t="shared" si="66"/>
        <v>1.3369391362611398</v>
      </c>
      <c r="AD432" s="1">
        <f t="shared" si="61"/>
        <v>57.208983987495017</v>
      </c>
      <c r="AE432" s="1">
        <f t="shared" si="62"/>
        <v>-6.2070267374654833</v>
      </c>
      <c r="AF432" s="1">
        <f t="shared" si="63"/>
        <v>-2.9234561968843371</v>
      </c>
      <c r="AG432" s="1">
        <v>17.02</v>
      </c>
      <c r="AH432" s="1">
        <v>18.420000000000002</v>
      </c>
      <c r="AI432" s="1">
        <v>17.02</v>
      </c>
      <c r="AJ432" s="1">
        <v>17.579999999999998</v>
      </c>
      <c r="AK432" s="1">
        <v>0.56999999999999995</v>
      </c>
      <c r="AL432" s="1">
        <v>3.3509700179999999</v>
      </c>
      <c r="AM432" s="1">
        <f t="shared" si="59"/>
        <v>0.55500049999999868</v>
      </c>
      <c r="AN432" s="1">
        <v>5.5000100000000003E-2</v>
      </c>
      <c r="AO432" s="1">
        <v>-0.33678794499999998</v>
      </c>
      <c r="AP432" s="1">
        <v>16.073059359999998</v>
      </c>
      <c r="AQ432" s="1">
        <v>5.284301428</v>
      </c>
      <c r="AR432" s="1">
        <v>-1</v>
      </c>
    </row>
    <row r="433" spans="1:43" x14ac:dyDescent="0.25">
      <c r="A433" s="1">
        <v>432</v>
      </c>
      <c r="B433" s="1">
        <v>39589</v>
      </c>
      <c r="C433" s="1">
        <v>1414.0600589999999</v>
      </c>
      <c r="D433" s="1">
        <v>1419.119995</v>
      </c>
      <c r="E433" s="1">
        <v>1388.8100589999999</v>
      </c>
      <c r="F433" s="1">
        <v>1390.709961</v>
      </c>
      <c r="G433" s="1">
        <v>1390.709961</v>
      </c>
      <c r="H433" s="1">
        <v>4517990000</v>
      </c>
      <c r="I433" s="1">
        <v>132000000000</v>
      </c>
      <c r="J433" s="1">
        <v>-4186155000</v>
      </c>
      <c r="K433" s="1">
        <v>-1791934000</v>
      </c>
      <c r="L433" s="1">
        <v>-186185000</v>
      </c>
      <c r="M433" s="1">
        <v>253632678.80000001</v>
      </c>
      <c r="N433" s="1">
        <v>150000000000</v>
      </c>
      <c r="O433" s="1">
        <v>-2824234302</v>
      </c>
      <c r="P433" s="1">
        <v>-2375549302</v>
      </c>
      <c r="Q433" s="1">
        <v>-1105162881</v>
      </c>
      <c r="R433" s="1">
        <v>54806399.049999997</v>
      </c>
      <c r="S433" s="1">
        <v>61.131557860000001</v>
      </c>
      <c r="T433" s="1">
        <v>-17.805913270000001</v>
      </c>
      <c r="U433" s="1">
        <v>-22.556984679999999</v>
      </c>
      <c r="V433" s="1">
        <v>-14.0940373</v>
      </c>
      <c r="W433" s="1">
        <v>-9.6895818120000001</v>
      </c>
      <c r="X433" s="1">
        <v>-0.89781594499999995</v>
      </c>
      <c r="Y433" s="1">
        <f t="shared" si="60"/>
        <v>0</v>
      </c>
      <c r="Z433" s="1">
        <f t="shared" si="58"/>
        <v>22.690063000000009</v>
      </c>
      <c r="AA433" s="1">
        <f t="shared" si="64"/>
        <v>5.1289213433111698</v>
      </c>
      <c r="AB433" s="1">
        <f t="shared" si="65"/>
        <v>5.4570350429035397</v>
      </c>
      <c r="AC433" s="1">
        <f t="shared" si="66"/>
        <v>0.93987326505827429</v>
      </c>
      <c r="AD433" s="1">
        <f t="shared" si="61"/>
        <v>48.450240641366861</v>
      </c>
      <c r="AE433" s="1">
        <f t="shared" si="62"/>
        <v>-8.7587433461281563</v>
      </c>
      <c r="AF433" s="1">
        <f t="shared" si="63"/>
        <v>-7.4828850417968189</v>
      </c>
      <c r="AG433" s="1">
        <v>17.639999</v>
      </c>
      <c r="AH433" s="1">
        <v>18.889999</v>
      </c>
      <c r="AI433" s="1">
        <v>17.010000000000002</v>
      </c>
      <c r="AJ433" s="1">
        <v>18.59</v>
      </c>
      <c r="AK433" s="1">
        <v>1.01</v>
      </c>
      <c r="AL433" s="1">
        <v>5.7451649600000003</v>
      </c>
      <c r="AM433" s="1">
        <f t="shared" si="59"/>
        <v>0.78999999999999915</v>
      </c>
      <c r="AN433" s="1">
        <v>0.56900030000000001</v>
      </c>
      <c r="AO433" s="1">
        <v>-0.18115157000000001</v>
      </c>
      <c r="AP433" s="1">
        <v>25.296803650000001</v>
      </c>
      <c r="AQ433" s="1">
        <v>9.2237442919999992</v>
      </c>
    </row>
    <row r="434" spans="1:43" x14ac:dyDescent="0.25">
      <c r="A434" s="1">
        <v>433</v>
      </c>
      <c r="B434" s="1">
        <v>39590</v>
      </c>
      <c r="C434" s="1">
        <v>1390.829956</v>
      </c>
      <c r="D434" s="1">
        <v>1399.0699460000001</v>
      </c>
      <c r="E434" s="1">
        <v>1390.2299800000001</v>
      </c>
      <c r="F434" s="1">
        <v>1394.349976</v>
      </c>
      <c r="G434" s="1">
        <v>1394.349976</v>
      </c>
      <c r="H434" s="1">
        <v>3955960000</v>
      </c>
      <c r="I434" s="1">
        <v>136000000000</v>
      </c>
      <c r="J434" s="1">
        <v>-281015000</v>
      </c>
      <c r="K434" s="1">
        <v>-1776704000</v>
      </c>
      <c r="L434" s="1">
        <v>-983707000</v>
      </c>
      <c r="M434" s="1">
        <v>87898721.209999993</v>
      </c>
      <c r="N434" s="1">
        <v>149000000000</v>
      </c>
      <c r="O434" s="1">
        <v>-2110042911</v>
      </c>
      <c r="P434" s="1">
        <v>-2170247857</v>
      </c>
      <c r="Q434" s="1">
        <v>-2089120006</v>
      </c>
      <c r="R434" s="1">
        <v>-138066265.80000001</v>
      </c>
      <c r="S434" s="1">
        <v>63.9880414</v>
      </c>
      <c r="T434" s="1">
        <v>2.8564835369999999</v>
      </c>
      <c r="U434" s="1">
        <v>4.672682387</v>
      </c>
      <c r="V434" s="1">
        <v>-7.4747148650000002</v>
      </c>
      <c r="W434" s="1">
        <v>-9.9380259259999999</v>
      </c>
      <c r="X434" s="1">
        <v>-2.0842056360000001</v>
      </c>
      <c r="Y434" s="1">
        <f t="shared" si="60"/>
        <v>3.6400149999999485</v>
      </c>
      <c r="Z434" s="1">
        <f t="shared" si="58"/>
        <v>0</v>
      </c>
      <c r="AA434" s="1">
        <f t="shared" si="64"/>
        <v>5.0225708902175104</v>
      </c>
      <c r="AB434" s="1">
        <f t="shared" si="65"/>
        <v>5.0672468255532861</v>
      </c>
      <c r="AC434" s="1">
        <f t="shared" si="66"/>
        <v>0.99118339072995565</v>
      </c>
      <c r="AD434" s="1">
        <f t="shared" si="61"/>
        <v>49.778608808432956</v>
      </c>
      <c r="AE434" s="1">
        <f t="shared" si="62"/>
        <v>1.3283681670660954</v>
      </c>
      <c r="AF434" s="1">
        <f t="shared" si="63"/>
        <v>-3.7151875895310309</v>
      </c>
      <c r="AG434" s="1">
        <v>18.920000000000002</v>
      </c>
      <c r="AH434" s="1">
        <v>19.110001</v>
      </c>
      <c r="AI434" s="1">
        <v>17.82</v>
      </c>
      <c r="AJ434" s="1">
        <v>18.049999</v>
      </c>
      <c r="AK434" s="1">
        <v>-0.54000099999999995</v>
      </c>
      <c r="AL434" s="1">
        <v>-2.9047928989999998</v>
      </c>
      <c r="AM434" s="1">
        <f t="shared" si="59"/>
        <v>0.23499950000000064</v>
      </c>
      <c r="AN434" s="1">
        <v>0.47399999999999998</v>
      </c>
      <c r="AO434" s="1">
        <v>-6.3151611999999996E-2</v>
      </c>
      <c r="AP434" s="1">
        <v>20.365287670000001</v>
      </c>
      <c r="AQ434" s="1">
        <v>-4.9315159819999996</v>
      </c>
    </row>
    <row r="435" spans="1:43" x14ac:dyDescent="0.25">
      <c r="A435" s="1">
        <v>434</v>
      </c>
      <c r="B435" s="1">
        <v>39591</v>
      </c>
      <c r="C435" s="1">
        <v>1392.1999510000001</v>
      </c>
      <c r="D435" s="1">
        <v>1392.1999510000001</v>
      </c>
      <c r="E435" s="1">
        <v>1373.719971</v>
      </c>
      <c r="F435" s="1">
        <v>1375.9300539999999</v>
      </c>
      <c r="G435" s="1">
        <v>1375.9300539999999</v>
      </c>
      <c r="H435" s="1">
        <v>3516380000</v>
      </c>
      <c r="I435" s="1">
        <v>132000000000</v>
      </c>
      <c r="J435" s="1">
        <v>219790000</v>
      </c>
      <c r="K435" s="1">
        <v>-827927000</v>
      </c>
      <c r="L435" s="1">
        <v>-1642749000</v>
      </c>
      <c r="M435" s="1">
        <v>-103489824.2</v>
      </c>
      <c r="N435" s="1">
        <v>147000000000</v>
      </c>
      <c r="O435" s="1">
        <v>-1471901017</v>
      </c>
      <c r="P435" s="1">
        <v>-2095467663</v>
      </c>
      <c r="Q435" s="1">
        <v>-2140462710</v>
      </c>
      <c r="R435" s="1">
        <v>-315332357.19999999</v>
      </c>
      <c r="S435" s="1">
        <v>44.507784770000001</v>
      </c>
      <c r="T435" s="1">
        <v>-19.48025663</v>
      </c>
      <c r="U435" s="1">
        <v>-30.443589459999998</v>
      </c>
      <c r="V435" s="1">
        <v>-8.3118865450000001</v>
      </c>
      <c r="W435" s="1">
        <v>-10.45731251</v>
      </c>
      <c r="X435" s="1">
        <v>-4.4578761460000003</v>
      </c>
      <c r="Y435" s="1">
        <f t="shared" si="60"/>
        <v>0</v>
      </c>
      <c r="Z435" s="1">
        <f t="shared" si="58"/>
        <v>18.419922000000042</v>
      </c>
      <c r="AA435" s="1">
        <f t="shared" si="64"/>
        <v>4.6638158266305458</v>
      </c>
      <c r="AB435" s="1">
        <f t="shared" si="65"/>
        <v>6.0210093380137684</v>
      </c>
      <c r="AC435" s="1">
        <f t="shared" si="66"/>
        <v>0.7745903659682849</v>
      </c>
      <c r="AD435" s="1">
        <f t="shared" si="61"/>
        <v>43.648967154492496</v>
      </c>
      <c r="AE435" s="1">
        <f t="shared" si="62"/>
        <v>-6.1296416539404603</v>
      </c>
      <c r="AF435" s="1">
        <f t="shared" si="63"/>
        <v>-2.400636743437182</v>
      </c>
      <c r="AG435" s="1">
        <v>18.579999999999998</v>
      </c>
      <c r="AH435" s="1">
        <v>19.799999</v>
      </c>
      <c r="AI435" s="1">
        <v>18.379999000000002</v>
      </c>
      <c r="AJ435" s="1">
        <v>19.549999</v>
      </c>
      <c r="AK435" s="1">
        <v>1.5</v>
      </c>
      <c r="AL435" s="1">
        <v>8.3102497680000003</v>
      </c>
      <c r="AM435" s="1">
        <f t="shared" si="59"/>
        <v>0.47999949999999986</v>
      </c>
      <c r="AN435" s="1">
        <v>0.55499969999999998</v>
      </c>
      <c r="AO435" s="1">
        <v>0.153696842</v>
      </c>
      <c r="AP435" s="1">
        <v>38.100088040000003</v>
      </c>
      <c r="AQ435" s="1">
        <v>17.734800369999999</v>
      </c>
    </row>
    <row r="436" spans="1:43" x14ac:dyDescent="0.25">
      <c r="A436" s="1">
        <v>435</v>
      </c>
      <c r="B436" s="1">
        <v>39595</v>
      </c>
      <c r="C436" s="1">
        <v>1375.969971</v>
      </c>
      <c r="D436" s="1">
        <v>1387.400024</v>
      </c>
      <c r="E436" s="1">
        <v>1373.0699460000001</v>
      </c>
      <c r="F436" s="1">
        <v>1385.349976</v>
      </c>
      <c r="G436" s="1">
        <v>1385.349976</v>
      </c>
      <c r="H436" s="1">
        <v>3588860000</v>
      </c>
      <c r="I436" s="1">
        <v>136000000000</v>
      </c>
      <c r="J436" s="1">
        <v>36240000</v>
      </c>
      <c r="K436" s="1">
        <v>856894000</v>
      </c>
      <c r="L436" s="1">
        <v>-53952000</v>
      </c>
      <c r="M436" s="1">
        <v>-191889236.40000001</v>
      </c>
      <c r="N436" s="1">
        <v>149000000000</v>
      </c>
      <c r="O436" s="1">
        <v>-56643348.109999999</v>
      </c>
      <c r="P436" s="1">
        <v>-382064906.19999999</v>
      </c>
      <c r="Q436" s="1">
        <v>-1161054707</v>
      </c>
      <c r="R436" s="1">
        <v>-394184286.89999998</v>
      </c>
      <c r="S436" s="1">
        <v>52.6361141</v>
      </c>
      <c r="T436" s="1">
        <v>8.1283293309999998</v>
      </c>
      <c r="U436" s="1">
        <v>18.26271375</v>
      </c>
      <c r="V436" s="1">
        <v>-5.6759636499999999</v>
      </c>
      <c r="W436" s="1">
        <v>-6.9226487160000003</v>
      </c>
      <c r="X436" s="1">
        <v>-5.4587385560000001</v>
      </c>
      <c r="Y436" s="1">
        <f t="shared" si="60"/>
        <v>9.4199220000000423</v>
      </c>
      <c r="Z436" s="1">
        <f t="shared" si="58"/>
        <v>0</v>
      </c>
      <c r="AA436" s="1">
        <f t="shared" si="64"/>
        <v>5.003537696156938</v>
      </c>
      <c r="AB436" s="1">
        <f t="shared" si="65"/>
        <v>5.5909372424413561</v>
      </c>
      <c r="AC436" s="1">
        <f t="shared" si="66"/>
        <v>0.89493719553397766</v>
      </c>
      <c r="AD436" s="1">
        <f t="shared" si="61"/>
        <v>47.227802464545093</v>
      </c>
      <c r="AE436" s="1">
        <f t="shared" si="62"/>
        <v>3.5788353100525967</v>
      </c>
      <c r="AF436" s="1">
        <f t="shared" si="63"/>
        <v>-1.2754031719439314</v>
      </c>
      <c r="AG436" s="1">
        <v>20.780000999999999</v>
      </c>
      <c r="AH436" s="1">
        <v>20.950001</v>
      </c>
      <c r="AI436" s="1">
        <v>19.420000000000002</v>
      </c>
      <c r="AJ436" s="1">
        <v>19.639999</v>
      </c>
      <c r="AK436" s="1">
        <v>0.09</v>
      </c>
      <c r="AL436" s="1">
        <v>0.46035808</v>
      </c>
      <c r="AM436" s="1">
        <f t="shared" si="59"/>
        <v>0.79499999999999993</v>
      </c>
      <c r="AN436" s="1">
        <v>0.50799970000000005</v>
      </c>
      <c r="AO436" s="1">
        <v>0.26575749700000001</v>
      </c>
      <c r="AP436" s="1">
        <v>44.783106680000003</v>
      </c>
      <c r="AQ436" s="1">
        <v>6.6830186429999996</v>
      </c>
    </row>
    <row r="437" spans="1:43" x14ac:dyDescent="0.25">
      <c r="A437" s="1">
        <v>436</v>
      </c>
      <c r="B437" s="1">
        <v>39596</v>
      </c>
      <c r="C437" s="1">
        <v>1386.540039</v>
      </c>
      <c r="D437" s="1">
        <v>1391.25</v>
      </c>
      <c r="E437" s="1">
        <v>1378.160034</v>
      </c>
      <c r="F437" s="1">
        <v>1390.839966</v>
      </c>
      <c r="G437" s="1">
        <v>1390.839966</v>
      </c>
      <c r="H437" s="1">
        <v>3927240000</v>
      </c>
      <c r="I437" s="1">
        <v>140000000000</v>
      </c>
      <c r="J437" s="1">
        <v>3758050000</v>
      </c>
      <c r="K437" s="1">
        <v>1558802000</v>
      </c>
      <c r="L437" s="1">
        <v>1598384000</v>
      </c>
      <c r="M437" s="1">
        <v>-192376066.69999999</v>
      </c>
      <c r="N437" s="1">
        <v>153000000000</v>
      </c>
      <c r="O437" s="1">
        <v>3121612896</v>
      </c>
      <c r="P437" s="1">
        <v>1326577355</v>
      </c>
      <c r="Q437" s="1">
        <v>648556082.20000005</v>
      </c>
      <c r="R437" s="1">
        <v>-278575653.39999998</v>
      </c>
      <c r="S437" s="1">
        <v>57.373355740000001</v>
      </c>
      <c r="T437" s="1">
        <v>4.7372416399999997</v>
      </c>
      <c r="U437" s="1">
        <v>8.9999836060000007</v>
      </c>
      <c r="V437" s="1">
        <v>6.4327854850000001</v>
      </c>
      <c r="W437" s="1">
        <v>-1.886833153</v>
      </c>
      <c r="X437" s="1">
        <v>-5.9388834309999998</v>
      </c>
      <c r="Y437" s="1">
        <f t="shared" si="60"/>
        <v>5.4899900000000343</v>
      </c>
      <c r="Z437" s="1">
        <f t="shared" si="58"/>
        <v>0</v>
      </c>
      <c r="AA437" s="1">
        <f t="shared" si="64"/>
        <v>5.0382842892885877</v>
      </c>
      <c r="AB437" s="1">
        <f t="shared" si="65"/>
        <v>5.1915845822669739</v>
      </c>
      <c r="AC437" s="1">
        <f t="shared" si="66"/>
        <v>0.97047138680894884</v>
      </c>
      <c r="AD437" s="1">
        <f t="shared" si="61"/>
        <v>49.250722101606584</v>
      </c>
      <c r="AE437" s="1">
        <f t="shared" si="62"/>
        <v>2.0229196370614915</v>
      </c>
      <c r="AF437" s="1">
        <f t="shared" si="63"/>
        <v>2.8008774735570441</v>
      </c>
      <c r="AG437" s="1">
        <v>19.639999</v>
      </c>
      <c r="AH437" s="1">
        <v>20.030000999999999</v>
      </c>
      <c r="AI437" s="1">
        <v>19.010000000000002</v>
      </c>
      <c r="AJ437" s="1">
        <v>19.07</v>
      </c>
      <c r="AK437" s="1">
        <v>-0.56999900000000003</v>
      </c>
      <c r="AL437" s="1">
        <v>-2.9022353820000002</v>
      </c>
      <c r="AM437" s="1">
        <f t="shared" si="59"/>
        <v>-0.23999949999999967</v>
      </c>
      <c r="AN437" s="1">
        <v>0.255</v>
      </c>
      <c r="AO437" s="1">
        <v>0.33696967900000002</v>
      </c>
      <c r="AP437" s="1">
        <v>38.100820630000001</v>
      </c>
      <c r="AQ437" s="1">
        <v>-6.682286049</v>
      </c>
    </row>
    <row r="438" spans="1:43" x14ac:dyDescent="0.25">
      <c r="A438" s="1">
        <v>437</v>
      </c>
      <c r="B438" s="1">
        <v>39597</v>
      </c>
      <c r="C438" s="1">
        <v>1390.5</v>
      </c>
      <c r="D438" s="1">
        <v>1406.3199460000001</v>
      </c>
      <c r="E438" s="1">
        <v>1388.589966</v>
      </c>
      <c r="F438" s="1">
        <v>1398.26001</v>
      </c>
      <c r="G438" s="1">
        <v>1398.26001</v>
      </c>
      <c r="H438" s="1">
        <v>3894440000</v>
      </c>
      <c r="I438" s="1">
        <v>144000000000</v>
      </c>
      <c r="J438" s="1">
        <v>3910840000</v>
      </c>
      <c r="K438" s="1">
        <v>3815886000</v>
      </c>
      <c r="L438" s="1">
        <v>2330442000</v>
      </c>
      <c r="M438" s="1">
        <v>-174616951.5</v>
      </c>
      <c r="N438" s="1">
        <v>153000000000</v>
      </c>
      <c r="O438" s="1">
        <v>2017434339</v>
      </c>
      <c r="P438" s="1">
        <v>2347187556</v>
      </c>
      <c r="Q438" s="1">
        <v>1408638976</v>
      </c>
      <c r="R438" s="1">
        <v>-145295924.09999999</v>
      </c>
      <c r="S438" s="1">
        <v>63.77601611</v>
      </c>
      <c r="T438" s="1">
        <v>6.4026603709999996</v>
      </c>
      <c r="U438" s="1">
        <v>11.159640720000001</v>
      </c>
      <c r="V438" s="1">
        <v>5.5699510050000001</v>
      </c>
      <c r="W438" s="1">
        <v>1.2441520399999999</v>
      </c>
      <c r="X438" s="1">
        <v>-5.4463435689999997</v>
      </c>
      <c r="Y438" s="1">
        <f t="shared" si="60"/>
        <v>7.4200439999999617</v>
      </c>
      <c r="Z438" s="1">
        <f t="shared" si="58"/>
        <v>0</v>
      </c>
      <c r="AA438" s="1">
        <f t="shared" si="64"/>
        <v>5.2084099829108288</v>
      </c>
      <c r="AB438" s="1">
        <f t="shared" si="65"/>
        <v>4.8207571121050474</v>
      </c>
      <c r="AC438" s="1">
        <f t="shared" si="66"/>
        <v>1.0804132757139693</v>
      </c>
      <c r="AD438" s="1">
        <f t="shared" si="61"/>
        <v>51.932627441208105</v>
      </c>
      <c r="AE438" s="1">
        <f t="shared" si="62"/>
        <v>2.6819053396015207</v>
      </c>
      <c r="AF438" s="1">
        <f t="shared" si="63"/>
        <v>2.3524124883315056</v>
      </c>
      <c r="AG438" s="1">
        <v>19.079999999999998</v>
      </c>
      <c r="AH438" s="1">
        <v>19.170000000000002</v>
      </c>
      <c r="AI438" s="1">
        <v>17.540001</v>
      </c>
      <c r="AJ438" s="1">
        <v>18.139999</v>
      </c>
      <c r="AK438" s="1">
        <v>-0.93000099999999997</v>
      </c>
      <c r="AL438" s="1">
        <v>-4.876775039</v>
      </c>
      <c r="AM438" s="1">
        <f t="shared" si="59"/>
        <v>-0.74999999999999989</v>
      </c>
      <c r="AN438" s="1">
        <v>-2.9999899999999999E-2</v>
      </c>
      <c r="AO438" s="1">
        <v>0.32290907899999999</v>
      </c>
      <c r="AP438" s="1">
        <v>27.19811254</v>
      </c>
      <c r="AQ438" s="1">
        <v>-10.902708090000001</v>
      </c>
    </row>
    <row r="439" spans="1:43" x14ac:dyDescent="0.25">
      <c r="A439" s="1">
        <v>438</v>
      </c>
      <c r="B439" s="1">
        <v>39598</v>
      </c>
      <c r="C439" s="1">
        <v>1398.3599850000001</v>
      </c>
      <c r="D439" s="1">
        <v>1404.459961</v>
      </c>
      <c r="E439" s="1">
        <v>1398.079956</v>
      </c>
      <c r="F439" s="1">
        <v>1400.380005</v>
      </c>
      <c r="G439" s="1">
        <v>1400.380005</v>
      </c>
      <c r="H439" s="1">
        <v>3845630000</v>
      </c>
      <c r="I439" s="1">
        <v>148000000000</v>
      </c>
      <c r="J439" s="1">
        <v>3870035000</v>
      </c>
      <c r="K439" s="1">
        <v>3889637000</v>
      </c>
      <c r="L439" s="1">
        <v>3833402000</v>
      </c>
      <c r="M439" s="1">
        <v>-2238963.6359999999</v>
      </c>
      <c r="N439" s="1">
        <v>152000000000</v>
      </c>
      <c r="O439" s="1">
        <v>-359598531.89999998</v>
      </c>
      <c r="P439" s="1">
        <v>923968533.79999995</v>
      </c>
      <c r="Q439" s="1">
        <v>1508292614</v>
      </c>
      <c r="R439" s="1">
        <v>5629749.2609999999</v>
      </c>
      <c r="S439" s="1">
        <v>65.605332480000001</v>
      </c>
      <c r="T439" s="1">
        <v>1.8293163720000001</v>
      </c>
      <c r="U439" s="1">
        <v>2.8683453179999998</v>
      </c>
      <c r="V439" s="1">
        <v>4.1159883700000002</v>
      </c>
      <c r="W439" s="1">
        <v>5.333499744</v>
      </c>
      <c r="X439" s="1">
        <v>-3.8630405479999999</v>
      </c>
      <c r="Y439" s="1">
        <f t="shared" si="60"/>
        <v>2.1199950000000172</v>
      </c>
      <c r="Z439" s="1">
        <f t="shared" si="58"/>
        <v>0</v>
      </c>
      <c r="AA439" s="1">
        <f t="shared" si="64"/>
        <v>4.9878089127029144</v>
      </c>
      <c r="AB439" s="1">
        <f t="shared" si="65"/>
        <v>4.4764173183832581</v>
      </c>
      <c r="AC439" s="1">
        <f t="shared" si="66"/>
        <v>1.1142412688422791</v>
      </c>
      <c r="AD439" s="1">
        <f t="shared" si="61"/>
        <v>52.701708421972945</v>
      </c>
      <c r="AE439" s="1">
        <f t="shared" si="62"/>
        <v>0.76908098076484066</v>
      </c>
      <c r="AF439" s="1">
        <f t="shared" si="63"/>
        <v>1.7254931601831807</v>
      </c>
      <c r="AG439" s="1">
        <v>18.139999</v>
      </c>
      <c r="AH439" s="1">
        <v>18.209999</v>
      </c>
      <c r="AI439" s="1">
        <v>17.559999000000001</v>
      </c>
      <c r="AJ439" s="1">
        <v>17.829999999999998</v>
      </c>
      <c r="AK439" s="1">
        <v>-0.30999900000000002</v>
      </c>
      <c r="AL439" s="1">
        <v>-1.7089251219999999</v>
      </c>
      <c r="AM439" s="1">
        <f t="shared" si="59"/>
        <v>-0.62000000000000111</v>
      </c>
      <c r="AN439" s="1">
        <v>-0.49399979999999999</v>
      </c>
      <c r="AO439" s="1">
        <v>0.19545453900000001</v>
      </c>
      <c r="AP439" s="1">
        <v>23.563892150000001</v>
      </c>
      <c r="AQ439" s="1">
        <v>-3.6342203990000002</v>
      </c>
    </row>
    <row r="440" spans="1:43" x14ac:dyDescent="0.25">
      <c r="A440" s="1">
        <v>439</v>
      </c>
      <c r="B440" s="1">
        <v>39601</v>
      </c>
      <c r="C440" s="1">
        <v>1399.619995</v>
      </c>
      <c r="D440" s="1">
        <v>1399.619995</v>
      </c>
      <c r="E440" s="1">
        <v>1377.790039</v>
      </c>
      <c r="F440" s="1">
        <v>1385.670044</v>
      </c>
      <c r="G440" s="1">
        <v>1385.670044</v>
      </c>
      <c r="H440" s="1">
        <v>3714320000</v>
      </c>
      <c r="I440" s="1">
        <v>144000000000</v>
      </c>
      <c r="J440" s="1">
        <v>65655000</v>
      </c>
      <c r="K440" s="1">
        <v>1592288000</v>
      </c>
      <c r="L440" s="1">
        <v>2364605000</v>
      </c>
      <c r="M440" s="1">
        <v>119546442.40000001</v>
      </c>
      <c r="N440" s="1">
        <v>151000000000</v>
      </c>
      <c r="O440" s="1">
        <v>-1052825028</v>
      </c>
      <c r="P440" s="1">
        <v>-632881772.70000005</v>
      </c>
      <c r="Q440" s="1">
        <v>313924018</v>
      </c>
      <c r="R440" s="1">
        <v>104193548.2</v>
      </c>
      <c r="S440" s="1">
        <v>52.912296650000002</v>
      </c>
      <c r="T440" s="1">
        <v>-12.693035829999999</v>
      </c>
      <c r="U440" s="1">
        <v>-19.347567260000002</v>
      </c>
      <c r="V440" s="1">
        <v>-5.4318597300000002</v>
      </c>
      <c r="W440" s="1">
        <v>0.87843418500000003</v>
      </c>
      <c r="X440" s="1">
        <v>-2.542329874</v>
      </c>
      <c r="Y440" s="1">
        <f t="shared" si="60"/>
        <v>0</v>
      </c>
      <c r="Z440" s="1">
        <f t="shared" si="58"/>
        <v>14.709961000000021</v>
      </c>
      <c r="AA440" s="1">
        <f t="shared" si="64"/>
        <v>4.6315368475098495</v>
      </c>
      <c r="AB440" s="1">
        <f t="shared" si="65"/>
        <v>5.2073847242130267</v>
      </c>
      <c r="AC440" s="1">
        <f t="shared" si="66"/>
        <v>0.88941706687703914</v>
      </c>
      <c r="AD440" s="1">
        <f t="shared" si="61"/>
        <v>47.073622995643305</v>
      </c>
      <c r="AE440" s="1">
        <f t="shared" si="62"/>
        <v>-5.6280854263296405</v>
      </c>
      <c r="AF440" s="1">
        <f t="shared" si="63"/>
        <v>-2.4295022227823999</v>
      </c>
      <c r="AG440" s="1">
        <v>17.829999999999998</v>
      </c>
      <c r="AH440" s="1">
        <v>20.450001</v>
      </c>
      <c r="AI440" s="1">
        <v>17.829999999999998</v>
      </c>
      <c r="AJ440" s="1">
        <v>19.829999999999998</v>
      </c>
      <c r="AK440" s="1">
        <v>2</v>
      </c>
      <c r="AL440" s="1">
        <v>11.217049919999999</v>
      </c>
      <c r="AM440" s="1">
        <f t="shared" si="59"/>
        <v>0.84500049999999927</v>
      </c>
      <c r="AN440" s="1">
        <v>-8.5999800000000001E-2</v>
      </c>
      <c r="AO440" s="1">
        <v>0.16987877600000001</v>
      </c>
      <c r="AP440" s="1">
        <v>47.010551</v>
      </c>
      <c r="AQ440" s="1">
        <v>23.446658849999999</v>
      </c>
    </row>
    <row r="441" spans="1:43" x14ac:dyDescent="0.25">
      <c r="A441" s="1">
        <v>440</v>
      </c>
      <c r="B441" s="1">
        <v>39602</v>
      </c>
      <c r="C441" s="1">
        <v>1386.420044</v>
      </c>
      <c r="D441" s="1">
        <v>1393.119995</v>
      </c>
      <c r="E441" s="1">
        <v>1370.119995</v>
      </c>
      <c r="F441" s="1">
        <v>1377.650024</v>
      </c>
      <c r="G441" s="1">
        <v>1377.650024</v>
      </c>
      <c r="H441" s="1">
        <v>4396380000</v>
      </c>
      <c r="I441" s="1">
        <v>139000000000</v>
      </c>
      <c r="J441" s="1">
        <v>-4055350000</v>
      </c>
      <c r="K441" s="1">
        <v>-1650953000</v>
      </c>
      <c r="L441" s="1">
        <v>-60995000</v>
      </c>
      <c r="M441" s="1">
        <v>210148054.5</v>
      </c>
      <c r="N441" s="1">
        <v>150000000000</v>
      </c>
      <c r="O441" s="1">
        <v>-1275241994</v>
      </c>
      <c r="P441" s="1">
        <v>-1190282565</v>
      </c>
      <c r="Q441" s="1">
        <v>-864501216</v>
      </c>
      <c r="R441" s="1">
        <v>148344765.19999999</v>
      </c>
      <c r="S441" s="1">
        <v>45.99192472</v>
      </c>
      <c r="T441" s="1">
        <v>-6.920371931</v>
      </c>
      <c r="U441" s="1">
        <v>-13.078948309999999</v>
      </c>
      <c r="V441" s="1">
        <v>-9.8067038800000006</v>
      </c>
      <c r="W441" s="1">
        <v>-3.362658149</v>
      </c>
      <c r="X441" s="1">
        <v>-1.717674879</v>
      </c>
      <c r="Y441" s="1">
        <f t="shared" si="60"/>
        <v>0</v>
      </c>
      <c r="Z441" s="1">
        <f t="shared" si="58"/>
        <v>8.0200199999999313</v>
      </c>
      <c r="AA441" s="1">
        <f t="shared" si="64"/>
        <v>4.3007127869734321</v>
      </c>
      <c r="AB441" s="1">
        <f t="shared" si="65"/>
        <v>5.408287243912091</v>
      </c>
      <c r="AC441" s="1">
        <f t="shared" si="66"/>
        <v>0.79520790834743205</v>
      </c>
      <c r="AD441" s="1">
        <f t="shared" si="61"/>
        <v>44.296145568980691</v>
      </c>
      <c r="AE441" s="1">
        <f t="shared" si="62"/>
        <v>-2.7774774266626139</v>
      </c>
      <c r="AF441" s="1">
        <f t="shared" si="63"/>
        <v>-4.2027814264961263</v>
      </c>
      <c r="AG441" s="1">
        <v>19.799999</v>
      </c>
      <c r="AH441" s="1">
        <v>21</v>
      </c>
      <c r="AI441" s="1">
        <v>18.889999</v>
      </c>
      <c r="AJ441" s="1">
        <v>20.239999999999998</v>
      </c>
      <c r="AK441" s="1">
        <v>0.41</v>
      </c>
      <c r="AL441" s="1">
        <v>2.0675743820000001</v>
      </c>
      <c r="AM441" s="1">
        <f t="shared" si="59"/>
        <v>1.2050000000000001</v>
      </c>
      <c r="AN441" s="1">
        <v>0.40300009999999997</v>
      </c>
      <c r="AO441" s="1">
        <v>0.16193943</v>
      </c>
      <c r="AP441" s="1">
        <v>51.817116059999996</v>
      </c>
      <c r="AQ441" s="1">
        <v>4.8065650639999999</v>
      </c>
    </row>
    <row r="442" spans="1:43" x14ac:dyDescent="0.25">
      <c r="A442" s="1">
        <v>441</v>
      </c>
      <c r="B442" s="1">
        <v>39603</v>
      </c>
      <c r="C442" s="1">
        <v>1376.26001</v>
      </c>
      <c r="D442" s="1">
        <v>1388.1800539999999</v>
      </c>
      <c r="E442" s="1">
        <v>1371.73999</v>
      </c>
      <c r="F442" s="1">
        <v>1377.1999510000001</v>
      </c>
      <c r="G442" s="1">
        <v>1377.1999510000001</v>
      </c>
      <c r="H442" s="1">
        <v>4338640000</v>
      </c>
      <c r="I442" s="1">
        <v>135000000000</v>
      </c>
      <c r="J442" s="1">
        <v>-4367510000</v>
      </c>
      <c r="K442" s="1">
        <v>-4174440000</v>
      </c>
      <c r="L442" s="1">
        <v>-2531812000</v>
      </c>
      <c r="M442" s="1">
        <v>107752915.2</v>
      </c>
      <c r="N442" s="1">
        <v>148000000000</v>
      </c>
      <c r="O442" s="1">
        <v>-1487248593</v>
      </c>
      <c r="P442" s="1">
        <v>-1353955203</v>
      </c>
      <c r="Q442" s="1">
        <v>-1271077847</v>
      </c>
      <c r="R442" s="1">
        <v>170419123.19999999</v>
      </c>
      <c r="S442" s="1">
        <v>45.603562529999998</v>
      </c>
      <c r="T442" s="1">
        <v>-0.38836219300000002</v>
      </c>
      <c r="U442" s="1">
        <v>-0.84441387300000004</v>
      </c>
      <c r="V442" s="1">
        <v>-3.6543670599999998</v>
      </c>
      <c r="W442" s="1">
        <v>-5.5958314920000003</v>
      </c>
      <c r="X442" s="1">
        <v>-1.0811630290000001</v>
      </c>
      <c r="Y442" s="1">
        <f t="shared" si="60"/>
        <v>0</v>
      </c>
      <c r="Z442" s="1">
        <f t="shared" si="58"/>
        <v>0.45007299999997485</v>
      </c>
      <c r="AA442" s="1">
        <f t="shared" si="64"/>
        <v>3.9935190164753296</v>
      </c>
      <c r="AB442" s="1">
        <f t="shared" si="65"/>
        <v>5.0541290836326542</v>
      </c>
      <c r="AC442" s="1">
        <f t="shared" si="66"/>
        <v>0.79014978651969625</v>
      </c>
      <c r="AD442" s="1">
        <f t="shared" si="61"/>
        <v>44.13875266023738</v>
      </c>
      <c r="AE442" s="1">
        <f t="shared" si="62"/>
        <v>-0.15739290874331147</v>
      </c>
      <c r="AF442" s="1">
        <f t="shared" si="63"/>
        <v>-1.4674351677029629</v>
      </c>
      <c r="AG442" s="1">
        <v>20.639999</v>
      </c>
      <c r="AH442" s="1">
        <v>21.309999000000001</v>
      </c>
      <c r="AI442" s="1">
        <v>19.760000000000002</v>
      </c>
      <c r="AJ442" s="1">
        <v>20.799999</v>
      </c>
      <c r="AK442" s="1">
        <v>0.55999900000000002</v>
      </c>
      <c r="AL442" s="1">
        <v>2.7667934779999999</v>
      </c>
      <c r="AM442" s="1">
        <f t="shared" si="59"/>
        <v>0.48499950000000069</v>
      </c>
      <c r="AN442" s="1">
        <v>0.77300000000000002</v>
      </c>
      <c r="AO442" s="1">
        <v>0.18339396999999999</v>
      </c>
      <c r="AP442" s="1">
        <v>58.382168819999997</v>
      </c>
      <c r="AQ442" s="1">
        <v>6.565052755</v>
      </c>
    </row>
    <row r="443" spans="1:43" x14ac:dyDescent="0.25">
      <c r="A443" s="1">
        <v>442</v>
      </c>
      <c r="B443" s="1">
        <v>39604</v>
      </c>
      <c r="C443" s="1">
        <v>1377.4799800000001</v>
      </c>
      <c r="D443" s="1">
        <v>1404.0500489999999</v>
      </c>
      <c r="E443" s="1">
        <v>1377.4799800000001</v>
      </c>
      <c r="F443" s="1">
        <v>1404.0500489999999</v>
      </c>
      <c r="G443" s="1">
        <v>1404.0500489999999</v>
      </c>
      <c r="H443" s="1">
        <v>4350790000</v>
      </c>
      <c r="I443" s="1">
        <v>139000000000</v>
      </c>
      <c r="J443" s="1">
        <v>6075000</v>
      </c>
      <c r="K443" s="1">
        <v>-1749133000</v>
      </c>
      <c r="L443" s="1">
        <v>-2493212000</v>
      </c>
      <c r="M443" s="1">
        <v>-97227745.450000003</v>
      </c>
      <c r="N443" s="1">
        <v>153000000000</v>
      </c>
      <c r="O443" s="1">
        <v>1446994281</v>
      </c>
      <c r="P443" s="1">
        <v>267207700.09999999</v>
      </c>
      <c r="Q443" s="1">
        <v>-228748804</v>
      </c>
      <c r="R443" s="1">
        <v>141863998.5</v>
      </c>
      <c r="S443" s="1">
        <v>68.772166170000006</v>
      </c>
      <c r="T443" s="1">
        <v>23.168603640000001</v>
      </c>
      <c r="U443" s="1">
        <v>50.804372190000002</v>
      </c>
      <c r="V443" s="1">
        <v>11.39012073</v>
      </c>
      <c r="W443" s="1">
        <v>-9.7506676E-2</v>
      </c>
      <c r="X443" s="1">
        <v>3.6077329999999998E-2</v>
      </c>
      <c r="Y443" s="1">
        <f t="shared" si="60"/>
        <v>26.850097999999889</v>
      </c>
      <c r="Z443" s="1">
        <f t="shared" si="58"/>
        <v>0</v>
      </c>
      <c r="AA443" s="1">
        <f t="shared" si="64"/>
        <v>5.6261318010127974</v>
      </c>
      <c r="AB443" s="1">
        <f t="shared" si="65"/>
        <v>4.6931198633731785</v>
      </c>
      <c r="AC443" s="1">
        <f t="shared" si="66"/>
        <v>1.1988041995094105</v>
      </c>
      <c r="AD443" s="1">
        <f t="shared" si="61"/>
        <v>54.520734487267383</v>
      </c>
      <c r="AE443" s="1">
        <f t="shared" si="62"/>
        <v>10.381981827030003</v>
      </c>
      <c r="AF443" s="1">
        <f t="shared" si="63"/>
        <v>5.1122944591433459</v>
      </c>
      <c r="AG443" s="1">
        <v>20.540001</v>
      </c>
      <c r="AH443" s="1">
        <v>20.59</v>
      </c>
      <c r="AI443" s="1">
        <v>18.620000999999998</v>
      </c>
      <c r="AJ443" s="1">
        <v>18.629999000000002</v>
      </c>
      <c r="AK443" s="1">
        <v>-2.17</v>
      </c>
      <c r="AL443" s="1">
        <v>-10.432692810000001</v>
      </c>
      <c r="AM443" s="1">
        <f t="shared" si="59"/>
        <v>-0.80500049999999834</v>
      </c>
      <c r="AN443" s="1">
        <v>0.2569997</v>
      </c>
      <c r="AO443" s="1">
        <v>0.114787915</v>
      </c>
      <c r="AP443" s="1">
        <v>32.942543960000002</v>
      </c>
      <c r="AQ443" s="1">
        <v>-25.439624850000001</v>
      </c>
    </row>
    <row r="444" spans="1:43" x14ac:dyDescent="0.25">
      <c r="A444" s="1">
        <v>443</v>
      </c>
      <c r="B444" s="1">
        <v>39605</v>
      </c>
      <c r="C444" s="1">
        <v>1400.0600589999999</v>
      </c>
      <c r="D444" s="1">
        <v>1400.0600589999999</v>
      </c>
      <c r="E444" s="1">
        <v>1359.900024</v>
      </c>
      <c r="F444" s="1">
        <v>1360.6800539999999</v>
      </c>
      <c r="G444" s="1">
        <v>1360.6800539999999</v>
      </c>
      <c r="H444" s="1">
        <v>4771660000</v>
      </c>
      <c r="I444" s="1">
        <v>135000000000</v>
      </c>
      <c r="J444" s="1">
        <v>-210435000</v>
      </c>
      <c r="K444" s="1">
        <v>-992774000</v>
      </c>
      <c r="L444" s="1">
        <v>-1829963000</v>
      </c>
      <c r="M444" s="1">
        <v>-291235357.60000002</v>
      </c>
      <c r="N444" s="1">
        <v>148000000000</v>
      </c>
      <c r="O444" s="1">
        <v>-117754852.90000001</v>
      </c>
      <c r="P444" s="1">
        <v>-72614343.359999999</v>
      </c>
      <c r="Q444" s="1">
        <v>-352602522.39999998</v>
      </c>
      <c r="R444" s="1">
        <v>30332873.890000001</v>
      </c>
      <c r="S444" s="1">
        <v>31.34875624</v>
      </c>
      <c r="T444" s="1">
        <v>-37.423409919999997</v>
      </c>
      <c r="U444" s="1">
        <v>-54.416505989999997</v>
      </c>
      <c r="V444" s="1">
        <v>-7.1274031449999997</v>
      </c>
      <c r="W444" s="1">
        <v>-2.0346839370000001</v>
      </c>
      <c r="X444" s="1">
        <v>-0.79014041400000001</v>
      </c>
      <c r="Y444" s="1">
        <f t="shared" si="60"/>
        <v>0</v>
      </c>
      <c r="Z444" s="1">
        <f t="shared" si="58"/>
        <v>43.369995000000017</v>
      </c>
      <c r="AA444" s="1">
        <f t="shared" si="64"/>
        <v>5.2242652437975972</v>
      </c>
      <c r="AB444" s="1">
        <f t="shared" si="65"/>
        <v>7.4557538017036666</v>
      </c>
      <c r="AC444" s="1">
        <f t="shared" si="66"/>
        <v>0.70070248867442941</v>
      </c>
      <c r="AD444" s="1">
        <f t="shared" si="61"/>
        <v>41.200768114391053</v>
      </c>
      <c r="AE444" s="1">
        <f t="shared" si="62"/>
        <v>-13.31996637287633</v>
      </c>
      <c r="AF444" s="1">
        <f t="shared" si="63"/>
        <v>-1.4689922729231617</v>
      </c>
      <c r="AG444" s="1">
        <v>18.629999000000002</v>
      </c>
      <c r="AH444" s="1">
        <v>23.790001</v>
      </c>
      <c r="AI444" s="1">
        <v>18.629999000000002</v>
      </c>
      <c r="AJ444" s="1">
        <v>23.559999000000001</v>
      </c>
      <c r="AK444" s="1">
        <v>4.93</v>
      </c>
      <c r="AL444" s="1">
        <v>26.462696000000001</v>
      </c>
      <c r="AM444" s="1">
        <f t="shared" si="59"/>
        <v>1.3800000000000006</v>
      </c>
      <c r="AN444" s="1">
        <v>0.58499970000000001</v>
      </c>
      <c r="AO444" s="1">
        <v>0.278606048</v>
      </c>
      <c r="AP444" s="1">
        <v>90.738558029999993</v>
      </c>
      <c r="AQ444" s="1">
        <v>57.796014069999998</v>
      </c>
    </row>
    <row r="445" spans="1:43" x14ac:dyDescent="0.25">
      <c r="A445" s="1">
        <v>444</v>
      </c>
      <c r="B445" s="1">
        <v>39608</v>
      </c>
      <c r="C445" s="1">
        <v>1360.829956</v>
      </c>
      <c r="D445" s="1">
        <v>1370.630005</v>
      </c>
      <c r="E445" s="1">
        <v>1350.619995</v>
      </c>
      <c r="F445" s="1">
        <v>1361.76001</v>
      </c>
      <c r="G445" s="1">
        <v>1361.76001</v>
      </c>
      <c r="H445" s="1">
        <v>4404570000</v>
      </c>
      <c r="I445" s="1">
        <v>139000000000</v>
      </c>
      <c r="J445" s="1">
        <v>-183545000</v>
      </c>
      <c r="K445" s="1">
        <v>717944000</v>
      </c>
      <c r="L445" s="1">
        <v>-113075000</v>
      </c>
      <c r="M445" s="1">
        <v>-425273018.19999999</v>
      </c>
      <c r="N445" s="1">
        <v>149000000000</v>
      </c>
      <c r="O445" s="1">
        <v>-2043313346</v>
      </c>
      <c r="P445" s="1">
        <v>-379380978.39999998</v>
      </c>
      <c r="Q445" s="1">
        <v>-262078596.80000001</v>
      </c>
      <c r="R445" s="1">
        <v>-100732125.8</v>
      </c>
      <c r="S445" s="1">
        <v>32.280636360000003</v>
      </c>
      <c r="T445" s="1">
        <v>0.93188011900000001</v>
      </c>
      <c r="U445" s="1">
        <v>2.9726223009999999</v>
      </c>
      <c r="V445" s="1">
        <v>-18.245764909999998</v>
      </c>
      <c r="W445" s="1">
        <v>-4.167738301</v>
      </c>
      <c r="X445" s="1">
        <v>-2.4685844100000001</v>
      </c>
      <c r="Y445" s="1">
        <f t="shared" si="60"/>
        <v>1.0799560000000383</v>
      </c>
      <c r="Z445" s="1">
        <f t="shared" si="58"/>
        <v>0</v>
      </c>
      <c r="AA445" s="1">
        <f t="shared" si="64"/>
        <v>4.9282431549549139</v>
      </c>
      <c r="AB445" s="1">
        <f t="shared" si="65"/>
        <v>6.9231999587248341</v>
      </c>
      <c r="AC445" s="1">
        <f t="shared" si="66"/>
        <v>0.71184469383181503</v>
      </c>
      <c r="AD445" s="1">
        <f t="shared" si="61"/>
        <v>41.583485721383568</v>
      </c>
      <c r="AE445" s="1">
        <f t="shared" si="62"/>
        <v>0.38271760699251445</v>
      </c>
      <c r="AF445" s="1">
        <f t="shared" si="63"/>
        <v>-6.4686243829419086</v>
      </c>
      <c r="AG445" s="1">
        <v>23.559999000000001</v>
      </c>
      <c r="AH445" s="1">
        <v>24.469999000000001</v>
      </c>
      <c r="AI445" s="1">
        <v>20.780000999999999</v>
      </c>
      <c r="AJ445" s="1">
        <v>23.120000999999998</v>
      </c>
      <c r="AK445" s="1">
        <v>-0.439998</v>
      </c>
      <c r="AL445" s="1">
        <v>-1.8675637469999999</v>
      </c>
      <c r="AM445" s="1">
        <f t="shared" si="59"/>
        <v>2.2450009999999989</v>
      </c>
      <c r="AN445" s="1">
        <v>0.85200019999999999</v>
      </c>
      <c r="AO445" s="1">
        <v>0.45163641199999999</v>
      </c>
      <c r="AP445" s="1">
        <v>84.393084900000005</v>
      </c>
      <c r="AQ445" s="1">
        <v>-6.3454731300000002</v>
      </c>
    </row>
    <row r="446" spans="1:43" x14ac:dyDescent="0.25">
      <c r="A446" s="1">
        <v>445</v>
      </c>
      <c r="B446" s="1">
        <v>39609</v>
      </c>
      <c r="C446" s="1">
        <v>1358.9799800000001</v>
      </c>
      <c r="D446" s="1">
        <v>1366.839966</v>
      </c>
      <c r="E446" s="1">
        <v>1351.5600589999999</v>
      </c>
      <c r="F446" s="1">
        <v>1358.4399410000001</v>
      </c>
      <c r="G446" s="1">
        <v>1358.4399410000001</v>
      </c>
      <c r="H446" s="1">
        <v>4635070000</v>
      </c>
      <c r="I446" s="1">
        <v>134000000000</v>
      </c>
      <c r="J446" s="1">
        <v>-115250000</v>
      </c>
      <c r="K446" s="1">
        <v>-1060191000</v>
      </c>
      <c r="L446" s="1">
        <v>-166983000</v>
      </c>
      <c r="M446" s="1">
        <v>-474872818.19999999</v>
      </c>
      <c r="N446" s="1">
        <v>148000000000</v>
      </c>
      <c r="O446" s="1">
        <v>19273283.449999999</v>
      </c>
      <c r="P446" s="1">
        <v>-1314358640</v>
      </c>
      <c r="Q446" s="1">
        <v>-448055297.10000002</v>
      </c>
      <c r="R446" s="1">
        <v>-199415734.59999999</v>
      </c>
      <c r="S446" s="1">
        <v>20.75172178</v>
      </c>
      <c r="T446" s="1">
        <v>-11.52891458</v>
      </c>
      <c r="U446" s="1">
        <v>-35.71464469</v>
      </c>
      <c r="V446" s="1">
        <v>-5.2985172299999999</v>
      </c>
      <c r="W446" s="1">
        <v>-8.6195211300000008</v>
      </c>
      <c r="X446" s="1">
        <v>-4.0857818100000003</v>
      </c>
      <c r="Y446" s="1">
        <f t="shared" si="60"/>
        <v>0</v>
      </c>
      <c r="Z446" s="1">
        <f t="shared" si="58"/>
        <v>3.3200689999998758</v>
      </c>
      <c r="AA446" s="1">
        <f t="shared" si="64"/>
        <v>4.5762257867438487</v>
      </c>
      <c r="AB446" s="1">
        <f t="shared" si="65"/>
        <v>6.6658334616730519</v>
      </c>
      <c r="AC446" s="1">
        <f t="shared" si="66"/>
        <v>0.68651966975413536</v>
      </c>
      <c r="AD446" s="1">
        <f t="shared" si="61"/>
        <v>40.706294866647937</v>
      </c>
      <c r="AE446" s="1">
        <f t="shared" si="62"/>
        <v>-0.87719085473563041</v>
      </c>
      <c r="AF446" s="1">
        <f t="shared" si="63"/>
        <v>-0.24723662387155793</v>
      </c>
      <c r="AG446" s="1">
        <v>24.370000999999998</v>
      </c>
      <c r="AH446" s="1">
        <v>24.42</v>
      </c>
      <c r="AI446" s="1">
        <v>22.309999000000001</v>
      </c>
      <c r="AJ446" s="1">
        <v>23.18</v>
      </c>
      <c r="AK446" s="1">
        <v>5.9998999999999997E-2</v>
      </c>
      <c r="AL446" s="1">
        <v>0.25951123399999998</v>
      </c>
      <c r="AM446" s="1">
        <f t="shared" si="59"/>
        <v>-0.18999950000000076</v>
      </c>
      <c r="AN446" s="1">
        <v>0.92500039999999994</v>
      </c>
      <c r="AO446" s="1">
        <v>0.59066669699999996</v>
      </c>
      <c r="AP446" s="1">
        <v>85.086715040000001</v>
      </c>
      <c r="AQ446" s="1">
        <v>0.69363013799999995</v>
      </c>
    </row>
    <row r="447" spans="1:43" x14ac:dyDescent="0.25">
      <c r="A447" s="1">
        <v>446</v>
      </c>
      <c r="B447" s="1">
        <v>39610</v>
      </c>
      <c r="C447" s="1">
        <v>1357.089966</v>
      </c>
      <c r="D447" s="1">
        <v>1357.089966</v>
      </c>
      <c r="E447" s="1">
        <v>1335.469971</v>
      </c>
      <c r="F447" s="1">
        <v>1335.48999</v>
      </c>
      <c r="G447" s="1">
        <v>1335.48999</v>
      </c>
      <c r="H447" s="1">
        <v>4779980000</v>
      </c>
      <c r="I447" s="1">
        <v>130000000000</v>
      </c>
      <c r="J447" s="1">
        <v>-4707525000</v>
      </c>
      <c r="K447" s="1">
        <v>-1966651000</v>
      </c>
      <c r="L447" s="1">
        <v>-1979478000</v>
      </c>
      <c r="M447" s="1">
        <v>-511810175.80000001</v>
      </c>
      <c r="N447" s="1">
        <v>143000000000</v>
      </c>
      <c r="O447" s="1">
        <v>-2616127208</v>
      </c>
      <c r="P447" s="1">
        <v>-1465887066</v>
      </c>
      <c r="Q447" s="1">
        <v>-1859921565</v>
      </c>
      <c r="R447" s="1">
        <v>-263111928.5</v>
      </c>
      <c r="S447" s="1">
        <v>1.9107565E-2</v>
      </c>
      <c r="T447" s="1">
        <v>-20.732614219999999</v>
      </c>
      <c r="U447" s="1">
        <v>-99.907923010000005</v>
      </c>
      <c r="V447" s="1">
        <v>-16.1307644</v>
      </c>
      <c r="W447" s="1">
        <v>-14.810315170000001</v>
      </c>
      <c r="X447" s="1">
        <v>-6.1315554849999998</v>
      </c>
      <c r="Y447" s="1">
        <f t="shared" si="60"/>
        <v>0</v>
      </c>
      <c r="Z447" s="1">
        <f t="shared" si="58"/>
        <v>22.949951000000056</v>
      </c>
      <c r="AA447" s="1">
        <f t="shared" si="64"/>
        <v>4.2493525162621451</v>
      </c>
      <c r="AB447" s="1">
        <f t="shared" si="65"/>
        <v>7.8289847144106952</v>
      </c>
      <c r="AC447" s="1">
        <f t="shared" si="66"/>
        <v>0.54277184989778116</v>
      </c>
      <c r="AD447" s="1">
        <f t="shared" si="61"/>
        <v>35.181601863797511</v>
      </c>
      <c r="AE447" s="1">
        <f t="shared" si="62"/>
        <v>-5.5246930028504266</v>
      </c>
      <c r="AF447" s="1">
        <f t="shared" si="63"/>
        <v>-3.2009419287930285</v>
      </c>
      <c r="AG447" s="1">
        <v>23.440000999999999</v>
      </c>
      <c r="AH447" s="1">
        <v>24.299999</v>
      </c>
      <c r="AI447" s="1">
        <v>22.860001</v>
      </c>
      <c r="AJ447" s="1">
        <v>24.120000999999998</v>
      </c>
      <c r="AK447" s="1">
        <v>0.94000099999999998</v>
      </c>
      <c r="AL447" s="1">
        <v>4.0552243309999998</v>
      </c>
      <c r="AM447" s="1">
        <f t="shared" si="59"/>
        <v>0.50000000000000011</v>
      </c>
      <c r="AN447" s="1">
        <v>1.0600004999999999</v>
      </c>
      <c r="AO447" s="1">
        <v>0.70006072699999999</v>
      </c>
      <c r="AP447" s="1">
        <v>95.953779879999999</v>
      </c>
      <c r="AQ447" s="1">
        <v>10.867064839999999</v>
      </c>
    </row>
    <row r="448" spans="1:43" x14ac:dyDescent="0.25">
      <c r="A448" s="1">
        <v>447</v>
      </c>
      <c r="B448" s="1">
        <v>39611</v>
      </c>
      <c r="C448" s="1">
        <v>1335.780029</v>
      </c>
      <c r="D448" s="1">
        <v>1353.030029</v>
      </c>
      <c r="E448" s="1">
        <v>1331.290039</v>
      </c>
      <c r="F448" s="1">
        <v>1339.869995</v>
      </c>
      <c r="G448" s="1">
        <v>1339.869995</v>
      </c>
      <c r="H448" s="1">
        <v>4734240000</v>
      </c>
      <c r="I448" s="1">
        <v>134000000000</v>
      </c>
      <c r="J448" s="1">
        <v>-22870000</v>
      </c>
      <c r="K448" s="1">
        <v>-1882241000</v>
      </c>
      <c r="L448" s="1">
        <v>-996753000</v>
      </c>
      <c r="M448" s="1">
        <v>-402972460.60000002</v>
      </c>
      <c r="N448" s="1">
        <v>142000000000</v>
      </c>
      <c r="O448" s="1">
        <v>-2884257602</v>
      </c>
      <c r="P448" s="1">
        <v>-2346005292</v>
      </c>
      <c r="Q448" s="1">
        <v>-1669219169</v>
      </c>
      <c r="R448" s="1">
        <v>-235328190.90000001</v>
      </c>
      <c r="S448" s="1">
        <v>7.8751352539999999</v>
      </c>
      <c r="T448" s="1">
        <v>7.8560276880000002</v>
      </c>
      <c r="U448" s="1">
        <v>41114.75056</v>
      </c>
      <c r="V448" s="1">
        <v>-6.4382932630000003</v>
      </c>
      <c r="W448" s="1">
        <v>-7.9208770780000002</v>
      </c>
      <c r="X448" s="1">
        <v>-6.6267715259999997</v>
      </c>
      <c r="Y448" s="1">
        <f t="shared" si="60"/>
        <v>4.3800049999999828</v>
      </c>
      <c r="Z448" s="1">
        <f t="shared" si="58"/>
        <v>0</v>
      </c>
      <c r="AA448" s="1">
        <f t="shared" si="64"/>
        <v>4.2586848365291337</v>
      </c>
      <c r="AB448" s="1">
        <f t="shared" si="65"/>
        <v>7.269771520524217</v>
      </c>
      <c r="AC448" s="1">
        <f t="shared" si="66"/>
        <v>0.58580724641839133</v>
      </c>
      <c r="AD448" s="1">
        <f t="shared" si="61"/>
        <v>36.940633720867424</v>
      </c>
      <c r="AE448" s="1">
        <f t="shared" si="62"/>
        <v>1.7590318570699139</v>
      </c>
      <c r="AF448" s="1">
        <f t="shared" si="63"/>
        <v>-1.8828305728902566</v>
      </c>
      <c r="AG448" s="1">
        <v>23.610001</v>
      </c>
      <c r="AH448" s="1">
        <v>23.98</v>
      </c>
      <c r="AI448" s="1">
        <v>21.91</v>
      </c>
      <c r="AJ448" s="1">
        <v>23.33</v>
      </c>
      <c r="AK448" s="1">
        <v>-0.79000099999999995</v>
      </c>
      <c r="AL448" s="1">
        <v>-3.2752942260000002</v>
      </c>
      <c r="AM448" s="1">
        <f t="shared" si="59"/>
        <v>7.4999999999999303E-2</v>
      </c>
      <c r="AN448" s="1">
        <v>5.4000199999999998E-2</v>
      </c>
      <c r="AO448" s="1">
        <v>0.64315159399999999</v>
      </c>
      <c r="AP448" s="1">
        <v>86.820819290000003</v>
      </c>
      <c r="AQ448" s="1">
        <v>-9.132960593</v>
      </c>
    </row>
    <row r="449" spans="1:43" x14ac:dyDescent="0.25">
      <c r="A449" s="1">
        <v>448</v>
      </c>
      <c r="B449" s="1">
        <v>39612</v>
      </c>
      <c r="C449" s="1">
        <v>1341.8100589999999</v>
      </c>
      <c r="D449" s="1">
        <v>1360.030029</v>
      </c>
      <c r="E449" s="1">
        <v>1341.709961</v>
      </c>
      <c r="F449" s="1">
        <v>1360.030029</v>
      </c>
      <c r="G449" s="1">
        <v>1360.030029</v>
      </c>
      <c r="H449" s="1">
        <v>4080420000</v>
      </c>
      <c r="I449" s="1">
        <v>138000000000</v>
      </c>
      <c r="J449" s="1">
        <v>4407330000</v>
      </c>
      <c r="K449" s="1">
        <v>1683828000</v>
      </c>
      <c r="L449" s="1">
        <v>-124652000</v>
      </c>
      <c r="M449" s="1">
        <v>-106038630.3</v>
      </c>
      <c r="N449" s="1">
        <v>146000000000</v>
      </c>
      <c r="O449" s="1">
        <v>1541516384</v>
      </c>
      <c r="P449" s="1">
        <v>-606167284.29999995</v>
      </c>
      <c r="Q449" s="1">
        <v>-1006695850</v>
      </c>
      <c r="R449" s="1">
        <v>-127455870.5</v>
      </c>
      <c r="S449" s="1">
        <v>26.379075650000001</v>
      </c>
      <c r="T449" s="1">
        <v>18.503940400000001</v>
      </c>
      <c r="U449" s="1">
        <v>234.96663620000001</v>
      </c>
      <c r="V449" s="1">
        <v>13.179984040000001</v>
      </c>
      <c r="W449" s="1">
        <v>-2.4679707949999998</v>
      </c>
      <c r="X449" s="1">
        <v>-5.3131408670000004</v>
      </c>
      <c r="Y449" s="1">
        <f t="shared" si="60"/>
        <v>20.160033999999996</v>
      </c>
      <c r="Z449" s="1">
        <f t="shared" si="58"/>
        <v>0</v>
      </c>
      <c r="AA449" s="1">
        <f t="shared" si="64"/>
        <v>5.3944954910627656</v>
      </c>
      <c r="AB449" s="1">
        <f t="shared" si="65"/>
        <v>6.7505021262010585</v>
      </c>
      <c r="AC449" s="1">
        <f t="shared" si="66"/>
        <v>0.79912507102617492</v>
      </c>
      <c r="AD449" s="1">
        <f t="shared" si="61"/>
        <v>44.417427331518113</v>
      </c>
      <c r="AE449" s="1">
        <f t="shared" si="62"/>
        <v>7.476793610650688</v>
      </c>
      <c r="AF449" s="1">
        <f t="shared" si="63"/>
        <v>4.6179127338603001</v>
      </c>
      <c r="AG449" s="1">
        <v>23.02</v>
      </c>
      <c r="AH449" s="1">
        <v>23.139999</v>
      </c>
      <c r="AI449" s="1">
        <v>21.040001</v>
      </c>
      <c r="AJ449" s="1">
        <v>21.219999000000001</v>
      </c>
      <c r="AK449" s="1">
        <v>-2.110001</v>
      </c>
      <c r="AL449" s="1">
        <v>-9.0441534499999996</v>
      </c>
      <c r="AM449" s="1">
        <f t="shared" si="59"/>
        <v>-1.4500009999999985</v>
      </c>
      <c r="AN449" s="1">
        <v>-0.3650004</v>
      </c>
      <c r="AO449" s="1">
        <v>0.38757579399999997</v>
      </c>
      <c r="AP449" s="1">
        <v>62.427741320000003</v>
      </c>
      <c r="AQ449" s="1">
        <v>-24.393077959999999</v>
      </c>
    </row>
    <row r="450" spans="1:43" x14ac:dyDescent="0.25">
      <c r="A450" s="1">
        <v>449</v>
      </c>
      <c r="B450" s="1">
        <v>39615</v>
      </c>
      <c r="C450" s="1">
        <v>1358.849976</v>
      </c>
      <c r="D450" s="1">
        <v>1364.6999510000001</v>
      </c>
      <c r="E450" s="1">
        <v>1352.0699460000001</v>
      </c>
      <c r="F450" s="1">
        <v>1360.1400149999999</v>
      </c>
      <c r="G450" s="1">
        <v>1360.1400149999999</v>
      </c>
      <c r="H450" s="1">
        <v>3706940000</v>
      </c>
      <c r="I450" s="1">
        <v>142000000000</v>
      </c>
      <c r="J450" s="1">
        <v>3893680000</v>
      </c>
      <c r="K450" s="1">
        <v>4164522000</v>
      </c>
      <c r="L450" s="1">
        <v>2429790000</v>
      </c>
      <c r="M450" s="1">
        <v>280285012.10000002</v>
      </c>
      <c r="N450" s="1">
        <v>147000000000</v>
      </c>
      <c r="O450" s="1">
        <v>2555326677</v>
      </c>
      <c r="P450" s="1">
        <v>1642021837</v>
      </c>
      <c r="Q450" s="1">
        <v>176730907</v>
      </c>
      <c r="R450" s="1">
        <v>-4172864.0430000001</v>
      </c>
      <c r="S450" s="1">
        <v>26.480026590000001</v>
      </c>
      <c r="T450" s="1">
        <v>0.10095094</v>
      </c>
      <c r="U450" s="1">
        <v>0.38269324300000002</v>
      </c>
      <c r="V450" s="1">
        <v>9.3024456680000007</v>
      </c>
      <c r="W450" s="1">
        <v>3.7816577709999999</v>
      </c>
      <c r="X450" s="1">
        <v>-4.3647364030000002</v>
      </c>
      <c r="Y450" s="1">
        <f t="shared" si="60"/>
        <v>0.1099859999999353</v>
      </c>
      <c r="Z450" s="1">
        <f t="shared" si="58"/>
        <v>0</v>
      </c>
      <c r="AA450" s="1">
        <f t="shared" si="64"/>
        <v>5.0170305274154208</v>
      </c>
      <c r="AB450" s="1">
        <f t="shared" si="65"/>
        <v>6.2683234029009824</v>
      </c>
      <c r="AC450" s="1">
        <f t="shared" si="66"/>
        <v>0.80037837950312796</v>
      </c>
      <c r="AD450" s="1">
        <f t="shared" si="61"/>
        <v>44.456120369764598</v>
      </c>
      <c r="AE450" s="1">
        <f t="shared" si="62"/>
        <v>3.8693038246485401E-2</v>
      </c>
      <c r="AF450" s="1">
        <f t="shared" si="63"/>
        <v>3.7577433244485863</v>
      </c>
      <c r="AG450" s="1">
        <v>21.219999000000001</v>
      </c>
      <c r="AH450" s="1">
        <v>22.84</v>
      </c>
      <c r="AI450" s="1">
        <v>20.73</v>
      </c>
      <c r="AJ450" s="1">
        <v>20.950001</v>
      </c>
      <c r="AK450" s="1">
        <v>-0.26999800000000002</v>
      </c>
      <c r="AL450" s="1">
        <v>-1.2723751780000001</v>
      </c>
      <c r="AM450" s="1">
        <f t="shared" si="59"/>
        <v>-1.1899994999999988</v>
      </c>
      <c r="AN450" s="1">
        <v>-0.73599999999999999</v>
      </c>
      <c r="AO450" s="1">
        <v>0.20951526700000001</v>
      </c>
      <c r="AP450" s="1">
        <v>59.306376800000002</v>
      </c>
      <c r="AQ450" s="1">
        <v>-3.121364523</v>
      </c>
    </row>
    <row r="451" spans="1:43" x14ac:dyDescent="0.25">
      <c r="A451" s="1">
        <v>450</v>
      </c>
      <c r="B451" s="1">
        <v>39616</v>
      </c>
      <c r="C451" s="1">
        <v>1360.709961</v>
      </c>
      <c r="D451" s="1">
        <v>1366.589966</v>
      </c>
      <c r="E451" s="1">
        <v>1350.540039</v>
      </c>
      <c r="F451" s="1">
        <v>1350.9300539999999</v>
      </c>
      <c r="G451" s="1">
        <v>1350.9300539999999</v>
      </c>
      <c r="H451" s="1">
        <v>3801960000</v>
      </c>
      <c r="I451" s="1">
        <v>138000000000</v>
      </c>
      <c r="J451" s="1">
        <v>-47510000</v>
      </c>
      <c r="K451" s="1">
        <v>1566314000</v>
      </c>
      <c r="L451" s="1">
        <v>2522664000</v>
      </c>
      <c r="M451" s="1">
        <v>509177721.19999999</v>
      </c>
      <c r="N451" s="1">
        <v>144000000000</v>
      </c>
      <c r="O451" s="1">
        <v>-1293475274</v>
      </c>
      <c r="P451" s="1">
        <v>551064170.89999998</v>
      </c>
      <c r="Q451" s="1">
        <v>610281779.10000002</v>
      </c>
      <c r="R451" s="1">
        <v>65859636.299999997</v>
      </c>
      <c r="S451" s="1">
        <v>18.026639589999998</v>
      </c>
      <c r="T451" s="1">
        <v>-8.4533870049999997</v>
      </c>
      <c r="U451" s="1">
        <v>-31.923634880000002</v>
      </c>
      <c r="V451" s="1">
        <v>-4.1762180300000002</v>
      </c>
      <c r="W451" s="1">
        <v>5.4619955390000001</v>
      </c>
      <c r="X451" s="1">
        <v>-4.0183927519999996</v>
      </c>
      <c r="Y451" s="1">
        <f t="shared" si="60"/>
        <v>0</v>
      </c>
      <c r="Z451" s="1">
        <f t="shared" si="58"/>
        <v>9.2099610000000212</v>
      </c>
      <c r="AA451" s="1">
        <f t="shared" si="64"/>
        <v>4.6586712040286056</v>
      </c>
      <c r="AB451" s="1">
        <f t="shared" si="65"/>
        <v>6.4784403741223429</v>
      </c>
      <c r="AC451" s="1">
        <f t="shared" si="66"/>
        <v>0.71910381743070872</v>
      </c>
      <c r="AD451" s="1">
        <f t="shared" si="61"/>
        <v>41.830156511748505</v>
      </c>
      <c r="AE451" s="1">
        <f t="shared" si="62"/>
        <v>-2.6259638580160924</v>
      </c>
      <c r="AF451" s="1">
        <f t="shared" si="63"/>
        <v>-1.2936354098848035</v>
      </c>
      <c r="AG451" s="1">
        <v>20.959999</v>
      </c>
      <c r="AH451" s="1">
        <v>21.42</v>
      </c>
      <c r="AI451" s="1">
        <v>20.02</v>
      </c>
      <c r="AJ451" s="1">
        <v>21.129999000000002</v>
      </c>
      <c r="AK451" s="1">
        <v>0.17999799999999999</v>
      </c>
      <c r="AL451" s="1">
        <v>0.85917895700000002</v>
      </c>
      <c r="AM451" s="1">
        <f t="shared" si="59"/>
        <v>-4.4999999999999915E-2</v>
      </c>
      <c r="AN451" s="1">
        <v>-0.83600030000000003</v>
      </c>
      <c r="AO451" s="1">
        <v>5.5030375999999999E-2</v>
      </c>
      <c r="AP451" s="1">
        <v>61.387278770000002</v>
      </c>
      <c r="AQ451" s="1">
        <v>2.0809019750000002</v>
      </c>
    </row>
    <row r="452" spans="1:43" x14ac:dyDescent="0.25">
      <c r="A452" s="1">
        <v>451</v>
      </c>
      <c r="B452" s="1">
        <v>39617</v>
      </c>
      <c r="C452" s="1">
        <v>1349.589966</v>
      </c>
      <c r="D452" s="1">
        <v>1349.589966</v>
      </c>
      <c r="E452" s="1">
        <v>1333.400024</v>
      </c>
      <c r="F452" s="1">
        <v>1337.8100589999999</v>
      </c>
      <c r="G452" s="1">
        <v>1337.8100589999999</v>
      </c>
      <c r="H452" s="1">
        <v>4573570000</v>
      </c>
      <c r="I452" s="1">
        <v>134000000000</v>
      </c>
      <c r="J452" s="1">
        <v>-4187765000</v>
      </c>
      <c r="K452" s="1">
        <v>-1780773000</v>
      </c>
      <c r="L452" s="1">
        <v>-127136000</v>
      </c>
      <c r="M452" s="1">
        <v>397497672.69999999</v>
      </c>
      <c r="N452" s="1">
        <v>142000000000</v>
      </c>
      <c r="O452" s="1">
        <v>-2849566202</v>
      </c>
      <c r="P452" s="1">
        <v>-1762388105</v>
      </c>
      <c r="Q452" s="1">
        <v>-376390864.89999998</v>
      </c>
      <c r="R452" s="1">
        <v>37092362.539999999</v>
      </c>
      <c r="S452" s="1">
        <v>5.9844175609999999</v>
      </c>
      <c r="T452" s="1">
        <v>-12.04222203</v>
      </c>
      <c r="U452" s="1">
        <v>-66.802367520000004</v>
      </c>
      <c r="V452" s="1">
        <v>-10.24780451</v>
      </c>
      <c r="W452" s="1">
        <v>-1.213387145</v>
      </c>
      <c r="X452" s="1">
        <v>-4.0158152339999997</v>
      </c>
      <c r="Y452" s="1">
        <f t="shared" si="60"/>
        <v>0</v>
      </c>
      <c r="Z452" s="1">
        <f t="shared" ref="Z452:Z515" si="67">IF(F452&lt;F451,F451-F452,0)</f>
        <v>13.119995000000017</v>
      </c>
      <c r="AA452" s="1">
        <f t="shared" si="64"/>
        <v>4.32590897516942</v>
      </c>
      <c r="AB452" s="1">
        <f t="shared" si="65"/>
        <v>6.9528371331136052</v>
      </c>
      <c r="AC452" s="1">
        <f t="shared" si="66"/>
        <v>0.62217895980431237</v>
      </c>
      <c r="AD452" s="1">
        <f t="shared" si="61"/>
        <v>38.354520384074483</v>
      </c>
      <c r="AE452" s="1">
        <f t="shared" si="62"/>
        <v>-3.4756361276740222</v>
      </c>
      <c r="AF452" s="1">
        <f t="shared" si="63"/>
        <v>-3.0507999928450564</v>
      </c>
      <c r="AG452" s="1">
        <v>21.67</v>
      </c>
      <c r="AH452" s="1">
        <v>22.860001</v>
      </c>
      <c r="AI452" s="1">
        <v>21.26</v>
      </c>
      <c r="AJ452" s="1">
        <v>22.24</v>
      </c>
      <c r="AK452" s="1">
        <v>1.110001</v>
      </c>
      <c r="AL452" s="1">
        <v>5.2531994910000002</v>
      </c>
      <c r="AM452" s="1">
        <f t="shared" si="59"/>
        <v>0.64499949999999906</v>
      </c>
      <c r="AN452" s="1">
        <v>-0.22700000000000001</v>
      </c>
      <c r="AO452" s="1">
        <v>-1.2363605999999999E-2</v>
      </c>
      <c r="AP452" s="1">
        <v>74.219661759999994</v>
      </c>
      <c r="AQ452" s="1">
        <v>12.832382989999999</v>
      </c>
    </row>
    <row r="453" spans="1:43" x14ac:dyDescent="0.25">
      <c r="A453" s="1">
        <v>452</v>
      </c>
      <c r="B453" s="1">
        <v>39618</v>
      </c>
      <c r="C453" s="1">
        <v>1336.8900149999999</v>
      </c>
      <c r="D453" s="1">
        <v>1347.660034</v>
      </c>
      <c r="E453" s="1">
        <v>1330.5</v>
      </c>
      <c r="F453" s="1">
        <v>1342.829956</v>
      </c>
      <c r="G453" s="1">
        <v>1342.829956</v>
      </c>
      <c r="H453" s="1">
        <v>4811670000</v>
      </c>
      <c r="I453" s="1">
        <v>139000000000</v>
      </c>
      <c r="J453" s="1">
        <v>119050000</v>
      </c>
      <c r="K453" s="1">
        <v>-1526515000</v>
      </c>
      <c r="L453" s="1">
        <v>-808937000</v>
      </c>
      <c r="M453" s="1">
        <v>222054224.19999999</v>
      </c>
      <c r="N453" s="1">
        <v>144000000000</v>
      </c>
      <c r="O453" s="1">
        <v>10507872.76</v>
      </c>
      <c r="P453" s="1">
        <v>-1287045298</v>
      </c>
      <c r="Q453" s="1">
        <v>-1083100201</v>
      </c>
      <c r="R453" s="1">
        <v>28421218.98</v>
      </c>
      <c r="S453" s="1">
        <v>11.235608819999999</v>
      </c>
      <c r="T453" s="1">
        <v>5.2511912629999999</v>
      </c>
      <c r="U453" s="1">
        <v>87.747741689999998</v>
      </c>
      <c r="V453" s="1">
        <v>-3.3955153849999999</v>
      </c>
      <c r="W453" s="1">
        <v>-5.0782542700000004</v>
      </c>
      <c r="X453" s="1">
        <v>-1.7020034660000001</v>
      </c>
      <c r="Y453" s="1">
        <f t="shared" si="60"/>
        <v>5.0198970000001282</v>
      </c>
      <c r="Z453" s="1">
        <f t="shared" si="67"/>
        <v>0</v>
      </c>
      <c r="AA453" s="1">
        <f t="shared" si="64"/>
        <v>4.3754795483716133</v>
      </c>
      <c r="AB453" s="1">
        <f t="shared" si="65"/>
        <v>6.4562059093197766</v>
      </c>
      <c r="AC453" s="1">
        <f t="shared" si="66"/>
        <v>0.67771685256435887</v>
      </c>
      <c r="AD453" s="1">
        <f t="shared" si="61"/>
        <v>40.395186561336693</v>
      </c>
      <c r="AE453" s="1">
        <f t="shared" si="62"/>
        <v>2.0406661772622101</v>
      </c>
      <c r="AF453" s="1">
        <f t="shared" si="63"/>
        <v>-0.71748497520590626</v>
      </c>
      <c r="AG453" s="1">
        <v>22.24</v>
      </c>
      <c r="AH453" s="1">
        <v>22.610001</v>
      </c>
      <c r="AI453" s="1">
        <v>20.91</v>
      </c>
      <c r="AJ453" s="1">
        <v>21.58</v>
      </c>
      <c r="AK453" s="1">
        <v>-0.66</v>
      </c>
      <c r="AL453" s="1">
        <v>-2.9676258990000002</v>
      </c>
      <c r="AM453" s="1">
        <f t="shared" ref="AM453:AM516" si="68">LINEST(AJ451:AJ453)</f>
        <v>0.22500049999999841</v>
      </c>
      <c r="AN453" s="1">
        <v>0.20100009999999999</v>
      </c>
      <c r="AO453" s="1">
        <v>-0.27787881199999998</v>
      </c>
      <c r="AP453" s="1">
        <v>66.589603069999995</v>
      </c>
      <c r="AQ453" s="1">
        <v>-7.6300586859999999</v>
      </c>
    </row>
    <row r="454" spans="1:43" x14ac:dyDescent="0.25">
      <c r="A454" s="1">
        <v>453</v>
      </c>
      <c r="B454" s="1">
        <v>39619</v>
      </c>
      <c r="C454" s="1">
        <v>1341.0200199999999</v>
      </c>
      <c r="D454" s="1">
        <v>1341.0200199999999</v>
      </c>
      <c r="E454" s="1">
        <v>1314.459961</v>
      </c>
      <c r="F454" s="1">
        <v>1317.9300539999999</v>
      </c>
      <c r="G454" s="1">
        <v>1317.9300539999999</v>
      </c>
      <c r="H454" s="1">
        <v>5324900000</v>
      </c>
      <c r="I454" s="1">
        <v>133000000000</v>
      </c>
      <c r="J454" s="1">
        <v>-256615000</v>
      </c>
      <c r="K454" s="1">
        <v>-1044873000</v>
      </c>
      <c r="L454" s="1">
        <v>-1753942000</v>
      </c>
      <c r="M454" s="1">
        <v>18866193.940000001</v>
      </c>
      <c r="N454" s="1">
        <v>140000000000</v>
      </c>
      <c r="O454" s="1">
        <v>-915265422.89999998</v>
      </c>
      <c r="P454" s="1">
        <v>-963447379.5</v>
      </c>
      <c r="Q454" s="1">
        <v>-1503831076</v>
      </c>
      <c r="R454" s="1">
        <v>-1100021.4439999999</v>
      </c>
      <c r="S454" s="1">
        <v>2.758858483</v>
      </c>
      <c r="T454" s="1">
        <v>-8.4767503410000007</v>
      </c>
      <c r="U454" s="1">
        <v>-75.445402889999997</v>
      </c>
      <c r="V454" s="1">
        <v>-1.6127795389999999</v>
      </c>
      <c r="W454" s="1">
        <v>-5.423336699</v>
      </c>
      <c r="X454" s="1">
        <v>-1.648041077</v>
      </c>
      <c r="Y454" s="1">
        <f t="shared" si="60"/>
        <v>0</v>
      </c>
      <c r="Z454" s="1">
        <f t="shared" si="67"/>
        <v>24.899902000000111</v>
      </c>
      <c r="AA454" s="1">
        <f t="shared" si="64"/>
        <v>4.0629452949164984</v>
      </c>
      <c r="AB454" s="1">
        <f t="shared" si="65"/>
        <v>7.7736127729398001</v>
      </c>
      <c r="AC454" s="1">
        <f t="shared" si="66"/>
        <v>0.52265856476151518</v>
      </c>
      <c r="AD454" s="1">
        <f t="shared" si="61"/>
        <v>34.325394862463867</v>
      </c>
      <c r="AE454" s="1">
        <f t="shared" si="62"/>
        <v>-6.0697916988728267</v>
      </c>
      <c r="AF454" s="1">
        <f t="shared" si="63"/>
        <v>-2.0145627608053078</v>
      </c>
      <c r="AG454" s="1">
        <v>21.58</v>
      </c>
      <c r="AH454" s="1">
        <v>23.700001</v>
      </c>
      <c r="AI454" s="1">
        <v>21.58</v>
      </c>
      <c r="AJ454" s="1">
        <v>22.870000999999998</v>
      </c>
      <c r="AK454" s="1">
        <v>1.290001</v>
      </c>
      <c r="AL454" s="1">
        <v>5.9777618160000001</v>
      </c>
      <c r="AM454" s="1">
        <f t="shared" si="68"/>
        <v>0.31500049999999996</v>
      </c>
      <c r="AN454" s="1">
        <v>0.4290001</v>
      </c>
      <c r="AO454" s="1">
        <v>-0.18012124800000001</v>
      </c>
      <c r="AP454" s="1">
        <v>81.502911159999996</v>
      </c>
      <c r="AQ454" s="1">
        <v>14.91330808</v>
      </c>
    </row>
    <row r="455" spans="1:43" x14ac:dyDescent="0.25">
      <c r="A455" s="1">
        <v>454</v>
      </c>
      <c r="B455" s="1">
        <v>39622</v>
      </c>
      <c r="C455" s="1">
        <v>1319.7700199999999</v>
      </c>
      <c r="D455" s="1">
        <v>1323.780029</v>
      </c>
      <c r="E455" s="1">
        <v>1315.3100589999999</v>
      </c>
      <c r="F455" s="1">
        <v>1318</v>
      </c>
      <c r="G455" s="1">
        <v>1318</v>
      </c>
      <c r="H455" s="1">
        <v>4186370000</v>
      </c>
      <c r="I455" s="1">
        <v>137000000000</v>
      </c>
      <c r="J455" s="1">
        <v>-569265000</v>
      </c>
      <c r="K455" s="1">
        <v>569452000</v>
      </c>
      <c r="L455" s="1">
        <v>-231409000</v>
      </c>
      <c r="M455" s="1">
        <v>12263151.52</v>
      </c>
      <c r="N455" s="1">
        <v>138000000000</v>
      </c>
      <c r="O455" s="1">
        <v>-2730401473</v>
      </c>
      <c r="P455" s="1">
        <v>-1400701119</v>
      </c>
      <c r="Q455" s="1">
        <v>-1271010525</v>
      </c>
      <c r="R455" s="1">
        <v>2067254.784</v>
      </c>
      <c r="S455" s="1">
        <v>2.8144682649999999</v>
      </c>
      <c r="T455" s="1">
        <v>5.5609782000000003E-2</v>
      </c>
      <c r="U455" s="1">
        <v>2.015680846</v>
      </c>
      <c r="V455" s="1">
        <v>-4.2105702779999996</v>
      </c>
      <c r="W455" s="1">
        <v>-3.3649901729999998</v>
      </c>
      <c r="X455" s="1">
        <v>-1.1823758710000001</v>
      </c>
      <c r="Y455" s="1">
        <f t="shared" si="60"/>
        <v>6.9946000000072672E-2</v>
      </c>
      <c r="Z455" s="1">
        <f t="shared" si="67"/>
        <v>0</v>
      </c>
      <c r="AA455" s="1">
        <f t="shared" si="64"/>
        <v>3.7777310595653253</v>
      </c>
      <c r="AB455" s="1">
        <f t="shared" si="65"/>
        <v>7.2183547177298149</v>
      </c>
      <c r="AC455" s="1">
        <f t="shared" si="66"/>
        <v>0.52335070903157666</v>
      </c>
      <c r="AD455" s="1">
        <f t="shared" si="61"/>
        <v>34.355234545056334</v>
      </c>
      <c r="AE455" s="1">
        <f t="shared" si="62"/>
        <v>2.9839682592466943E-2</v>
      </c>
      <c r="AF455" s="1">
        <f t="shared" si="63"/>
        <v>-3.0199760081401799</v>
      </c>
      <c r="AG455" s="1">
        <v>22.889999</v>
      </c>
      <c r="AH455" s="1">
        <v>23.139999</v>
      </c>
      <c r="AI455" s="1">
        <v>22.52</v>
      </c>
      <c r="AJ455" s="1">
        <v>22.639999</v>
      </c>
      <c r="AK455" s="1">
        <v>-0.23000200000000001</v>
      </c>
      <c r="AL455" s="1">
        <v>-1.0056930040000001</v>
      </c>
      <c r="AM455" s="1">
        <f t="shared" si="68"/>
        <v>0.52999950000000062</v>
      </c>
      <c r="AN455" s="1">
        <v>0.36500009999999999</v>
      </c>
      <c r="AO455" s="1">
        <v>-0.115878836</v>
      </c>
      <c r="AP455" s="1">
        <v>78.84392819</v>
      </c>
      <c r="AQ455" s="1">
        <v>-2.6589829659999999</v>
      </c>
    </row>
    <row r="456" spans="1:43" x14ac:dyDescent="0.25">
      <c r="A456" s="1">
        <v>455</v>
      </c>
      <c r="B456" s="1">
        <v>39623</v>
      </c>
      <c r="C456" s="1">
        <v>1317.2299800000001</v>
      </c>
      <c r="D456" s="1">
        <v>1326.0200199999999</v>
      </c>
      <c r="E456" s="1">
        <v>1304.420044</v>
      </c>
      <c r="F456" s="1">
        <v>1314.290039</v>
      </c>
      <c r="G456" s="1">
        <v>1314.290039</v>
      </c>
      <c r="H456" s="1">
        <v>4705050000</v>
      </c>
      <c r="I456" s="1">
        <v>133000000000</v>
      </c>
      <c r="J456" s="1">
        <v>-259340000</v>
      </c>
      <c r="K456" s="1">
        <v>-1334437000</v>
      </c>
      <c r="L456" s="1">
        <v>-320235000</v>
      </c>
      <c r="M456" s="1">
        <v>-1344460.6059999999</v>
      </c>
      <c r="N456" s="1">
        <v>138000000000</v>
      </c>
      <c r="O456" s="1">
        <v>-966231168.79999995</v>
      </c>
      <c r="P456" s="1">
        <v>-1912518014</v>
      </c>
      <c r="Q456" s="1">
        <v>-1298678931</v>
      </c>
      <c r="R456" s="1">
        <v>3556376.4610000001</v>
      </c>
      <c r="S456" s="1">
        <v>7.2669701990000002</v>
      </c>
      <c r="T456" s="1">
        <v>4.4525019339999998</v>
      </c>
      <c r="U456" s="1">
        <v>158.20046679999999</v>
      </c>
      <c r="V456" s="1">
        <v>2.2540558580000001</v>
      </c>
      <c r="W456" s="1">
        <v>-0.58560352800000004</v>
      </c>
      <c r="X456" s="1">
        <v>-0.88527555400000002</v>
      </c>
      <c r="Y456" s="1">
        <f t="shared" si="60"/>
        <v>0</v>
      </c>
      <c r="Z456" s="1">
        <f t="shared" si="67"/>
        <v>3.7099610000000212</v>
      </c>
      <c r="AA456" s="1">
        <f t="shared" si="64"/>
        <v>3.5078931267392304</v>
      </c>
      <c r="AB456" s="1">
        <f t="shared" si="65"/>
        <v>6.9677551664634008</v>
      </c>
      <c r="AC456" s="1">
        <f t="shared" si="66"/>
        <v>0.50344666868077104</v>
      </c>
      <c r="AD456" s="1">
        <f t="shared" si="61"/>
        <v>33.48616742904025</v>
      </c>
      <c r="AE456" s="1">
        <f t="shared" si="62"/>
        <v>-0.86906711601608322</v>
      </c>
      <c r="AF456" s="1">
        <f t="shared" si="63"/>
        <v>-0.41961371671180808</v>
      </c>
      <c r="AG456" s="1">
        <v>22.690000999999999</v>
      </c>
      <c r="AH456" s="1">
        <v>23.48</v>
      </c>
      <c r="AI456" s="1">
        <v>21.68</v>
      </c>
      <c r="AJ456" s="1">
        <v>22.42</v>
      </c>
      <c r="AK456" s="1">
        <v>-0.219999</v>
      </c>
      <c r="AL456" s="1">
        <v>-0.971727075</v>
      </c>
      <c r="AM456" s="1">
        <f t="shared" si="68"/>
        <v>-0.22500049999999833</v>
      </c>
      <c r="AN456" s="1">
        <v>0.14199990000000001</v>
      </c>
      <c r="AO456" s="1">
        <v>-5.3818230000000002E-2</v>
      </c>
      <c r="AP456" s="1">
        <v>76.300586859999996</v>
      </c>
      <c r="AQ456" s="1">
        <v>-2.543341334</v>
      </c>
    </row>
    <row r="457" spans="1:43" x14ac:dyDescent="0.25">
      <c r="A457" s="1">
        <v>456</v>
      </c>
      <c r="B457" s="1">
        <v>39624</v>
      </c>
      <c r="C457" s="1">
        <v>1314.540039</v>
      </c>
      <c r="D457" s="1">
        <v>1335.630005</v>
      </c>
      <c r="E457" s="1">
        <v>1314.540039</v>
      </c>
      <c r="F457" s="1">
        <v>1321.969971</v>
      </c>
      <c r="G457" s="1">
        <v>1321.969971</v>
      </c>
      <c r="H457" s="1">
        <v>4825640000</v>
      </c>
      <c r="I457" s="1">
        <v>138000000000</v>
      </c>
      <c r="J457" s="1">
        <v>60295000</v>
      </c>
      <c r="K457" s="1">
        <v>821583000</v>
      </c>
      <c r="L457" s="1">
        <v>-255456000</v>
      </c>
      <c r="M457" s="1">
        <v>-130394072.7</v>
      </c>
      <c r="N457" s="1">
        <v>137000000000</v>
      </c>
      <c r="O457" s="1">
        <v>-915338690.10000002</v>
      </c>
      <c r="P457" s="1">
        <v>-1047911019</v>
      </c>
      <c r="Q457" s="1">
        <v>-1651542299</v>
      </c>
      <c r="R457" s="1">
        <v>-98015423.019999996</v>
      </c>
      <c r="S457" s="1">
        <v>12.92146516</v>
      </c>
      <c r="T457" s="1">
        <v>5.654494959</v>
      </c>
      <c r="U457" s="1">
        <v>77.810900610000004</v>
      </c>
      <c r="V457" s="1">
        <v>5.053498448</v>
      </c>
      <c r="W457" s="1">
        <v>0.78798243800000001</v>
      </c>
      <c r="X457" s="1">
        <v>-1.4984709860000001</v>
      </c>
      <c r="Y457" s="1">
        <f t="shared" si="60"/>
        <v>7.679932000000008</v>
      </c>
      <c r="Z457" s="1">
        <f t="shared" si="67"/>
        <v>0</v>
      </c>
      <c r="AA457" s="1">
        <f t="shared" si="64"/>
        <v>3.8058959034007143</v>
      </c>
      <c r="AB457" s="1">
        <f t="shared" si="65"/>
        <v>6.4700583688588722</v>
      </c>
      <c r="AC457" s="1">
        <f t="shared" si="66"/>
        <v>0.58823208175662289</v>
      </c>
      <c r="AD457" s="1">
        <f t="shared" si="61"/>
        <v>37.03690968803653</v>
      </c>
      <c r="AE457" s="1">
        <f t="shared" si="62"/>
        <v>3.55074225899628</v>
      </c>
      <c r="AF457" s="1">
        <f t="shared" si="63"/>
        <v>1.3408375714900982</v>
      </c>
      <c r="AG457" s="1">
        <v>22.42</v>
      </c>
      <c r="AH457" s="1">
        <v>22.42</v>
      </c>
      <c r="AI457" s="1">
        <v>20.34</v>
      </c>
      <c r="AJ457" s="1">
        <v>21.139999</v>
      </c>
      <c r="AK457" s="1">
        <v>-1.2800009999999999</v>
      </c>
      <c r="AL457" s="1">
        <v>-5.7091926849999997</v>
      </c>
      <c r="AM457" s="1">
        <f t="shared" si="68"/>
        <v>-0.74999999999999989</v>
      </c>
      <c r="AN457" s="1">
        <v>-0.13300029999999999</v>
      </c>
      <c r="AO457" s="1">
        <v>1.0302993999999999E-2</v>
      </c>
      <c r="AP457" s="1">
        <v>61.502885720000002</v>
      </c>
      <c r="AQ457" s="1">
        <v>-14.79770113</v>
      </c>
    </row>
    <row r="458" spans="1:43" x14ac:dyDescent="0.25">
      <c r="A458" s="1">
        <v>457</v>
      </c>
      <c r="B458" s="1">
        <v>39625</v>
      </c>
      <c r="C458" s="1">
        <v>1316.290039</v>
      </c>
      <c r="D458" s="1">
        <v>1316.290039</v>
      </c>
      <c r="E458" s="1">
        <v>1283.150024</v>
      </c>
      <c r="F458" s="1">
        <v>1283.150024</v>
      </c>
      <c r="G458" s="1">
        <v>1283.150024</v>
      </c>
      <c r="H458" s="1">
        <v>5231280000</v>
      </c>
      <c r="I458" s="1">
        <v>132000000000</v>
      </c>
      <c r="J458" s="1">
        <v>-202820000</v>
      </c>
      <c r="K458" s="1">
        <v>-1050643000</v>
      </c>
      <c r="L458" s="1">
        <v>-172805000</v>
      </c>
      <c r="M458" s="1">
        <v>-210317684.80000001</v>
      </c>
      <c r="N458" s="1">
        <v>131000000000</v>
      </c>
      <c r="O458" s="1">
        <v>-3328401448</v>
      </c>
      <c r="P458" s="1">
        <v>-2261139504</v>
      </c>
      <c r="Q458" s="1">
        <v>-1900920785</v>
      </c>
      <c r="R458" s="1">
        <v>-203002001.59999999</v>
      </c>
      <c r="S458" s="1">
        <v>0</v>
      </c>
      <c r="T458" s="1">
        <v>-12.92146516</v>
      </c>
      <c r="U458" s="1">
        <v>-100</v>
      </c>
      <c r="V458" s="1">
        <v>-3.6334851000000001</v>
      </c>
      <c r="W458" s="1">
        <v>0.45892799299999998</v>
      </c>
      <c r="X458" s="1">
        <v>-2.4491306430000002</v>
      </c>
      <c r="Y458" s="1">
        <f t="shared" si="60"/>
        <v>0</v>
      </c>
      <c r="Z458" s="1">
        <f t="shared" si="67"/>
        <v>38.819946999999956</v>
      </c>
      <c r="AA458" s="1">
        <f t="shared" si="64"/>
        <v>3.5340461960149487</v>
      </c>
      <c r="AB458" s="1">
        <f t="shared" si="65"/>
        <v>8.7807646996546644</v>
      </c>
      <c r="AC458" s="1">
        <f t="shared" si="66"/>
        <v>0.40247590237259606</v>
      </c>
      <c r="AD458" s="1">
        <f t="shared" si="61"/>
        <v>28.697527115561826</v>
      </c>
      <c r="AE458" s="1">
        <f t="shared" si="62"/>
        <v>-8.3393825724747046</v>
      </c>
      <c r="AF458" s="1">
        <f t="shared" si="63"/>
        <v>-2.3943201567392123</v>
      </c>
      <c r="AG458" s="1">
        <v>22.23</v>
      </c>
      <c r="AH458" s="1">
        <v>23.99</v>
      </c>
      <c r="AI458" s="1">
        <v>22.15</v>
      </c>
      <c r="AJ458" s="1">
        <v>23.93</v>
      </c>
      <c r="AK458" s="1">
        <v>2.7900010000000002</v>
      </c>
      <c r="AL458" s="1">
        <v>13.197734779999999</v>
      </c>
      <c r="AM458" s="1">
        <f t="shared" si="68"/>
        <v>0.75499999999999878</v>
      </c>
      <c r="AN458" s="1">
        <v>6.1999800000000001E-2</v>
      </c>
      <c r="AO458" s="1">
        <v>0.21006059399999999</v>
      </c>
      <c r="AP458" s="1">
        <v>93.757236270000007</v>
      </c>
      <c r="AQ458" s="1">
        <v>32.254350549999998</v>
      </c>
    </row>
    <row r="459" spans="1:43" x14ac:dyDescent="0.25">
      <c r="A459" s="1">
        <v>458</v>
      </c>
      <c r="B459" s="1">
        <v>39626</v>
      </c>
      <c r="C459" s="1">
        <v>1283.599976</v>
      </c>
      <c r="D459" s="1">
        <v>1289.4499510000001</v>
      </c>
      <c r="E459" s="1">
        <v>1272</v>
      </c>
      <c r="F459" s="1">
        <v>1278.380005</v>
      </c>
      <c r="G459" s="1">
        <v>1278.380005</v>
      </c>
      <c r="H459" s="1">
        <v>6208260000</v>
      </c>
      <c r="I459" s="1">
        <v>126000000000</v>
      </c>
      <c r="J459" s="1">
        <v>-5719770000</v>
      </c>
      <c r="K459" s="1">
        <v>-2507298000</v>
      </c>
      <c r="L459" s="1">
        <v>-2304354000</v>
      </c>
      <c r="M459" s="1">
        <v>-358354787.89999998</v>
      </c>
      <c r="N459" s="1">
        <v>130000000000</v>
      </c>
      <c r="O459" s="1">
        <v>-3449922375</v>
      </c>
      <c r="P459" s="1">
        <v>-3020738294</v>
      </c>
      <c r="Q459" s="1">
        <v>-2411784716</v>
      </c>
      <c r="R459" s="1">
        <v>-288877159.80000001</v>
      </c>
      <c r="S459" s="1">
        <v>3.7922048140000002</v>
      </c>
      <c r="T459" s="1">
        <v>3.7922048140000002</v>
      </c>
      <c r="U459" s="1">
        <v>100</v>
      </c>
      <c r="V459" s="1">
        <v>-4.5646301730000003</v>
      </c>
      <c r="W459" s="1">
        <v>-0.53114971</v>
      </c>
      <c r="X459" s="1">
        <v>-1.8638905530000001</v>
      </c>
      <c r="Y459" s="1">
        <f t="shared" si="60"/>
        <v>0</v>
      </c>
      <c r="Z459" s="1">
        <f t="shared" si="67"/>
        <v>4.7700190000000475</v>
      </c>
      <c r="AA459" s="1">
        <f t="shared" si="64"/>
        <v>3.2816143248710241</v>
      </c>
      <c r="AB459" s="1">
        <f t="shared" si="65"/>
        <v>8.4942828639650489</v>
      </c>
      <c r="AC459" s="1">
        <f t="shared" si="66"/>
        <v>0.38633212213740648</v>
      </c>
      <c r="AD459" s="1">
        <f t="shared" si="61"/>
        <v>27.867212767296408</v>
      </c>
      <c r="AE459" s="1">
        <f t="shared" si="62"/>
        <v>-0.83031434826541783</v>
      </c>
      <c r="AF459" s="1">
        <f t="shared" si="63"/>
        <v>-4.5848484603700612</v>
      </c>
      <c r="AG459" s="1">
        <v>23.75</v>
      </c>
      <c r="AH459" s="1">
        <v>24.559999000000001</v>
      </c>
      <c r="AI459" s="1">
        <v>23.299999</v>
      </c>
      <c r="AJ459" s="1">
        <v>23.440000999999999</v>
      </c>
      <c r="AK459" s="1">
        <v>-0.48999900000000002</v>
      </c>
      <c r="AL459" s="1">
        <v>-2.047634768</v>
      </c>
      <c r="AM459" s="1">
        <f t="shared" si="68"/>
        <v>1.1500009999999998</v>
      </c>
      <c r="AN459" s="1">
        <v>0.31100040000000001</v>
      </c>
      <c r="AO459" s="1">
        <v>0.23515151500000001</v>
      </c>
      <c r="AP459" s="1">
        <v>87.185376110000007</v>
      </c>
      <c r="AQ459" s="1">
        <v>-6.5718601640000003</v>
      </c>
    </row>
    <row r="460" spans="1:43" x14ac:dyDescent="0.25">
      <c r="A460" s="1">
        <v>459</v>
      </c>
      <c r="B460" s="1">
        <v>39629</v>
      </c>
      <c r="C460" s="1">
        <v>1278.0600589999999</v>
      </c>
      <c r="D460" s="1">
        <v>1290.3100589999999</v>
      </c>
      <c r="E460" s="1">
        <v>1274.8599850000001</v>
      </c>
      <c r="F460" s="1">
        <v>1280</v>
      </c>
      <c r="G460" s="1">
        <v>1280</v>
      </c>
      <c r="H460" s="1">
        <v>5032330000</v>
      </c>
      <c r="I460" s="1">
        <v>131000000000</v>
      </c>
      <c r="J460" s="1">
        <v>-587965000</v>
      </c>
      <c r="K460" s="1">
        <v>-2542989000</v>
      </c>
      <c r="L460" s="1">
        <v>-1460268000</v>
      </c>
      <c r="M460" s="1">
        <v>-263634072.69999999</v>
      </c>
      <c r="N460" s="1">
        <v>128000000000</v>
      </c>
      <c r="O460" s="1">
        <v>-1676264346</v>
      </c>
      <c r="P460" s="1">
        <v>-2741999082</v>
      </c>
      <c r="Q460" s="1">
        <v>-2691850792</v>
      </c>
      <c r="R460" s="1">
        <v>-294102152.10000002</v>
      </c>
      <c r="S460" s="1">
        <v>4.7551120280000001</v>
      </c>
      <c r="T460" s="1">
        <v>0.96290721400000001</v>
      </c>
      <c r="U460" s="1">
        <v>25.39175127</v>
      </c>
      <c r="V460" s="1">
        <v>2.3775560140000001</v>
      </c>
      <c r="W460" s="1">
        <v>-1.4152976690000001</v>
      </c>
      <c r="X460" s="1">
        <v>-0.94561793599999999</v>
      </c>
      <c r="Y460" s="1">
        <f t="shared" si="60"/>
        <v>1.6199950000000172</v>
      </c>
      <c r="Z460" s="1">
        <f t="shared" si="67"/>
        <v>0</v>
      </c>
      <c r="AA460" s="1">
        <f t="shared" si="64"/>
        <v>3.1629272302373805</v>
      </c>
      <c r="AB460" s="1">
        <f t="shared" si="65"/>
        <v>7.887548373681831</v>
      </c>
      <c r="AC460" s="1">
        <f t="shared" si="66"/>
        <v>0.40100257778336224</v>
      </c>
      <c r="AD460" s="1">
        <f t="shared" si="61"/>
        <v>28.622543894089063</v>
      </c>
      <c r="AE460" s="1">
        <f t="shared" si="62"/>
        <v>0.75533112679265457</v>
      </c>
      <c r="AF460" s="1">
        <f t="shared" si="63"/>
        <v>-3.7491610736381686E-2</v>
      </c>
      <c r="AG460" s="1">
        <v>24.25</v>
      </c>
      <c r="AH460" s="1">
        <v>24.26</v>
      </c>
      <c r="AI460" s="1">
        <v>23.27</v>
      </c>
      <c r="AJ460" s="1">
        <v>23.950001</v>
      </c>
      <c r="AK460" s="1">
        <v>0.51</v>
      </c>
      <c r="AL460" s="1">
        <v>2.1757678249999999</v>
      </c>
      <c r="AM460" s="1">
        <f t="shared" si="68"/>
        <v>1.0000500000000277E-2</v>
      </c>
      <c r="AN460" s="1">
        <v>0.53600040000000004</v>
      </c>
      <c r="AO460" s="1">
        <v>0.243151636</v>
      </c>
      <c r="AP460" s="1">
        <v>93.020617049999998</v>
      </c>
      <c r="AQ460" s="1">
        <v>5.8352409420000004</v>
      </c>
    </row>
    <row r="461" spans="1:43" x14ac:dyDescent="0.25">
      <c r="A461" s="1">
        <v>460</v>
      </c>
      <c r="B461" s="1">
        <v>39630</v>
      </c>
      <c r="C461" s="1">
        <v>1276.6899410000001</v>
      </c>
      <c r="D461" s="1">
        <v>1285.3100589999999</v>
      </c>
      <c r="E461" s="1">
        <v>1260.6800539999999</v>
      </c>
      <c r="F461" s="1">
        <v>1284.910034</v>
      </c>
      <c r="G461" s="1">
        <v>1284.910034</v>
      </c>
      <c r="H461" s="1">
        <v>5846290000</v>
      </c>
      <c r="I461" s="1">
        <v>137000000000</v>
      </c>
      <c r="J461" s="1">
        <v>5439310000</v>
      </c>
      <c r="K461" s="1">
        <v>1904341000</v>
      </c>
      <c r="L461" s="1">
        <v>-229777000</v>
      </c>
      <c r="M461" s="1">
        <v>-48451848.479999997</v>
      </c>
      <c r="N461" s="1">
        <v>134000000000</v>
      </c>
      <c r="O461" s="1">
        <v>1986211276</v>
      </c>
      <c r="P461" s="1">
        <v>522760946.39999998</v>
      </c>
      <c r="Q461" s="1">
        <v>-920737308.70000005</v>
      </c>
      <c r="R461" s="1">
        <v>-139046875.59999999</v>
      </c>
      <c r="S461" s="1">
        <v>13.49409035</v>
      </c>
      <c r="T461" s="1">
        <v>8.7389783239999996</v>
      </c>
      <c r="U461" s="1">
        <v>183.7807032</v>
      </c>
      <c r="V461" s="1">
        <v>4.8509427680000003</v>
      </c>
      <c r="W461" s="1">
        <v>0.59003624200000004</v>
      </c>
      <c r="X461" s="1">
        <v>0.14909939</v>
      </c>
      <c r="Y461" s="1">
        <f t="shared" si="60"/>
        <v>4.910033999999996</v>
      </c>
      <c r="Z461" s="1">
        <f t="shared" si="67"/>
        <v>0</v>
      </c>
      <c r="AA461" s="1">
        <f t="shared" si="64"/>
        <v>3.2877205709347099</v>
      </c>
      <c r="AB461" s="1">
        <f t="shared" si="65"/>
        <v>7.3241520612759858</v>
      </c>
      <c r="AC461" s="1">
        <f t="shared" si="66"/>
        <v>0.44888753584424296</v>
      </c>
      <c r="AD461" s="1">
        <f t="shared" si="61"/>
        <v>30.981530639138498</v>
      </c>
      <c r="AE461" s="1">
        <f t="shared" si="62"/>
        <v>2.3589867450494353</v>
      </c>
      <c r="AF461" s="1">
        <f t="shared" si="63"/>
        <v>1.5571589359210449</v>
      </c>
      <c r="AG461" s="1">
        <v>25.139999</v>
      </c>
      <c r="AH461" s="1">
        <v>25.57</v>
      </c>
      <c r="AI461" s="1">
        <v>23.639999</v>
      </c>
      <c r="AJ461" s="1">
        <v>23.65</v>
      </c>
      <c r="AK461" s="1">
        <v>-0.30000100000000002</v>
      </c>
      <c r="AL461" s="1">
        <v>-1.2526137260000001</v>
      </c>
      <c r="AM461" s="1">
        <f t="shared" si="68"/>
        <v>0.10499949999999998</v>
      </c>
      <c r="AN461" s="1">
        <v>0.50400029999999996</v>
      </c>
      <c r="AO461" s="1">
        <v>0.21042429700000001</v>
      </c>
      <c r="AP461" s="1">
        <v>80.307692309999993</v>
      </c>
      <c r="AQ461" s="1">
        <v>-12.71292474</v>
      </c>
    </row>
    <row r="462" spans="1:43" x14ac:dyDescent="0.25">
      <c r="A462" s="1">
        <v>461</v>
      </c>
      <c r="B462" s="1">
        <v>39631</v>
      </c>
      <c r="C462" s="1">
        <v>1285.8199460000001</v>
      </c>
      <c r="D462" s="1">
        <v>1292.170044</v>
      </c>
      <c r="E462" s="1">
        <v>1261.51001</v>
      </c>
      <c r="F462" s="1">
        <v>1261.5200199999999</v>
      </c>
      <c r="G462" s="1">
        <v>1261.5200199999999</v>
      </c>
      <c r="H462" s="1">
        <v>5276090000</v>
      </c>
      <c r="I462" s="1">
        <v>132000000000</v>
      </c>
      <c r="J462" s="1">
        <v>285100000</v>
      </c>
      <c r="K462" s="1">
        <v>2265388000</v>
      </c>
      <c r="L462" s="1">
        <v>966716000</v>
      </c>
      <c r="M462" s="1">
        <v>88703218.180000007</v>
      </c>
      <c r="N462" s="1">
        <v>128000000000</v>
      </c>
      <c r="O462" s="1">
        <v>191870803.90000001</v>
      </c>
      <c r="P462" s="1">
        <v>175571949</v>
      </c>
      <c r="Q462" s="1">
        <v>-196515161.59999999</v>
      </c>
      <c r="R462" s="1">
        <v>8291057.8770000003</v>
      </c>
      <c r="S462" s="1">
        <v>0.46779143400000001</v>
      </c>
      <c r="T462" s="1">
        <v>-13.02629892</v>
      </c>
      <c r="U462" s="1">
        <v>-96.533360770000002</v>
      </c>
      <c r="V462" s="1">
        <v>-2.1436602969999998</v>
      </c>
      <c r="W462" s="1">
        <v>1.0637468409999999</v>
      </c>
      <c r="X462" s="1">
        <v>-0.21458348999999999</v>
      </c>
      <c r="Y462" s="1">
        <f t="shared" si="60"/>
        <v>0</v>
      </c>
      <c r="Z462" s="1">
        <f t="shared" si="67"/>
        <v>23.390014000000065</v>
      </c>
      <c r="AA462" s="1">
        <f t="shared" si="64"/>
        <v>3.0528833872965166</v>
      </c>
      <c r="AB462" s="1">
        <f t="shared" si="65"/>
        <v>8.4717136283277057</v>
      </c>
      <c r="AC462" s="1">
        <f t="shared" si="66"/>
        <v>0.36036196703914647</v>
      </c>
      <c r="AD462" s="1">
        <f t="shared" si="61"/>
        <v>26.490153045331098</v>
      </c>
      <c r="AE462" s="1">
        <f t="shared" si="62"/>
        <v>-4.4913775938073996</v>
      </c>
      <c r="AF462" s="1">
        <f t="shared" si="63"/>
        <v>-1.066195424378982</v>
      </c>
      <c r="AG462" s="1">
        <v>23.4</v>
      </c>
      <c r="AH462" s="1">
        <v>25.959999</v>
      </c>
      <c r="AI462" s="1">
        <v>22.700001</v>
      </c>
      <c r="AJ462" s="1">
        <v>25.92</v>
      </c>
      <c r="AK462" s="1">
        <v>2.27</v>
      </c>
      <c r="AL462" s="1">
        <v>9.5983086679999996</v>
      </c>
      <c r="AM462" s="1">
        <f t="shared" si="68"/>
        <v>0.98499950000000025</v>
      </c>
      <c r="AN462" s="1">
        <v>0.41899989999999998</v>
      </c>
      <c r="AO462" s="1">
        <v>0.344969739</v>
      </c>
      <c r="AP462" s="1">
        <v>99.605532510000003</v>
      </c>
      <c r="AQ462" s="1">
        <v>19.2978402</v>
      </c>
    </row>
    <row r="463" spans="1:43" x14ac:dyDescent="0.25">
      <c r="A463" s="1">
        <v>462</v>
      </c>
      <c r="B463" s="1">
        <v>39632</v>
      </c>
      <c r="C463" s="1">
        <v>1262.959961</v>
      </c>
      <c r="D463" s="1">
        <v>1271.4799800000001</v>
      </c>
      <c r="E463" s="1">
        <v>1252.01001</v>
      </c>
      <c r="F463" s="1">
        <v>1262.900024</v>
      </c>
      <c r="G463" s="1">
        <v>1262.900024</v>
      </c>
      <c r="H463" s="1">
        <v>3247590000</v>
      </c>
      <c r="I463" s="1">
        <v>135000000000</v>
      </c>
      <c r="J463" s="1">
        <v>-1014250000</v>
      </c>
      <c r="K463" s="1">
        <v>617728000</v>
      </c>
      <c r="L463" s="1">
        <v>1827044000</v>
      </c>
      <c r="M463" s="1">
        <v>214073054.5</v>
      </c>
      <c r="N463" s="1">
        <v>129000000000</v>
      </c>
      <c r="O463" s="1">
        <v>-2443663665</v>
      </c>
      <c r="P463" s="1">
        <v>-296546739.39999998</v>
      </c>
      <c r="Q463" s="1">
        <v>-144606794.90000001</v>
      </c>
      <c r="R463" s="1">
        <v>109166089.5</v>
      </c>
      <c r="S463" s="1">
        <v>5.7854832690000002</v>
      </c>
      <c r="T463" s="1">
        <v>5.3176918349999998</v>
      </c>
      <c r="U463" s="1">
        <v>1136.765543</v>
      </c>
      <c r="V463" s="1">
        <v>-3.8543035410000002</v>
      </c>
      <c r="W463" s="1">
        <v>-3.0076367999999999E-2</v>
      </c>
      <c r="X463" s="1">
        <v>0.12873715999999999</v>
      </c>
      <c r="Y463" s="1">
        <f t="shared" si="60"/>
        <v>1.380004000000099</v>
      </c>
      <c r="Z463" s="1">
        <f t="shared" si="67"/>
        <v>0</v>
      </c>
      <c r="AA463" s="1">
        <f t="shared" si="64"/>
        <v>2.9333920024896298</v>
      </c>
      <c r="AB463" s="1">
        <f t="shared" si="65"/>
        <v>7.8665912263042985</v>
      </c>
      <c r="AC463" s="1">
        <f t="shared" si="66"/>
        <v>0.37289238986779394</v>
      </c>
      <c r="AD463" s="1">
        <f t="shared" si="61"/>
        <v>27.161079238242593</v>
      </c>
      <c r="AE463" s="1">
        <f t="shared" si="62"/>
        <v>0.67092619291149447</v>
      </c>
      <c r="AF463" s="1">
        <f t="shared" si="63"/>
        <v>-1.9102257004479526</v>
      </c>
      <c r="AG463" s="1">
        <v>25.92</v>
      </c>
      <c r="AH463" s="1">
        <v>26.08</v>
      </c>
      <c r="AI463" s="1">
        <v>24.440000999999999</v>
      </c>
      <c r="AJ463" s="1">
        <v>24.780000999999999</v>
      </c>
      <c r="AK463" s="1">
        <v>-1.139999</v>
      </c>
      <c r="AL463" s="1">
        <v>-4.3981442900000003</v>
      </c>
      <c r="AM463" s="1">
        <f t="shared" si="68"/>
        <v>0.56500050000000013</v>
      </c>
      <c r="AN463" s="1">
        <v>0.46499990000000002</v>
      </c>
      <c r="AO463" s="1">
        <v>0.32872735800000003</v>
      </c>
      <c r="AP463" s="1">
        <v>87.329444440000003</v>
      </c>
      <c r="AQ463" s="1">
        <v>-12.276088059999999</v>
      </c>
    </row>
    <row r="464" spans="1:43" x14ac:dyDescent="0.25">
      <c r="A464" s="1">
        <v>463</v>
      </c>
      <c r="B464" s="1">
        <v>39636</v>
      </c>
      <c r="C464" s="1">
        <v>1262.900024</v>
      </c>
      <c r="D464" s="1">
        <v>1273.9499510000001</v>
      </c>
      <c r="E464" s="1">
        <v>1240.6800539999999</v>
      </c>
      <c r="F464" s="1">
        <v>1252.3100589999999</v>
      </c>
      <c r="G464" s="1">
        <v>1252.3100589999999</v>
      </c>
      <c r="H464" s="1">
        <v>5265420000</v>
      </c>
      <c r="I464" s="1">
        <v>130000000000</v>
      </c>
      <c r="J464" s="1">
        <v>-1008915000</v>
      </c>
      <c r="K464" s="1">
        <v>-1863417000</v>
      </c>
      <c r="L464" s="1">
        <v>-492376000</v>
      </c>
      <c r="M464" s="1">
        <v>117977454.5</v>
      </c>
      <c r="N464" s="1">
        <v>127000000000</v>
      </c>
      <c r="O464" s="1">
        <v>-599442550.10000002</v>
      </c>
      <c r="P464" s="1">
        <v>-1902927240</v>
      </c>
      <c r="Q464" s="1">
        <v>-651761431.39999998</v>
      </c>
      <c r="R464" s="1">
        <v>142953738.40000001</v>
      </c>
      <c r="S464" s="1">
        <v>5.8278255809999999</v>
      </c>
      <c r="T464" s="1">
        <v>4.2342312E-2</v>
      </c>
      <c r="U464" s="1">
        <v>0.73187165200000004</v>
      </c>
      <c r="V464" s="1">
        <v>2.6800170740000002</v>
      </c>
      <c r="W464" s="1">
        <v>-0.55631799800000004</v>
      </c>
      <c r="X464" s="1">
        <v>-2.4687170000000001E-2</v>
      </c>
      <c r="Y464" s="1">
        <f t="shared" ref="Y464:Y527" si="69">IF(F464&gt;F463,F464-F463,0)</f>
        <v>0</v>
      </c>
      <c r="Z464" s="1">
        <f t="shared" si="67"/>
        <v>10.58996500000012</v>
      </c>
      <c r="AA464" s="1">
        <f t="shared" si="64"/>
        <v>2.723864002311799</v>
      </c>
      <c r="AB464" s="1">
        <f t="shared" si="65"/>
        <v>8.0611179244254281</v>
      </c>
      <c r="AC464" s="1">
        <f t="shared" si="66"/>
        <v>0.3379015203410447</v>
      </c>
      <c r="AD464" s="1">
        <f t="shared" si="61"/>
        <v>25.256083142420692</v>
      </c>
      <c r="AE464" s="1">
        <f t="shared" si="62"/>
        <v>-1.9049960958219003</v>
      </c>
      <c r="AF464" s="1">
        <f t="shared" si="63"/>
        <v>-0.61703495145520282</v>
      </c>
      <c r="AG464" s="1">
        <v>25.48</v>
      </c>
      <c r="AH464" s="1">
        <v>26.91</v>
      </c>
      <c r="AI464" s="1">
        <v>24.73</v>
      </c>
      <c r="AJ464" s="1">
        <v>25.780000999999999</v>
      </c>
      <c r="AK464" s="1">
        <v>1</v>
      </c>
      <c r="AL464" s="1">
        <v>4.0355123470000001</v>
      </c>
      <c r="AM464" s="1">
        <f t="shared" si="68"/>
        <v>-6.9999500000001519E-2</v>
      </c>
      <c r="AN464" s="1">
        <v>0.47900009999999998</v>
      </c>
      <c r="AO464" s="1">
        <v>0.41424260600000001</v>
      </c>
      <c r="AP464" s="1">
        <v>89.810649229999996</v>
      </c>
      <c r="AQ464" s="1">
        <v>2.481204789</v>
      </c>
    </row>
    <row r="465" spans="1:44" x14ac:dyDescent="0.25">
      <c r="A465" s="1">
        <v>464</v>
      </c>
      <c r="B465" s="1">
        <v>39637</v>
      </c>
      <c r="C465" s="1">
        <v>1251.839966</v>
      </c>
      <c r="D465" s="1">
        <v>1274.170044</v>
      </c>
      <c r="E465" s="1">
        <v>1242.839966</v>
      </c>
      <c r="F465" s="1">
        <v>1273.6999510000001</v>
      </c>
      <c r="G465" s="1">
        <v>1273.6999510000001</v>
      </c>
      <c r="H465" s="1">
        <v>6034110000</v>
      </c>
      <c r="I465" s="1">
        <v>136000000000</v>
      </c>
      <c r="J465" s="1">
        <v>384345000</v>
      </c>
      <c r="K465" s="1">
        <v>678342000</v>
      </c>
      <c r="L465" s="1">
        <v>-453745000</v>
      </c>
      <c r="M465" s="1">
        <v>110199490.90000001</v>
      </c>
      <c r="N465" s="1">
        <v>133000000000</v>
      </c>
      <c r="O465" s="1">
        <v>2134414706</v>
      </c>
      <c r="P465" s="1">
        <v>1237823825</v>
      </c>
      <c r="Q465" s="1">
        <v>-243588093.69999999</v>
      </c>
      <c r="R465" s="1">
        <v>204198640.59999999</v>
      </c>
      <c r="S465" s="1">
        <v>16.546355779999999</v>
      </c>
      <c r="T465" s="1">
        <v>10.7185302</v>
      </c>
      <c r="U465" s="1">
        <v>183.91988660000001</v>
      </c>
      <c r="V465" s="1">
        <v>5.3804362560000003</v>
      </c>
      <c r="W465" s="1">
        <v>1.1464565</v>
      </c>
      <c r="X465" s="1">
        <v>0.37304331899999998</v>
      </c>
      <c r="Y465" s="1">
        <f t="shared" si="69"/>
        <v>21.389892000000145</v>
      </c>
      <c r="Z465" s="1">
        <f t="shared" si="67"/>
        <v>0</v>
      </c>
      <c r="AA465" s="1">
        <f t="shared" si="64"/>
        <v>4.0571517164323954</v>
      </c>
      <c r="AB465" s="1">
        <f t="shared" si="65"/>
        <v>7.4853237869664691</v>
      </c>
      <c r="AC465" s="1">
        <f t="shared" si="66"/>
        <v>0.54201419095547398</v>
      </c>
      <c r="AD465" s="1">
        <f t="shared" si="61"/>
        <v>35.149753752890391</v>
      </c>
      <c r="AE465" s="1">
        <f t="shared" si="62"/>
        <v>9.8936706104696981</v>
      </c>
      <c r="AF465" s="1">
        <f t="shared" si="63"/>
        <v>3.9943372573238984</v>
      </c>
      <c r="AG465" s="1">
        <v>25.719999000000001</v>
      </c>
      <c r="AH465" s="1">
        <v>26.049999</v>
      </c>
      <c r="AI465" s="1">
        <v>23.02</v>
      </c>
      <c r="AJ465" s="1">
        <v>23.15</v>
      </c>
      <c r="AK465" s="1">
        <v>-2.630001</v>
      </c>
      <c r="AL465" s="1">
        <v>-10.20171023</v>
      </c>
      <c r="AM465" s="1">
        <f t="shared" si="68"/>
        <v>-0.81500049999999991</v>
      </c>
      <c r="AN465" s="1">
        <v>-0.1139999</v>
      </c>
      <c r="AO465" s="1">
        <v>0.30569706099999999</v>
      </c>
      <c r="AP465" s="1">
        <v>66.095581609999996</v>
      </c>
      <c r="AQ465" s="1">
        <v>-23.71506763</v>
      </c>
    </row>
    <row r="466" spans="1:44" x14ac:dyDescent="0.25">
      <c r="A466" s="1">
        <v>465</v>
      </c>
      <c r="B466" s="1">
        <v>39638</v>
      </c>
      <c r="C466" s="1">
        <v>1273.380005</v>
      </c>
      <c r="D466" s="1">
        <v>1277.3599850000001</v>
      </c>
      <c r="E466" s="1">
        <v>1244.5699460000001</v>
      </c>
      <c r="F466" s="1">
        <v>1244.6899410000001</v>
      </c>
      <c r="G466" s="1">
        <v>1244.6899410000001</v>
      </c>
      <c r="H466" s="1">
        <v>5181000000</v>
      </c>
      <c r="I466" s="1">
        <v>131000000000</v>
      </c>
      <c r="J466" s="1">
        <v>426555000</v>
      </c>
      <c r="K466" s="1">
        <v>-720282000</v>
      </c>
      <c r="L466" s="1">
        <v>-156075000</v>
      </c>
      <c r="M466" s="1">
        <v>115431321.2</v>
      </c>
      <c r="N466" s="1">
        <v>128000000000</v>
      </c>
      <c r="O466" s="1">
        <v>354975880</v>
      </c>
      <c r="P466" s="1">
        <v>323027937.80000001</v>
      </c>
      <c r="Q466" s="1">
        <v>329096273.10000002</v>
      </c>
      <c r="R466" s="1">
        <v>282382706.39999998</v>
      </c>
      <c r="S466" s="1">
        <v>2.0093647450000001</v>
      </c>
      <c r="T466" s="1">
        <v>-14.536991029999999</v>
      </c>
      <c r="U466" s="1">
        <v>-87.856149250000001</v>
      </c>
      <c r="V466" s="1">
        <v>-1.9092304179999999</v>
      </c>
      <c r="W466" s="1">
        <v>1.384401913</v>
      </c>
      <c r="X466" s="1">
        <v>0.108233366</v>
      </c>
      <c r="Y466" s="1">
        <f t="shared" si="69"/>
        <v>0</v>
      </c>
      <c r="Z466" s="1">
        <f t="shared" si="67"/>
        <v>29.010009999999966</v>
      </c>
      <c r="AA466" s="1">
        <f t="shared" si="64"/>
        <v>3.7673551652586528</v>
      </c>
      <c r="AB466" s="1">
        <f t="shared" si="65"/>
        <v>9.0228013736117187</v>
      </c>
      <c r="AC466" s="1">
        <f t="shared" si="66"/>
        <v>0.41753719374525317</v>
      </c>
      <c r="AD466" s="1">
        <f t="shared" ref="AD466:AD529" si="70">100-100/(1+AC466)</f>
        <v>29.455113812011149</v>
      </c>
      <c r="AE466" s="1">
        <f t="shared" si="62"/>
        <v>-5.6946399408792416</v>
      </c>
      <c r="AF466" s="1">
        <f t="shared" si="63"/>
        <v>2.0995153347952282</v>
      </c>
      <c r="AG466" s="1">
        <v>23.16</v>
      </c>
      <c r="AH466" s="1">
        <v>25.389999</v>
      </c>
      <c r="AI466" s="1">
        <v>22.59</v>
      </c>
      <c r="AJ466" s="1">
        <v>25.23</v>
      </c>
      <c r="AK466" s="1">
        <v>2.08</v>
      </c>
      <c r="AL466" s="1">
        <v>8.9848812099999993</v>
      </c>
      <c r="AM466" s="1">
        <f t="shared" si="68"/>
        <v>-0.27500049999999926</v>
      </c>
      <c r="AN466" s="1">
        <v>-0.30100009999999999</v>
      </c>
      <c r="AO466" s="1">
        <v>0.28975762999999999</v>
      </c>
      <c r="AP466" s="1">
        <v>84.851217309999996</v>
      </c>
      <c r="AQ466" s="1">
        <v>18.75563571</v>
      </c>
    </row>
    <row r="467" spans="1:44" x14ac:dyDescent="0.25">
      <c r="A467" s="1">
        <v>466</v>
      </c>
      <c r="B467" s="1">
        <v>39639</v>
      </c>
      <c r="C467" s="1">
        <v>1245.25</v>
      </c>
      <c r="D467" s="1">
        <v>1257.650024</v>
      </c>
      <c r="E467" s="1">
        <v>1236.76001</v>
      </c>
      <c r="F467" s="1">
        <v>1253.3900149999999</v>
      </c>
      <c r="G467" s="1">
        <v>1253.3900149999999</v>
      </c>
      <c r="H467" s="1">
        <v>5840430000</v>
      </c>
      <c r="I467" s="1">
        <v>136000000000</v>
      </c>
      <c r="J467" s="1">
        <v>329715000</v>
      </c>
      <c r="K467" s="1">
        <v>1489962000</v>
      </c>
      <c r="L467" s="1">
        <v>370935000</v>
      </c>
      <c r="M467" s="1">
        <v>151737933.30000001</v>
      </c>
      <c r="N467" s="1">
        <v>131000000000</v>
      </c>
      <c r="O467" s="1">
        <v>-842338446.79999995</v>
      </c>
      <c r="P467" s="1">
        <v>736198521.5</v>
      </c>
      <c r="Q467" s="1">
        <v>587825679.5</v>
      </c>
      <c r="R467" s="1">
        <v>331424452.10000002</v>
      </c>
      <c r="S467" s="1">
        <v>8.1727966550000009</v>
      </c>
      <c r="T467" s="1">
        <v>6.1634319099999999</v>
      </c>
      <c r="U467" s="1">
        <v>306.7353463</v>
      </c>
      <c r="V467" s="1">
        <v>-4.186779563</v>
      </c>
      <c r="W467" s="1">
        <v>9.5616593999999999E-2</v>
      </c>
      <c r="X467" s="1">
        <v>0.62030548900000004</v>
      </c>
      <c r="Y467" s="1">
        <f t="shared" si="69"/>
        <v>8.7000739999998586</v>
      </c>
      <c r="Z467" s="1">
        <f t="shared" si="67"/>
        <v>0</v>
      </c>
      <c r="AA467" s="1">
        <f t="shared" si="64"/>
        <v>4.1196922248830248</v>
      </c>
      <c r="AB467" s="1">
        <f t="shared" si="65"/>
        <v>8.3783155612108811</v>
      </c>
      <c r="AC467" s="1">
        <f t="shared" si="66"/>
        <v>0.49170888763798531</v>
      </c>
      <c r="AD467" s="1">
        <f t="shared" si="70"/>
        <v>32.962791313563287</v>
      </c>
      <c r="AE467" s="1">
        <f t="shared" ref="AE467:AE530" si="71">AD467-AD466</f>
        <v>3.5076775015521378</v>
      </c>
      <c r="AF467" s="1">
        <f t="shared" ref="AF467:AF530" si="72">LINEST(AD465:AD467)</f>
        <v>-1.0934812196635519</v>
      </c>
      <c r="AG467" s="1">
        <v>25.219999000000001</v>
      </c>
      <c r="AH467" s="1">
        <v>26.620000999999998</v>
      </c>
      <c r="AI467" s="1">
        <v>25.07</v>
      </c>
      <c r="AJ467" s="1">
        <v>25.59</v>
      </c>
      <c r="AK467" s="1">
        <v>0.36</v>
      </c>
      <c r="AL467" s="1">
        <v>1.426872771</v>
      </c>
      <c r="AM467" s="1">
        <f t="shared" si="68"/>
        <v>1.2200000000000009</v>
      </c>
      <c r="AN467" s="1">
        <v>0.1069997</v>
      </c>
      <c r="AO467" s="1">
        <v>0.174060558</v>
      </c>
      <c r="AP467" s="1">
        <v>88.097385029999998</v>
      </c>
      <c r="AQ467" s="1">
        <v>3.2461677189999998</v>
      </c>
    </row>
    <row r="468" spans="1:44" x14ac:dyDescent="0.25">
      <c r="A468" s="1">
        <v>467</v>
      </c>
      <c r="B468" s="1">
        <v>39640</v>
      </c>
      <c r="C468" s="1">
        <v>1248.660034</v>
      </c>
      <c r="D468" s="1">
        <v>1257.2700199999999</v>
      </c>
      <c r="E468" s="1">
        <v>1225.349976</v>
      </c>
      <c r="F468" s="1">
        <v>1239.48999</v>
      </c>
      <c r="G468" s="1">
        <v>1239.48999</v>
      </c>
      <c r="H468" s="1">
        <v>6742200000</v>
      </c>
      <c r="I468" s="1">
        <v>130000000000</v>
      </c>
      <c r="J468" s="1">
        <v>-450885000</v>
      </c>
      <c r="K468" s="1">
        <v>-1240788000</v>
      </c>
      <c r="L468" s="1">
        <v>56211000</v>
      </c>
      <c r="M468" s="1">
        <v>168795230.30000001</v>
      </c>
      <c r="N468" s="1">
        <v>131000000000</v>
      </c>
      <c r="O468" s="1">
        <v>1344776863</v>
      </c>
      <c r="P468" s="1">
        <v>-390217633.10000002</v>
      </c>
      <c r="Q468" s="1">
        <v>511433407.80000001</v>
      </c>
      <c r="R468" s="1">
        <v>332530259.89999998</v>
      </c>
      <c r="S468" s="1">
        <v>6.5801168409999997</v>
      </c>
      <c r="T468" s="1">
        <v>-1.5926798150000001</v>
      </c>
      <c r="U468" s="1">
        <v>-19.48757423</v>
      </c>
      <c r="V468" s="1">
        <v>2.2853760479999998</v>
      </c>
      <c r="W468" s="1">
        <v>-0.68689765999999997</v>
      </c>
      <c r="X468" s="1">
        <v>0.24163277499999999</v>
      </c>
      <c r="Y468" s="1">
        <f t="shared" si="69"/>
        <v>0</v>
      </c>
      <c r="Z468" s="1">
        <f t="shared" si="67"/>
        <v>13.900024999999914</v>
      </c>
      <c r="AA468" s="1">
        <f t="shared" si="64"/>
        <v>3.8254284945342372</v>
      </c>
      <c r="AB468" s="1">
        <f t="shared" si="65"/>
        <v>8.7727233782672407</v>
      </c>
      <c r="AC468" s="1">
        <f t="shared" si="66"/>
        <v>0.43605940020986084</v>
      </c>
      <c r="AD468" s="1">
        <f t="shared" si="70"/>
        <v>30.364997446911772</v>
      </c>
      <c r="AE468" s="1">
        <f t="shared" si="71"/>
        <v>-2.5977938666515143</v>
      </c>
      <c r="AF468" s="1">
        <f t="shared" si="72"/>
        <v>0.45494181745031159</v>
      </c>
      <c r="AG468" s="1">
        <v>25.559999000000001</v>
      </c>
      <c r="AH468" s="1">
        <v>29.440000999999999</v>
      </c>
      <c r="AI468" s="1">
        <v>25.559999000000001</v>
      </c>
      <c r="AJ468" s="1">
        <v>27.49</v>
      </c>
      <c r="AK468" s="1">
        <v>1.9</v>
      </c>
      <c r="AL468" s="1">
        <v>7.4247753029999997</v>
      </c>
      <c r="AM468" s="1">
        <f t="shared" si="68"/>
        <v>1.1299999999999988</v>
      </c>
      <c r="AN468" s="1">
        <v>0.58599979999999996</v>
      </c>
      <c r="AO468" s="1">
        <v>0.29406050900000003</v>
      </c>
      <c r="AP468" s="1">
        <v>85.682813089999996</v>
      </c>
      <c r="AQ468" s="1">
        <v>-2.414571939</v>
      </c>
    </row>
    <row r="469" spans="1:44" x14ac:dyDescent="0.25">
      <c r="A469" s="1">
        <v>468</v>
      </c>
      <c r="B469" s="1">
        <v>39643</v>
      </c>
      <c r="C469" s="1">
        <v>1241.6099850000001</v>
      </c>
      <c r="D469" s="1">
        <v>1253.5</v>
      </c>
      <c r="E469" s="1">
        <v>1225.01001</v>
      </c>
      <c r="F469" s="1">
        <v>1228.3000489999999</v>
      </c>
      <c r="G469" s="1">
        <v>1228.3000489999999</v>
      </c>
      <c r="H469" s="1">
        <v>5434860000</v>
      </c>
      <c r="I469" s="1">
        <v>124000000000</v>
      </c>
      <c r="J469" s="1">
        <v>-6088530000</v>
      </c>
      <c r="K469" s="1">
        <v>-2575209000</v>
      </c>
      <c r="L469" s="1">
        <v>-2393703000</v>
      </c>
      <c r="M469" s="1">
        <v>-92658363.640000001</v>
      </c>
      <c r="N469" s="1">
        <v>126000000000</v>
      </c>
      <c r="O469" s="1">
        <v>-2474234358</v>
      </c>
      <c r="P469" s="1">
        <v>-523904559.60000002</v>
      </c>
      <c r="Q469" s="1">
        <v>-1057673749</v>
      </c>
      <c r="R469" s="1">
        <v>184750152.40000001</v>
      </c>
      <c r="S469" s="1">
        <v>1.5286155770000001</v>
      </c>
      <c r="T469" s="1">
        <v>-5.0515012639999997</v>
      </c>
      <c r="U469" s="1">
        <v>-76.769172740000002</v>
      </c>
      <c r="V469" s="1">
        <v>-3.322090539</v>
      </c>
      <c r="W469" s="1">
        <v>-2.546472831</v>
      </c>
      <c r="X469" s="1">
        <v>-0.239521708</v>
      </c>
      <c r="Y469" s="1">
        <f t="shared" si="69"/>
        <v>0</v>
      </c>
      <c r="Z469" s="1">
        <f t="shared" si="67"/>
        <v>11.18994100000009</v>
      </c>
      <c r="AA469" s="1">
        <f t="shared" si="64"/>
        <v>3.5521836020675059</v>
      </c>
      <c r="AB469" s="1">
        <f t="shared" si="65"/>
        <v>8.9453817798195878</v>
      </c>
      <c r="AC469" s="1">
        <f t="shared" si="66"/>
        <v>0.39709692548629794</v>
      </c>
      <c r="AD469" s="1">
        <f t="shared" si="70"/>
        <v>28.423004749514959</v>
      </c>
      <c r="AE469" s="1">
        <f t="shared" si="71"/>
        <v>-1.9419926973968131</v>
      </c>
      <c r="AF469" s="1">
        <f t="shared" si="72"/>
        <v>-2.2698932820241642</v>
      </c>
      <c r="AG469" s="1">
        <v>27.49</v>
      </c>
      <c r="AH469" s="1">
        <v>29.299999</v>
      </c>
      <c r="AI469" s="1">
        <v>26.9</v>
      </c>
      <c r="AJ469" s="1">
        <v>28.48</v>
      </c>
      <c r="AK469" s="1">
        <v>0.99</v>
      </c>
      <c r="AL469" s="1">
        <v>3.6013095669999999</v>
      </c>
      <c r="AM469" s="1">
        <f t="shared" si="68"/>
        <v>1.4450000000000003</v>
      </c>
      <c r="AN469" s="1">
        <v>1.292</v>
      </c>
      <c r="AO469" s="1">
        <v>0.39224234499999999</v>
      </c>
      <c r="AP469" s="1">
        <v>92.951535030000002</v>
      </c>
      <c r="AQ469" s="1">
        <v>7.2687219330000001</v>
      </c>
    </row>
    <row r="470" spans="1:44" x14ac:dyDescent="0.25">
      <c r="A470" s="1">
        <v>469</v>
      </c>
      <c r="B470" s="1">
        <v>39644</v>
      </c>
      <c r="C470" s="1">
        <v>1226.829956</v>
      </c>
      <c r="D470" s="1">
        <v>1234.349976</v>
      </c>
      <c r="E470" s="1">
        <v>1200.4399410000001</v>
      </c>
      <c r="F470" s="1">
        <v>1214.910034</v>
      </c>
      <c r="G470" s="1">
        <v>1214.910034</v>
      </c>
      <c r="H470" s="1">
        <v>7363640000</v>
      </c>
      <c r="I470" s="1">
        <v>117000000000</v>
      </c>
      <c r="J470" s="1">
        <v>-6399250000</v>
      </c>
      <c r="K470" s="1">
        <v>-6405696000</v>
      </c>
      <c r="L470" s="1">
        <v>-3957760000</v>
      </c>
      <c r="M470" s="1">
        <v>-382068739.39999998</v>
      </c>
      <c r="N470" s="1">
        <v>125000000000</v>
      </c>
      <c r="O470" s="1">
        <v>-2629416431</v>
      </c>
      <c r="P470" s="1">
        <v>-2226266668</v>
      </c>
      <c r="Q470" s="1">
        <v>-1008702699</v>
      </c>
      <c r="R470" s="1">
        <v>4556655.0820000004</v>
      </c>
      <c r="S470" s="1">
        <v>6.458419922</v>
      </c>
      <c r="T470" s="1">
        <v>4.929804345</v>
      </c>
      <c r="U470" s="1">
        <v>322.50125009999999</v>
      </c>
      <c r="V470" s="1">
        <v>-6.084846E-2</v>
      </c>
      <c r="W470" s="1">
        <v>0.22539292699999999</v>
      </c>
      <c r="X470" s="1">
        <v>-0.36014651399999997</v>
      </c>
      <c r="Y470" s="1">
        <f t="shared" si="69"/>
        <v>0</v>
      </c>
      <c r="Z470" s="1">
        <f t="shared" si="67"/>
        <v>13.390014999999948</v>
      </c>
      <c r="AA470" s="1">
        <f t="shared" si="64"/>
        <v>3.2984562019198269</v>
      </c>
      <c r="AB470" s="1">
        <f t="shared" si="65"/>
        <v>9.2628555812610411</v>
      </c>
      <c r="AC470" s="1">
        <f t="shared" si="66"/>
        <v>0.3560949615356927</v>
      </c>
      <c r="AD470" s="1">
        <f t="shared" si="70"/>
        <v>26.258851454800592</v>
      </c>
      <c r="AE470" s="1">
        <f t="shared" si="71"/>
        <v>-2.1641532947143673</v>
      </c>
      <c r="AF470" s="1">
        <f t="shared" si="72"/>
        <v>-2.0530729960555898</v>
      </c>
      <c r="AG470" s="1">
        <v>28.469999000000001</v>
      </c>
      <c r="AH470" s="1">
        <v>30.809999000000001</v>
      </c>
      <c r="AI470" s="1">
        <v>27.01</v>
      </c>
      <c r="AJ470" s="1">
        <v>28.540001</v>
      </c>
      <c r="AK470" s="1">
        <v>6.0000999999999999E-2</v>
      </c>
      <c r="AL470" s="1">
        <v>0.21067766900000001</v>
      </c>
      <c r="AM470" s="1">
        <f t="shared" si="68"/>
        <v>0.52500050000000087</v>
      </c>
      <c r="AN470" s="1">
        <v>0.95100019999999996</v>
      </c>
      <c r="AO470" s="1">
        <v>0.46660606700000001</v>
      </c>
      <c r="AP470" s="1">
        <v>83.550737940000005</v>
      </c>
      <c r="AQ470" s="1">
        <v>-9.4007970870000008</v>
      </c>
    </row>
    <row r="471" spans="1:44" x14ac:dyDescent="0.25">
      <c r="A471" s="1">
        <v>470</v>
      </c>
      <c r="B471" s="1">
        <v>39645</v>
      </c>
      <c r="C471" s="1">
        <v>1214.650024</v>
      </c>
      <c r="D471" s="1">
        <v>1245.5200199999999</v>
      </c>
      <c r="E471" s="1">
        <v>1211.3900149999999</v>
      </c>
      <c r="F471" s="1">
        <v>1245.3599850000001</v>
      </c>
      <c r="G471" s="1">
        <v>1245.3599850000001</v>
      </c>
      <c r="H471" s="1">
        <v>6738630000</v>
      </c>
      <c r="I471" s="1">
        <v>124000000000</v>
      </c>
      <c r="J471" s="1">
        <v>-312505000</v>
      </c>
      <c r="K471" s="1">
        <v>-2554325000</v>
      </c>
      <c r="L471" s="1">
        <v>-3840264000</v>
      </c>
      <c r="M471" s="1">
        <v>-552764878.79999995</v>
      </c>
      <c r="N471" s="1">
        <v>132000000000</v>
      </c>
      <c r="O471" s="1">
        <v>2798110764</v>
      </c>
      <c r="P471" s="1">
        <v>317059366.39999998</v>
      </c>
      <c r="Q471" s="1">
        <v>-396332724.10000002</v>
      </c>
      <c r="R471" s="1">
        <v>-44562406.469999999</v>
      </c>
      <c r="S471" s="1">
        <v>20.541445450000001</v>
      </c>
      <c r="T471" s="1">
        <v>14.08302553</v>
      </c>
      <c r="U471" s="1">
        <v>218.05682659999999</v>
      </c>
      <c r="V471" s="1">
        <v>9.5064149370000006</v>
      </c>
      <c r="W471" s="1">
        <v>2.4615600670000002</v>
      </c>
      <c r="X471" s="1">
        <v>0.84934610799999999</v>
      </c>
      <c r="Y471" s="1">
        <f t="shared" si="69"/>
        <v>30.449951000000056</v>
      </c>
      <c r="Z471" s="1">
        <f t="shared" si="67"/>
        <v>0</v>
      </c>
      <c r="AA471" s="1">
        <f t="shared" si="64"/>
        <v>5.2378486874969861</v>
      </c>
      <c r="AB471" s="1">
        <f t="shared" si="65"/>
        <v>8.6012230397423952</v>
      </c>
      <c r="AC471" s="1">
        <f t="shared" si="66"/>
        <v>0.60896556958181824</v>
      </c>
      <c r="AD471" s="1">
        <f t="shared" si="70"/>
        <v>37.84826605954612</v>
      </c>
      <c r="AE471" s="1">
        <f t="shared" si="71"/>
        <v>11.589414604745528</v>
      </c>
      <c r="AF471" s="1">
        <f t="shared" si="72"/>
        <v>4.7126306550155794</v>
      </c>
      <c r="AG471" s="1">
        <v>28.190000999999999</v>
      </c>
      <c r="AH471" s="1">
        <v>28.32</v>
      </c>
      <c r="AI471" s="1">
        <v>24.870000999999998</v>
      </c>
      <c r="AJ471" s="1">
        <v>25.1</v>
      </c>
      <c r="AK471" s="1">
        <v>-3.4400010000000001</v>
      </c>
      <c r="AL471" s="1">
        <v>-12.053261669999999</v>
      </c>
      <c r="AM471" s="1">
        <f t="shared" si="68"/>
        <v>-1.6899999999999993</v>
      </c>
      <c r="AN471" s="1">
        <v>7.0001000000000004E-3</v>
      </c>
      <c r="AO471" s="1">
        <v>0.27769693899999998</v>
      </c>
      <c r="AP471" s="1">
        <v>58.62319265</v>
      </c>
      <c r="AQ471" s="1">
        <v>-24.92754528</v>
      </c>
      <c r="AR471" s="1">
        <v>1</v>
      </c>
    </row>
    <row r="472" spans="1:44" x14ac:dyDescent="0.25">
      <c r="A472" s="1">
        <v>471</v>
      </c>
      <c r="B472" s="1">
        <v>39646</v>
      </c>
      <c r="C472" s="1">
        <v>1246.3100589999999</v>
      </c>
      <c r="D472" s="1">
        <v>1262.3100589999999</v>
      </c>
      <c r="E472" s="1">
        <v>1241.48999</v>
      </c>
      <c r="F472" s="1">
        <v>1260.3199460000001</v>
      </c>
      <c r="G472" s="1">
        <v>1260.3199460000001</v>
      </c>
      <c r="H472" s="1">
        <v>7365210000</v>
      </c>
      <c r="I472" s="1">
        <v>131000000000</v>
      </c>
      <c r="J472" s="1">
        <v>7051920000</v>
      </c>
      <c r="K472" s="1">
        <v>2695923000</v>
      </c>
      <c r="L472" s="1">
        <v>198567000</v>
      </c>
      <c r="M472" s="1">
        <v>-379631466.69999999</v>
      </c>
      <c r="N472" s="1">
        <v>138000000000</v>
      </c>
      <c r="O472" s="1">
        <v>6316309636</v>
      </c>
      <c r="P472" s="1">
        <v>4133565168</v>
      </c>
      <c r="Q472" s="1">
        <v>2034379435</v>
      </c>
      <c r="R472" s="1">
        <v>80827888.819999993</v>
      </c>
      <c r="S472" s="1">
        <v>29.084905549999998</v>
      </c>
      <c r="T472" s="1">
        <v>8.5434601010000009</v>
      </c>
      <c r="U472" s="1">
        <v>41.59132872</v>
      </c>
      <c r="V472" s="1">
        <v>11.31324281</v>
      </c>
      <c r="W472" s="1">
        <v>6.4022407289999999</v>
      </c>
      <c r="X472" s="1">
        <v>1.5710032300000001</v>
      </c>
      <c r="Y472" s="1">
        <f t="shared" si="69"/>
        <v>14.959961000000021</v>
      </c>
      <c r="Z472" s="1">
        <f t="shared" si="67"/>
        <v>0</v>
      </c>
      <c r="AA472" s="1">
        <f t="shared" si="64"/>
        <v>5.9322852812472027</v>
      </c>
      <c r="AB472" s="1">
        <f t="shared" si="65"/>
        <v>7.9868499654750815</v>
      </c>
      <c r="AC472" s="1">
        <f t="shared" si="66"/>
        <v>0.74275656947242186</v>
      </c>
      <c r="AD472" s="1">
        <f t="shared" si="70"/>
        <v>42.619639626277454</v>
      </c>
      <c r="AE472" s="1">
        <f t="shared" si="71"/>
        <v>4.7713735667313344</v>
      </c>
      <c r="AF472" s="1">
        <f t="shared" si="72"/>
        <v>8.180394085738433</v>
      </c>
      <c r="AG472" s="1">
        <v>24.58</v>
      </c>
      <c r="AH472" s="1">
        <v>25.5</v>
      </c>
      <c r="AI472" s="1">
        <v>23.99</v>
      </c>
      <c r="AJ472" s="1">
        <v>25.01</v>
      </c>
      <c r="AK472" s="1">
        <v>-0.09</v>
      </c>
      <c r="AL472" s="1">
        <v>-0.358565737</v>
      </c>
      <c r="AM472" s="1">
        <f t="shared" si="68"/>
        <v>-1.7650004999999995</v>
      </c>
      <c r="AN472" s="1">
        <v>-0.83399999999999996</v>
      </c>
      <c r="AO472" s="1">
        <v>0.21763629700000001</v>
      </c>
      <c r="AP472" s="1">
        <v>56.292389800000002</v>
      </c>
      <c r="AQ472" s="1">
        <v>-2.3308028580000002</v>
      </c>
    </row>
    <row r="473" spans="1:44" x14ac:dyDescent="0.25">
      <c r="A473" s="1">
        <v>472</v>
      </c>
      <c r="B473" s="1">
        <v>39647</v>
      </c>
      <c r="C473" s="1">
        <v>1258.219971</v>
      </c>
      <c r="D473" s="1">
        <v>1262.2299800000001</v>
      </c>
      <c r="E473" s="1">
        <v>1251.8100589999999</v>
      </c>
      <c r="F473" s="1">
        <v>1260.6800539999999</v>
      </c>
      <c r="G473" s="1">
        <v>1260.6800539999999</v>
      </c>
      <c r="H473" s="1">
        <v>5653280000</v>
      </c>
      <c r="I473" s="1">
        <v>137000000000</v>
      </c>
      <c r="J473" s="1">
        <v>6509245000</v>
      </c>
      <c r="K473" s="1">
        <v>6663657000</v>
      </c>
      <c r="L473" s="1">
        <v>3889080000</v>
      </c>
      <c r="M473" s="1">
        <v>61468751.520000003</v>
      </c>
      <c r="N473" s="1">
        <v>142000000000</v>
      </c>
      <c r="O473" s="1">
        <v>4964326764</v>
      </c>
      <c r="P473" s="1">
        <v>5576945058</v>
      </c>
      <c r="Q473" s="1">
        <v>4368236939</v>
      </c>
      <c r="R473" s="1">
        <v>309938913.69999999</v>
      </c>
      <c r="S473" s="1">
        <v>29.259817139999999</v>
      </c>
      <c r="T473" s="1">
        <v>0.174911595</v>
      </c>
      <c r="U473" s="1">
        <v>0.60138271600000004</v>
      </c>
      <c r="V473" s="1">
        <v>4.3591858449999998</v>
      </c>
      <c r="W473" s="1">
        <v>7.8088888760000001</v>
      </c>
      <c r="X473" s="1">
        <v>2.3098396640000001</v>
      </c>
      <c r="Y473" s="1">
        <f t="shared" si="69"/>
        <v>0.36010799999985466</v>
      </c>
      <c r="Z473" s="1">
        <f t="shared" si="67"/>
        <v>0</v>
      </c>
      <c r="AA473" s="1">
        <f t="shared" si="64"/>
        <v>5.534272618300963</v>
      </c>
      <c r="AB473" s="1">
        <f t="shared" si="65"/>
        <v>7.4163606822268608</v>
      </c>
      <c r="AC473" s="1">
        <f t="shared" si="66"/>
        <v>0.74622484739229589</v>
      </c>
      <c r="AD473" s="1">
        <f t="shared" si="70"/>
        <v>42.733606070642153</v>
      </c>
      <c r="AE473" s="1">
        <f t="shared" si="71"/>
        <v>0.11396644436469927</v>
      </c>
      <c r="AF473" s="1">
        <f t="shared" si="72"/>
        <v>2.4426700055480173</v>
      </c>
      <c r="AG473" s="1">
        <v>25.01</v>
      </c>
      <c r="AH473" s="1">
        <v>25.190000999999999</v>
      </c>
      <c r="AI473" s="1">
        <v>23.780000999999999</v>
      </c>
      <c r="AJ473" s="1">
        <v>24.049999</v>
      </c>
      <c r="AK473" s="1">
        <v>-0.96000099999999999</v>
      </c>
      <c r="AL473" s="1">
        <v>-3.8384686129999999</v>
      </c>
      <c r="AM473" s="1">
        <f t="shared" si="68"/>
        <v>-0.52500050000000076</v>
      </c>
      <c r="AN473" s="1">
        <v>-1.2390003000000001</v>
      </c>
      <c r="AO473" s="1">
        <v>4.0242332999999998E-2</v>
      </c>
      <c r="AP473" s="1">
        <v>49.058017939999999</v>
      </c>
      <c r="AQ473" s="1">
        <v>-7.2343718509999997</v>
      </c>
    </row>
    <row r="474" spans="1:44" x14ac:dyDescent="0.25">
      <c r="A474" s="1">
        <v>473</v>
      </c>
      <c r="B474" s="1">
        <v>39650</v>
      </c>
      <c r="C474" s="1">
        <v>1261.8199460000001</v>
      </c>
      <c r="D474" s="1">
        <v>1267.73999</v>
      </c>
      <c r="E474" s="1">
        <v>1255.6999510000001</v>
      </c>
      <c r="F474" s="1">
        <v>1260</v>
      </c>
      <c r="G474" s="1">
        <v>1260</v>
      </c>
      <c r="H474" s="1">
        <v>4630640000</v>
      </c>
      <c r="I474" s="1">
        <v>132000000000</v>
      </c>
      <c r="J474" s="1">
        <v>511320000</v>
      </c>
      <c r="K474" s="1">
        <v>3081683000</v>
      </c>
      <c r="L474" s="1">
        <v>4327145000</v>
      </c>
      <c r="M474" s="1">
        <v>346841048.5</v>
      </c>
      <c r="N474" s="1">
        <v>141000000000</v>
      </c>
      <c r="O474" s="1">
        <v>1324228298</v>
      </c>
      <c r="P474" s="1">
        <v>2978839114</v>
      </c>
      <c r="Q474" s="1">
        <v>4049080527</v>
      </c>
      <c r="R474" s="1">
        <v>433129961.69999999</v>
      </c>
      <c r="S474" s="1">
        <v>28.929501429999998</v>
      </c>
      <c r="T474" s="1">
        <v>-0.33031570999999998</v>
      </c>
      <c r="U474" s="1">
        <v>-1.128905585</v>
      </c>
      <c r="V474" s="1">
        <v>-7.7702060000000003E-2</v>
      </c>
      <c r="W474" s="1">
        <v>5.3660534719999999</v>
      </c>
      <c r="X474" s="1">
        <v>2.7489443169999999</v>
      </c>
      <c r="Y474" s="1">
        <f t="shared" si="69"/>
        <v>0</v>
      </c>
      <c r="Z474" s="1">
        <f t="shared" si="67"/>
        <v>0.68005399999992733</v>
      </c>
      <c r="AA474" s="1">
        <f t="shared" si="64"/>
        <v>5.1389674312794655</v>
      </c>
      <c r="AB474" s="1">
        <f t="shared" si="65"/>
        <v>6.9351959192106509</v>
      </c>
      <c r="AC474" s="1">
        <f t="shared" si="66"/>
        <v>0.7409981622933548</v>
      </c>
      <c r="AD474" s="1">
        <f t="shared" si="70"/>
        <v>42.561685494099798</v>
      </c>
      <c r="AE474" s="1">
        <f t="shared" si="71"/>
        <v>-0.17192057654235526</v>
      </c>
      <c r="AF474" s="1">
        <f t="shared" si="72"/>
        <v>-2.8977066088827996E-2</v>
      </c>
      <c r="AG474" s="1">
        <v>24.049999</v>
      </c>
      <c r="AH474" s="1">
        <v>24.58</v>
      </c>
      <c r="AI474" s="1">
        <v>23.040001</v>
      </c>
      <c r="AJ474" s="1">
        <v>23.049999</v>
      </c>
      <c r="AK474" s="1">
        <v>-1</v>
      </c>
      <c r="AL474" s="1">
        <v>-4.1580043309999999</v>
      </c>
      <c r="AM474" s="1">
        <f t="shared" si="68"/>
        <v>-0.98000050000000083</v>
      </c>
      <c r="AN474" s="1">
        <v>-1.2030004999999999</v>
      </c>
      <c r="AO474" s="1">
        <v>-0.116181909</v>
      </c>
      <c r="AP474" s="1">
        <v>41.522221780000002</v>
      </c>
      <c r="AQ474" s="1">
        <v>-7.5357961619999996</v>
      </c>
    </row>
    <row r="475" spans="1:44" x14ac:dyDescent="0.25">
      <c r="A475" s="1">
        <v>474</v>
      </c>
      <c r="B475" s="1">
        <v>39651</v>
      </c>
      <c r="C475" s="1">
        <v>1257.079956</v>
      </c>
      <c r="D475" s="1">
        <v>1277.420044</v>
      </c>
      <c r="E475" s="1">
        <v>1248.829956</v>
      </c>
      <c r="F475" s="1">
        <v>1277</v>
      </c>
      <c r="G475" s="1">
        <v>1277</v>
      </c>
      <c r="H475" s="1">
        <v>6180230000</v>
      </c>
      <c r="I475" s="1">
        <v>138000000000</v>
      </c>
      <c r="J475" s="1">
        <v>774795000</v>
      </c>
      <c r="K475" s="1">
        <v>1697797000</v>
      </c>
      <c r="L475" s="1">
        <v>3015880000</v>
      </c>
      <c r="M475" s="1">
        <v>504846763.60000002</v>
      </c>
      <c r="N475" s="1">
        <v>147000000000</v>
      </c>
      <c r="O475" s="1">
        <v>2337808889</v>
      </c>
      <c r="P475" s="1">
        <v>2461824917</v>
      </c>
      <c r="Q475" s="1">
        <v>3185699921</v>
      </c>
      <c r="R475" s="1">
        <v>479459175.39999998</v>
      </c>
      <c r="S475" s="1">
        <v>37.186738460000001</v>
      </c>
      <c r="T475" s="1">
        <v>8.2572370250000002</v>
      </c>
      <c r="U475" s="1">
        <v>28.542617799999999</v>
      </c>
      <c r="V475" s="1">
        <v>3.96346066</v>
      </c>
      <c r="W475" s="1">
        <v>3.313518191</v>
      </c>
      <c r="X475" s="1">
        <v>4.072992084</v>
      </c>
      <c r="Y475" s="1">
        <f t="shared" si="69"/>
        <v>17</v>
      </c>
      <c r="Z475" s="1">
        <f t="shared" si="67"/>
        <v>0</v>
      </c>
      <c r="AA475" s="1">
        <f t="shared" ref="AA475:AA538" si="73">(AA474*13+Y475)/14</f>
        <v>5.9861840433309323</v>
      </c>
      <c r="AB475" s="1">
        <f t="shared" ref="AB475:AB538" si="74">(AB474*13+Z475)/14</f>
        <v>6.4398247821241759</v>
      </c>
      <c r="AC475" s="1">
        <f t="shared" ref="AC475:AC538" si="75">AA475/AB475</f>
        <v>0.92955697489588995</v>
      </c>
      <c r="AD475" s="1">
        <f t="shared" si="70"/>
        <v>48.174632155966506</v>
      </c>
      <c r="AE475" s="1">
        <f t="shared" si="71"/>
        <v>5.6129466618667081</v>
      </c>
      <c r="AF475" s="1">
        <f t="shared" si="72"/>
        <v>2.7205130426621764</v>
      </c>
      <c r="AG475" s="1">
        <v>24.02</v>
      </c>
      <c r="AH475" s="1">
        <v>24.08</v>
      </c>
      <c r="AI475" s="1">
        <v>21.049999</v>
      </c>
      <c r="AJ475" s="1">
        <v>21.18</v>
      </c>
      <c r="AK475" s="1">
        <v>-1.869999</v>
      </c>
      <c r="AL475" s="1">
        <v>-8.1127942780000009</v>
      </c>
      <c r="AM475" s="1">
        <f t="shared" si="68"/>
        <v>-1.4349995</v>
      </c>
      <c r="AN475" s="1">
        <v>-0.98000010000000004</v>
      </c>
      <c r="AO475" s="1">
        <v>-0.51684856400000001</v>
      </c>
      <c r="AP475" s="1">
        <v>27.430290490000001</v>
      </c>
      <c r="AQ475" s="1">
        <v>-14.09193129</v>
      </c>
    </row>
    <row r="476" spans="1:44" x14ac:dyDescent="0.25">
      <c r="A476" s="1">
        <v>475</v>
      </c>
      <c r="B476" s="1">
        <v>39652</v>
      </c>
      <c r="C476" s="1">
        <v>1278.869995</v>
      </c>
      <c r="D476" s="1">
        <v>1291.170044</v>
      </c>
      <c r="E476" s="1">
        <v>1276.0600589999999</v>
      </c>
      <c r="F476" s="1">
        <v>1282.1899410000001</v>
      </c>
      <c r="G476" s="1">
        <v>1282.1899410000001</v>
      </c>
      <c r="H476" s="1">
        <v>6705830000</v>
      </c>
      <c r="I476" s="1">
        <v>145000000000</v>
      </c>
      <c r="J476" s="1">
        <v>6443030000</v>
      </c>
      <c r="K476" s="1">
        <v>3094649000</v>
      </c>
      <c r="L476" s="1">
        <v>2936699000</v>
      </c>
      <c r="M476" s="1">
        <v>636322121.20000005</v>
      </c>
      <c r="N476" s="1">
        <v>145000000000</v>
      </c>
      <c r="O476" s="1">
        <v>2366849601</v>
      </c>
      <c r="P476" s="1">
        <v>1623068934</v>
      </c>
      <c r="Q476" s="1">
        <v>1943992937</v>
      </c>
      <c r="R476" s="1">
        <v>454670747.69999999</v>
      </c>
      <c r="S476" s="1">
        <v>39.707595689999998</v>
      </c>
      <c r="T476" s="1">
        <v>2.5208572340000002</v>
      </c>
      <c r="U476" s="1">
        <v>6.7789145770000001</v>
      </c>
      <c r="V476" s="1">
        <v>5.3890471299999998</v>
      </c>
      <c r="W476" s="1">
        <v>2.9172301599999999</v>
      </c>
      <c r="X476" s="1">
        <v>4.3152219619999999</v>
      </c>
      <c r="Y476" s="1">
        <f t="shared" si="69"/>
        <v>5.1899410000000898</v>
      </c>
      <c r="Z476" s="1">
        <f t="shared" si="67"/>
        <v>0</v>
      </c>
      <c r="AA476" s="1">
        <f t="shared" si="73"/>
        <v>5.929309540235872</v>
      </c>
      <c r="AB476" s="1">
        <f t="shared" si="74"/>
        <v>5.9798372976867347</v>
      </c>
      <c r="AC476" s="1">
        <f t="shared" si="75"/>
        <v>0.99155031233535251</v>
      </c>
      <c r="AD476" s="1">
        <f t="shared" si="70"/>
        <v>49.787861556589569</v>
      </c>
      <c r="AE476" s="1">
        <f t="shared" si="71"/>
        <v>1.6132294006230623</v>
      </c>
      <c r="AF476" s="1">
        <f t="shared" si="72"/>
        <v>3.6130880312448856</v>
      </c>
      <c r="AG476" s="1">
        <v>21.23</v>
      </c>
      <c r="AH476" s="1">
        <v>22.08</v>
      </c>
      <c r="AI476" s="1">
        <v>20.73</v>
      </c>
      <c r="AJ476" s="1">
        <v>21.309999000000001</v>
      </c>
      <c r="AK476" s="1">
        <v>0.129999</v>
      </c>
      <c r="AL476" s="1">
        <v>0.61378186999999995</v>
      </c>
      <c r="AM476" s="1">
        <f t="shared" si="68"/>
        <v>-0.86999999999999933</v>
      </c>
      <c r="AN476" s="1">
        <v>-1.0270001</v>
      </c>
      <c r="AO476" s="1">
        <v>-0.74787890899999998</v>
      </c>
      <c r="AP476" s="1">
        <v>28.409936460000001</v>
      </c>
      <c r="AQ476" s="1">
        <v>0.97964596500000001</v>
      </c>
    </row>
    <row r="477" spans="1:44" x14ac:dyDescent="0.25">
      <c r="A477" s="1">
        <v>476</v>
      </c>
      <c r="B477" s="1">
        <v>39653</v>
      </c>
      <c r="C477" s="1">
        <v>1283.219971</v>
      </c>
      <c r="D477" s="1">
        <v>1283.219971</v>
      </c>
      <c r="E477" s="1">
        <v>1251.4799800000001</v>
      </c>
      <c r="F477" s="1">
        <v>1252.540039</v>
      </c>
      <c r="G477" s="1">
        <v>1252.540039</v>
      </c>
      <c r="H477" s="1">
        <v>6127980000</v>
      </c>
      <c r="I477" s="1">
        <v>139000000000</v>
      </c>
      <c r="J477" s="1">
        <v>288925000</v>
      </c>
      <c r="K477" s="1">
        <v>2698007000</v>
      </c>
      <c r="L477" s="1">
        <v>1714094000</v>
      </c>
      <c r="M477" s="1">
        <v>698755763.60000002</v>
      </c>
      <c r="N477" s="1">
        <v>140000000000</v>
      </c>
      <c r="O477" s="1">
        <v>-3491792214</v>
      </c>
      <c r="P477" s="1">
        <v>-421979248</v>
      </c>
      <c r="Q477" s="1">
        <v>11776590.279999999</v>
      </c>
      <c r="R477" s="1">
        <v>322162823</v>
      </c>
      <c r="S477" s="1">
        <v>25.536757619999999</v>
      </c>
      <c r="T477" s="1">
        <v>-14.170838079999999</v>
      </c>
      <c r="U477" s="1">
        <v>-35.687978170000001</v>
      </c>
      <c r="V477" s="1">
        <v>-5.8249904199999998</v>
      </c>
      <c r="W477" s="1">
        <v>0.333197521</v>
      </c>
      <c r="X477" s="1">
        <v>3.738444243</v>
      </c>
      <c r="Y477" s="1">
        <f t="shared" si="69"/>
        <v>0</v>
      </c>
      <c r="Z477" s="1">
        <f t="shared" si="67"/>
        <v>29.649902000000111</v>
      </c>
      <c r="AA477" s="1">
        <f t="shared" si="73"/>
        <v>5.5057874302190237</v>
      </c>
      <c r="AB477" s="1">
        <f t="shared" si="74"/>
        <v>7.670556204994833</v>
      </c>
      <c r="AC477" s="1">
        <f t="shared" si="75"/>
        <v>0.71778203341158264</v>
      </c>
      <c r="AD477" s="1">
        <f t="shared" si="70"/>
        <v>41.785396485143067</v>
      </c>
      <c r="AE477" s="1">
        <f t="shared" si="71"/>
        <v>-8.0024650714465011</v>
      </c>
      <c r="AF477" s="1">
        <f t="shared" si="72"/>
        <v>-3.194617835411719</v>
      </c>
      <c r="AG477" s="1">
        <v>21.309999000000001</v>
      </c>
      <c r="AH477" s="1">
        <v>23.610001</v>
      </c>
      <c r="AI477" s="1">
        <v>21.309999000000001</v>
      </c>
      <c r="AJ477" s="1">
        <v>23.440000999999999</v>
      </c>
      <c r="AK477" s="1">
        <v>2.1300020000000002</v>
      </c>
      <c r="AL477" s="1">
        <v>9.9953172220000006</v>
      </c>
      <c r="AM477" s="1">
        <f t="shared" si="68"/>
        <v>1.1300004999999995</v>
      </c>
      <c r="AN477" s="1">
        <v>-0.29599959999999997</v>
      </c>
      <c r="AO477" s="1">
        <v>-0.79121216400000005</v>
      </c>
      <c r="AP477" s="1">
        <v>44.377373579999997</v>
      </c>
      <c r="AQ477" s="1">
        <v>15.96743713</v>
      </c>
    </row>
    <row r="478" spans="1:44" x14ac:dyDescent="0.25">
      <c r="A478" s="1">
        <v>477</v>
      </c>
      <c r="B478" s="1">
        <v>39654</v>
      </c>
      <c r="C478" s="1">
        <v>1253.51001</v>
      </c>
      <c r="D478" s="1">
        <v>1263.2299800000001</v>
      </c>
      <c r="E478" s="1">
        <v>1251.75</v>
      </c>
      <c r="F478" s="1">
        <v>1257.76001</v>
      </c>
      <c r="G478" s="1">
        <v>1257.76001</v>
      </c>
      <c r="H478" s="1">
        <v>4672560000</v>
      </c>
      <c r="I478" s="1">
        <v>143000000000</v>
      </c>
      <c r="J478" s="1">
        <v>-727710000</v>
      </c>
      <c r="K478" s="1">
        <v>962325000</v>
      </c>
      <c r="L478" s="1">
        <v>2343913000</v>
      </c>
      <c r="M478" s="1">
        <v>758280854.5</v>
      </c>
      <c r="N478" s="1">
        <v>140000000000</v>
      </c>
      <c r="O478" s="1">
        <v>-2749423379</v>
      </c>
      <c r="P478" s="1">
        <v>-2600998790</v>
      </c>
      <c r="Q478" s="1">
        <v>-851387954</v>
      </c>
      <c r="R478" s="1">
        <v>144462791.09999999</v>
      </c>
      <c r="S478" s="1">
        <v>28.151877899999999</v>
      </c>
      <c r="T478" s="1">
        <v>2.6151202840000001</v>
      </c>
      <c r="U478" s="1">
        <v>10.240612069999999</v>
      </c>
      <c r="V478" s="1">
        <v>-5.7778588949999996</v>
      </c>
      <c r="W478" s="1">
        <v>-1.3205227909999999</v>
      </c>
      <c r="X478" s="1">
        <v>2.9876585389999999</v>
      </c>
      <c r="Y478" s="1">
        <f t="shared" si="69"/>
        <v>5.2199709999999868</v>
      </c>
      <c r="Z478" s="1">
        <f t="shared" si="67"/>
        <v>0</v>
      </c>
      <c r="AA478" s="1">
        <f t="shared" si="73"/>
        <v>5.4853719709176634</v>
      </c>
      <c r="AB478" s="1">
        <f t="shared" si="74"/>
        <v>7.1226593332094881</v>
      </c>
      <c r="AC478" s="1">
        <f t="shared" si="75"/>
        <v>0.77012976674906353</v>
      </c>
      <c r="AD478" s="1">
        <f t="shared" si="70"/>
        <v>43.506966619935859</v>
      </c>
      <c r="AE478" s="1">
        <f t="shared" si="71"/>
        <v>1.7215701347927919</v>
      </c>
      <c r="AF478" s="1">
        <f t="shared" si="72"/>
        <v>-3.1404474683268542</v>
      </c>
      <c r="AG478" s="1">
        <v>23.450001</v>
      </c>
      <c r="AH478" s="1">
        <v>23.450001</v>
      </c>
      <c r="AI478" s="1">
        <v>22.309999000000001</v>
      </c>
      <c r="AJ478" s="1">
        <v>22.91</v>
      </c>
      <c r="AK478" s="1">
        <v>-0.53000100000000006</v>
      </c>
      <c r="AL478" s="1">
        <v>-2.26109632</v>
      </c>
      <c r="AM478" s="1">
        <f t="shared" si="68"/>
        <v>0.80000049999999956</v>
      </c>
      <c r="AN478" s="1">
        <v>0.19800029999999999</v>
      </c>
      <c r="AO478" s="1">
        <v>-0.71072730299999998</v>
      </c>
      <c r="AP478" s="1">
        <v>39.137137070000001</v>
      </c>
      <c r="AQ478" s="1">
        <v>-5.2402365169999996</v>
      </c>
    </row>
    <row r="479" spans="1:44" x14ac:dyDescent="0.25">
      <c r="A479" s="1">
        <v>478</v>
      </c>
      <c r="B479" s="1">
        <v>39657</v>
      </c>
      <c r="C479" s="1">
        <v>1257.76001</v>
      </c>
      <c r="D479" s="1">
        <v>1260.089966</v>
      </c>
      <c r="E479" s="1">
        <v>1234.369995</v>
      </c>
      <c r="F479" s="1">
        <v>1234.369995</v>
      </c>
      <c r="G479" s="1">
        <v>1234.369995</v>
      </c>
      <c r="H479" s="1">
        <v>4282960000</v>
      </c>
      <c r="I479" s="1">
        <v>139000000000</v>
      </c>
      <c r="J479" s="1">
        <v>194800000</v>
      </c>
      <c r="K479" s="1">
        <v>-1254258000</v>
      </c>
      <c r="L479" s="1">
        <v>47948000</v>
      </c>
      <c r="M479" s="1">
        <v>501514169.69999999</v>
      </c>
      <c r="N479" s="1">
        <v>135000000000</v>
      </c>
      <c r="O479" s="1">
        <v>-2031576964</v>
      </c>
      <c r="P479" s="1">
        <v>-2912561420</v>
      </c>
      <c r="Q479" s="1">
        <v>-2759232347</v>
      </c>
      <c r="R479" s="1">
        <v>-225389577.40000001</v>
      </c>
      <c r="S479" s="1">
        <v>16.66422867</v>
      </c>
      <c r="T479" s="1">
        <v>-11.487649230000001</v>
      </c>
      <c r="U479" s="1">
        <v>-40.805978449999998</v>
      </c>
      <c r="V479" s="1">
        <v>-4.4362644749999998</v>
      </c>
      <c r="W479" s="1">
        <v>-5.2600737359999998</v>
      </c>
      <c r="X479" s="1">
        <v>1.0120311449999999</v>
      </c>
      <c r="Y479" s="1">
        <f t="shared" si="69"/>
        <v>0</v>
      </c>
      <c r="Z479" s="1">
        <f t="shared" si="67"/>
        <v>23.390014999999948</v>
      </c>
      <c r="AA479" s="1">
        <f t="shared" si="73"/>
        <v>5.0935596872806874</v>
      </c>
      <c r="AB479" s="1">
        <f t="shared" si="74"/>
        <v>8.2846133094088064</v>
      </c>
      <c r="AC479" s="1">
        <f t="shared" si="75"/>
        <v>0.61482165757766261</v>
      </c>
      <c r="AD479" s="1">
        <f t="shared" si="70"/>
        <v>38.073656907719148</v>
      </c>
      <c r="AE479" s="1">
        <f t="shared" si="71"/>
        <v>-5.4333097122167118</v>
      </c>
      <c r="AF479" s="1">
        <f t="shared" si="72"/>
        <v>-1.8558697887119595</v>
      </c>
      <c r="AG479" s="1">
        <v>22.91</v>
      </c>
      <c r="AH479" s="1">
        <v>24.620000999999998</v>
      </c>
      <c r="AI479" s="1">
        <v>22.91</v>
      </c>
      <c r="AJ479" s="1">
        <v>24.23</v>
      </c>
      <c r="AK479" s="1">
        <v>1.32</v>
      </c>
      <c r="AL479" s="1">
        <v>5.7616761240000001</v>
      </c>
      <c r="AM479" s="1">
        <f t="shared" si="68"/>
        <v>0.39499950000000078</v>
      </c>
      <c r="AN479" s="1">
        <v>0.77000009999999997</v>
      </c>
      <c r="AO479" s="1">
        <v>-0.43672729100000002</v>
      </c>
      <c r="AP479" s="1">
        <v>46.021328310000001</v>
      </c>
      <c r="AQ479" s="1">
        <v>6.8841912379999997</v>
      </c>
    </row>
    <row r="480" spans="1:44" x14ac:dyDescent="0.25">
      <c r="A480" s="1">
        <v>479</v>
      </c>
      <c r="B480" s="1">
        <v>39658</v>
      </c>
      <c r="C480" s="1">
        <v>1236.380005</v>
      </c>
      <c r="D480" s="1">
        <v>1263.1999510000001</v>
      </c>
      <c r="E480" s="1">
        <v>1236.380005</v>
      </c>
      <c r="F480" s="1">
        <v>1263.1999510000001</v>
      </c>
      <c r="G480" s="1">
        <v>1263.1999510000001</v>
      </c>
      <c r="H480" s="1">
        <v>5414240000</v>
      </c>
      <c r="I480" s="1">
        <v>145000000000</v>
      </c>
      <c r="J480" s="1">
        <v>565640000</v>
      </c>
      <c r="K480" s="1">
        <v>1312856000</v>
      </c>
      <c r="L480" s="1">
        <v>-25868000</v>
      </c>
      <c r="M480" s="1">
        <v>106854921.2</v>
      </c>
      <c r="N480" s="1">
        <v>141000000000</v>
      </c>
      <c r="O480" s="1">
        <v>565640000</v>
      </c>
      <c r="P480" s="1">
        <v>-22970178.609999999</v>
      </c>
      <c r="Q480" s="1">
        <v>-1279828745</v>
      </c>
      <c r="R480" s="1">
        <v>-490657514.69999999</v>
      </c>
      <c r="S480" s="1">
        <v>30.823621979999999</v>
      </c>
      <c r="T480" s="1">
        <v>14.1593933</v>
      </c>
      <c r="U480" s="1">
        <v>84.968789020000003</v>
      </c>
      <c r="V480" s="1">
        <v>1.3358720399999999</v>
      </c>
      <c r="W480" s="1">
        <v>-2.664047638</v>
      </c>
      <c r="X480" s="1">
        <v>-4.6074059000000001E-2</v>
      </c>
      <c r="Y480" s="1">
        <f t="shared" si="69"/>
        <v>28.829956000000038</v>
      </c>
      <c r="Z480" s="1">
        <f t="shared" si="67"/>
        <v>0</v>
      </c>
      <c r="AA480" s="1">
        <f t="shared" si="73"/>
        <v>6.7890165667606412</v>
      </c>
      <c r="AB480" s="1">
        <f t="shared" si="74"/>
        <v>7.6928552158796055</v>
      </c>
      <c r="AC480" s="1">
        <f t="shared" si="75"/>
        <v>0.8825093383724083</v>
      </c>
      <c r="AD480" s="1">
        <f t="shared" si="70"/>
        <v>46.879413577592864</v>
      </c>
      <c r="AE480" s="1">
        <f t="shared" si="71"/>
        <v>8.8057566698737162</v>
      </c>
      <c r="AF480" s="1">
        <f t="shared" si="72"/>
        <v>1.6862234788285013</v>
      </c>
      <c r="AG480" s="1">
        <v>24.200001</v>
      </c>
      <c r="AH480" s="1">
        <v>24.219999000000001</v>
      </c>
      <c r="AI480" s="1">
        <v>21.959999</v>
      </c>
      <c r="AJ480" s="1">
        <v>22.030000999999999</v>
      </c>
      <c r="AK480" s="1">
        <v>-2.199999</v>
      </c>
      <c r="AL480" s="1">
        <v>-9.079649195</v>
      </c>
      <c r="AM480" s="1">
        <f t="shared" si="68"/>
        <v>-0.43999950000000065</v>
      </c>
      <c r="AN480" s="1">
        <v>0.22300030000000001</v>
      </c>
      <c r="AO480" s="1">
        <v>-0.22721200599999999</v>
      </c>
      <c r="AP480" s="1">
        <v>27.973753559999999</v>
      </c>
      <c r="AQ480" s="1">
        <v>-18.047574740000002</v>
      </c>
    </row>
    <row r="481" spans="1:44" x14ac:dyDescent="0.25">
      <c r="A481" s="1">
        <v>480</v>
      </c>
      <c r="B481" s="1">
        <v>39659</v>
      </c>
      <c r="C481" s="1">
        <v>1264.5200199999999</v>
      </c>
      <c r="D481" s="1">
        <v>1284.329956</v>
      </c>
      <c r="E481" s="1">
        <v>1264.5200199999999</v>
      </c>
      <c r="F481" s="1">
        <v>1284.26001</v>
      </c>
      <c r="G481" s="1">
        <v>1284.26001</v>
      </c>
      <c r="H481" s="1">
        <v>5631330000</v>
      </c>
      <c r="I481" s="1">
        <v>150000000000</v>
      </c>
      <c r="J481" s="1">
        <v>5522785000</v>
      </c>
      <c r="K481" s="1">
        <v>2570207000</v>
      </c>
      <c r="L481" s="1">
        <v>2400162000</v>
      </c>
      <c r="M481" s="1">
        <v>-195301648.5</v>
      </c>
      <c r="N481" s="1">
        <v>146000000000</v>
      </c>
      <c r="O481" s="1">
        <v>5502901594</v>
      </c>
      <c r="P481" s="1">
        <v>2558276956</v>
      </c>
      <c r="Q481" s="1">
        <v>1501657852</v>
      </c>
      <c r="R481" s="1">
        <v>-560096959.89999998</v>
      </c>
      <c r="S481" s="1">
        <v>41.166948840000003</v>
      </c>
      <c r="T481" s="1">
        <v>10.343326859999999</v>
      </c>
      <c r="U481" s="1">
        <v>33.556494000000001</v>
      </c>
      <c r="V481" s="1">
        <v>12.25136009</v>
      </c>
      <c r="W481" s="1">
        <v>3.393212653</v>
      </c>
      <c r="X481" s="1">
        <v>0.103534788</v>
      </c>
      <c r="Y481" s="1">
        <f t="shared" si="69"/>
        <v>21.06005899999991</v>
      </c>
      <c r="Z481" s="1">
        <f t="shared" si="67"/>
        <v>0</v>
      </c>
      <c r="AA481" s="1">
        <f t="shared" si="73"/>
        <v>7.8083767405634461</v>
      </c>
      <c r="AB481" s="1">
        <f t="shared" si="74"/>
        <v>7.1433655576024915</v>
      </c>
      <c r="AC481" s="1">
        <f t="shared" si="75"/>
        <v>1.0930949392969538</v>
      </c>
      <c r="AD481" s="1">
        <f t="shared" si="70"/>
        <v>52.223858496553035</v>
      </c>
      <c r="AE481" s="1">
        <f t="shared" si="71"/>
        <v>5.3444449189601713</v>
      </c>
      <c r="AF481" s="1">
        <f t="shared" si="72"/>
        <v>7.0751007944169446</v>
      </c>
      <c r="AG481" s="1">
        <v>22.030000999999999</v>
      </c>
      <c r="AH481" s="1">
        <v>22.309999000000001</v>
      </c>
      <c r="AI481" s="1">
        <v>20.99</v>
      </c>
      <c r="AJ481" s="1">
        <v>21.209999</v>
      </c>
      <c r="AK481" s="1">
        <v>-0.82000200000000001</v>
      </c>
      <c r="AL481" s="1">
        <v>-3.7222059139999999</v>
      </c>
      <c r="AM481" s="1">
        <f t="shared" si="68"/>
        <v>-1.5100005000000001</v>
      </c>
      <c r="AN481" s="1">
        <v>-0.53400029999999998</v>
      </c>
      <c r="AO481" s="1">
        <v>-0.21284841199999999</v>
      </c>
      <c r="AP481" s="1">
        <v>21.246910790000001</v>
      </c>
      <c r="AQ481" s="1">
        <v>-6.7268427769999999</v>
      </c>
    </row>
    <row r="482" spans="1:44" x14ac:dyDescent="0.25">
      <c r="A482" s="1">
        <v>481</v>
      </c>
      <c r="B482" s="1">
        <v>39660</v>
      </c>
      <c r="C482" s="1">
        <v>1281.369995</v>
      </c>
      <c r="D482" s="1">
        <v>1284.9300539999999</v>
      </c>
      <c r="E482" s="1">
        <v>1265.969971</v>
      </c>
      <c r="F482" s="1">
        <v>1267.380005</v>
      </c>
      <c r="G482" s="1">
        <v>1267.380005</v>
      </c>
      <c r="H482" s="1">
        <v>5346050000</v>
      </c>
      <c r="I482" s="1">
        <v>145000000000</v>
      </c>
      <c r="J482" s="1">
        <v>142640000</v>
      </c>
      <c r="K482" s="1">
        <v>2272989000</v>
      </c>
      <c r="L482" s="1">
        <v>1387869000</v>
      </c>
      <c r="M482" s="1">
        <v>-359060327.30000001</v>
      </c>
      <c r="N482" s="1">
        <v>142000000000</v>
      </c>
      <c r="O482" s="1">
        <v>520334614</v>
      </c>
      <c r="P482" s="1">
        <v>2495629087</v>
      </c>
      <c r="Q482" s="1">
        <v>1534970164</v>
      </c>
      <c r="R482" s="1">
        <v>-488677838.89999998</v>
      </c>
      <c r="S482" s="1">
        <v>33.533726299999998</v>
      </c>
      <c r="T482" s="1">
        <v>-7.633222548</v>
      </c>
      <c r="U482" s="1">
        <v>-18.542113910000001</v>
      </c>
      <c r="V482" s="1">
        <v>1.3550521600000001</v>
      </c>
      <c r="W482" s="1">
        <v>3.526641696</v>
      </c>
      <c r="X482" s="1">
        <v>0.15634394600000001</v>
      </c>
      <c r="Y482" s="1">
        <f t="shared" si="69"/>
        <v>0</v>
      </c>
      <c r="Z482" s="1">
        <f t="shared" si="67"/>
        <v>16.880004999999983</v>
      </c>
      <c r="AA482" s="1">
        <f t="shared" si="73"/>
        <v>7.2506355448089144</v>
      </c>
      <c r="AB482" s="1">
        <f t="shared" si="74"/>
        <v>7.8388398034880264</v>
      </c>
      <c r="AC482" s="1">
        <f t="shared" si="75"/>
        <v>0.92496284227962144</v>
      </c>
      <c r="AD482" s="1">
        <f t="shared" si="70"/>
        <v>48.05094529431237</v>
      </c>
      <c r="AE482" s="1">
        <f t="shared" si="71"/>
        <v>-4.1729132022406645</v>
      </c>
      <c r="AF482" s="1">
        <f t="shared" si="72"/>
        <v>0.5857658583597537</v>
      </c>
      <c r="AG482" s="1">
        <v>22.33</v>
      </c>
      <c r="AH482" s="1">
        <v>22.959999</v>
      </c>
      <c r="AI482" s="1">
        <v>21.450001</v>
      </c>
      <c r="AJ482" s="1">
        <v>22.940000999999999</v>
      </c>
      <c r="AK482" s="1">
        <v>1.730002</v>
      </c>
      <c r="AL482" s="1">
        <v>8.1565397530000006</v>
      </c>
      <c r="AM482" s="1">
        <f t="shared" si="68"/>
        <v>0.4549999999999999</v>
      </c>
      <c r="AN482" s="1">
        <v>-0.29599989999999998</v>
      </c>
      <c r="AO482" s="1">
        <v>-6.2969545000000002E-2</v>
      </c>
      <c r="AP482" s="1">
        <v>35.385894909999998</v>
      </c>
      <c r="AQ482" s="1">
        <v>14.13898412</v>
      </c>
    </row>
    <row r="483" spans="1:44" x14ac:dyDescent="0.25">
      <c r="A483" s="1">
        <v>482</v>
      </c>
      <c r="B483" s="1">
        <v>39661</v>
      </c>
      <c r="C483" s="1">
        <v>1269.420044</v>
      </c>
      <c r="D483" s="1">
        <v>1270.5200199999999</v>
      </c>
      <c r="E483" s="1">
        <v>1254.540039</v>
      </c>
      <c r="F483" s="1">
        <v>1260.3100589999999</v>
      </c>
      <c r="G483" s="1">
        <v>1260.3100589999999</v>
      </c>
      <c r="H483" s="1">
        <v>4684870000</v>
      </c>
      <c r="I483" s="1">
        <v>140000000000</v>
      </c>
      <c r="J483" s="1">
        <v>-5015460000</v>
      </c>
      <c r="K483" s="1">
        <v>-1854482000</v>
      </c>
      <c r="L483" s="1">
        <v>231458000</v>
      </c>
      <c r="M483" s="1">
        <v>-354277551.5</v>
      </c>
      <c r="N483" s="1">
        <v>141000000000</v>
      </c>
      <c r="O483" s="1">
        <v>-2926278366</v>
      </c>
      <c r="P483" s="1">
        <v>-533387459.60000002</v>
      </c>
      <c r="Q483" s="1">
        <v>1134716214</v>
      </c>
      <c r="R483" s="1">
        <v>-277446805.69999999</v>
      </c>
      <c r="S483" s="1">
        <v>35.178386209999999</v>
      </c>
      <c r="T483" s="1">
        <v>1.6446599120000001</v>
      </c>
      <c r="U483" s="1">
        <v>4.9044949469999999</v>
      </c>
      <c r="V483" s="1">
        <v>-2.9942813149999998</v>
      </c>
      <c r="W483" s="1">
        <v>3.9738419380000001</v>
      </c>
      <c r="X483" s="1">
        <v>0.25659749999999998</v>
      </c>
      <c r="Y483" s="1">
        <f t="shared" si="69"/>
        <v>0</v>
      </c>
      <c r="Z483" s="1">
        <f t="shared" si="67"/>
        <v>7.0699460000000727</v>
      </c>
      <c r="AA483" s="1">
        <f t="shared" si="73"/>
        <v>6.7327330058939916</v>
      </c>
      <c r="AB483" s="1">
        <f t="shared" si="74"/>
        <v>7.7839188175246008</v>
      </c>
      <c r="AC483" s="1">
        <f t="shared" si="75"/>
        <v>0.86495416559792671</v>
      </c>
      <c r="AD483" s="1">
        <f t="shared" si="70"/>
        <v>46.37937926590341</v>
      </c>
      <c r="AE483" s="1">
        <f t="shared" si="71"/>
        <v>-1.6715660284089608</v>
      </c>
      <c r="AF483" s="1">
        <f t="shared" si="72"/>
        <v>-2.9222396153248122</v>
      </c>
      <c r="AG483" s="1">
        <v>22.66</v>
      </c>
      <c r="AH483" s="1">
        <v>23.370000999999998</v>
      </c>
      <c r="AI483" s="1">
        <v>22.35</v>
      </c>
      <c r="AJ483" s="1">
        <v>22.57</v>
      </c>
      <c r="AK483" s="1">
        <v>-0.37000100000000002</v>
      </c>
      <c r="AL483" s="1">
        <v>-1.6129075150000001</v>
      </c>
      <c r="AM483" s="1">
        <f t="shared" si="68"/>
        <v>0.68000050000000001</v>
      </c>
      <c r="AN483" s="1">
        <v>-0.24099999999999999</v>
      </c>
      <c r="AO483" s="1">
        <v>2.7818279000000001E-2</v>
      </c>
      <c r="AP483" s="1">
        <v>23.632995699999999</v>
      </c>
      <c r="AQ483" s="1">
        <v>-11.752899210000001</v>
      </c>
    </row>
    <row r="484" spans="1:44" x14ac:dyDescent="0.25">
      <c r="A484" s="1">
        <v>483</v>
      </c>
      <c r="B484" s="1">
        <v>39664</v>
      </c>
      <c r="C484" s="1">
        <v>1253.2700199999999</v>
      </c>
      <c r="D484" s="1">
        <v>1260.48999</v>
      </c>
      <c r="E484" s="1">
        <v>1247.4499510000001</v>
      </c>
      <c r="F484" s="1">
        <v>1249.01001</v>
      </c>
      <c r="G484" s="1">
        <v>1249.01001</v>
      </c>
      <c r="H484" s="1">
        <v>4562280000</v>
      </c>
      <c r="I484" s="1">
        <v>136000000000</v>
      </c>
      <c r="J484" s="1">
        <v>-4623575000</v>
      </c>
      <c r="K484" s="1">
        <v>-4846447000</v>
      </c>
      <c r="L484" s="1">
        <v>-2795466000</v>
      </c>
      <c r="M484" s="1">
        <v>-441060575.80000001</v>
      </c>
      <c r="N484" s="1">
        <v>137000000000</v>
      </c>
      <c r="O484" s="1">
        <v>-2386158144</v>
      </c>
      <c r="P484" s="1">
        <v>-2927129351</v>
      </c>
      <c r="Q484" s="1">
        <v>-1331585085</v>
      </c>
      <c r="R484" s="1">
        <v>-182824201.40000001</v>
      </c>
      <c r="S484" s="1">
        <v>29.188739000000002</v>
      </c>
      <c r="T484" s="1">
        <v>-5.9896472029999996</v>
      </c>
      <c r="U484" s="1">
        <v>-17.026497939999999</v>
      </c>
      <c r="V484" s="1">
        <v>-2.1724936499999998</v>
      </c>
      <c r="W484" s="1">
        <v>-0.92583285900000001</v>
      </c>
      <c r="X484" s="1">
        <v>-6.3618253999999999E-2</v>
      </c>
      <c r="Y484" s="1">
        <f t="shared" si="69"/>
        <v>0</v>
      </c>
      <c r="Z484" s="1">
        <f t="shared" si="67"/>
        <v>11.300048999999944</v>
      </c>
      <c r="AA484" s="1">
        <f t="shared" si="73"/>
        <v>6.2518235054729923</v>
      </c>
      <c r="AB484" s="1">
        <f t="shared" si="74"/>
        <v>8.0350709734156975</v>
      </c>
      <c r="AC484" s="1">
        <f t="shared" si="75"/>
        <v>0.7780669923336534</v>
      </c>
      <c r="AD484" s="1">
        <f t="shared" si="70"/>
        <v>43.759149440846798</v>
      </c>
      <c r="AE484" s="1">
        <f t="shared" si="71"/>
        <v>-2.6202298250566116</v>
      </c>
      <c r="AF484" s="1">
        <f t="shared" si="72"/>
        <v>-2.1458979267327858</v>
      </c>
      <c r="AG484" s="1">
        <v>23.530000999999999</v>
      </c>
      <c r="AH484" s="1">
        <v>23.860001</v>
      </c>
      <c r="AI484" s="1">
        <v>22.940000999999999</v>
      </c>
      <c r="AJ484" s="1">
        <v>23.49</v>
      </c>
      <c r="AK484" s="1">
        <v>0.92</v>
      </c>
      <c r="AL484" s="1">
        <v>4.0762073550000002</v>
      </c>
      <c r="AM484" s="1">
        <f t="shared" si="68"/>
        <v>0.27499949999999984</v>
      </c>
      <c r="AN484" s="1">
        <v>0.42799989999999999</v>
      </c>
      <c r="AO484" s="1">
        <v>0.120060636</v>
      </c>
      <c r="AP484" s="1">
        <v>32.159409840000002</v>
      </c>
      <c r="AQ484" s="1">
        <v>8.5264141359999996</v>
      </c>
    </row>
    <row r="485" spans="1:44" x14ac:dyDescent="0.25">
      <c r="A485" s="1">
        <v>484</v>
      </c>
      <c r="B485" s="1">
        <v>39665</v>
      </c>
      <c r="C485" s="1">
        <v>1254.869995</v>
      </c>
      <c r="D485" s="1">
        <v>1284.880005</v>
      </c>
      <c r="E485" s="1">
        <v>1254.670044</v>
      </c>
      <c r="F485" s="1">
        <v>1284.880005</v>
      </c>
      <c r="G485" s="1">
        <v>1284.880005</v>
      </c>
      <c r="H485" s="1">
        <v>1219310000</v>
      </c>
      <c r="I485" s="1">
        <v>137000000000</v>
      </c>
      <c r="J485" s="1">
        <v>-1671485000</v>
      </c>
      <c r="K485" s="1">
        <v>-2864580000</v>
      </c>
      <c r="L485" s="1">
        <v>-3599493000</v>
      </c>
      <c r="M485" s="1">
        <v>-572782606.10000002</v>
      </c>
      <c r="N485" s="1">
        <v>138000000000</v>
      </c>
      <c r="O485" s="1">
        <v>-1125671757</v>
      </c>
      <c r="P485" s="1">
        <v>-1412967238</v>
      </c>
      <c r="Q485" s="1">
        <v>-2098011678</v>
      </c>
      <c r="R485" s="1">
        <v>-122345201.8</v>
      </c>
      <c r="S485" s="1">
        <v>50.821577670000003</v>
      </c>
      <c r="T485" s="1">
        <v>21.632838660000001</v>
      </c>
      <c r="U485" s="1">
        <v>74.113645880000007</v>
      </c>
      <c r="V485" s="1">
        <v>7.8215957300000003</v>
      </c>
      <c r="W485" s="1">
        <v>1.496427036</v>
      </c>
      <c r="X485" s="1">
        <v>1.343479205</v>
      </c>
      <c r="Y485" s="1">
        <f t="shared" si="69"/>
        <v>35.869995000000017</v>
      </c>
      <c r="Z485" s="1">
        <f t="shared" si="67"/>
        <v>0</v>
      </c>
      <c r="AA485" s="1">
        <f t="shared" si="73"/>
        <v>8.3674071836534942</v>
      </c>
      <c r="AB485" s="1">
        <f t="shared" si="74"/>
        <v>7.461137332457433</v>
      </c>
      <c r="AC485" s="1">
        <f t="shared" si="75"/>
        <v>1.1214653759626709</v>
      </c>
      <c r="AD485" s="1">
        <f t="shared" si="70"/>
        <v>52.862770642852297</v>
      </c>
      <c r="AE485" s="1">
        <f t="shared" si="71"/>
        <v>9.103621202005499</v>
      </c>
      <c r="AF485" s="1">
        <f t="shared" si="72"/>
        <v>3.2416956884744437</v>
      </c>
      <c r="AG485" s="1">
        <v>22.99</v>
      </c>
      <c r="AH485" s="1">
        <v>22.99</v>
      </c>
      <c r="AI485" s="1">
        <v>20.059999000000001</v>
      </c>
      <c r="AJ485" s="1">
        <v>21.139999</v>
      </c>
      <c r="AK485" s="1">
        <v>-2.3500009999999998</v>
      </c>
      <c r="AL485" s="1">
        <v>-10.00426139</v>
      </c>
      <c r="AM485" s="1">
        <f t="shared" si="68"/>
        <v>-0.71500050000000037</v>
      </c>
      <c r="AN485" s="1">
        <v>4.0999899999999999E-2</v>
      </c>
      <c r="AO485" s="1">
        <v>-4.5878823999999999E-2</v>
      </c>
      <c r="AP485" s="1">
        <v>10.37997316</v>
      </c>
      <c r="AQ485" s="1">
        <v>-21.77943668</v>
      </c>
    </row>
    <row r="486" spans="1:44" x14ac:dyDescent="0.25">
      <c r="A486" s="1">
        <v>485</v>
      </c>
      <c r="B486" s="1">
        <v>39666</v>
      </c>
      <c r="C486" s="1">
        <v>1283.98999</v>
      </c>
      <c r="D486" s="1">
        <v>1291.670044</v>
      </c>
      <c r="E486" s="1">
        <v>1276</v>
      </c>
      <c r="F486" s="1">
        <v>1289.1899410000001</v>
      </c>
      <c r="G486" s="1">
        <v>1289.1899410000001</v>
      </c>
      <c r="H486" s="1">
        <v>4873420000</v>
      </c>
      <c r="I486" s="1">
        <v>142000000000</v>
      </c>
      <c r="J486" s="1">
        <v>3046365000</v>
      </c>
      <c r="K486" s="1">
        <v>581066000</v>
      </c>
      <c r="L486" s="1">
        <v>-965181000</v>
      </c>
      <c r="M486" s="1">
        <v>-485907284.80000001</v>
      </c>
      <c r="N486" s="1">
        <v>142000000000</v>
      </c>
      <c r="O486" s="1">
        <v>2275047219</v>
      </c>
      <c r="P486" s="1">
        <v>445763277.30000001</v>
      </c>
      <c r="Q486" s="1">
        <v>-269578721.30000001</v>
      </c>
      <c r="R486" s="1">
        <v>19131028.039999999</v>
      </c>
      <c r="S486" s="1">
        <v>53.415580290000001</v>
      </c>
      <c r="T486" s="1">
        <v>2.5940026189999998</v>
      </c>
      <c r="U486" s="1">
        <v>5.104136349</v>
      </c>
      <c r="V486" s="1">
        <v>12.11342065</v>
      </c>
      <c r="W486" s="1">
        <v>5.5406899440000004</v>
      </c>
      <c r="X486" s="1">
        <v>2.894854086</v>
      </c>
      <c r="Y486" s="1">
        <f t="shared" si="69"/>
        <v>4.309936000000107</v>
      </c>
      <c r="Z486" s="1">
        <f t="shared" si="67"/>
        <v>0</v>
      </c>
      <c r="AA486" s="1">
        <f t="shared" si="73"/>
        <v>8.0775878133925385</v>
      </c>
      <c r="AB486" s="1">
        <f t="shared" si="74"/>
        <v>6.9281989515676168</v>
      </c>
      <c r="AC486" s="1">
        <f t="shared" si="75"/>
        <v>1.1659000946508404</v>
      </c>
      <c r="AD486" s="1">
        <f t="shared" si="70"/>
        <v>53.82981872203078</v>
      </c>
      <c r="AE486" s="1">
        <f t="shared" si="71"/>
        <v>0.96704807917848257</v>
      </c>
      <c r="AF486" s="1">
        <f t="shared" si="72"/>
        <v>5.0353346405919917</v>
      </c>
      <c r="AG486" s="1">
        <v>21.66</v>
      </c>
      <c r="AH486" s="1">
        <v>21.66</v>
      </c>
      <c r="AI486" s="1">
        <v>19.75</v>
      </c>
      <c r="AJ486" s="1">
        <v>20.23</v>
      </c>
      <c r="AK486" s="1">
        <v>-0.909999</v>
      </c>
      <c r="AL486" s="1">
        <v>-4.3046312349999996</v>
      </c>
      <c r="AM486" s="1">
        <f t="shared" si="68"/>
        <v>-1.6299999999999997</v>
      </c>
      <c r="AN486" s="1">
        <v>-0.68500030000000001</v>
      </c>
      <c r="AO486" s="1">
        <v>-0.25230313300000001</v>
      </c>
      <c r="AP486" s="1">
        <v>4.3399642260000002</v>
      </c>
      <c r="AQ486" s="1">
        <v>-6.0400089320000001</v>
      </c>
    </row>
    <row r="487" spans="1:44" x14ac:dyDescent="0.25">
      <c r="A487" s="1">
        <v>486</v>
      </c>
      <c r="B487" s="1">
        <v>39667</v>
      </c>
      <c r="C487" s="1">
        <v>1286.51001</v>
      </c>
      <c r="D487" s="1">
        <v>1286.51001</v>
      </c>
      <c r="E487" s="1">
        <v>1264.290039</v>
      </c>
      <c r="F487" s="1">
        <v>1266.0699460000001</v>
      </c>
      <c r="G487" s="1">
        <v>1266.0699460000001</v>
      </c>
      <c r="H487" s="1">
        <v>5319380000</v>
      </c>
      <c r="I487" s="1">
        <v>136000000000</v>
      </c>
      <c r="J487" s="1">
        <v>-222980000</v>
      </c>
      <c r="K487" s="1">
        <v>719347000</v>
      </c>
      <c r="L487" s="1">
        <v>-148513000</v>
      </c>
      <c r="M487" s="1">
        <v>-388697921.19999999</v>
      </c>
      <c r="N487" s="1">
        <v>137000000000</v>
      </c>
      <c r="O487" s="1">
        <v>-568194538</v>
      </c>
      <c r="P487" s="1">
        <v>357954721.10000002</v>
      </c>
      <c r="Q487" s="1">
        <v>-222537074.19999999</v>
      </c>
      <c r="R487" s="1">
        <v>61189914.380000003</v>
      </c>
      <c r="S487" s="1">
        <v>39.500448470000002</v>
      </c>
      <c r="T487" s="1">
        <v>-13.915131819999999</v>
      </c>
      <c r="U487" s="1">
        <v>-26.05069859</v>
      </c>
      <c r="V487" s="1">
        <v>-5.6605645999999998</v>
      </c>
      <c r="W487" s="1">
        <v>3.28709658</v>
      </c>
      <c r="X487" s="1">
        <v>2.5763418499999999</v>
      </c>
      <c r="Y487" s="1">
        <f t="shared" si="69"/>
        <v>0</v>
      </c>
      <c r="Z487" s="1">
        <f t="shared" si="67"/>
        <v>23.119995000000017</v>
      </c>
      <c r="AA487" s="1">
        <f t="shared" si="73"/>
        <v>7.5006172552930712</v>
      </c>
      <c r="AB487" s="1">
        <f t="shared" si="74"/>
        <v>8.0847558121699308</v>
      </c>
      <c r="AC487" s="1">
        <f t="shared" si="75"/>
        <v>0.92774815090920126</v>
      </c>
      <c r="AD487" s="1">
        <f t="shared" si="70"/>
        <v>48.126003932185803</v>
      </c>
      <c r="AE487" s="1">
        <f t="shared" si="71"/>
        <v>-5.7038147898449765</v>
      </c>
      <c r="AF487" s="1">
        <f t="shared" si="72"/>
        <v>-2.3683833553332465</v>
      </c>
      <c r="AG487" s="1">
        <v>20.23</v>
      </c>
      <c r="AH487" s="1">
        <v>21.459999</v>
      </c>
      <c r="AI487" s="1">
        <v>20.23</v>
      </c>
      <c r="AJ487" s="1">
        <v>21.15</v>
      </c>
      <c r="AK487" s="1">
        <v>0.92</v>
      </c>
      <c r="AL487" s="1">
        <v>4.5477014340000004</v>
      </c>
      <c r="AM487" s="1">
        <f t="shared" si="68"/>
        <v>5.0004999999994307E-3</v>
      </c>
      <c r="AN487" s="1">
        <v>-0.61</v>
      </c>
      <c r="AO487" s="1">
        <v>-0.25345459399999998</v>
      </c>
      <c r="AP487" s="1">
        <v>12.65822899</v>
      </c>
      <c r="AQ487" s="1">
        <v>8.3182647670000005</v>
      </c>
    </row>
    <row r="488" spans="1:44" x14ac:dyDescent="0.25">
      <c r="A488" s="1">
        <v>487</v>
      </c>
      <c r="B488" s="1">
        <v>39668</v>
      </c>
      <c r="C488" s="1">
        <v>1266.290039</v>
      </c>
      <c r="D488" s="1">
        <v>1297.849976</v>
      </c>
      <c r="E488" s="1">
        <v>1262.1099850000001</v>
      </c>
      <c r="F488" s="1">
        <v>1296.3199460000001</v>
      </c>
      <c r="G488" s="1">
        <v>1296.3199460000001</v>
      </c>
      <c r="H488" s="1">
        <v>4966810000</v>
      </c>
      <c r="I488" s="1">
        <v>141000000000</v>
      </c>
      <c r="J488" s="1">
        <v>-176285000</v>
      </c>
      <c r="K488" s="1">
        <v>824317000</v>
      </c>
      <c r="L488" s="1">
        <v>1103436000</v>
      </c>
      <c r="M488" s="1">
        <v>-158635442.40000001</v>
      </c>
      <c r="N488" s="1">
        <v>142000000000</v>
      </c>
      <c r="O488" s="1">
        <v>37188969.759999998</v>
      </c>
      <c r="P488" s="1">
        <v>574831362</v>
      </c>
      <c r="Q488" s="1">
        <v>811255568</v>
      </c>
      <c r="R488" s="1">
        <v>104933353</v>
      </c>
      <c r="S488" s="1">
        <v>57.70688569</v>
      </c>
      <c r="T488" s="1">
        <v>18.206437220000002</v>
      </c>
      <c r="U488" s="1">
        <v>46.091722820000001</v>
      </c>
      <c r="V488" s="1">
        <v>2.1456526999999999</v>
      </c>
      <c r="W488" s="1">
        <v>4.5715164169999998</v>
      </c>
      <c r="X488" s="1">
        <v>3.2559925019999998</v>
      </c>
      <c r="Y488" s="1">
        <f t="shared" si="69"/>
        <v>30.25</v>
      </c>
      <c r="Z488" s="1">
        <f t="shared" si="67"/>
        <v>0</v>
      </c>
      <c r="AA488" s="1">
        <f t="shared" si="73"/>
        <v>9.1255731656292802</v>
      </c>
      <c r="AB488" s="1">
        <f t="shared" si="74"/>
        <v>7.5072732541577931</v>
      </c>
      <c r="AC488" s="1">
        <f t="shared" si="75"/>
        <v>1.2155642743622281</v>
      </c>
      <c r="AD488" s="1">
        <f t="shared" si="70"/>
        <v>54.864771400601327</v>
      </c>
      <c r="AE488" s="1">
        <f t="shared" si="71"/>
        <v>6.7387674684155243</v>
      </c>
      <c r="AF488" s="1">
        <f t="shared" si="72"/>
        <v>0.51747633928527415</v>
      </c>
      <c r="AG488" s="1">
        <v>21.15</v>
      </c>
      <c r="AH488" s="1">
        <v>21.690000999999999</v>
      </c>
      <c r="AI488" s="1">
        <v>20.110001</v>
      </c>
      <c r="AJ488" s="1">
        <v>20.66</v>
      </c>
      <c r="AK488" s="1">
        <v>-0.49</v>
      </c>
      <c r="AL488" s="1">
        <v>-2.3167848700000002</v>
      </c>
      <c r="AM488" s="1">
        <f t="shared" si="68"/>
        <v>0.21499999999999997</v>
      </c>
      <c r="AN488" s="1">
        <v>-0.5649999</v>
      </c>
      <c r="AO488" s="1">
        <v>-0.28890913899999998</v>
      </c>
      <c r="AP488" s="1">
        <v>8.2278488450000005</v>
      </c>
      <c r="AQ488" s="1">
        <v>-4.4303801470000002</v>
      </c>
    </row>
    <row r="489" spans="1:44" x14ac:dyDescent="0.25">
      <c r="A489" s="1">
        <v>488</v>
      </c>
      <c r="B489" s="1">
        <v>39671</v>
      </c>
      <c r="C489" s="1">
        <v>1294.420044</v>
      </c>
      <c r="D489" s="1">
        <v>1313.150024</v>
      </c>
      <c r="E489" s="1">
        <v>1291.410034</v>
      </c>
      <c r="F489" s="1">
        <v>1305.3199460000001</v>
      </c>
      <c r="G489" s="1">
        <v>1305.3199460000001</v>
      </c>
      <c r="H489" s="1">
        <v>5067310000</v>
      </c>
      <c r="I489" s="1">
        <v>146000000000</v>
      </c>
      <c r="J489" s="1">
        <v>5017060000</v>
      </c>
      <c r="K489" s="1">
        <v>1911103000</v>
      </c>
      <c r="L489" s="1">
        <v>1882375000</v>
      </c>
      <c r="M489" s="1">
        <v>-24113630.300000001</v>
      </c>
      <c r="N489" s="1">
        <v>143000000000</v>
      </c>
      <c r="O489" s="1">
        <v>2979340994</v>
      </c>
      <c r="P489" s="1">
        <v>901607687.29999995</v>
      </c>
      <c r="Q489" s="1">
        <v>971896376.29999995</v>
      </c>
      <c r="R489" s="1">
        <v>10096136.449999999</v>
      </c>
      <c r="S489" s="1">
        <v>63.123676930000002</v>
      </c>
      <c r="T489" s="1">
        <v>5.4167912400000002</v>
      </c>
      <c r="U489" s="1">
        <v>9.3867329270000006</v>
      </c>
      <c r="V489" s="1">
        <v>11.81161423</v>
      </c>
      <c r="W489" s="1">
        <v>2.8895503929999999</v>
      </c>
      <c r="X489" s="1">
        <v>3.107018692</v>
      </c>
      <c r="Y489" s="1">
        <f t="shared" si="69"/>
        <v>9</v>
      </c>
      <c r="Z489" s="1">
        <f t="shared" si="67"/>
        <v>0</v>
      </c>
      <c r="AA489" s="1">
        <f t="shared" si="73"/>
        <v>9.1166036537986166</v>
      </c>
      <c r="AB489" s="1">
        <f t="shared" si="74"/>
        <v>6.9710394502893793</v>
      </c>
      <c r="AC489" s="1">
        <f t="shared" si="75"/>
        <v>1.3077825364221933</v>
      </c>
      <c r="AD489" s="1">
        <f t="shared" si="70"/>
        <v>56.668360895462783</v>
      </c>
      <c r="AE489" s="1">
        <f t="shared" si="71"/>
        <v>1.8035894948614555</v>
      </c>
      <c r="AF489" s="1">
        <f t="shared" si="72"/>
        <v>4.271178481638489</v>
      </c>
      <c r="AG489" s="1">
        <v>20.66</v>
      </c>
      <c r="AH489" s="1">
        <v>20.959999</v>
      </c>
      <c r="AI489" s="1">
        <v>19.66</v>
      </c>
      <c r="AJ489" s="1">
        <v>20.120000999999998</v>
      </c>
      <c r="AK489" s="1">
        <v>-0.53999900000000001</v>
      </c>
      <c r="AL489" s="1">
        <v>-2.61374153</v>
      </c>
      <c r="AM489" s="1">
        <f t="shared" si="68"/>
        <v>-0.51499950000000005</v>
      </c>
      <c r="AN489" s="1">
        <v>-0.16099959999999999</v>
      </c>
      <c r="AO489" s="1">
        <v>-0.23854544799999999</v>
      </c>
      <c r="AP489" s="1">
        <v>4.1255698770000002</v>
      </c>
      <c r="AQ489" s="1">
        <v>-4.1022789680000002</v>
      </c>
    </row>
    <row r="490" spans="1:44" x14ac:dyDescent="0.25">
      <c r="A490" s="1">
        <v>489</v>
      </c>
      <c r="B490" s="1">
        <v>39672</v>
      </c>
      <c r="C490" s="1">
        <v>1304.790039</v>
      </c>
      <c r="D490" s="1">
        <v>1304.790039</v>
      </c>
      <c r="E490" s="1">
        <v>1285.6400149999999</v>
      </c>
      <c r="F490" s="1">
        <v>1289.589966</v>
      </c>
      <c r="G490" s="1">
        <v>1289.589966</v>
      </c>
      <c r="H490" s="1">
        <v>4711290000</v>
      </c>
      <c r="I490" s="1">
        <v>142000000000</v>
      </c>
      <c r="J490" s="1">
        <v>178010000</v>
      </c>
      <c r="K490" s="1">
        <v>2103580000</v>
      </c>
      <c r="L490" s="1">
        <v>1004102000</v>
      </c>
      <c r="M490" s="1">
        <v>35345836.359999999</v>
      </c>
      <c r="N490" s="1">
        <v>140000000000</v>
      </c>
      <c r="O490" s="1">
        <v>-675312562.29999995</v>
      </c>
      <c r="P490" s="1">
        <v>1098990952</v>
      </c>
      <c r="Q490" s="1">
        <v>340618761.69999999</v>
      </c>
      <c r="R490" s="1">
        <v>-65773300.409999996</v>
      </c>
      <c r="S490" s="1">
        <v>59.772048310000002</v>
      </c>
      <c r="T490" s="1">
        <v>-3.3516286179999999</v>
      </c>
      <c r="U490" s="1">
        <v>-5.3096219690000002</v>
      </c>
      <c r="V490" s="1">
        <v>1.0325813100000001</v>
      </c>
      <c r="W490" s="1">
        <v>3.6336164520000001</v>
      </c>
      <c r="X490" s="1">
        <v>3.1560435029999998</v>
      </c>
      <c r="Y490" s="1">
        <f t="shared" si="69"/>
        <v>0</v>
      </c>
      <c r="Z490" s="1">
        <f t="shared" si="67"/>
        <v>15.729980000000069</v>
      </c>
      <c r="AA490" s="1">
        <f t="shared" si="73"/>
        <v>8.4654176785272863</v>
      </c>
      <c r="AB490" s="1">
        <f t="shared" si="74"/>
        <v>7.5966780609830007</v>
      </c>
      <c r="AC490" s="1">
        <f t="shared" si="75"/>
        <v>1.1143578299054404</v>
      </c>
      <c r="AD490" s="1">
        <f t="shared" si="70"/>
        <v>52.704315898850354</v>
      </c>
      <c r="AE490" s="1">
        <f t="shared" si="71"/>
        <v>-3.9640449966124294</v>
      </c>
      <c r="AF490" s="1">
        <f t="shared" si="72"/>
        <v>-1.0802277508754869</v>
      </c>
      <c r="AG490" s="1">
        <v>20.639999</v>
      </c>
      <c r="AH490" s="1">
        <v>21.51</v>
      </c>
      <c r="AI490" s="1">
        <v>20.379999000000002</v>
      </c>
      <c r="AJ490" s="1">
        <v>21.17</v>
      </c>
      <c r="AK490" s="1">
        <v>1.0499989999999999</v>
      </c>
      <c r="AL490" s="1">
        <v>5.2186826430000002</v>
      </c>
      <c r="AM490" s="1">
        <f t="shared" si="68"/>
        <v>0.25500000000000067</v>
      </c>
      <c r="AN490" s="1">
        <v>8.5000099999999995E-2</v>
      </c>
      <c r="AO490" s="1">
        <v>-0.22775751499999999</v>
      </c>
      <c r="AP490" s="1">
        <v>13.542602110000001</v>
      </c>
      <c r="AQ490" s="1">
        <v>9.4170322350000006</v>
      </c>
      <c r="AR490" s="1">
        <v>-1</v>
      </c>
    </row>
    <row r="491" spans="1:44" x14ac:dyDescent="0.25">
      <c r="A491" s="1">
        <v>490</v>
      </c>
      <c r="B491" s="1">
        <v>39673</v>
      </c>
      <c r="C491" s="1">
        <v>1288.6400149999999</v>
      </c>
      <c r="D491" s="1">
        <v>1294.030029</v>
      </c>
      <c r="E491" s="1">
        <v>1274.8599850000001</v>
      </c>
      <c r="F491" s="1">
        <v>1285.829956</v>
      </c>
      <c r="G491" s="1">
        <v>1285.829956</v>
      </c>
      <c r="H491" s="1">
        <v>4787600000</v>
      </c>
      <c r="I491" s="1">
        <v>137000000000</v>
      </c>
      <c r="J491" s="1">
        <v>-4749445000</v>
      </c>
      <c r="K491" s="1">
        <v>-1800603000</v>
      </c>
      <c r="L491" s="1">
        <v>142648000</v>
      </c>
      <c r="M491" s="1">
        <v>197067751.5</v>
      </c>
      <c r="N491" s="1">
        <v>141000000000</v>
      </c>
      <c r="O491" s="1">
        <v>-1037995377</v>
      </c>
      <c r="P491" s="1">
        <v>-474433631.69999999</v>
      </c>
      <c r="Q491" s="1">
        <v>641475734.39999998</v>
      </c>
      <c r="R491" s="1">
        <v>40558294.899999999</v>
      </c>
      <c r="S491" s="1">
        <v>58.001603760000002</v>
      </c>
      <c r="T491" s="1">
        <v>-1.7704445499999999</v>
      </c>
      <c r="U491" s="1">
        <v>-2.9619941089999999</v>
      </c>
      <c r="V491" s="1">
        <v>-2.5610365850000001</v>
      </c>
      <c r="W491" s="1">
        <v>3.9067473220000002</v>
      </c>
      <c r="X491" s="1">
        <v>3.4471637199999998</v>
      </c>
      <c r="Y491" s="1">
        <f t="shared" si="69"/>
        <v>0</v>
      </c>
      <c r="Z491" s="1">
        <f t="shared" si="67"/>
        <v>3.7600099999999657</v>
      </c>
      <c r="AA491" s="1">
        <f t="shared" si="73"/>
        <v>7.8607449872039084</v>
      </c>
      <c r="AB491" s="1">
        <f t="shared" si="74"/>
        <v>7.3226303423413555</v>
      </c>
      <c r="AC491" s="1">
        <f t="shared" si="75"/>
        <v>1.0734865232443913</v>
      </c>
      <c r="AD491" s="1">
        <f t="shared" si="70"/>
        <v>51.772052106936457</v>
      </c>
      <c r="AE491" s="1">
        <f t="shared" si="71"/>
        <v>-0.93226379191389697</v>
      </c>
      <c r="AF491" s="1">
        <f t="shared" si="72"/>
        <v>-2.4481543942631632</v>
      </c>
      <c r="AG491" s="1">
        <v>21.57</v>
      </c>
      <c r="AH491" s="1">
        <v>22.110001</v>
      </c>
      <c r="AI491" s="1">
        <v>20.799999</v>
      </c>
      <c r="AJ491" s="1">
        <v>21.549999</v>
      </c>
      <c r="AK491" s="1">
        <v>0.37999899999999998</v>
      </c>
      <c r="AL491" s="1">
        <v>1.7949881910000001</v>
      </c>
      <c r="AM491" s="1">
        <f t="shared" si="68"/>
        <v>0.71499900000000061</v>
      </c>
      <c r="AN491" s="1">
        <v>0.1309998</v>
      </c>
      <c r="AO491" s="1">
        <v>-0.240484909</v>
      </c>
      <c r="AP491" s="1">
        <v>16.9506652</v>
      </c>
      <c r="AQ491" s="1">
        <v>3.4080630859999999</v>
      </c>
    </row>
    <row r="492" spans="1:44" x14ac:dyDescent="0.25">
      <c r="A492" s="1">
        <v>491</v>
      </c>
      <c r="B492" s="1">
        <v>39674</v>
      </c>
      <c r="C492" s="1">
        <v>1282.1099850000001</v>
      </c>
      <c r="D492" s="1">
        <v>1300.1099850000001</v>
      </c>
      <c r="E492" s="1">
        <v>1276.839966</v>
      </c>
      <c r="F492" s="1">
        <v>1292.9300539999999</v>
      </c>
      <c r="G492" s="1">
        <v>1292.9300539999999</v>
      </c>
      <c r="H492" s="1">
        <v>4064000000</v>
      </c>
      <c r="I492" s="1">
        <v>141000000000</v>
      </c>
      <c r="J492" s="1">
        <v>-361800000</v>
      </c>
      <c r="K492" s="1">
        <v>-2109227000</v>
      </c>
      <c r="L492" s="1">
        <v>-1023405000</v>
      </c>
      <c r="M492" s="1">
        <v>255064381.80000001</v>
      </c>
      <c r="N492" s="1">
        <v>143000000000</v>
      </c>
      <c r="O492" s="1">
        <v>1123941079</v>
      </c>
      <c r="P492" s="1">
        <v>-86785559.489999995</v>
      </c>
      <c r="Q492" s="1">
        <v>-28147668.600000001</v>
      </c>
      <c r="R492" s="1">
        <v>123012248</v>
      </c>
      <c r="S492" s="1">
        <v>65.791763430000003</v>
      </c>
      <c r="T492" s="1">
        <v>7.7901596639999999</v>
      </c>
      <c r="U492" s="1">
        <v>13.43093839</v>
      </c>
      <c r="V492" s="1">
        <v>3.0098575599999999</v>
      </c>
      <c r="W492" s="1">
        <v>1.104768231</v>
      </c>
      <c r="X492" s="1">
        <v>3.45026381</v>
      </c>
      <c r="Y492" s="1">
        <f t="shared" si="69"/>
        <v>7.100097999999889</v>
      </c>
      <c r="Z492" s="1">
        <f t="shared" si="67"/>
        <v>0</v>
      </c>
      <c r="AA492" s="1">
        <f t="shared" si="73"/>
        <v>7.806413059546478</v>
      </c>
      <c r="AB492" s="1">
        <f t="shared" si="74"/>
        <v>6.7995853178884014</v>
      </c>
      <c r="AC492" s="1">
        <f t="shared" si="75"/>
        <v>1.1480719330058711</v>
      </c>
      <c r="AD492" s="1">
        <f t="shared" si="70"/>
        <v>53.446624173303846</v>
      </c>
      <c r="AE492" s="1">
        <f t="shared" si="71"/>
        <v>1.6745720663673893</v>
      </c>
      <c r="AF492" s="1">
        <f t="shared" si="72"/>
        <v>0.37115413722674617</v>
      </c>
      <c r="AG492" s="1">
        <v>22.299999</v>
      </c>
      <c r="AH492" s="1">
        <v>22.299999</v>
      </c>
      <c r="AI492" s="1">
        <v>20.07</v>
      </c>
      <c r="AJ492" s="1">
        <v>20.34</v>
      </c>
      <c r="AK492" s="1">
        <v>-1.209999</v>
      </c>
      <c r="AL492" s="1">
        <v>-5.614844808</v>
      </c>
      <c r="AM492" s="1">
        <f t="shared" si="68"/>
        <v>-0.41500000000000098</v>
      </c>
      <c r="AN492" s="1">
        <v>7.8999799999999995E-2</v>
      </c>
      <c r="AO492" s="1">
        <v>-0.20799999399999999</v>
      </c>
      <c r="AP492" s="1">
        <v>6.0986552549999997</v>
      </c>
      <c r="AQ492" s="1">
        <v>-10.85200994</v>
      </c>
    </row>
    <row r="493" spans="1:44" x14ac:dyDescent="0.25">
      <c r="A493" s="1">
        <v>492</v>
      </c>
      <c r="B493" s="1">
        <v>39675</v>
      </c>
      <c r="C493" s="1">
        <v>1293.849976</v>
      </c>
      <c r="D493" s="1">
        <v>1302.0500489999999</v>
      </c>
      <c r="E493" s="1">
        <v>1290.73999</v>
      </c>
      <c r="F493" s="1">
        <v>1298.1999510000001</v>
      </c>
      <c r="G493" s="1">
        <v>1298.1999510000001</v>
      </c>
      <c r="H493" s="1">
        <v>4041820000</v>
      </c>
      <c r="I493" s="1">
        <v>145000000000</v>
      </c>
      <c r="J493" s="1">
        <v>4052910000</v>
      </c>
      <c r="K493" s="1">
        <v>1401866000</v>
      </c>
      <c r="L493" s="1">
        <v>-350974000</v>
      </c>
      <c r="M493" s="1">
        <v>301872563.60000002</v>
      </c>
      <c r="N493" s="1">
        <v>144000000000</v>
      </c>
      <c r="O493" s="1">
        <v>1423078094</v>
      </c>
      <c r="P493" s="1">
        <v>1216988053</v>
      </c>
      <c r="Q493" s="1">
        <v>378821302.89999998</v>
      </c>
      <c r="R493" s="1">
        <v>219927794.90000001</v>
      </c>
      <c r="S493" s="1">
        <v>72.313014069999994</v>
      </c>
      <c r="T493" s="1">
        <v>6.5212506430000001</v>
      </c>
      <c r="U493" s="1">
        <v>9.911956</v>
      </c>
      <c r="V493" s="1">
        <v>7.1557051549999997</v>
      </c>
      <c r="W493" s="1">
        <v>2.4398389389999999</v>
      </c>
      <c r="X493" s="1">
        <v>3.5277059639999999</v>
      </c>
      <c r="Y493" s="1">
        <f t="shared" si="69"/>
        <v>5.2698970000001282</v>
      </c>
      <c r="Z493" s="1">
        <f t="shared" si="67"/>
        <v>0</v>
      </c>
      <c r="AA493" s="1">
        <f t="shared" si="73"/>
        <v>7.6252333410074531</v>
      </c>
      <c r="AB493" s="1">
        <f t="shared" si="74"/>
        <v>6.3139006523249446</v>
      </c>
      <c r="AC493" s="1">
        <f t="shared" si="75"/>
        <v>1.2076897881184814</v>
      </c>
      <c r="AD493" s="1">
        <f t="shared" si="70"/>
        <v>54.703781057380496</v>
      </c>
      <c r="AE493" s="1">
        <f t="shared" si="71"/>
        <v>1.2571568840766503</v>
      </c>
      <c r="AF493" s="1">
        <f t="shared" si="72"/>
        <v>1.4658644752220198</v>
      </c>
      <c r="AG493" s="1">
        <v>20.239999999999998</v>
      </c>
      <c r="AH493" s="1">
        <v>20.65</v>
      </c>
      <c r="AI493" s="1">
        <v>19.57</v>
      </c>
      <c r="AJ493" s="1">
        <v>19.579999999999998</v>
      </c>
      <c r="AK493" s="1">
        <v>-0.76</v>
      </c>
      <c r="AL493" s="1">
        <v>-3.7364798430000001</v>
      </c>
      <c r="AM493" s="1">
        <f t="shared" si="68"/>
        <v>-0.98499950000000058</v>
      </c>
      <c r="AN493" s="1">
        <v>-0.19100020000000001</v>
      </c>
      <c r="AO493" s="1">
        <v>-0.21012119400000001</v>
      </c>
      <c r="AP493" s="1">
        <v>8.8967979000000003E-2</v>
      </c>
      <c r="AQ493" s="1">
        <v>-6.0096872760000002</v>
      </c>
    </row>
    <row r="494" spans="1:44" x14ac:dyDescent="0.25">
      <c r="A494" s="1">
        <v>493</v>
      </c>
      <c r="B494" s="1">
        <v>39678</v>
      </c>
      <c r="C494" s="1">
        <v>1298.1400149999999</v>
      </c>
      <c r="D494" s="1">
        <v>1300.219971</v>
      </c>
      <c r="E494" s="1">
        <v>1274.51001</v>
      </c>
      <c r="F494" s="1">
        <v>1278.599976</v>
      </c>
      <c r="G494" s="1">
        <v>1278.599976</v>
      </c>
      <c r="H494" s="1">
        <v>3829290000</v>
      </c>
      <c r="I494" s="1">
        <v>141000000000</v>
      </c>
      <c r="J494" s="1">
        <v>106265000</v>
      </c>
      <c r="K494" s="1">
        <v>1687141000</v>
      </c>
      <c r="L494" s="1">
        <v>708368000</v>
      </c>
      <c r="M494" s="1">
        <v>211727884.80000001</v>
      </c>
      <c r="N494" s="1">
        <v>141000000000</v>
      </c>
      <c r="O494" s="1">
        <v>-660458295.39999998</v>
      </c>
      <c r="P494" s="1">
        <v>199564092.19999999</v>
      </c>
      <c r="Q494" s="1">
        <v>470008732.30000001</v>
      </c>
      <c r="R494" s="1">
        <v>166559477.40000001</v>
      </c>
      <c r="S494" s="1">
        <v>57.81492566</v>
      </c>
      <c r="T494" s="1">
        <v>-14.498088409999999</v>
      </c>
      <c r="U494" s="1">
        <v>-20.049072209999999</v>
      </c>
      <c r="V494" s="1">
        <v>-3.9884188850000002</v>
      </c>
      <c r="W494" s="1">
        <v>1.0397164999999999</v>
      </c>
      <c r="X494" s="1">
        <v>1.96491678</v>
      </c>
      <c r="Y494" s="1">
        <f t="shared" si="69"/>
        <v>0</v>
      </c>
      <c r="Z494" s="1">
        <f t="shared" si="67"/>
        <v>19.599975000000086</v>
      </c>
      <c r="AA494" s="1">
        <f t="shared" si="73"/>
        <v>7.0805738166497774</v>
      </c>
      <c r="AB494" s="1">
        <f t="shared" si="74"/>
        <v>7.2629059628731687</v>
      </c>
      <c r="AC494" s="1">
        <f t="shared" si="75"/>
        <v>0.97489542792438111</v>
      </c>
      <c r="AD494" s="1">
        <f t="shared" si="70"/>
        <v>49.364407559999165</v>
      </c>
      <c r="AE494" s="1">
        <f t="shared" si="71"/>
        <v>-5.3393734973813309</v>
      </c>
      <c r="AF494" s="1">
        <f t="shared" si="72"/>
        <v>-2.0411083066523403</v>
      </c>
      <c r="AG494" s="1">
        <v>19.579999999999998</v>
      </c>
      <c r="AH494" s="1">
        <v>21.440000999999999</v>
      </c>
      <c r="AI494" s="1">
        <v>19.579999999999998</v>
      </c>
      <c r="AJ494" s="1">
        <v>20.98</v>
      </c>
      <c r="AK494" s="1">
        <v>1.4</v>
      </c>
      <c r="AL494" s="1">
        <v>7.1501532179999998</v>
      </c>
      <c r="AM494" s="1">
        <f t="shared" si="68"/>
        <v>0.32000000000000017</v>
      </c>
      <c r="AN494" s="1">
        <v>-0.23499990000000001</v>
      </c>
      <c r="AO494" s="1">
        <v>-3.8302999999999997E-2</v>
      </c>
      <c r="AP494" s="1">
        <v>12.544485099999999</v>
      </c>
      <c r="AQ494" s="1">
        <v>12.45551712</v>
      </c>
    </row>
    <row r="495" spans="1:44" x14ac:dyDescent="0.25">
      <c r="A495" s="1">
        <v>494</v>
      </c>
      <c r="B495" s="1">
        <v>39679</v>
      </c>
      <c r="C495" s="1">
        <v>1276.650024</v>
      </c>
      <c r="D495" s="1">
        <v>1276.650024</v>
      </c>
      <c r="E495" s="1">
        <v>1263.1099850000001</v>
      </c>
      <c r="F495" s="1">
        <v>1266.6899410000001</v>
      </c>
      <c r="G495" s="1">
        <v>1266.6899410000001</v>
      </c>
      <c r="H495" s="1">
        <v>4159760000</v>
      </c>
      <c r="I495" s="1">
        <v>137000000000</v>
      </c>
      <c r="J495" s="1">
        <v>-3994525000</v>
      </c>
      <c r="K495" s="1">
        <v>-1567098000</v>
      </c>
      <c r="L495" s="1">
        <v>44607000</v>
      </c>
      <c r="M495" s="1">
        <v>-10694454.550000001</v>
      </c>
      <c r="N495" s="1">
        <v>139000000000</v>
      </c>
      <c r="O495" s="1">
        <v>-2285526531</v>
      </c>
      <c r="P495" s="1">
        <v>-1245399791</v>
      </c>
      <c r="Q495" s="1">
        <v>-477071033.89999998</v>
      </c>
      <c r="R495" s="1">
        <v>-11400343.369999999</v>
      </c>
      <c r="S495" s="1">
        <v>49.005080730000003</v>
      </c>
      <c r="T495" s="1">
        <v>-8.8098449310000007</v>
      </c>
      <c r="U495" s="1">
        <v>-15.23801134</v>
      </c>
      <c r="V495" s="1">
        <v>-11.653966670000001</v>
      </c>
      <c r="W495" s="1">
        <v>-2.5969883829999998</v>
      </c>
      <c r="X495" s="1">
        <v>1.016795764</v>
      </c>
      <c r="Y495" s="1">
        <f t="shared" si="69"/>
        <v>0</v>
      </c>
      <c r="Z495" s="1">
        <f t="shared" si="67"/>
        <v>11.91003499999988</v>
      </c>
      <c r="AA495" s="1">
        <f t="shared" si="73"/>
        <v>6.5748185440319356</v>
      </c>
      <c r="AB495" s="1">
        <f t="shared" si="74"/>
        <v>7.5948437512393623</v>
      </c>
      <c r="AC495" s="1">
        <f t="shared" si="75"/>
        <v>0.8656950372361546</v>
      </c>
      <c r="AD495" s="1">
        <f t="shared" si="70"/>
        <v>46.400672133351307</v>
      </c>
      <c r="AE495" s="1">
        <f t="shared" si="71"/>
        <v>-2.9637354266478582</v>
      </c>
      <c r="AF495" s="1">
        <f t="shared" si="72"/>
        <v>-4.1515544620145954</v>
      </c>
      <c r="AG495" s="1">
        <v>21.76</v>
      </c>
      <c r="AH495" s="1">
        <v>22.139999</v>
      </c>
      <c r="AI495" s="1">
        <v>21.280000999999999</v>
      </c>
      <c r="AJ495" s="1">
        <v>21.280000999999999</v>
      </c>
      <c r="AK495" s="1">
        <v>0.30000100000000002</v>
      </c>
      <c r="AL495" s="1">
        <v>1.429938036</v>
      </c>
      <c r="AM495" s="1">
        <f t="shared" si="68"/>
        <v>0.85000050000000016</v>
      </c>
      <c r="AN495" s="1">
        <v>1.00004E-2</v>
      </c>
      <c r="AO495" s="1">
        <v>2.3636394000000002E-2</v>
      </c>
      <c r="AP495" s="1">
        <v>15.213533379999999</v>
      </c>
      <c r="AQ495" s="1">
        <v>2.6690482800000002</v>
      </c>
    </row>
    <row r="496" spans="1:44" x14ac:dyDescent="0.25">
      <c r="A496" s="1">
        <v>495</v>
      </c>
      <c r="B496" s="1">
        <v>39680</v>
      </c>
      <c r="C496" s="1">
        <v>1267.339966</v>
      </c>
      <c r="D496" s="1">
        <v>1276.01001</v>
      </c>
      <c r="E496" s="1">
        <v>1261.160034</v>
      </c>
      <c r="F496" s="1">
        <v>1274.540039</v>
      </c>
      <c r="G496" s="1">
        <v>1274.540039</v>
      </c>
      <c r="H496" s="1">
        <v>4555030000</v>
      </c>
      <c r="I496" s="1">
        <v>142000000000</v>
      </c>
      <c r="J496" s="1">
        <v>197635000</v>
      </c>
      <c r="K496" s="1">
        <v>-1446182000</v>
      </c>
      <c r="L496" s="1">
        <v>-677345000</v>
      </c>
      <c r="M496" s="1">
        <v>-141046103</v>
      </c>
      <c r="N496" s="1">
        <v>143000000000</v>
      </c>
      <c r="O496" s="1">
        <v>846572438.70000005</v>
      </c>
      <c r="P496" s="1">
        <v>-471352948.30000001</v>
      </c>
      <c r="Q496" s="1">
        <v>-382659648.89999998</v>
      </c>
      <c r="R496" s="1">
        <v>-81962687.180000007</v>
      </c>
      <c r="S496" s="1">
        <v>63.962050339999998</v>
      </c>
      <c r="T496" s="1">
        <v>14.95696961</v>
      </c>
      <c r="U496" s="1">
        <v>30.521263080000001</v>
      </c>
      <c r="V496" s="1">
        <v>3.0735623400000001</v>
      </c>
      <c r="W496" s="1">
        <v>-2.696735952</v>
      </c>
      <c r="X496" s="1">
        <v>1.079461107</v>
      </c>
      <c r="Y496" s="1">
        <f t="shared" si="69"/>
        <v>7.850097999999889</v>
      </c>
      <c r="Z496" s="1">
        <f t="shared" si="67"/>
        <v>0</v>
      </c>
      <c r="AA496" s="1">
        <f t="shared" si="73"/>
        <v>6.665909933743932</v>
      </c>
      <c r="AB496" s="1">
        <f t="shared" si="74"/>
        <v>7.0523549118651223</v>
      </c>
      <c r="AC496" s="1">
        <f t="shared" si="75"/>
        <v>0.9452034131930851</v>
      </c>
      <c r="AD496" s="1">
        <f t="shared" si="70"/>
        <v>48.591494688029428</v>
      </c>
      <c r="AE496" s="1">
        <f t="shared" si="71"/>
        <v>2.190822554678121</v>
      </c>
      <c r="AF496" s="1">
        <f t="shared" si="72"/>
        <v>-0.38645643598486851</v>
      </c>
      <c r="AG496" s="1">
        <v>21.299999</v>
      </c>
      <c r="AH496" s="1">
        <v>21.67</v>
      </c>
      <c r="AI496" s="1">
        <v>20.389999</v>
      </c>
      <c r="AJ496" s="1">
        <v>20.420000000000002</v>
      </c>
      <c r="AK496" s="1">
        <v>-0.86000100000000002</v>
      </c>
      <c r="AL496" s="1">
        <v>-4.0413578929999998</v>
      </c>
      <c r="AM496" s="1">
        <f t="shared" si="68"/>
        <v>-0.27999999999999925</v>
      </c>
      <c r="AN496" s="1">
        <v>0.1860001</v>
      </c>
      <c r="AO496" s="1">
        <v>-2.3696952E-2</v>
      </c>
      <c r="AP496" s="1">
        <v>7.5622782529999997</v>
      </c>
      <c r="AQ496" s="1">
        <v>-7.6512551289999999</v>
      </c>
    </row>
    <row r="497" spans="1:44" x14ac:dyDescent="0.25">
      <c r="A497" s="1">
        <v>496</v>
      </c>
      <c r="B497" s="1">
        <v>39681</v>
      </c>
      <c r="C497" s="1">
        <v>1271.0699460000001</v>
      </c>
      <c r="D497" s="1">
        <v>1281.400024</v>
      </c>
      <c r="E497" s="1">
        <v>1265.219971</v>
      </c>
      <c r="F497" s="1">
        <v>1277.719971</v>
      </c>
      <c r="G497" s="1">
        <v>1277.719971</v>
      </c>
      <c r="H497" s="1">
        <v>4032590000</v>
      </c>
      <c r="I497" s="1">
        <v>146000000000</v>
      </c>
      <c r="J497" s="1">
        <v>4293810000</v>
      </c>
      <c r="K497" s="1">
        <v>1783861000</v>
      </c>
      <c r="L497" s="1">
        <v>159241000</v>
      </c>
      <c r="M497" s="1">
        <v>-174810175.80000001</v>
      </c>
      <c r="N497" s="1">
        <v>145000000000</v>
      </c>
      <c r="O497" s="1">
        <v>2925728548</v>
      </c>
      <c r="P497" s="1">
        <v>1532732109</v>
      </c>
      <c r="Q497" s="1">
        <v>425395294.60000002</v>
      </c>
      <c r="R497" s="1">
        <v>-103942519.09999999</v>
      </c>
      <c r="S497" s="1">
        <v>68.565320819999997</v>
      </c>
      <c r="T497" s="1">
        <v>4.6032704769999997</v>
      </c>
      <c r="U497" s="1">
        <v>7.1968776060000001</v>
      </c>
      <c r="V497" s="1">
        <v>9.7801200450000003</v>
      </c>
      <c r="W497" s="1">
        <v>-0.13482618299999999</v>
      </c>
      <c r="X497" s="1">
        <v>0.33770247599999997</v>
      </c>
      <c r="Y497" s="1">
        <f t="shared" si="69"/>
        <v>3.179932000000008</v>
      </c>
      <c r="Z497" s="1">
        <f t="shared" si="67"/>
        <v>0</v>
      </c>
      <c r="AA497" s="1">
        <f t="shared" si="73"/>
        <v>6.4169115099050797</v>
      </c>
      <c r="AB497" s="1">
        <f t="shared" si="74"/>
        <v>6.5486152753033275</v>
      </c>
      <c r="AC497" s="1">
        <f t="shared" si="75"/>
        <v>0.97988830312036501</v>
      </c>
      <c r="AD497" s="1">
        <f t="shared" si="70"/>
        <v>49.492100214745996</v>
      </c>
      <c r="AE497" s="1">
        <f t="shared" si="71"/>
        <v>0.90060552671656779</v>
      </c>
      <c r="AF497" s="1">
        <f t="shared" si="72"/>
        <v>1.545714040697344</v>
      </c>
      <c r="AG497" s="1">
        <v>20.43</v>
      </c>
      <c r="AH497" s="1">
        <v>21.08</v>
      </c>
      <c r="AI497" s="1">
        <v>18.940000999999999</v>
      </c>
      <c r="AJ497" s="1">
        <v>19.82</v>
      </c>
      <c r="AK497" s="1">
        <v>-0.6</v>
      </c>
      <c r="AL497" s="1">
        <v>-2.938295788</v>
      </c>
      <c r="AM497" s="1">
        <f t="shared" si="68"/>
        <v>-0.73000049999999916</v>
      </c>
      <c r="AN497" s="1">
        <v>-8.0000000000000002E-3</v>
      </c>
      <c r="AO497" s="1">
        <v>-4.4727267000000001E-2</v>
      </c>
      <c r="AP497" s="1">
        <v>7.413640676</v>
      </c>
      <c r="AQ497" s="1">
        <v>-0.14863757699999999</v>
      </c>
    </row>
    <row r="498" spans="1:44" x14ac:dyDescent="0.25">
      <c r="A498" s="1">
        <v>497</v>
      </c>
      <c r="B498" s="1">
        <v>39682</v>
      </c>
      <c r="C498" s="1">
        <v>1277.589966</v>
      </c>
      <c r="D498" s="1">
        <v>1293.089966</v>
      </c>
      <c r="E498" s="1">
        <v>1277.589966</v>
      </c>
      <c r="F498" s="1">
        <v>1292.1999510000001</v>
      </c>
      <c r="G498" s="1">
        <v>1292.1999510000001</v>
      </c>
      <c r="H498" s="1">
        <v>3741070000</v>
      </c>
      <c r="I498" s="1">
        <v>149000000000</v>
      </c>
      <c r="J498" s="1">
        <v>3886830000</v>
      </c>
      <c r="K498" s="1">
        <v>4101866000</v>
      </c>
      <c r="L498" s="1">
        <v>2492548000</v>
      </c>
      <c r="M498" s="1">
        <v>-1570042.4240000001</v>
      </c>
      <c r="N498" s="1">
        <v>149000000000</v>
      </c>
      <c r="O498" s="1">
        <v>2754828895</v>
      </c>
      <c r="P498" s="1">
        <v>2968691530</v>
      </c>
      <c r="Q498" s="1">
        <v>2025706243</v>
      </c>
      <c r="R498" s="1">
        <v>22433120.890000001</v>
      </c>
      <c r="S498" s="1">
        <v>81.412423410000002</v>
      </c>
      <c r="T498" s="1">
        <v>12.847102599999999</v>
      </c>
      <c r="U498" s="1">
        <v>18.737026889999999</v>
      </c>
      <c r="V498" s="1">
        <v>8.7251865350000006</v>
      </c>
      <c r="W498" s="1">
        <v>6.6755235590000002</v>
      </c>
      <c r="X498" s="1">
        <v>1.158155893</v>
      </c>
      <c r="Y498" s="1">
        <f t="shared" si="69"/>
        <v>14.479980000000069</v>
      </c>
      <c r="Z498" s="1">
        <f t="shared" si="67"/>
        <v>0</v>
      </c>
      <c r="AA498" s="1">
        <f t="shared" si="73"/>
        <v>6.9928449734832929</v>
      </c>
      <c r="AB498" s="1">
        <f t="shared" si="74"/>
        <v>6.0808570413530898</v>
      </c>
      <c r="AC498" s="1">
        <f t="shared" si="75"/>
        <v>1.1499768743004803</v>
      </c>
      <c r="AD498" s="1">
        <f t="shared" si="70"/>
        <v>53.487871802092691</v>
      </c>
      <c r="AE498" s="1">
        <f t="shared" si="71"/>
        <v>3.9957715873466952</v>
      </c>
      <c r="AF498" s="1">
        <f t="shared" si="72"/>
        <v>2.4481885570316311</v>
      </c>
      <c r="AG498" s="1">
        <v>19.829999999999998</v>
      </c>
      <c r="AH498" s="1">
        <v>19.829999999999998</v>
      </c>
      <c r="AI498" s="1">
        <v>18.639999</v>
      </c>
      <c r="AJ498" s="1">
        <v>18.809999000000001</v>
      </c>
      <c r="AK498" s="1">
        <v>-1.0100009999999999</v>
      </c>
      <c r="AL498" s="1">
        <v>-5.0958678099999997</v>
      </c>
      <c r="AM498" s="1">
        <f t="shared" si="68"/>
        <v>-0.80500050000000023</v>
      </c>
      <c r="AN498" s="1">
        <v>-0.58000030000000002</v>
      </c>
      <c r="AO498" s="1">
        <v>-0.13739399999999999</v>
      </c>
      <c r="AP498" s="1">
        <v>1.3968775680000001</v>
      </c>
      <c r="AQ498" s="1">
        <v>-6.0167631080000001</v>
      </c>
    </row>
    <row r="499" spans="1:44" x14ac:dyDescent="0.25">
      <c r="A499" s="1">
        <v>498</v>
      </c>
      <c r="B499" s="1">
        <v>39685</v>
      </c>
      <c r="C499" s="1">
        <v>1290.469971</v>
      </c>
      <c r="D499" s="1">
        <v>1290.469971</v>
      </c>
      <c r="E499" s="1">
        <v>1264.869995</v>
      </c>
      <c r="F499" s="1">
        <v>1266.839966</v>
      </c>
      <c r="G499" s="1">
        <v>1266.839966</v>
      </c>
      <c r="H499" s="1">
        <v>3420600000</v>
      </c>
      <c r="I499" s="1">
        <v>146000000000</v>
      </c>
      <c r="J499" s="1">
        <v>160235000</v>
      </c>
      <c r="K499" s="1">
        <v>1680025000</v>
      </c>
      <c r="L499" s="1">
        <v>2558984000</v>
      </c>
      <c r="M499" s="1">
        <v>210385418.19999999</v>
      </c>
      <c r="N499" s="1">
        <v>146000000000</v>
      </c>
      <c r="O499" s="1">
        <v>208643785.09999999</v>
      </c>
      <c r="P499" s="1">
        <v>1115794987</v>
      </c>
      <c r="Q499" s="1">
        <v>1804714712</v>
      </c>
      <c r="R499" s="1">
        <v>132743450.3</v>
      </c>
      <c r="S499" s="1">
        <v>58.912231480000003</v>
      </c>
      <c r="T499" s="1">
        <v>-22.50019193</v>
      </c>
      <c r="U499" s="1">
        <v>-27.637295380000001</v>
      </c>
      <c r="V499" s="1">
        <v>-4.8265446699999996</v>
      </c>
      <c r="W499" s="1">
        <v>3.7264674580000001</v>
      </c>
      <c r="X499" s="1">
        <v>0.82510567800000001</v>
      </c>
      <c r="Y499" s="1">
        <f t="shared" si="69"/>
        <v>0</v>
      </c>
      <c r="Z499" s="1">
        <f t="shared" si="67"/>
        <v>25.359985000000052</v>
      </c>
      <c r="AA499" s="1">
        <f t="shared" si="73"/>
        <v>6.493356046805915</v>
      </c>
      <c r="AB499" s="1">
        <f t="shared" si="74"/>
        <v>7.4579376098278729</v>
      </c>
      <c r="AC499" s="1">
        <f t="shared" si="75"/>
        <v>0.87066376611265051</v>
      </c>
      <c r="AD499" s="1">
        <f t="shared" si="70"/>
        <v>46.543038994225093</v>
      </c>
      <c r="AE499" s="1">
        <f t="shared" si="71"/>
        <v>-6.9448328078675985</v>
      </c>
      <c r="AF499" s="1">
        <f t="shared" si="72"/>
        <v>-1.4745306102604512</v>
      </c>
      <c r="AG499" s="1">
        <v>18.780000999999999</v>
      </c>
      <c r="AH499" s="1">
        <v>21.219999000000001</v>
      </c>
      <c r="AI499" s="1">
        <v>18.780000999999999</v>
      </c>
      <c r="AJ499" s="1">
        <v>20.969999000000001</v>
      </c>
      <c r="AK499" s="1">
        <v>2.16</v>
      </c>
      <c r="AL499" s="1">
        <v>11.483254199999999</v>
      </c>
      <c r="AM499" s="1">
        <f t="shared" si="68"/>
        <v>0.57499950000000033</v>
      </c>
      <c r="AN499" s="1">
        <v>-0.22300049999999999</v>
      </c>
      <c r="AO499" s="1">
        <v>-0.12581823</v>
      </c>
      <c r="AP499" s="1">
        <v>19.14543961</v>
      </c>
      <c r="AQ499" s="1">
        <v>17.748562039999999</v>
      </c>
    </row>
    <row r="500" spans="1:44" x14ac:dyDescent="0.25">
      <c r="A500" s="1">
        <v>499</v>
      </c>
      <c r="B500" s="1">
        <v>39686</v>
      </c>
      <c r="C500" s="1">
        <v>1267.030029</v>
      </c>
      <c r="D500" s="1">
        <v>1275.650024</v>
      </c>
      <c r="E500" s="1">
        <v>1263.209961</v>
      </c>
      <c r="F500" s="1">
        <v>1271.51001</v>
      </c>
      <c r="G500" s="1">
        <v>1271.51001</v>
      </c>
      <c r="H500" s="1">
        <v>3587570000</v>
      </c>
      <c r="I500" s="1">
        <v>150000000000</v>
      </c>
      <c r="J500" s="1">
        <v>83485000</v>
      </c>
      <c r="K500" s="1">
        <v>830352000</v>
      </c>
      <c r="L500" s="1">
        <v>1620173000</v>
      </c>
      <c r="M500" s="1">
        <v>304380151.5</v>
      </c>
      <c r="N500" s="1">
        <v>147000000000</v>
      </c>
      <c r="O500" s="1">
        <v>-847224827.29999995</v>
      </c>
      <c r="P500" s="1">
        <v>195682482.19999999</v>
      </c>
      <c r="Q500" s="1">
        <v>804770384.20000005</v>
      </c>
      <c r="R500" s="1">
        <v>136331419.90000001</v>
      </c>
      <c r="S500" s="1">
        <v>63.055644280000003</v>
      </c>
      <c r="T500" s="1">
        <v>4.1434127949999997</v>
      </c>
      <c r="U500" s="1">
        <v>7.033196148</v>
      </c>
      <c r="V500" s="1">
        <v>-9.1783895649999998</v>
      </c>
      <c r="W500" s="1">
        <v>-1.1465901460000001</v>
      </c>
      <c r="X500" s="1">
        <v>0.54566571399999997</v>
      </c>
      <c r="Y500" s="1">
        <f t="shared" si="69"/>
        <v>4.6700439999999617</v>
      </c>
      <c r="Z500" s="1">
        <f t="shared" si="67"/>
        <v>0</v>
      </c>
      <c r="AA500" s="1">
        <f t="shared" si="73"/>
        <v>6.3631194720340618</v>
      </c>
      <c r="AB500" s="1">
        <f t="shared" si="74"/>
        <v>6.9252277805544527</v>
      </c>
      <c r="AC500" s="1">
        <f t="shared" si="75"/>
        <v>0.91883179494849965</v>
      </c>
      <c r="AD500" s="1">
        <f t="shared" si="70"/>
        <v>47.884957783553958</v>
      </c>
      <c r="AE500" s="1">
        <f t="shared" si="71"/>
        <v>1.3419187893288651</v>
      </c>
      <c r="AF500" s="1">
        <f t="shared" si="72"/>
        <v>-2.8014570092693671</v>
      </c>
      <c r="AG500" s="1">
        <v>20.98</v>
      </c>
      <c r="AH500" s="1">
        <v>21.27</v>
      </c>
      <c r="AI500" s="1">
        <v>20.48</v>
      </c>
      <c r="AJ500" s="1">
        <v>20.49</v>
      </c>
      <c r="AK500" s="1">
        <v>-0.47999900000000001</v>
      </c>
      <c r="AL500" s="1">
        <v>-2.2889796040000001</v>
      </c>
      <c r="AM500" s="1">
        <f t="shared" si="68"/>
        <v>0.84000049999999871</v>
      </c>
      <c r="AN500" s="1">
        <v>0.1289999</v>
      </c>
      <c r="AO500" s="1">
        <v>-8.0727297000000003E-2</v>
      </c>
      <c r="AP500" s="1">
        <v>15.20132293</v>
      </c>
      <c r="AQ500" s="1">
        <v>-3.94411668</v>
      </c>
    </row>
    <row r="501" spans="1:44" x14ac:dyDescent="0.25">
      <c r="A501" s="1">
        <v>500</v>
      </c>
      <c r="B501" s="1">
        <v>39687</v>
      </c>
      <c r="C501" s="1">
        <v>1271.290039</v>
      </c>
      <c r="D501" s="1">
        <v>1285.0500489999999</v>
      </c>
      <c r="E501" s="1">
        <v>1270.030029</v>
      </c>
      <c r="F501" s="1">
        <v>1281.660034</v>
      </c>
      <c r="G501" s="1">
        <v>1281.660034</v>
      </c>
      <c r="H501" s="1">
        <v>3499610000</v>
      </c>
      <c r="I501" s="1">
        <v>153000000000</v>
      </c>
      <c r="J501" s="1">
        <v>3543590000</v>
      </c>
      <c r="K501" s="1">
        <v>1458731000</v>
      </c>
      <c r="L501" s="1">
        <v>1498227000</v>
      </c>
      <c r="M501" s="1">
        <v>326825490.89999998</v>
      </c>
      <c r="N501" s="1">
        <v>149000000000</v>
      </c>
      <c r="O501" s="1">
        <v>1559796783</v>
      </c>
      <c r="P501" s="1">
        <v>187601997</v>
      </c>
      <c r="Q501" s="1">
        <v>537931261.79999995</v>
      </c>
      <c r="R501" s="1">
        <v>139795579.5</v>
      </c>
      <c r="S501" s="1">
        <v>72.061071060000003</v>
      </c>
      <c r="T501" s="1">
        <v>9.0054267820000007</v>
      </c>
      <c r="U501" s="1">
        <v>14.28171401</v>
      </c>
      <c r="V501" s="1">
        <v>6.5744197900000003</v>
      </c>
      <c r="W501" s="1">
        <v>-1.1365278649999999</v>
      </c>
      <c r="X501" s="1">
        <v>0.59960004700000002</v>
      </c>
      <c r="Y501" s="1">
        <f t="shared" si="69"/>
        <v>10.15002400000003</v>
      </c>
      <c r="Z501" s="1">
        <f t="shared" si="67"/>
        <v>0</v>
      </c>
      <c r="AA501" s="1">
        <f t="shared" si="73"/>
        <v>6.6336126526030599</v>
      </c>
      <c r="AB501" s="1">
        <f t="shared" si="74"/>
        <v>6.4305686533719921</v>
      </c>
      <c r="AC501" s="1">
        <f t="shared" si="75"/>
        <v>1.031574812458397</v>
      </c>
      <c r="AD501" s="1">
        <f t="shared" si="70"/>
        <v>50.777101888268355</v>
      </c>
      <c r="AE501" s="1">
        <f t="shared" si="71"/>
        <v>2.8921441047143972</v>
      </c>
      <c r="AF501" s="1">
        <f t="shared" si="72"/>
        <v>2.1170314470216316</v>
      </c>
      <c r="AG501" s="1">
        <v>20.48</v>
      </c>
      <c r="AH501" s="1">
        <v>20.67</v>
      </c>
      <c r="AI501" s="1">
        <v>19.530000999999999</v>
      </c>
      <c r="AJ501" s="1">
        <v>19.760000000000002</v>
      </c>
      <c r="AK501" s="1">
        <v>-0.73</v>
      </c>
      <c r="AL501" s="1">
        <v>-3.5627135189999999</v>
      </c>
      <c r="AM501" s="1">
        <f t="shared" si="68"/>
        <v>-0.6049994999999998</v>
      </c>
      <c r="AN501" s="1">
        <v>0.1560001</v>
      </c>
      <c r="AO501" s="1">
        <v>-4.1878855E-2</v>
      </c>
      <c r="AP501" s="1">
        <v>9.2029663110000008</v>
      </c>
      <c r="AQ501" s="1">
        <v>-5.9983566149999996</v>
      </c>
    </row>
    <row r="502" spans="1:44" x14ac:dyDescent="0.25">
      <c r="A502" s="1">
        <v>501</v>
      </c>
      <c r="B502" s="1">
        <v>39688</v>
      </c>
      <c r="C502" s="1">
        <v>1283.790039</v>
      </c>
      <c r="D502" s="1">
        <v>1300.6800539999999</v>
      </c>
      <c r="E502" s="1">
        <v>1283.790039</v>
      </c>
      <c r="F502" s="1">
        <v>1300.6800539999999</v>
      </c>
      <c r="G502" s="1">
        <v>1300.6800539999999</v>
      </c>
      <c r="H502" s="1">
        <v>3854280000</v>
      </c>
      <c r="I502" s="1">
        <v>157000000000</v>
      </c>
      <c r="J502" s="1">
        <v>3676945000</v>
      </c>
      <c r="K502" s="1">
        <v>3632399000</v>
      </c>
      <c r="L502" s="1">
        <v>2212890000</v>
      </c>
      <c r="M502" s="1">
        <v>294084321.19999999</v>
      </c>
      <c r="N502" s="1">
        <v>153000000000</v>
      </c>
      <c r="O502" s="1">
        <v>2887083842</v>
      </c>
      <c r="P502" s="1">
        <v>2284150838</v>
      </c>
      <c r="Q502" s="1">
        <v>1127902962</v>
      </c>
      <c r="R502" s="1">
        <v>132053537.90000001</v>
      </c>
      <c r="S502" s="1">
        <v>88.936242730000004</v>
      </c>
      <c r="T502" s="1">
        <v>16.87517167</v>
      </c>
      <c r="U502" s="1">
        <v>23.417875169999999</v>
      </c>
      <c r="V502" s="1">
        <v>12.940299230000001</v>
      </c>
      <c r="W502" s="1">
        <v>2.8196478219999999</v>
      </c>
      <c r="X502" s="1">
        <v>1.922924482</v>
      </c>
      <c r="Y502" s="1">
        <f t="shared" si="69"/>
        <v>19.020019999999931</v>
      </c>
      <c r="Z502" s="1">
        <f t="shared" si="67"/>
        <v>0</v>
      </c>
      <c r="AA502" s="1">
        <f t="shared" si="73"/>
        <v>7.5183560345599796</v>
      </c>
      <c r="AB502" s="1">
        <f t="shared" si="74"/>
        <v>5.9712423209882788</v>
      </c>
      <c r="AC502" s="1">
        <f t="shared" si="75"/>
        <v>1.2590941098025383</v>
      </c>
      <c r="AD502" s="1">
        <f t="shared" si="70"/>
        <v>55.734469154655649</v>
      </c>
      <c r="AE502" s="1">
        <f t="shared" si="71"/>
        <v>4.9573672663872941</v>
      </c>
      <c r="AF502" s="1">
        <f t="shared" si="72"/>
        <v>3.9247556855508461</v>
      </c>
      <c r="AG502" s="1">
        <v>19.360001</v>
      </c>
      <c r="AH502" s="1">
        <v>19.66</v>
      </c>
      <c r="AI502" s="1">
        <v>19.219999000000001</v>
      </c>
      <c r="AJ502" s="1">
        <v>19.43</v>
      </c>
      <c r="AK502" s="1">
        <v>-0.33</v>
      </c>
      <c r="AL502" s="1">
        <v>-1.670040486</v>
      </c>
      <c r="AM502" s="1">
        <f t="shared" si="68"/>
        <v>-0.52999999999999925</v>
      </c>
      <c r="AN502" s="1">
        <v>3.0003E-3</v>
      </c>
      <c r="AO502" s="1">
        <v>-8.0000055E-2</v>
      </c>
      <c r="AP502" s="1">
        <v>6.4913804439999998</v>
      </c>
      <c r="AQ502" s="1">
        <v>-2.7115858670000001</v>
      </c>
    </row>
    <row r="503" spans="1:44" x14ac:dyDescent="0.25">
      <c r="A503" s="1">
        <v>502</v>
      </c>
      <c r="B503" s="1">
        <v>39689</v>
      </c>
      <c r="C503" s="1">
        <v>1296.48999</v>
      </c>
      <c r="D503" s="1">
        <v>1297.589966</v>
      </c>
      <c r="E503" s="1">
        <v>1282.73999</v>
      </c>
      <c r="F503" s="1">
        <v>1282.829956</v>
      </c>
      <c r="G503" s="1">
        <v>1282.829956</v>
      </c>
      <c r="H503" s="1">
        <v>3288120000</v>
      </c>
      <c r="I503" s="1">
        <v>154000000000</v>
      </c>
      <c r="J503" s="1">
        <v>283080000</v>
      </c>
      <c r="K503" s="1">
        <v>1605159000</v>
      </c>
      <c r="L503" s="1">
        <v>2266057000</v>
      </c>
      <c r="M503" s="1">
        <v>269844084.80000001</v>
      </c>
      <c r="N503" s="1">
        <v>149000000000</v>
      </c>
      <c r="O503" s="1">
        <v>303000503.80000001</v>
      </c>
      <c r="P503" s="1">
        <v>1143194607</v>
      </c>
      <c r="Q503" s="1">
        <v>1322535683</v>
      </c>
      <c r="R503" s="1">
        <v>148046356.5</v>
      </c>
      <c r="S503" s="1">
        <v>73.099063369999996</v>
      </c>
      <c r="T503" s="1">
        <v>-15.83717936</v>
      </c>
      <c r="U503" s="1">
        <v>-17.80734026</v>
      </c>
      <c r="V503" s="1">
        <v>0.51899615499999996</v>
      </c>
      <c r="W503" s="1">
        <v>5.4254262239999997</v>
      </c>
      <c r="X503" s="1">
        <v>2.5366136689999998</v>
      </c>
      <c r="Y503" s="1">
        <f t="shared" si="69"/>
        <v>0</v>
      </c>
      <c r="Z503" s="1">
        <f t="shared" si="67"/>
        <v>17.850097999999889</v>
      </c>
      <c r="AA503" s="1">
        <f t="shared" si="73"/>
        <v>6.9813306035199805</v>
      </c>
      <c r="AB503" s="1">
        <f t="shared" si="74"/>
        <v>6.8197320123462513</v>
      </c>
      <c r="AC503" s="1">
        <f t="shared" si="75"/>
        <v>1.023695739199308</v>
      </c>
      <c r="AD503" s="1">
        <f t="shared" si="70"/>
        <v>50.585457061066982</v>
      </c>
      <c r="AE503" s="1">
        <f t="shared" si="71"/>
        <v>-5.1490120935886665</v>
      </c>
      <c r="AF503" s="1">
        <f t="shared" si="72"/>
        <v>-9.5822413600686066E-2</v>
      </c>
      <c r="AG503" s="1">
        <v>19.43</v>
      </c>
      <c r="AH503" s="1">
        <v>20.709999</v>
      </c>
      <c r="AI503" s="1">
        <v>19.43</v>
      </c>
      <c r="AJ503" s="1">
        <v>20.65</v>
      </c>
      <c r="AK503" s="1">
        <v>1.22</v>
      </c>
      <c r="AL503" s="1">
        <v>6.2789500770000002</v>
      </c>
      <c r="AM503" s="1">
        <f t="shared" si="68"/>
        <v>0.44499999999999851</v>
      </c>
      <c r="AN503" s="1">
        <v>-0.16999980000000001</v>
      </c>
      <c r="AO503" s="1">
        <v>-9.1212163999999998E-2</v>
      </c>
      <c r="AP503" s="1">
        <v>16.516031219999999</v>
      </c>
      <c r="AQ503" s="1">
        <v>10.02465078</v>
      </c>
      <c r="AR503" s="1">
        <v>-1</v>
      </c>
    </row>
    <row r="504" spans="1:44" x14ac:dyDescent="0.25">
      <c r="A504" s="1">
        <v>503</v>
      </c>
      <c r="B504" s="1">
        <v>39693</v>
      </c>
      <c r="C504" s="1">
        <v>1287.829956</v>
      </c>
      <c r="D504" s="1">
        <v>1303.040039</v>
      </c>
      <c r="E504" s="1">
        <v>1272.1999510000001</v>
      </c>
      <c r="F504" s="1">
        <v>1277.579956</v>
      </c>
      <c r="G504" s="1">
        <v>1277.579956</v>
      </c>
      <c r="H504" s="1">
        <v>4783560000</v>
      </c>
      <c r="I504" s="1">
        <v>149000000000</v>
      </c>
      <c r="J504" s="1">
        <v>-4035840000</v>
      </c>
      <c r="K504" s="1">
        <v>-1594032000</v>
      </c>
      <c r="L504" s="1">
        <v>-86942000</v>
      </c>
      <c r="M504" s="1">
        <v>156159660.59999999</v>
      </c>
      <c r="N504" s="1">
        <v>146000000000</v>
      </c>
      <c r="O504" s="1">
        <v>-3181434954</v>
      </c>
      <c r="P504" s="1">
        <v>-1077404872</v>
      </c>
      <c r="Q504" s="1">
        <v>-57140344.090000004</v>
      </c>
      <c r="R504" s="1">
        <v>83424318.769999996</v>
      </c>
      <c r="S504" s="1">
        <v>68.441095020000006</v>
      </c>
      <c r="T504" s="1">
        <v>-4.6579683559999996</v>
      </c>
      <c r="U504" s="1">
        <v>-6.372131381</v>
      </c>
      <c r="V504" s="1">
        <v>-10.247573859999999</v>
      </c>
      <c r="W504" s="1">
        <v>1.18088938</v>
      </c>
      <c r="X504" s="1">
        <v>1.9201647580000001</v>
      </c>
      <c r="Y504" s="1">
        <f t="shared" si="69"/>
        <v>0</v>
      </c>
      <c r="Z504" s="1">
        <f t="shared" si="67"/>
        <v>5.25</v>
      </c>
      <c r="AA504" s="1">
        <f t="shared" si="73"/>
        <v>6.4826641318399822</v>
      </c>
      <c r="AB504" s="1">
        <f t="shared" si="74"/>
        <v>6.7076082971786617</v>
      </c>
      <c r="AC504" s="1">
        <f t="shared" si="75"/>
        <v>0.96646432597543075</v>
      </c>
      <c r="AD504" s="1">
        <f t="shared" si="70"/>
        <v>49.147310388965884</v>
      </c>
      <c r="AE504" s="1">
        <f t="shared" si="71"/>
        <v>-1.438146672101098</v>
      </c>
      <c r="AF504" s="1">
        <f t="shared" si="72"/>
        <v>-3.2935793828448823</v>
      </c>
      <c r="AG504" s="1">
        <v>20.65</v>
      </c>
      <c r="AH504" s="1">
        <v>22.299999</v>
      </c>
      <c r="AI504" s="1">
        <v>20.469999000000001</v>
      </c>
      <c r="AJ504" s="1">
        <v>21.99</v>
      </c>
      <c r="AK504" s="1">
        <v>1.34</v>
      </c>
      <c r="AL504" s="1">
        <v>6.489104116</v>
      </c>
      <c r="AM504" s="1">
        <f t="shared" si="68"/>
        <v>1.2799999999999994</v>
      </c>
      <c r="AN504" s="1">
        <v>0.38900000000000001</v>
      </c>
      <c r="AO504" s="1">
        <v>5.1030273000000001E-2</v>
      </c>
      <c r="AP504" s="1">
        <v>27.526713229999999</v>
      </c>
      <c r="AQ504" s="1">
        <v>11.010681999999999</v>
      </c>
      <c r="AR504" s="1">
        <v>-1</v>
      </c>
    </row>
    <row r="505" spans="1:44" x14ac:dyDescent="0.25">
      <c r="A505" s="1">
        <v>504</v>
      </c>
      <c r="B505" s="1">
        <v>39694</v>
      </c>
      <c r="C505" s="1">
        <v>1276.6099850000001</v>
      </c>
      <c r="D505" s="1">
        <v>1280.599976</v>
      </c>
      <c r="E505" s="1">
        <v>1265.589966</v>
      </c>
      <c r="F505" s="1">
        <v>1274.9799800000001</v>
      </c>
      <c r="G505" s="1">
        <v>1274.9799800000001</v>
      </c>
      <c r="H505" s="1">
        <v>5056980000</v>
      </c>
      <c r="I505" s="1">
        <v>144000000000</v>
      </c>
      <c r="J505" s="1">
        <v>-4920270000</v>
      </c>
      <c r="K505" s="1">
        <v>-4416954000</v>
      </c>
      <c r="L505" s="1">
        <v>-2662044000</v>
      </c>
      <c r="M505" s="1">
        <v>-132595484.8</v>
      </c>
      <c r="N505" s="1">
        <v>148000000000</v>
      </c>
      <c r="O505" s="1">
        <v>-922222409</v>
      </c>
      <c r="P505" s="1">
        <v>-1839276235</v>
      </c>
      <c r="Q505" s="1">
        <v>-883975752.79999995</v>
      </c>
      <c r="R505" s="1">
        <v>-83046797.439999998</v>
      </c>
      <c r="S505" s="1">
        <v>66.134312929999993</v>
      </c>
      <c r="T505" s="1">
        <v>-2.3067820829999999</v>
      </c>
      <c r="U505" s="1">
        <v>-3.3704634360000001</v>
      </c>
      <c r="V505" s="1">
        <v>-3.4823752200000002</v>
      </c>
      <c r="W505" s="1">
        <v>-3.2348663960000001</v>
      </c>
      <c r="X505" s="1">
        <v>0.46176632099999998</v>
      </c>
      <c r="Y505" s="1">
        <f t="shared" si="69"/>
        <v>0</v>
      </c>
      <c r="Z505" s="1">
        <f t="shared" si="67"/>
        <v>2.5999759999999696</v>
      </c>
      <c r="AA505" s="1">
        <f t="shared" si="73"/>
        <v>6.019616693851412</v>
      </c>
      <c r="AB505" s="1">
        <f t="shared" si="74"/>
        <v>6.4142059902373267</v>
      </c>
      <c r="AC505" s="1">
        <f t="shared" si="75"/>
        <v>0.93848197314110349</v>
      </c>
      <c r="AD505" s="1">
        <f t="shared" si="70"/>
        <v>48.413242224811277</v>
      </c>
      <c r="AE505" s="1">
        <f t="shared" si="71"/>
        <v>-0.73406816415460696</v>
      </c>
      <c r="AF505" s="1">
        <f t="shared" si="72"/>
        <v>-1.0861074181278525</v>
      </c>
      <c r="AG505" s="1">
        <v>21.99</v>
      </c>
      <c r="AH505" s="1">
        <v>22.299999</v>
      </c>
      <c r="AI505" s="1">
        <v>21.389999</v>
      </c>
      <c r="AJ505" s="1">
        <v>21.43</v>
      </c>
      <c r="AK505" s="1">
        <v>-0.56000000000000005</v>
      </c>
      <c r="AL505" s="1">
        <v>-2.546612096</v>
      </c>
      <c r="AM505" s="1">
        <f t="shared" si="68"/>
        <v>0.3900000000000004</v>
      </c>
      <c r="AN505" s="1">
        <v>0.59</v>
      </c>
      <c r="AO505" s="1">
        <v>0.170484897</v>
      </c>
      <c r="AP505" s="1">
        <v>22.92523418</v>
      </c>
      <c r="AQ505" s="1">
        <v>-4.6014790469999998</v>
      </c>
    </row>
    <row r="506" spans="1:44" x14ac:dyDescent="0.25">
      <c r="A506" s="1">
        <v>505</v>
      </c>
      <c r="B506" s="1">
        <v>39695</v>
      </c>
      <c r="C506" s="1">
        <v>1271.8000489999999</v>
      </c>
      <c r="D506" s="1">
        <v>1271.8000489999999</v>
      </c>
      <c r="E506" s="1">
        <v>1232.829956</v>
      </c>
      <c r="F506" s="1">
        <v>1236.829956</v>
      </c>
      <c r="G506" s="1">
        <v>1236.829956</v>
      </c>
      <c r="H506" s="1">
        <v>5212500000</v>
      </c>
      <c r="I506" s="1">
        <v>139000000000</v>
      </c>
      <c r="J506" s="1">
        <v>-5134740000</v>
      </c>
      <c r="K506" s="1">
        <v>-5021610000</v>
      </c>
      <c r="L506" s="1">
        <v>-4652286000</v>
      </c>
      <c r="M506" s="1">
        <v>-545231527.29999995</v>
      </c>
      <c r="N506" s="1">
        <v>143000000000</v>
      </c>
      <c r="O506" s="1">
        <v>-1436151284</v>
      </c>
      <c r="P506" s="1">
        <v>-1669053435</v>
      </c>
      <c r="Q506" s="1">
        <v>-2031478977</v>
      </c>
      <c r="R506" s="1">
        <v>-300882727.89999998</v>
      </c>
      <c r="S506" s="1">
        <v>32.286388260000003</v>
      </c>
      <c r="T506" s="1">
        <v>-33.847924679999998</v>
      </c>
      <c r="U506" s="1">
        <v>-51.180579610000002</v>
      </c>
      <c r="V506" s="1">
        <v>-18.077353380000002</v>
      </c>
      <c r="W506" s="1">
        <v>-12.02644594</v>
      </c>
      <c r="X506" s="1">
        <v>-2.053378302</v>
      </c>
      <c r="Y506" s="1">
        <f t="shared" si="69"/>
        <v>0</v>
      </c>
      <c r="Z506" s="1">
        <f t="shared" si="67"/>
        <v>38.15002400000003</v>
      </c>
      <c r="AA506" s="1">
        <f t="shared" si="73"/>
        <v>5.5896440728620247</v>
      </c>
      <c r="AB506" s="1">
        <f t="shared" si="74"/>
        <v>8.6810501337918051</v>
      </c>
      <c r="AC506" s="1">
        <f t="shared" si="75"/>
        <v>0.64389031127741203</v>
      </c>
      <c r="AD506" s="1">
        <f t="shared" si="70"/>
        <v>39.168690688192363</v>
      </c>
      <c r="AE506" s="1">
        <f t="shared" si="71"/>
        <v>-9.2445515366189142</v>
      </c>
      <c r="AF506" s="1">
        <f t="shared" si="72"/>
        <v>-4.9893098503867606</v>
      </c>
      <c r="AG506" s="1">
        <v>22.02</v>
      </c>
      <c r="AH506" s="1">
        <v>24.15</v>
      </c>
      <c r="AI506" s="1">
        <v>21.91</v>
      </c>
      <c r="AJ506" s="1">
        <v>24.030000999999999</v>
      </c>
      <c r="AK506" s="1">
        <v>2.6000009999999998</v>
      </c>
      <c r="AL506" s="1">
        <v>12.132529160000001</v>
      </c>
      <c r="AM506" s="1">
        <f t="shared" si="68"/>
        <v>1.0200005000000001</v>
      </c>
      <c r="AN506" s="1">
        <v>0.9980002</v>
      </c>
      <c r="AO506" s="1">
        <v>0.372606188</v>
      </c>
      <c r="AP506" s="1">
        <v>44.289252259999998</v>
      </c>
      <c r="AQ506" s="1">
        <v>21.364018080000001</v>
      </c>
    </row>
    <row r="507" spans="1:44" x14ac:dyDescent="0.25">
      <c r="A507" s="1">
        <v>506</v>
      </c>
      <c r="B507" s="1">
        <v>39696</v>
      </c>
      <c r="C507" s="1">
        <v>1233.209961</v>
      </c>
      <c r="D507" s="1">
        <v>1244.9399410000001</v>
      </c>
      <c r="E507" s="1">
        <v>1217.2299800000001</v>
      </c>
      <c r="F507" s="1">
        <v>1242.3100589999999</v>
      </c>
      <c r="G507" s="1">
        <v>1242.3100589999999</v>
      </c>
      <c r="H507" s="1">
        <v>5017080000</v>
      </c>
      <c r="I507" s="1">
        <v>144000000000</v>
      </c>
      <c r="J507" s="1">
        <v>-97710000</v>
      </c>
      <c r="K507" s="1">
        <v>-2096970000</v>
      </c>
      <c r="L507" s="1">
        <v>-3034140000</v>
      </c>
      <c r="M507" s="1">
        <v>-765651557.60000002</v>
      </c>
      <c r="N507" s="1">
        <v>147000000000</v>
      </c>
      <c r="O507" s="1">
        <v>-38842649.670000002</v>
      </c>
      <c r="P507" s="1">
        <v>-56506627.140000001</v>
      </c>
      <c r="Q507" s="1">
        <v>-671656280.29999995</v>
      </c>
      <c r="R507" s="1">
        <v>-370690492.80000001</v>
      </c>
      <c r="S507" s="1">
        <v>37.148511370000001</v>
      </c>
      <c r="T507" s="1">
        <v>4.8621231160000002</v>
      </c>
      <c r="U507" s="1">
        <v>15.059359000000001</v>
      </c>
      <c r="V507" s="1">
        <v>-14.492900779999999</v>
      </c>
      <c r="W507" s="1">
        <v>-10.80558108</v>
      </c>
      <c r="X507" s="1">
        <v>-3.6124840919999999</v>
      </c>
      <c r="Y507" s="1">
        <f t="shared" si="69"/>
        <v>5.4801029999998718</v>
      </c>
      <c r="Z507" s="1">
        <f t="shared" si="67"/>
        <v>0</v>
      </c>
      <c r="AA507" s="1">
        <f t="shared" si="73"/>
        <v>5.5818197105147282</v>
      </c>
      <c r="AB507" s="1">
        <f t="shared" si="74"/>
        <v>8.060975124235247</v>
      </c>
      <c r="AC507" s="1">
        <f t="shared" si="75"/>
        <v>0.69244968809456298</v>
      </c>
      <c r="AD507" s="1">
        <f t="shared" si="70"/>
        <v>40.914048610458515</v>
      </c>
      <c r="AE507" s="1">
        <f t="shared" si="71"/>
        <v>1.7453579222661517</v>
      </c>
      <c r="AF507" s="1">
        <f t="shared" si="72"/>
        <v>-3.7495968071763817</v>
      </c>
      <c r="AG507" s="1">
        <v>24.540001</v>
      </c>
      <c r="AH507" s="1">
        <v>24.709999</v>
      </c>
      <c r="AI507" s="1">
        <v>22.969999000000001</v>
      </c>
      <c r="AJ507" s="1">
        <v>23.059999000000001</v>
      </c>
      <c r="AK507" s="1">
        <v>-0.97000200000000003</v>
      </c>
      <c r="AL507" s="1">
        <v>-4.0366290459999998</v>
      </c>
      <c r="AM507" s="1">
        <f t="shared" si="68"/>
        <v>0.81499950000000088</v>
      </c>
      <c r="AN507" s="1">
        <v>0.6859999</v>
      </c>
      <c r="AO507" s="1">
        <v>0.438060691</v>
      </c>
      <c r="AP507" s="1">
        <v>36.318816759999997</v>
      </c>
      <c r="AQ507" s="1">
        <v>-7.9704354970000004</v>
      </c>
    </row>
    <row r="508" spans="1:44" x14ac:dyDescent="0.25">
      <c r="A508" s="1">
        <v>507</v>
      </c>
      <c r="B508" s="1">
        <v>39699</v>
      </c>
      <c r="C508" s="1">
        <v>1249.5</v>
      </c>
      <c r="D508" s="1">
        <v>1274.420044</v>
      </c>
      <c r="E508" s="1">
        <v>1247.119995</v>
      </c>
      <c r="F508" s="1">
        <v>1267.790039</v>
      </c>
      <c r="G508" s="1">
        <v>1267.790039</v>
      </c>
      <c r="H508" s="1">
        <v>7351340000</v>
      </c>
      <c r="I508" s="1">
        <v>151000000000</v>
      </c>
      <c r="J508" s="1">
        <v>6184210000</v>
      </c>
      <c r="K508" s="1">
        <v>2648484000</v>
      </c>
      <c r="L508" s="1">
        <v>400246000</v>
      </c>
      <c r="M508" s="1">
        <v>-604479993.89999998</v>
      </c>
      <c r="N508" s="1">
        <v>151000000000</v>
      </c>
      <c r="O508" s="1">
        <v>3922728113</v>
      </c>
      <c r="P508" s="1">
        <v>1517378605</v>
      </c>
      <c r="Q508" s="1">
        <v>986862201.5</v>
      </c>
      <c r="R508" s="1">
        <v>-230048621.90000001</v>
      </c>
      <c r="S508" s="1">
        <v>59.755166709999997</v>
      </c>
      <c r="T508" s="1">
        <v>22.60665534</v>
      </c>
      <c r="U508" s="1">
        <v>60.85480819</v>
      </c>
      <c r="V508" s="1">
        <v>13.73438923</v>
      </c>
      <c r="W508" s="1">
        <v>-4.6357658170000002</v>
      </c>
      <c r="X508" s="1">
        <v>-2.701216273</v>
      </c>
      <c r="Y508" s="1">
        <f t="shared" si="69"/>
        <v>25.479980000000069</v>
      </c>
      <c r="Z508" s="1">
        <f t="shared" si="67"/>
        <v>0</v>
      </c>
      <c r="AA508" s="1">
        <f t="shared" si="73"/>
        <v>7.0031168740493959</v>
      </c>
      <c r="AB508" s="1">
        <f t="shared" si="74"/>
        <v>7.4851911867898719</v>
      </c>
      <c r="AC508" s="1">
        <f t="shared" si="75"/>
        <v>0.93559625923900813</v>
      </c>
      <c r="AD508" s="1">
        <f t="shared" si="70"/>
        <v>48.336333301596881</v>
      </c>
      <c r="AE508" s="1">
        <f t="shared" si="71"/>
        <v>7.4222846911383655</v>
      </c>
      <c r="AF508" s="1">
        <f t="shared" si="72"/>
        <v>4.5838213067022586</v>
      </c>
      <c r="AG508" s="1">
        <v>22.219999000000001</v>
      </c>
      <c r="AH508" s="1">
        <v>24.059999000000001</v>
      </c>
      <c r="AI508" s="1">
        <v>22.120000999999998</v>
      </c>
      <c r="AJ508" s="1">
        <v>22.639999</v>
      </c>
      <c r="AK508" s="1">
        <v>-0.42</v>
      </c>
      <c r="AL508" s="1">
        <v>-1.821335725</v>
      </c>
      <c r="AM508" s="1">
        <f t="shared" si="68"/>
        <v>-0.69500099999999942</v>
      </c>
      <c r="AN508" s="1">
        <v>0.29299969999999997</v>
      </c>
      <c r="AO508" s="1">
        <v>0.37399998800000001</v>
      </c>
      <c r="AP508" s="1">
        <v>32.86770748</v>
      </c>
      <c r="AQ508" s="1">
        <v>-3.4511092849999998</v>
      </c>
    </row>
    <row r="509" spans="1:44" x14ac:dyDescent="0.25">
      <c r="A509" s="1">
        <v>508</v>
      </c>
      <c r="B509" s="1">
        <v>39700</v>
      </c>
      <c r="C509" s="1">
        <v>1267.9799800000001</v>
      </c>
      <c r="D509" s="1">
        <v>1268.660034</v>
      </c>
      <c r="E509" s="1">
        <v>1224.51001</v>
      </c>
      <c r="F509" s="1">
        <v>1224.51001</v>
      </c>
      <c r="G509" s="1">
        <v>1224.51001</v>
      </c>
      <c r="H509" s="1">
        <v>7380630000</v>
      </c>
      <c r="I509" s="1">
        <v>144000000000</v>
      </c>
      <c r="J509" s="1">
        <v>-14645000</v>
      </c>
      <c r="K509" s="1">
        <v>2231471000</v>
      </c>
      <c r="L509" s="1">
        <v>1191900000</v>
      </c>
      <c r="M509" s="1">
        <v>-370337000</v>
      </c>
      <c r="N509" s="1">
        <v>144000000000</v>
      </c>
      <c r="O509" s="1">
        <v>-1799968571</v>
      </c>
      <c r="P509" s="1">
        <v>517517153.60000002</v>
      </c>
      <c r="Q509" s="1">
        <v>49021134.469999999</v>
      </c>
      <c r="R509" s="1">
        <v>-142702438</v>
      </c>
      <c r="S509" s="1">
        <v>12.89307571</v>
      </c>
      <c r="T509" s="1">
        <v>-46.86209101</v>
      </c>
      <c r="U509" s="1">
        <v>-78.423496389999997</v>
      </c>
      <c r="V509" s="1">
        <v>-12.12771783</v>
      </c>
      <c r="W509" s="1">
        <v>-7.9013695999999998</v>
      </c>
      <c r="X509" s="1">
        <v>-5.5835631020000003</v>
      </c>
      <c r="Y509" s="1">
        <f t="shared" si="69"/>
        <v>0</v>
      </c>
      <c r="Z509" s="1">
        <f t="shared" si="67"/>
        <v>43.280029000000013</v>
      </c>
      <c r="AA509" s="1">
        <f t="shared" si="73"/>
        <v>6.5028942401887244</v>
      </c>
      <c r="AB509" s="1">
        <f t="shared" si="74"/>
        <v>10.041965316304882</v>
      </c>
      <c r="AC509" s="1">
        <f t="shared" si="75"/>
        <v>0.64757186819099455</v>
      </c>
      <c r="AD509" s="1">
        <f t="shared" si="70"/>
        <v>39.304620374589014</v>
      </c>
      <c r="AE509" s="1">
        <f t="shared" si="71"/>
        <v>-9.0317129270078667</v>
      </c>
      <c r="AF509" s="1">
        <f t="shared" si="72"/>
        <v>-0.80471411793475034</v>
      </c>
      <c r="AG509" s="1">
        <v>22.690000999999999</v>
      </c>
      <c r="AH509" s="1">
        <v>25.68</v>
      </c>
      <c r="AI509" s="1">
        <v>22.58</v>
      </c>
      <c r="AJ509" s="1">
        <v>25.469999000000001</v>
      </c>
      <c r="AK509" s="1">
        <v>2.83</v>
      </c>
      <c r="AL509" s="1">
        <v>12.500000549999999</v>
      </c>
      <c r="AM509" s="1">
        <f t="shared" si="68"/>
        <v>1.2049999999999998</v>
      </c>
      <c r="AN509" s="1">
        <v>0.66899960000000003</v>
      </c>
      <c r="AO509" s="1">
        <v>0.56187867899999999</v>
      </c>
      <c r="AP509" s="1">
        <v>70.557843950000006</v>
      </c>
      <c r="AQ509" s="1">
        <v>37.690136469999999</v>
      </c>
    </row>
    <row r="510" spans="1:44" x14ac:dyDescent="0.25">
      <c r="A510" s="1">
        <v>509</v>
      </c>
      <c r="B510" s="1">
        <v>39701</v>
      </c>
      <c r="C510" s="1">
        <v>1227.5</v>
      </c>
      <c r="D510" s="1">
        <v>1243.900024</v>
      </c>
      <c r="E510" s="1">
        <v>1221.599976</v>
      </c>
      <c r="F510" s="1">
        <v>1232.040039</v>
      </c>
      <c r="G510" s="1">
        <v>1232.040039</v>
      </c>
      <c r="H510" s="1">
        <v>6543440000</v>
      </c>
      <c r="I510" s="1">
        <v>150000000000</v>
      </c>
      <c r="J510" s="1">
        <v>-418595000</v>
      </c>
      <c r="K510" s="1">
        <v>1216182000</v>
      </c>
      <c r="L510" s="1">
        <v>2303317000</v>
      </c>
      <c r="M510" s="1">
        <v>-121587945.5</v>
      </c>
      <c r="N510" s="1">
        <v>143000000000</v>
      </c>
      <c r="O510" s="1">
        <v>-3898636848</v>
      </c>
      <c r="P510" s="1">
        <v>-1943037251</v>
      </c>
      <c r="Q510" s="1">
        <v>-350357208.10000002</v>
      </c>
      <c r="R510" s="1">
        <v>-122522348.3</v>
      </c>
      <c r="S510" s="1">
        <v>15.44000439</v>
      </c>
      <c r="T510" s="1">
        <v>2.546928678</v>
      </c>
      <c r="U510" s="1">
        <v>19.754236580000001</v>
      </c>
      <c r="V510" s="1">
        <v>-22.157581159999999</v>
      </c>
      <c r="W510" s="1">
        <v>-5.7948203400000002</v>
      </c>
      <c r="X510" s="1">
        <v>-7.492951079</v>
      </c>
      <c r="Y510" s="1">
        <f t="shared" si="69"/>
        <v>7.5300290000000132</v>
      </c>
      <c r="Z510" s="1">
        <f t="shared" si="67"/>
        <v>0</v>
      </c>
      <c r="AA510" s="1">
        <f t="shared" si="73"/>
        <v>6.5762610087466742</v>
      </c>
      <c r="AB510" s="1">
        <f t="shared" si="74"/>
        <v>9.3246820794259602</v>
      </c>
      <c r="AC510" s="1">
        <f t="shared" si="75"/>
        <v>0.70525310704764721</v>
      </c>
      <c r="AD510" s="1">
        <f t="shared" si="70"/>
        <v>41.35767905262297</v>
      </c>
      <c r="AE510" s="1">
        <f t="shared" si="71"/>
        <v>2.0530586780339561</v>
      </c>
      <c r="AF510" s="1">
        <f t="shared" si="72"/>
        <v>-3.4893271244869544</v>
      </c>
      <c r="AG510" s="1">
        <v>25.469999000000001</v>
      </c>
      <c r="AH510" s="1">
        <v>25.48</v>
      </c>
      <c r="AI510" s="1">
        <v>23.799999</v>
      </c>
      <c r="AJ510" s="1">
        <v>24.52</v>
      </c>
      <c r="AK510" s="1">
        <v>-0.94999900000000004</v>
      </c>
      <c r="AL510" s="1">
        <v>-3.729874508</v>
      </c>
      <c r="AM510" s="1">
        <f t="shared" si="68"/>
        <v>0.94000050000000013</v>
      </c>
      <c r="AN510" s="1">
        <v>0.33899980000000002</v>
      </c>
      <c r="AO510" s="1">
        <v>0.61139385499999999</v>
      </c>
      <c r="AP510" s="1">
        <v>83.522729609999999</v>
      </c>
      <c r="AQ510" s="1">
        <v>12.96488566</v>
      </c>
    </row>
    <row r="511" spans="1:44" x14ac:dyDescent="0.25">
      <c r="A511" s="1">
        <v>510</v>
      </c>
      <c r="B511" s="1">
        <v>39702</v>
      </c>
      <c r="C511" s="1">
        <v>1229.040039</v>
      </c>
      <c r="D511" s="1">
        <v>1249.9799800000001</v>
      </c>
      <c r="E511" s="1">
        <v>1211.540039</v>
      </c>
      <c r="F511" s="1">
        <v>1249.0500489999999</v>
      </c>
      <c r="G511" s="1">
        <v>1249.0500489999999</v>
      </c>
      <c r="H511" s="1">
        <v>6869250000</v>
      </c>
      <c r="I511" s="1">
        <v>157000000000</v>
      </c>
      <c r="J511" s="1">
        <v>6706345000</v>
      </c>
      <c r="K511" s="1">
        <v>2463962000</v>
      </c>
      <c r="L511" s="1">
        <v>2592961000</v>
      </c>
      <c r="M511" s="1">
        <v>126549606.09999999</v>
      </c>
      <c r="N511" s="1">
        <v>150000000000</v>
      </c>
      <c r="O511" s="1">
        <v>3060123695</v>
      </c>
      <c r="P511" s="1">
        <v>-419779152.39999998</v>
      </c>
      <c r="Q511" s="1">
        <v>-275665319.69999999</v>
      </c>
      <c r="R511" s="1">
        <v>-102055883.8</v>
      </c>
      <c r="S511" s="1">
        <v>36.915673200000001</v>
      </c>
      <c r="T511" s="1">
        <v>21.475668809999998</v>
      </c>
      <c r="U511" s="1">
        <v>139.09107969999999</v>
      </c>
      <c r="V511" s="1">
        <v>12.01129875</v>
      </c>
      <c r="W511" s="1">
        <v>-4.4780838669999996</v>
      </c>
      <c r="X511" s="1">
        <v>-7.0534178829999998</v>
      </c>
      <c r="Y511" s="1">
        <f t="shared" si="69"/>
        <v>17.010009999999966</v>
      </c>
      <c r="Z511" s="1">
        <f t="shared" si="67"/>
        <v>0</v>
      </c>
      <c r="AA511" s="1">
        <f t="shared" si="73"/>
        <v>7.3215287938361948</v>
      </c>
      <c r="AB511" s="1">
        <f t="shared" si="74"/>
        <v>8.6586333594669629</v>
      </c>
      <c r="AC511" s="1">
        <f t="shared" si="75"/>
        <v>0.84557556485876173</v>
      </c>
      <c r="AD511" s="1">
        <f t="shared" si="70"/>
        <v>45.816361083187182</v>
      </c>
      <c r="AE511" s="1">
        <f t="shared" si="71"/>
        <v>4.4586820305642121</v>
      </c>
      <c r="AF511" s="1">
        <f t="shared" si="72"/>
        <v>3.2558703542990841</v>
      </c>
      <c r="AG511" s="1">
        <v>25.379999000000002</v>
      </c>
      <c r="AH511" s="1">
        <v>26.25</v>
      </c>
      <c r="AI511" s="1">
        <v>24.389999</v>
      </c>
      <c r="AJ511" s="1">
        <v>24.389999</v>
      </c>
      <c r="AK511" s="1">
        <v>-0.13000100000000001</v>
      </c>
      <c r="AL511" s="1">
        <v>-0.53018352400000002</v>
      </c>
      <c r="AM511" s="1">
        <f t="shared" si="68"/>
        <v>-0.54000000000000092</v>
      </c>
      <c r="AN511" s="1">
        <v>0.45400010000000002</v>
      </c>
      <c r="AO511" s="1">
        <v>0.55630291499999995</v>
      </c>
      <c r="AP511" s="1">
        <v>75.558465760000004</v>
      </c>
      <c r="AQ511" s="1">
        <v>-7.9642638520000002</v>
      </c>
    </row>
    <row r="512" spans="1:44" x14ac:dyDescent="0.25">
      <c r="A512" s="1">
        <v>511</v>
      </c>
      <c r="B512" s="1">
        <v>39703</v>
      </c>
      <c r="C512" s="1">
        <v>1245.880005</v>
      </c>
      <c r="D512" s="1">
        <v>1255.089966</v>
      </c>
      <c r="E512" s="1">
        <v>1233.8100589999999</v>
      </c>
      <c r="F512" s="1">
        <v>1251.6999510000001</v>
      </c>
      <c r="G512" s="1">
        <v>1251.6999510000001</v>
      </c>
      <c r="H512" s="1">
        <v>6273260000</v>
      </c>
      <c r="I512" s="1">
        <v>163000000000</v>
      </c>
      <c r="J512" s="1">
        <v>6571255000</v>
      </c>
      <c r="K512" s="1">
        <v>6592710000</v>
      </c>
      <c r="L512" s="1">
        <v>3802333000</v>
      </c>
      <c r="M512" s="1">
        <v>475027600</v>
      </c>
      <c r="N512" s="1">
        <v>154000000000</v>
      </c>
      <c r="O512" s="1">
        <v>5405708135</v>
      </c>
      <c r="P512" s="1">
        <v>3772120881</v>
      </c>
      <c r="Q512" s="1">
        <v>1214853254</v>
      </c>
      <c r="R512" s="1">
        <v>48904817.270000003</v>
      </c>
      <c r="S512" s="1">
        <v>39.523588160000003</v>
      </c>
      <c r="T512" s="1">
        <v>2.60791496</v>
      </c>
      <c r="U512" s="1">
        <v>7.0645195760000004</v>
      </c>
      <c r="V512" s="1">
        <v>12.041791890000001</v>
      </c>
      <c r="W512" s="1">
        <v>-1.6440559619999999</v>
      </c>
      <c r="X512" s="1">
        <v>-4.920618513</v>
      </c>
      <c r="Y512" s="1">
        <f t="shared" si="69"/>
        <v>2.649902000000111</v>
      </c>
      <c r="Z512" s="1">
        <f t="shared" si="67"/>
        <v>0</v>
      </c>
      <c r="AA512" s="1">
        <f t="shared" si="73"/>
        <v>6.9878411657050465</v>
      </c>
      <c r="AB512" s="1">
        <f t="shared" si="74"/>
        <v>8.0401595480764652</v>
      </c>
      <c r="AC512" s="1">
        <f t="shared" si="75"/>
        <v>0.86911722633375155</v>
      </c>
      <c r="AD512" s="1">
        <f t="shared" si="70"/>
        <v>46.498807784170566</v>
      </c>
      <c r="AE512" s="1">
        <f t="shared" si="71"/>
        <v>0.68244670098338389</v>
      </c>
      <c r="AF512" s="1">
        <f t="shared" si="72"/>
        <v>2.570564365773798</v>
      </c>
      <c r="AG512" s="1">
        <v>24.799999</v>
      </c>
      <c r="AH512" s="1">
        <v>26.67</v>
      </c>
      <c r="AI512" s="1">
        <v>24.799999</v>
      </c>
      <c r="AJ512" s="1">
        <v>25.66</v>
      </c>
      <c r="AK512" s="1">
        <v>1.2700009999999999</v>
      </c>
      <c r="AL512" s="1">
        <v>5.2070563840000004</v>
      </c>
      <c r="AM512" s="1">
        <f t="shared" si="68"/>
        <v>0.57000000000000017</v>
      </c>
      <c r="AN512" s="1">
        <v>0.4960002</v>
      </c>
      <c r="AO512" s="1">
        <v>0.49236355799999998</v>
      </c>
      <c r="AP512" s="1">
        <v>87.422168439999993</v>
      </c>
      <c r="AQ512" s="1">
        <v>11.863702679999999</v>
      </c>
    </row>
    <row r="513" spans="1:43" x14ac:dyDescent="0.25">
      <c r="A513" s="1">
        <v>512</v>
      </c>
      <c r="B513" s="1">
        <v>39706</v>
      </c>
      <c r="C513" s="1">
        <v>1250.920044</v>
      </c>
      <c r="D513" s="1">
        <v>1250.920044</v>
      </c>
      <c r="E513" s="1">
        <v>1192.6999510000001</v>
      </c>
      <c r="F513" s="1">
        <v>1192.6999510000001</v>
      </c>
      <c r="G513" s="1">
        <v>1192.6999510000001</v>
      </c>
      <c r="H513" s="1">
        <v>8279510000</v>
      </c>
      <c r="I513" s="1">
        <v>155000000000</v>
      </c>
      <c r="J513" s="1">
        <v>-1003125000</v>
      </c>
      <c r="K513" s="1">
        <v>2086226000</v>
      </c>
      <c r="L513" s="1">
        <v>3595539000</v>
      </c>
      <c r="M513" s="1">
        <v>796504412.10000002</v>
      </c>
      <c r="N513" s="1">
        <v>146000000000</v>
      </c>
      <c r="O513" s="1">
        <v>-2002492408</v>
      </c>
      <c r="P513" s="1">
        <v>1187024399</v>
      </c>
      <c r="Q513" s="1">
        <v>1504194142</v>
      </c>
      <c r="R513" s="1">
        <v>227569320.40000001</v>
      </c>
      <c r="S513" s="1">
        <v>0</v>
      </c>
      <c r="T513" s="1">
        <v>-39.523588160000003</v>
      </c>
      <c r="U513" s="1">
        <v>-100</v>
      </c>
      <c r="V513" s="1">
        <v>-18.4578366</v>
      </c>
      <c r="W513" s="1">
        <v>-0.170256764</v>
      </c>
      <c r="X513" s="1">
        <v>-5.4005219139999996</v>
      </c>
      <c r="Y513" s="1">
        <f t="shared" si="69"/>
        <v>0</v>
      </c>
      <c r="Z513" s="1">
        <f t="shared" si="67"/>
        <v>59</v>
      </c>
      <c r="AA513" s="1">
        <f t="shared" si="73"/>
        <v>6.4887096538689724</v>
      </c>
      <c r="AB513" s="1">
        <f t="shared" si="74"/>
        <v>11.680148151785289</v>
      </c>
      <c r="AC513" s="1">
        <f t="shared" si="75"/>
        <v>0.55553316358210614</v>
      </c>
      <c r="AD513" s="1">
        <f t="shared" si="70"/>
        <v>35.713360318388567</v>
      </c>
      <c r="AE513" s="1">
        <f t="shared" si="71"/>
        <v>-10.785447465781999</v>
      </c>
      <c r="AF513" s="1">
        <f t="shared" si="72"/>
        <v>-5.0515003823993068</v>
      </c>
      <c r="AG513" s="1">
        <v>25.66</v>
      </c>
      <c r="AH513" s="1">
        <v>31.870000999999998</v>
      </c>
      <c r="AI513" s="1">
        <v>25.66</v>
      </c>
      <c r="AJ513" s="1">
        <v>31.700001</v>
      </c>
      <c r="AK513" s="1">
        <v>6.0400010000000002</v>
      </c>
      <c r="AL513" s="1">
        <v>23.538585350000002</v>
      </c>
      <c r="AM513" s="1">
        <f t="shared" si="68"/>
        <v>3.6550010000000004</v>
      </c>
      <c r="AN513" s="1">
        <v>1.3600004000000001</v>
      </c>
      <c r="AO513" s="1">
        <v>0.76369698200000002</v>
      </c>
      <c r="AP513" s="1">
        <v>98.715041769999999</v>
      </c>
      <c r="AQ513" s="1">
        <v>11.292873330000001</v>
      </c>
    </row>
    <row r="514" spans="1:43" x14ac:dyDescent="0.25">
      <c r="A514" s="1">
        <v>513</v>
      </c>
      <c r="B514" s="1">
        <v>39707</v>
      </c>
      <c r="C514" s="1">
        <v>1188.3100589999999</v>
      </c>
      <c r="D514" s="1">
        <v>1214.839966</v>
      </c>
      <c r="E514" s="1">
        <v>1169.280029</v>
      </c>
      <c r="F514" s="1">
        <v>1213.599976</v>
      </c>
      <c r="G514" s="1">
        <v>1213.599976</v>
      </c>
      <c r="H514" s="1">
        <v>9459830000</v>
      </c>
      <c r="I514" s="1">
        <v>164000000000</v>
      </c>
      <c r="J514" s="1">
        <v>590160000</v>
      </c>
      <c r="K514" s="1">
        <v>1408123000</v>
      </c>
      <c r="L514" s="1">
        <v>2663941000</v>
      </c>
      <c r="M514" s="1">
        <v>894185254.5</v>
      </c>
      <c r="N514" s="1">
        <v>155000000000</v>
      </c>
      <c r="O514" s="1">
        <v>332694881</v>
      </c>
      <c r="P514" s="1">
        <v>654023483.89999998</v>
      </c>
      <c r="Q514" s="1">
        <v>1894862725</v>
      </c>
      <c r="R514" s="1">
        <v>333362696.39999998</v>
      </c>
      <c r="S514" s="1">
        <v>30.805552609999999</v>
      </c>
      <c r="T514" s="1">
        <v>30.805552609999999</v>
      </c>
      <c r="U514" s="1">
        <v>100</v>
      </c>
      <c r="V514" s="1">
        <v>-4.3590177749999999</v>
      </c>
      <c r="W514" s="1">
        <v>-0.61845767500000004</v>
      </c>
      <c r="X514" s="1">
        <v>-3.6246044159999999</v>
      </c>
      <c r="Y514" s="1">
        <f t="shared" si="69"/>
        <v>20.900024999999914</v>
      </c>
      <c r="Z514" s="1">
        <f t="shared" si="67"/>
        <v>0</v>
      </c>
      <c r="AA514" s="1">
        <f t="shared" si="73"/>
        <v>7.5180893214497546</v>
      </c>
      <c r="AB514" s="1">
        <f t="shared" si="74"/>
        <v>10.845851855229197</v>
      </c>
      <c r="AC514" s="1">
        <f t="shared" si="75"/>
        <v>0.69317647168719143</v>
      </c>
      <c r="AD514" s="1">
        <f t="shared" si="70"/>
        <v>40.939410822102033</v>
      </c>
      <c r="AE514" s="1">
        <f t="shared" si="71"/>
        <v>5.2260505037134664</v>
      </c>
      <c r="AF514" s="1">
        <f t="shared" si="72"/>
        <v>-2.7796984810342664</v>
      </c>
      <c r="AG514" s="1">
        <v>31.700001</v>
      </c>
      <c r="AH514" s="1">
        <v>33.700001</v>
      </c>
      <c r="AI514" s="1">
        <v>30.24</v>
      </c>
      <c r="AJ514" s="1">
        <v>30.299999</v>
      </c>
      <c r="AK514" s="1">
        <v>-1.400002</v>
      </c>
      <c r="AL514" s="1">
        <v>-4.4164099549999998</v>
      </c>
      <c r="AM514" s="1">
        <f t="shared" si="68"/>
        <v>2.3199994999999993</v>
      </c>
      <c r="AN514" s="1">
        <v>1.887</v>
      </c>
      <c r="AO514" s="1">
        <v>0.91406058800000001</v>
      </c>
      <c r="AP514" s="1">
        <v>77.423628500000007</v>
      </c>
      <c r="AQ514" s="1">
        <v>-21.29141327</v>
      </c>
    </row>
    <row r="515" spans="1:43" x14ac:dyDescent="0.25">
      <c r="A515" s="1">
        <v>514</v>
      </c>
      <c r="B515" s="1">
        <v>39708</v>
      </c>
      <c r="C515" s="1">
        <v>1210.339966</v>
      </c>
      <c r="D515" s="1">
        <v>1210.339966</v>
      </c>
      <c r="E515" s="1">
        <v>1155.880005</v>
      </c>
      <c r="F515" s="1">
        <v>1156.3900149999999</v>
      </c>
      <c r="G515" s="1">
        <v>1156.3900149999999</v>
      </c>
      <c r="H515" s="1">
        <v>9431870000</v>
      </c>
      <c r="I515" s="1">
        <v>155000000000</v>
      </c>
      <c r="J515" s="1">
        <v>13980000</v>
      </c>
      <c r="K515" s="1">
        <v>-1529482000</v>
      </c>
      <c r="L515" s="1">
        <v>-277626000</v>
      </c>
      <c r="M515" s="1">
        <v>626399484.79999995</v>
      </c>
      <c r="N515" s="1">
        <v>146000000000</v>
      </c>
      <c r="O515" s="1">
        <v>-155156961.40000001</v>
      </c>
      <c r="P515" s="1">
        <v>-1682457201</v>
      </c>
      <c r="Q515" s="1">
        <v>-796520771.5</v>
      </c>
      <c r="R515" s="1">
        <v>213570332.30000001</v>
      </c>
      <c r="S515" s="1">
        <v>0.32428939899999998</v>
      </c>
      <c r="T515" s="1">
        <v>-30.481263210000002</v>
      </c>
      <c r="U515" s="1">
        <v>-98.947302120000003</v>
      </c>
      <c r="V515" s="1">
        <v>0.1621447</v>
      </c>
      <c r="W515" s="1">
        <v>-8.1900803149999994</v>
      </c>
      <c r="X515" s="1">
        <v>-3.208898354</v>
      </c>
      <c r="Y515" s="1">
        <f t="shared" si="69"/>
        <v>0</v>
      </c>
      <c r="Z515" s="1">
        <f t="shared" si="67"/>
        <v>57.209961000000021</v>
      </c>
      <c r="AA515" s="1">
        <f t="shared" si="73"/>
        <v>6.9810829413462008</v>
      </c>
      <c r="AB515" s="1">
        <f t="shared" si="74"/>
        <v>14.157573936998542</v>
      </c>
      <c r="AC515" s="1">
        <f t="shared" si="75"/>
        <v>0.49309881568778274</v>
      </c>
      <c r="AD515" s="1">
        <f t="shared" si="70"/>
        <v>33.025196357190936</v>
      </c>
      <c r="AE515" s="1">
        <f t="shared" si="71"/>
        <v>-7.9142144649110975</v>
      </c>
      <c r="AF515" s="1">
        <f t="shared" si="72"/>
        <v>-1.3440819805988149</v>
      </c>
      <c r="AG515" s="1">
        <v>31.959999</v>
      </c>
      <c r="AH515" s="1">
        <v>36.400002000000001</v>
      </c>
      <c r="AI515" s="1">
        <v>30.25</v>
      </c>
      <c r="AJ515" s="1">
        <v>36.220001000000003</v>
      </c>
      <c r="AK515" s="1">
        <v>5.9200020000000002</v>
      </c>
      <c r="AL515" s="1">
        <v>19.537961039999999</v>
      </c>
      <c r="AM515" s="1">
        <f t="shared" si="68"/>
        <v>2.2600000000000016</v>
      </c>
      <c r="AN515" s="1">
        <v>2.8300003</v>
      </c>
      <c r="AO515" s="1">
        <v>1.2492728</v>
      </c>
      <c r="AP515" s="1">
        <v>98.986481029999993</v>
      </c>
      <c r="AQ515" s="1">
        <v>21.562852530000001</v>
      </c>
    </row>
    <row r="516" spans="1:43" x14ac:dyDescent="0.25">
      <c r="A516" s="1">
        <v>515</v>
      </c>
      <c r="B516" s="1">
        <v>39709</v>
      </c>
      <c r="C516" s="1">
        <v>1157.079956</v>
      </c>
      <c r="D516" s="1">
        <v>1211.1400149999999</v>
      </c>
      <c r="E516" s="1">
        <v>1133.5</v>
      </c>
      <c r="F516" s="1">
        <v>1206.51001</v>
      </c>
      <c r="G516" s="1">
        <v>1206.51001</v>
      </c>
      <c r="H516" s="1">
        <v>10082690000</v>
      </c>
      <c r="I516" s="1">
        <v>165000000000</v>
      </c>
      <c r="J516" s="1">
        <v>325410000</v>
      </c>
      <c r="K516" s="1">
        <v>2090008000</v>
      </c>
      <c r="L516" s="1">
        <v>369024000</v>
      </c>
      <c r="M516" s="1">
        <v>232300697</v>
      </c>
      <c r="N516" s="1">
        <v>155000000000</v>
      </c>
      <c r="O516" s="1">
        <v>-187535620</v>
      </c>
      <c r="P516" s="1">
        <v>1645427188</v>
      </c>
      <c r="Q516" s="1">
        <v>27032312.109999999</v>
      </c>
      <c r="R516" s="1">
        <v>61138770.289999999</v>
      </c>
      <c r="S516" s="1">
        <v>40.640133730000002</v>
      </c>
      <c r="T516" s="1">
        <v>40.315844329999997</v>
      </c>
      <c r="U516" s="1">
        <v>12432.057430000001</v>
      </c>
      <c r="V516" s="1">
        <v>4.9172905599999996</v>
      </c>
      <c r="W516" s="1">
        <v>0.25573805399999999</v>
      </c>
      <c r="X516" s="1">
        <v>-2.0529772949999998</v>
      </c>
      <c r="Y516" s="1">
        <f t="shared" si="69"/>
        <v>50.119995000000017</v>
      </c>
      <c r="Z516" s="1">
        <f t="shared" ref="Z516:Z579" si="76">IF(F516&lt;F515,F515-F516,0)</f>
        <v>0</v>
      </c>
      <c r="AA516" s="1">
        <f t="shared" si="73"/>
        <v>10.062433802678616</v>
      </c>
      <c r="AB516" s="1">
        <f t="shared" si="74"/>
        <v>13.146318655784359</v>
      </c>
      <c r="AC516" s="1">
        <f t="shared" si="75"/>
        <v>0.76541837043111383</v>
      </c>
      <c r="AD516" s="1">
        <f t="shared" si="70"/>
        <v>43.356202883750392</v>
      </c>
      <c r="AE516" s="1">
        <f t="shared" si="71"/>
        <v>10.331006526559456</v>
      </c>
      <c r="AF516" s="1">
        <f t="shared" si="72"/>
        <v>1.2083960308241786</v>
      </c>
      <c r="AG516" s="1">
        <v>36.099997999999999</v>
      </c>
      <c r="AH516" s="1">
        <v>42.16</v>
      </c>
      <c r="AI516" s="1">
        <v>33.099997999999999</v>
      </c>
      <c r="AJ516" s="1">
        <v>33.099997999999999</v>
      </c>
      <c r="AK516" s="1">
        <v>-3.1200030000000001</v>
      </c>
      <c r="AL516" s="1">
        <v>-8.6140334450000005</v>
      </c>
      <c r="AM516" s="1">
        <f t="shared" si="68"/>
        <v>1.3999995000000003</v>
      </c>
      <c r="AN516" s="1">
        <v>1.9399995999999999</v>
      </c>
      <c r="AO516" s="1">
        <v>1.4083636909999999</v>
      </c>
      <c r="AP516" s="1">
        <v>61.479584969999998</v>
      </c>
      <c r="AQ516" s="1">
        <v>-37.506896060000003</v>
      </c>
    </row>
    <row r="517" spans="1:43" x14ac:dyDescent="0.25">
      <c r="A517" s="1">
        <v>516</v>
      </c>
      <c r="B517" s="1">
        <v>39710</v>
      </c>
      <c r="C517" s="1">
        <v>1213.1099850000001</v>
      </c>
      <c r="D517" s="1">
        <v>1265.119995</v>
      </c>
      <c r="E517" s="1">
        <v>1213.1099850000001</v>
      </c>
      <c r="F517" s="1">
        <v>1255.079956</v>
      </c>
      <c r="G517" s="1">
        <v>1255.079956</v>
      </c>
      <c r="H517" s="1">
        <v>9387170000</v>
      </c>
      <c r="I517" s="1">
        <v>174000000000</v>
      </c>
      <c r="J517" s="1">
        <v>9734930000</v>
      </c>
      <c r="K517" s="1">
        <v>4019666000</v>
      </c>
      <c r="L517" s="1">
        <v>3964646000</v>
      </c>
      <c r="M517" s="1">
        <v>81338781.819999993</v>
      </c>
      <c r="N517" s="1">
        <v>160000000000</v>
      </c>
      <c r="O517" s="1">
        <v>7321552112</v>
      </c>
      <c r="P517" s="1">
        <v>2504381406</v>
      </c>
      <c r="Q517" s="1">
        <v>2829050936</v>
      </c>
      <c r="R517" s="1">
        <v>127247782.2</v>
      </c>
      <c r="S517" s="1">
        <v>67.676003199999997</v>
      </c>
      <c r="T517" s="1">
        <v>27.035869470000002</v>
      </c>
      <c r="U517" s="1">
        <v>66.525050460000003</v>
      </c>
      <c r="V517" s="1">
        <v>33.675856899999999</v>
      </c>
      <c r="W517" s="1">
        <v>14.51865875</v>
      </c>
      <c r="X517" s="1">
        <v>0.80051157399999995</v>
      </c>
      <c r="Y517" s="1">
        <f t="shared" si="69"/>
        <v>48.569946000000073</v>
      </c>
      <c r="Z517" s="1">
        <f t="shared" si="76"/>
        <v>0</v>
      </c>
      <c r="AA517" s="1">
        <f t="shared" si="73"/>
        <v>12.812970388201578</v>
      </c>
      <c r="AB517" s="1">
        <f t="shared" si="74"/>
        <v>12.207295894656905</v>
      </c>
      <c r="AC517" s="1">
        <f t="shared" si="75"/>
        <v>1.0496157788564602</v>
      </c>
      <c r="AD517" s="1">
        <f t="shared" si="70"/>
        <v>51.210367800840764</v>
      </c>
      <c r="AE517" s="1">
        <f t="shared" si="71"/>
        <v>7.8541649170903725</v>
      </c>
      <c r="AF517" s="1">
        <f t="shared" si="72"/>
        <v>9.0925857218249142</v>
      </c>
      <c r="AG517" s="1">
        <v>33.07</v>
      </c>
      <c r="AH517" s="1">
        <v>33.080002</v>
      </c>
      <c r="AI517" s="1">
        <v>27.950001</v>
      </c>
      <c r="AJ517" s="1">
        <v>32.07</v>
      </c>
      <c r="AK517" s="1">
        <v>-1.029998</v>
      </c>
      <c r="AL517" s="1">
        <v>-3.1117766229999999</v>
      </c>
      <c r="AM517" s="1">
        <f t="shared" ref="AM517:AM580" si="77">LINEST(AJ515:AJ517)</f>
        <v>-2.0750005000000011</v>
      </c>
      <c r="AN517" s="1">
        <v>0.35399969999999997</v>
      </c>
      <c r="AO517" s="1">
        <v>1.336666715</v>
      </c>
      <c r="AP517" s="1">
        <v>57.100341960000002</v>
      </c>
      <c r="AQ517" s="1">
        <v>-4.3792430109999998</v>
      </c>
    </row>
    <row r="518" spans="1:43" x14ac:dyDescent="0.25">
      <c r="A518" s="1">
        <v>517</v>
      </c>
      <c r="B518" s="1">
        <v>39713</v>
      </c>
      <c r="C518" s="1">
        <v>1255.369995</v>
      </c>
      <c r="D518" s="1">
        <v>1255.369995</v>
      </c>
      <c r="E518" s="1">
        <v>1205.6099850000001</v>
      </c>
      <c r="F518" s="1">
        <v>1207.089966</v>
      </c>
      <c r="G518" s="1">
        <v>1207.089966</v>
      </c>
      <c r="H518" s="1">
        <v>5368130000</v>
      </c>
      <c r="I518" s="1">
        <v>169000000000</v>
      </c>
      <c r="J518" s="1">
        <v>2009520000</v>
      </c>
      <c r="K518" s="1">
        <v>5169236000</v>
      </c>
      <c r="L518" s="1">
        <v>2880958000</v>
      </c>
      <c r="M518" s="1">
        <v>15391909.09</v>
      </c>
      <c r="N518" s="1">
        <v>155000000000</v>
      </c>
      <c r="O518" s="1">
        <v>357076838.39999998</v>
      </c>
      <c r="P518" s="1">
        <v>3454585014</v>
      </c>
      <c r="Q518" s="1">
        <v>1532126910</v>
      </c>
      <c r="R518" s="1">
        <v>190750567.59999999</v>
      </c>
      <c r="S518" s="1">
        <v>40.962959179999999</v>
      </c>
      <c r="T518" s="1">
        <v>-26.713044020000002</v>
      </c>
      <c r="U518" s="1">
        <v>-39.47195868</v>
      </c>
      <c r="V518" s="1">
        <v>0.16141272500000001</v>
      </c>
      <c r="W518" s="1">
        <v>8.7666526949999994</v>
      </c>
      <c r="X518" s="1">
        <v>3.3340054659999998</v>
      </c>
      <c r="Y518" s="1">
        <f t="shared" si="69"/>
        <v>0</v>
      </c>
      <c r="Z518" s="1">
        <f t="shared" si="76"/>
        <v>47.989990000000034</v>
      </c>
      <c r="AA518" s="1">
        <f t="shared" si="73"/>
        <v>11.897758217615749</v>
      </c>
      <c r="AB518" s="1">
        <f t="shared" si="74"/>
        <v>14.763202616467128</v>
      </c>
      <c r="AC518" s="1">
        <f t="shared" si="75"/>
        <v>0.80590631495802856</v>
      </c>
      <c r="AD518" s="1">
        <f t="shared" si="70"/>
        <v>44.626141914607501</v>
      </c>
      <c r="AE518" s="1">
        <f t="shared" si="71"/>
        <v>-6.5842258862332628</v>
      </c>
      <c r="AF518" s="1">
        <f t="shared" si="72"/>
        <v>0.63496951542855473</v>
      </c>
      <c r="AG518" s="1">
        <v>32.400002000000001</v>
      </c>
      <c r="AH518" s="1">
        <v>34.220001000000003</v>
      </c>
      <c r="AI518" s="1">
        <v>30.809999000000001</v>
      </c>
      <c r="AJ518" s="1">
        <v>33.849997999999999</v>
      </c>
      <c r="AK518" s="1">
        <v>1.779998</v>
      </c>
      <c r="AL518" s="1">
        <v>5.5503523540000002</v>
      </c>
      <c r="AM518" s="1">
        <f t="shared" si="77"/>
        <v>0.37499999999999989</v>
      </c>
      <c r="AN518" s="1">
        <v>0.29499969999999998</v>
      </c>
      <c r="AO518" s="1">
        <v>1.224848406</v>
      </c>
      <c r="AP518" s="1">
        <v>64.66836035</v>
      </c>
      <c r="AQ518" s="1">
        <v>7.5680183860000003</v>
      </c>
    </row>
    <row r="519" spans="1:43" x14ac:dyDescent="0.25">
      <c r="A519" s="1">
        <v>518</v>
      </c>
      <c r="B519" s="1">
        <v>39714</v>
      </c>
      <c r="C519" s="1">
        <v>1207.6099850000001</v>
      </c>
      <c r="D519" s="1">
        <v>1221.150024</v>
      </c>
      <c r="E519" s="1">
        <v>1187.0600589999999</v>
      </c>
      <c r="F519" s="1">
        <v>1188.219971</v>
      </c>
      <c r="G519" s="1">
        <v>1188.219971</v>
      </c>
      <c r="H519" s="1">
        <v>5185730000</v>
      </c>
      <c r="I519" s="1">
        <v>164000000000</v>
      </c>
      <c r="J519" s="1">
        <v>-5276930000</v>
      </c>
      <c r="K519" s="1">
        <v>-886820000</v>
      </c>
      <c r="L519" s="1">
        <v>2185104000</v>
      </c>
      <c r="M519" s="1">
        <v>-65802939.390000001</v>
      </c>
      <c r="N519" s="1">
        <v>150000000000</v>
      </c>
      <c r="O519" s="1">
        <v>-4940824445</v>
      </c>
      <c r="P519" s="1">
        <v>-1740486943</v>
      </c>
      <c r="Q519" s="1">
        <v>1023706435</v>
      </c>
      <c r="R519" s="1">
        <v>157389320.09999999</v>
      </c>
      <c r="S519" s="1">
        <v>30.45920606</v>
      </c>
      <c r="T519" s="1">
        <v>-10.503753120000001</v>
      </c>
      <c r="U519" s="1">
        <v>-25.642075989999999</v>
      </c>
      <c r="V519" s="1">
        <v>-18.608398569999999</v>
      </c>
      <c r="W519" s="1">
        <v>6.0592658779999997</v>
      </c>
      <c r="X519" s="1">
        <v>2.3982123030000002</v>
      </c>
      <c r="Y519" s="1">
        <f t="shared" si="69"/>
        <v>0</v>
      </c>
      <c r="Z519" s="1">
        <f t="shared" si="76"/>
        <v>18.869995000000017</v>
      </c>
      <c r="AA519" s="1">
        <f t="shared" si="73"/>
        <v>11.047918344928911</v>
      </c>
      <c r="AB519" s="1">
        <f t="shared" si="74"/>
        <v>15.056544929576619</v>
      </c>
      <c r="AC519" s="1">
        <f t="shared" si="75"/>
        <v>0.73376185549891437</v>
      </c>
      <c r="AD519" s="1">
        <f t="shared" si="70"/>
        <v>42.321951724319369</v>
      </c>
      <c r="AE519" s="1">
        <f t="shared" si="71"/>
        <v>-2.3041901902881321</v>
      </c>
      <c r="AF519" s="1">
        <f t="shared" si="72"/>
        <v>-4.4442080382606974</v>
      </c>
      <c r="AG519" s="1">
        <v>33.849997999999999</v>
      </c>
      <c r="AH519" s="1">
        <v>36.080002</v>
      </c>
      <c r="AI519" s="1">
        <v>32.630001</v>
      </c>
      <c r="AJ519" s="1">
        <v>35.720001000000003</v>
      </c>
      <c r="AK519" s="1">
        <v>1.8700030000000001</v>
      </c>
      <c r="AL519" s="1">
        <v>5.524381419</v>
      </c>
      <c r="AM519" s="1">
        <f t="shared" si="77"/>
        <v>1.8250005000000016</v>
      </c>
      <c r="AN519" s="1">
        <v>-2.5000000000000001E-2</v>
      </c>
      <c r="AO519" s="1">
        <v>1.267818152</v>
      </c>
      <c r="AP519" s="1">
        <v>72.619053030000003</v>
      </c>
      <c r="AQ519" s="1">
        <v>7.9506926890000003</v>
      </c>
    </row>
    <row r="520" spans="1:43" x14ac:dyDescent="0.25">
      <c r="A520" s="1">
        <v>519</v>
      </c>
      <c r="B520" s="1">
        <v>39715</v>
      </c>
      <c r="C520" s="1">
        <v>1188.790039</v>
      </c>
      <c r="D520" s="1">
        <v>1197.410034</v>
      </c>
      <c r="E520" s="1">
        <v>1179.790039</v>
      </c>
      <c r="F520" s="1">
        <v>1185.869995</v>
      </c>
      <c r="G520" s="1">
        <v>1185.869995</v>
      </c>
      <c r="H520" s="1">
        <v>4820360000</v>
      </c>
      <c r="I520" s="1">
        <v>159000000000</v>
      </c>
      <c r="J520" s="1">
        <v>-5003045000</v>
      </c>
      <c r="K520" s="1">
        <v>-5130839000</v>
      </c>
      <c r="L520" s="1">
        <v>-2252796000</v>
      </c>
      <c r="M520" s="1">
        <v>-327009430.30000001</v>
      </c>
      <c r="N520" s="1">
        <v>149000000000</v>
      </c>
      <c r="O520" s="1">
        <v>-3163286828</v>
      </c>
      <c r="P520" s="1">
        <v>-3895898606</v>
      </c>
      <c r="Q520" s="1">
        <v>-2110648885</v>
      </c>
      <c r="R520" s="1">
        <v>-85376353.120000005</v>
      </c>
      <c r="S520" s="1">
        <v>29.151120509999998</v>
      </c>
      <c r="T520" s="1">
        <v>-1.3080855469999999</v>
      </c>
      <c r="U520" s="1">
        <v>-4.2945490580000003</v>
      </c>
      <c r="V520" s="1">
        <v>-5.9059193350000001</v>
      </c>
      <c r="W520" s="1">
        <v>-6.0194823580000003</v>
      </c>
      <c r="X520" s="1">
        <v>1.3479414729999999</v>
      </c>
      <c r="Y520" s="1">
        <f t="shared" si="69"/>
        <v>0</v>
      </c>
      <c r="Z520" s="1">
        <f t="shared" si="76"/>
        <v>2.3499759999999696</v>
      </c>
      <c r="AA520" s="1">
        <f t="shared" si="73"/>
        <v>10.258781320291133</v>
      </c>
      <c r="AB520" s="1">
        <f t="shared" si="74"/>
        <v>14.148932863178286</v>
      </c>
      <c r="AC520" s="1">
        <f t="shared" si="75"/>
        <v>0.72505689436049059</v>
      </c>
      <c r="AD520" s="1">
        <f t="shared" si="70"/>
        <v>42.030897457981062</v>
      </c>
      <c r="AE520" s="1">
        <f t="shared" si="71"/>
        <v>-0.29105426633830689</v>
      </c>
      <c r="AF520" s="1">
        <f t="shared" si="72"/>
        <v>-1.2976222283132197</v>
      </c>
      <c r="AG520" s="1">
        <v>35.700001</v>
      </c>
      <c r="AH520" s="1">
        <v>36.709999000000003</v>
      </c>
      <c r="AI520" s="1">
        <v>34.159999999999997</v>
      </c>
      <c r="AJ520" s="1">
        <v>35.189999</v>
      </c>
      <c r="AK520" s="1">
        <v>-0.53000199999999997</v>
      </c>
      <c r="AL520" s="1">
        <v>-1.483768156</v>
      </c>
      <c r="AM520" s="1">
        <f t="shared" si="77"/>
        <v>0.67000050000000078</v>
      </c>
      <c r="AN520" s="1">
        <v>0.78300029999999998</v>
      </c>
      <c r="AO520" s="1">
        <v>1.0943029820000001</v>
      </c>
      <c r="AP520" s="1">
        <v>70.365643270000007</v>
      </c>
      <c r="AQ520" s="1">
        <v>-2.253409768</v>
      </c>
    </row>
    <row r="521" spans="1:43" x14ac:dyDescent="0.25">
      <c r="A521" s="1">
        <v>520</v>
      </c>
      <c r="B521" s="1">
        <v>39716</v>
      </c>
      <c r="C521" s="1">
        <v>1187.869995</v>
      </c>
      <c r="D521" s="1">
        <v>1220.030029</v>
      </c>
      <c r="E521" s="1">
        <v>1187.869995</v>
      </c>
      <c r="F521" s="1">
        <v>1209.1800539999999</v>
      </c>
      <c r="G521" s="1">
        <v>1209.1800539999999</v>
      </c>
      <c r="H521" s="1">
        <v>5877640000</v>
      </c>
      <c r="I521" s="1">
        <v>165000000000</v>
      </c>
      <c r="J521" s="1">
        <v>528640000</v>
      </c>
      <c r="K521" s="1">
        <v>-1720571000</v>
      </c>
      <c r="L521" s="1">
        <v>-2899925000</v>
      </c>
      <c r="M521" s="1">
        <v>-548978654.5</v>
      </c>
      <c r="N521" s="1">
        <v>151000000000</v>
      </c>
      <c r="O521" s="1">
        <v>208987780.5</v>
      </c>
      <c r="P521" s="1">
        <v>-1473832855</v>
      </c>
      <c r="Q521" s="1">
        <v>-2525392031</v>
      </c>
      <c r="R521" s="1">
        <v>-324448051.69999999</v>
      </c>
      <c r="S521" s="1">
        <v>42.126381240000001</v>
      </c>
      <c r="T521" s="1">
        <v>12.97526072</v>
      </c>
      <c r="U521" s="1">
        <v>44.510332679999998</v>
      </c>
      <c r="V521" s="1">
        <v>5.8335875899999996</v>
      </c>
      <c r="W521" s="1">
        <v>-6.2911082609999998</v>
      </c>
      <c r="X521" s="1">
        <v>2.2709280449999998</v>
      </c>
      <c r="Y521" s="1">
        <f t="shared" si="69"/>
        <v>23.31005899999991</v>
      </c>
      <c r="Z521" s="1">
        <f t="shared" si="76"/>
        <v>0</v>
      </c>
      <c r="AA521" s="1">
        <f t="shared" si="73"/>
        <v>11.191015440270332</v>
      </c>
      <c r="AB521" s="1">
        <f t="shared" si="74"/>
        <v>13.138294801522694</v>
      </c>
      <c r="AC521" s="1">
        <f t="shared" si="75"/>
        <v>0.85178598968363251</v>
      </c>
      <c r="AD521" s="1">
        <f t="shared" si="70"/>
        <v>45.998079390867161</v>
      </c>
      <c r="AE521" s="1">
        <f t="shared" si="71"/>
        <v>3.9671819328860991</v>
      </c>
      <c r="AF521" s="1">
        <f t="shared" si="72"/>
        <v>1.8380638332738959</v>
      </c>
      <c r="AG521" s="1">
        <v>35.189999</v>
      </c>
      <c r="AH521" s="1">
        <v>35.189999</v>
      </c>
      <c r="AI521" s="1">
        <v>32.450001</v>
      </c>
      <c r="AJ521" s="1">
        <v>32.82</v>
      </c>
      <c r="AK521" s="1">
        <v>-2.369999</v>
      </c>
      <c r="AL521" s="1">
        <v>-6.7348652099999997</v>
      </c>
      <c r="AM521" s="1">
        <f t="shared" si="77"/>
        <v>-1.4500005000000018</v>
      </c>
      <c r="AN521" s="1">
        <v>0.28400009999999998</v>
      </c>
      <c r="AO521" s="1">
        <v>0.653515085</v>
      </c>
      <c r="AP521" s="1">
        <v>60.289117330000003</v>
      </c>
      <c r="AQ521" s="1">
        <v>-10.076525930000001</v>
      </c>
    </row>
    <row r="522" spans="1:43" x14ac:dyDescent="0.25">
      <c r="A522" s="1">
        <v>521</v>
      </c>
      <c r="B522" s="1">
        <v>39717</v>
      </c>
      <c r="C522" s="1">
        <v>1204.469971</v>
      </c>
      <c r="D522" s="1">
        <v>1215.7700199999999</v>
      </c>
      <c r="E522" s="1">
        <v>1187.540039</v>
      </c>
      <c r="F522" s="1">
        <v>1213.2700199999999</v>
      </c>
      <c r="G522" s="1">
        <v>1213.2700199999999</v>
      </c>
      <c r="H522" s="1">
        <v>5383610000</v>
      </c>
      <c r="I522" s="1">
        <v>170000000000</v>
      </c>
      <c r="J522" s="1">
        <v>5630625000</v>
      </c>
      <c r="K522" s="1">
        <v>2520031000</v>
      </c>
      <c r="L522" s="1">
        <v>356760000</v>
      </c>
      <c r="M522" s="1">
        <v>-446105278.80000001</v>
      </c>
      <c r="N522" s="1">
        <v>155000000000</v>
      </c>
      <c r="O522" s="1">
        <v>3170895699</v>
      </c>
      <c r="P522" s="1">
        <v>1645588402</v>
      </c>
      <c r="Q522" s="1">
        <v>44841104.450000003</v>
      </c>
      <c r="R522" s="1">
        <v>-296687896.10000002</v>
      </c>
      <c r="S522" s="1">
        <v>44.403011050000003</v>
      </c>
      <c r="T522" s="1">
        <v>2.2766298100000002</v>
      </c>
      <c r="U522" s="1">
        <v>5.4042852549999996</v>
      </c>
      <c r="V522" s="1">
        <v>7.6259452699999999</v>
      </c>
      <c r="W522" s="1">
        <v>1.8547278899999999</v>
      </c>
      <c r="X522" s="1">
        <v>3.4287953240000002</v>
      </c>
      <c r="Y522" s="1">
        <f t="shared" si="69"/>
        <v>4.089966000000004</v>
      </c>
      <c r="Z522" s="1">
        <f t="shared" si="76"/>
        <v>0</v>
      </c>
      <c r="AA522" s="1">
        <f t="shared" si="73"/>
        <v>10.683797623108166</v>
      </c>
      <c r="AB522" s="1">
        <f t="shared" si="74"/>
        <v>12.199845172842501</v>
      </c>
      <c r="AC522" s="1">
        <f t="shared" si="75"/>
        <v>0.87573223034755088</v>
      </c>
      <c r="AD522" s="1">
        <f t="shared" si="70"/>
        <v>46.687486421518074</v>
      </c>
      <c r="AE522" s="1">
        <f t="shared" si="71"/>
        <v>0.68940703065091213</v>
      </c>
      <c r="AF522" s="1">
        <f t="shared" si="72"/>
        <v>2.3282944817685056</v>
      </c>
      <c r="AG522" s="1">
        <v>32.82</v>
      </c>
      <c r="AH522" s="1">
        <v>36.400002000000001</v>
      </c>
      <c r="AI522" s="1">
        <v>32.82</v>
      </c>
      <c r="AJ522" s="1">
        <v>34.740001999999997</v>
      </c>
      <c r="AK522" s="1">
        <v>1.920002</v>
      </c>
      <c r="AL522" s="1">
        <v>5.8500975019999997</v>
      </c>
      <c r="AM522" s="1">
        <f t="shared" si="77"/>
        <v>-0.22499850000000154</v>
      </c>
      <c r="AN522" s="1">
        <v>-0.1119993</v>
      </c>
      <c r="AO522" s="1">
        <v>0.29993947300000001</v>
      </c>
      <c r="AP522" s="1">
        <v>68.452390800000003</v>
      </c>
      <c r="AQ522" s="1">
        <v>8.1632734619999994</v>
      </c>
    </row>
    <row r="523" spans="1:43" x14ac:dyDescent="0.25">
      <c r="A523" s="1">
        <v>522</v>
      </c>
      <c r="B523" s="1">
        <v>39720</v>
      </c>
      <c r="C523" s="1">
        <v>1209.0699460000001</v>
      </c>
      <c r="D523" s="1">
        <v>1209.0699460000001</v>
      </c>
      <c r="E523" s="1">
        <v>1106.420044</v>
      </c>
      <c r="F523" s="1">
        <v>1106.420044</v>
      </c>
      <c r="G523" s="1">
        <v>1106.420044</v>
      </c>
      <c r="H523" s="1">
        <v>7305060000</v>
      </c>
      <c r="I523" s="1">
        <v>163000000000</v>
      </c>
      <c r="J523" s="1">
        <v>-960725000</v>
      </c>
      <c r="K523" s="1">
        <v>1725218000</v>
      </c>
      <c r="L523" s="1">
        <v>953291000</v>
      </c>
      <c r="M523" s="1">
        <v>-282715593.89999998</v>
      </c>
      <c r="N523" s="1">
        <v>148000000000</v>
      </c>
      <c r="O523" s="1">
        <v>-1437488516</v>
      </c>
      <c r="P523" s="1">
        <v>154027716.30000001</v>
      </c>
      <c r="Q523" s="1">
        <v>142778845.59999999</v>
      </c>
      <c r="R523" s="1">
        <v>-230114323.90000001</v>
      </c>
      <c r="S523" s="1">
        <v>0</v>
      </c>
      <c r="T523" s="1">
        <v>-44.403011050000003</v>
      </c>
      <c r="U523" s="1">
        <v>-100</v>
      </c>
      <c r="V523" s="1">
        <v>-21.06319062</v>
      </c>
      <c r="W523" s="1">
        <v>-4.5666521590000002</v>
      </c>
      <c r="X523" s="1">
        <v>-0.529370216</v>
      </c>
      <c r="Y523" s="1">
        <f t="shared" si="69"/>
        <v>0</v>
      </c>
      <c r="Z523" s="1">
        <f t="shared" si="76"/>
        <v>106.84997599999997</v>
      </c>
      <c r="AA523" s="1">
        <f t="shared" si="73"/>
        <v>9.9206692214575831</v>
      </c>
      <c r="AB523" s="1">
        <f t="shared" si="74"/>
        <v>18.960568803353748</v>
      </c>
      <c r="AC523" s="1">
        <f t="shared" si="75"/>
        <v>0.52322635066216017</v>
      </c>
      <c r="AD523" s="1">
        <f t="shared" si="70"/>
        <v>34.34987521288015</v>
      </c>
      <c r="AE523" s="1">
        <f t="shared" si="71"/>
        <v>-12.337611208637924</v>
      </c>
      <c r="AF523" s="1">
        <f t="shared" si="72"/>
        <v>-5.8241020889935049</v>
      </c>
      <c r="AG523" s="1">
        <v>36.919998</v>
      </c>
      <c r="AH523" s="1">
        <v>48.400002000000001</v>
      </c>
      <c r="AI523" s="1">
        <v>36.919998</v>
      </c>
      <c r="AJ523" s="1">
        <v>46.720001000000003</v>
      </c>
      <c r="AK523" s="1">
        <v>11.979998999999999</v>
      </c>
      <c r="AL523" s="1">
        <v>34.484738950000001</v>
      </c>
      <c r="AM523" s="1">
        <f t="shared" si="77"/>
        <v>6.9500005000000016</v>
      </c>
      <c r="AN523" s="1">
        <v>2.1550003000000002</v>
      </c>
      <c r="AO523" s="1">
        <v>0.89242445500000001</v>
      </c>
      <c r="AP523" s="1">
        <v>94.354835919999999</v>
      </c>
      <c r="AQ523" s="1">
        <v>25.902445119999999</v>
      </c>
    </row>
    <row r="524" spans="1:43" x14ac:dyDescent="0.25">
      <c r="A524" s="1">
        <v>523</v>
      </c>
      <c r="B524" s="1">
        <v>39721</v>
      </c>
      <c r="C524" s="1">
        <v>1113.780029</v>
      </c>
      <c r="D524" s="1">
        <v>1168.030029</v>
      </c>
      <c r="E524" s="1">
        <v>1113.780029</v>
      </c>
      <c r="F524" s="1">
        <v>1166.3599850000001</v>
      </c>
      <c r="G524" s="1">
        <v>1166.3599850000001</v>
      </c>
      <c r="H524" s="1">
        <v>4937680000</v>
      </c>
      <c r="I524" s="1">
        <v>168000000000</v>
      </c>
      <c r="J524" s="1">
        <v>-1183690000</v>
      </c>
      <c r="K524" s="1">
        <v>174363000</v>
      </c>
      <c r="L524" s="1">
        <v>1586629000</v>
      </c>
      <c r="M524" s="1">
        <v>-114859484.8</v>
      </c>
      <c r="N524" s="1">
        <v>153000000000</v>
      </c>
      <c r="O524" s="1">
        <v>-1335692633</v>
      </c>
      <c r="P524" s="1">
        <v>-202896689.59999999</v>
      </c>
      <c r="Q524" s="1">
        <v>446583523.10000002</v>
      </c>
      <c r="R524" s="1">
        <v>-104423011.59999999</v>
      </c>
      <c r="S524" s="1">
        <v>28.994314710000001</v>
      </c>
      <c r="T524" s="1">
        <v>28.994314710000001</v>
      </c>
      <c r="U524" s="1">
        <v>100</v>
      </c>
      <c r="V524" s="1">
        <v>-7.7043481700000003</v>
      </c>
      <c r="W524" s="1">
        <v>-4.2439992850000001</v>
      </c>
      <c r="X524" s="1">
        <v>-0.85232417199999999</v>
      </c>
      <c r="Y524" s="1">
        <f t="shared" si="69"/>
        <v>59.93994100000009</v>
      </c>
      <c r="Z524" s="1">
        <f t="shared" si="76"/>
        <v>0</v>
      </c>
      <c r="AA524" s="1">
        <f t="shared" si="73"/>
        <v>13.493474348496333</v>
      </c>
      <c r="AB524" s="1">
        <f t="shared" si="74"/>
        <v>17.606242460257054</v>
      </c>
      <c r="AC524" s="1">
        <f t="shared" si="75"/>
        <v>0.76640284711263296</v>
      </c>
      <c r="AD524" s="1">
        <f t="shared" si="70"/>
        <v>43.387772407941782</v>
      </c>
      <c r="AE524" s="1">
        <f t="shared" si="71"/>
        <v>9.0378971950616318</v>
      </c>
      <c r="AF524" s="1">
        <f t="shared" si="72"/>
        <v>-1.6498570067881462</v>
      </c>
      <c r="AG524" s="1">
        <v>43.77</v>
      </c>
      <c r="AH524" s="1">
        <v>43.799999</v>
      </c>
      <c r="AI524" s="1">
        <v>38.860000999999997</v>
      </c>
      <c r="AJ524" s="1">
        <v>39.389999000000003</v>
      </c>
      <c r="AK524" s="1">
        <v>-7.3300020000000004</v>
      </c>
      <c r="AL524" s="1">
        <v>-15.689216269999999</v>
      </c>
      <c r="AM524" s="1">
        <f t="shared" si="77"/>
        <v>2.3249985000000049</v>
      </c>
      <c r="AN524" s="1">
        <v>2.2300000999999998</v>
      </c>
      <c r="AO524" s="1">
        <v>0.80969707300000004</v>
      </c>
      <c r="AP524" s="1">
        <v>69.724455340000006</v>
      </c>
      <c r="AQ524" s="1">
        <v>-24.630380580000001</v>
      </c>
    </row>
    <row r="525" spans="1:43" x14ac:dyDescent="0.25">
      <c r="A525" s="1">
        <v>524</v>
      </c>
      <c r="B525" s="1">
        <v>39722</v>
      </c>
      <c r="C525" s="1">
        <v>1164.170044</v>
      </c>
      <c r="D525" s="1">
        <v>1167.030029</v>
      </c>
      <c r="E525" s="1">
        <v>1140.7700199999999</v>
      </c>
      <c r="F525" s="1">
        <v>1161.0600589999999</v>
      </c>
      <c r="G525" s="1">
        <v>1161.0600589999999</v>
      </c>
      <c r="H525" s="1">
        <v>5782130000</v>
      </c>
      <c r="I525" s="1">
        <v>162000000000</v>
      </c>
      <c r="J525" s="1">
        <v>-422225000</v>
      </c>
      <c r="K525" s="1">
        <v>-1951085000</v>
      </c>
      <c r="L525" s="1">
        <v>-789918000</v>
      </c>
      <c r="M525" s="1">
        <v>-259679351.5</v>
      </c>
      <c r="N525" s="1">
        <v>156000000000</v>
      </c>
      <c r="O525" s="1">
        <v>3893388627</v>
      </c>
      <c r="P525" s="1">
        <v>607882649.5</v>
      </c>
      <c r="Q525" s="1">
        <v>715221517.70000005</v>
      </c>
      <c r="R525" s="1">
        <v>-125949384.8</v>
      </c>
      <c r="S525" s="1">
        <v>26.430619790000002</v>
      </c>
      <c r="T525" s="1">
        <v>-2.5636949219999998</v>
      </c>
      <c r="U525" s="1">
        <v>-8.8420607540000002</v>
      </c>
      <c r="V525" s="1">
        <v>13.215309899999999</v>
      </c>
      <c r="W525" s="1">
        <v>-4.680021923</v>
      </c>
      <c r="X525" s="1">
        <v>-3.3252458489999999</v>
      </c>
      <c r="Y525" s="1">
        <f t="shared" si="69"/>
        <v>0</v>
      </c>
      <c r="Z525" s="1">
        <f t="shared" si="76"/>
        <v>5.2999260000001414</v>
      </c>
      <c r="AA525" s="1">
        <f t="shared" si="73"/>
        <v>12.529654752175166</v>
      </c>
      <c r="AB525" s="1">
        <f t="shared" si="74"/>
        <v>16.727219855952988</v>
      </c>
      <c r="AC525" s="1">
        <f t="shared" si="75"/>
        <v>0.74905781475192568</v>
      </c>
      <c r="AD525" s="1">
        <f t="shared" si="70"/>
        <v>42.826361051888206</v>
      </c>
      <c r="AE525" s="1">
        <f t="shared" si="71"/>
        <v>-0.56141135605357562</v>
      </c>
      <c r="AF525" s="1">
        <f t="shared" si="72"/>
        <v>4.2382429195040281</v>
      </c>
      <c r="AG525" s="1">
        <v>39.389999000000003</v>
      </c>
      <c r="AH525" s="1">
        <v>42.380001</v>
      </c>
      <c r="AI525" s="1">
        <v>39.389999000000003</v>
      </c>
      <c r="AJ525" s="1">
        <v>39.810001</v>
      </c>
      <c r="AK525" s="1">
        <v>0.42000199999999999</v>
      </c>
      <c r="AL525" s="1">
        <v>1.066265577</v>
      </c>
      <c r="AM525" s="1">
        <f t="shared" si="77"/>
        <v>-3.4550000000000023</v>
      </c>
      <c r="AN525" s="1">
        <v>1.8629998999999999</v>
      </c>
      <c r="AO525" s="1">
        <v>1.034363873</v>
      </c>
      <c r="AP525" s="1">
        <v>71.135752240000002</v>
      </c>
      <c r="AQ525" s="1">
        <v>1.411296901</v>
      </c>
    </row>
    <row r="526" spans="1:43" x14ac:dyDescent="0.25">
      <c r="A526" s="1">
        <v>525</v>
      </c>
      <c r="B526" s="1">
        <v>39723</v>
      </c>
      <c r="C526" s="1">
        <v>1160.6400149999999</v>
      </c>
      <c r="D526" s="1">
        <v>1160.6400149999999</v>
      </c>
      <c r="E526" s="1">
        <v>1111.4300539999999</v>
      </c>
      <c r="F526" s="1">
        <v>1114.280029</v>
      </c>
      <c r="G526" s="1">
        <v>1114.280029</v>
      </c>
      <c r="H526" s="1">
        <v>6285640000</v>
      </c>
      <c r="I526" s="1">
        <v>156000000000</v>
      </c>
      <c r="J526" s="1">
        <v>-6033885000</v>
      </c>
      <c r="K526" s="1">
        <v>-2717240000</v>
      </c>
      <c r="L526" s="1">
        <v>-2971475000</v>
      </c>
      <c r="M526" s="1">
        <v>-474173636.39999998</v>
      </c>
      <c r="N526" s="1">
        <v>150000000000</v>
      </c>
      <c r="O526" s="1">
        <v>-1202238440</v>
      </c>
      <c r="P526" s="1">
        <v>984069608.10000002</v>
      </c>
      <c r="Q526" s="1">
        <v>-236494703.90000001</v>
      </c>
      <c r="R526" s="1">
        <v>-162808162</v>
      </c>
      <c r="S526" s="1">
        <v>3.8020537710000002</v>
      </c>
      <c r="T526" s="1">
        <v>-22.628566020000001</v>
      </c>
      <c r="U526" s="1">
        <v>-85.614965519999998</v>
      </c>
      <c r="V526" s="1">
        <v>-12.59613047</v>
      </c>
      <c r="W526" s="1">
        <v>-5.477129476</v>
      </c>
      <c r="X526" s="1">
        <v>-4.6611703579999997</v>
      </c>
      <c r="Y526" s="1">
        <f t="shared" si="69"/>
        <v>0</v>
      </c>
      <c r="Z526" s="1">
        <f t="shared" si="76"/>
        <v>46.780029999999897</v>
      </c>
      <c r="AA526" s="1">
        <f t="shared" si="73"/>
        <v>11.634679412734084</v>
      </c>
      <c r="AB526" s="1">
        <f t="shared" si="74"/>
        <v>18.873849151956339</v>
      </c>
      <c r="AC526" s="1">
        <f t="shared" si="75"/>
        <v>0.61644444220473749</v>
      </c>
      <c r="AD526" s="1">
        <f t="shared" si="70"/>
        <v>38.135826144692153</v>
      </c>
      <c r="AE526" s="1">
        <f t="shared" si="71"/>
        <v>-4.6905349071960529</v>
      </c>
      <c r="AF526" s="1">
        <f t="shared" si="72"/>
        <v>-2.6259731316248143</v>
      </c>
      <c r="AG526" s="1">
        <v>39.82</v>
      </c>
      <c r="AH526" s="1">
        <v>46.48</v>
      </c>
      <c r="AI526" s="1">
        <v>39.82</v>
      </c>
      <c r="AJ526" s="1">
        <v>45.259998000000003</v>
      </c>
      <c r="AK526" s="1">
        <v>5.4499969999999998</v>
      </c>
      <c r="AL526" s="1">
        <v>13.690019749999999</v>
      </c>
      <c r="AM526" s="1">
        <f t="shared" si="77"/>
        <v>2.9349994999999995</v>
      </c>
      <c r="AN526" s="1">
        <v>1.4129992</v>
      </c>
      <c r="AO526" s="1">
        <v>1.3047878850000001</v>
      </c>
      <c r="AP526" s="1">
        <v>89.448912350000001</v>
      </c>
      <c r="AQ526" s="1">
        <v>18.313160119999999</v>
      </c>
    </row>
    <row r="527" spans="1:43" x14ac:dyDescent="0.25">
      <c r="A527" s="1">
        <v>526</v>
      </c>
      <c r="B527" s="1">
        <v>39724</v>
      </c>
      <c r="C527" s="1">
        <v>1115.160034</v>
      </c>
      <c r="D527" s="1">
        <v>1153.8199460000001</v>
      </c>
      <c r="E527" s="1">
        <v>1098.1400149999999</v>
      </c>
      <c r="F527" s="1">
        <v>1099.2299800000001</v>
      </c>
      <c r="G527" s="1">
        <v>1099.2299800000001</v>
      </c>
      <c r="H527" s="1">
        <v>6716120000</v>
      </c>
      <c r="I527" s="1">
        <v>149000000000</v>
      </c>
      <c r="J527" s="1">
        <v>-6500880000</v>
      </c>
      <c r="K527" s="1">
        <v>-6263731000</v>
      </c>
      <c r="L527" s="1">
        <v>-3976019000</v>
      </c>
      <c r="M527" s="1">
        <v>-463262200</v>
      </c>
      <c r="N527" s="1">
        <v>144000000000</v>
      </c>
      <c r="O527" s="1">
        <v>-6005377990</v>
      </c>
      <c r="P527" s="1">
        <v>-3213053978</v>
      </c>
      <c r="Q527" s="1">
        <v>-1085243433</v>
      </c>
      <c r="R527" s="1">
        <v>-55966816.009999998</v>
      </c>
      <c r="S527" s="1">
        <v>0.50693686500000001</v>
      </c>
      <c r="T527" s="1">
        <v>-3.295116905</v>
      </c>
      <c r="U527" s="1">
        <v>-86.666762320000004</v>
      </c>
      <c r="V527" s="1">
        <v>-12.96184146</v>
      </c>
      <c r="W527" s="1">
        <v>-2.4178387209999999</v>
      </c>
      <c r="X527" s="1">
        <v>-3.927915037</v>
      </c>
      <c r="Y527" s="1">
        <f t="shared" si="69"/>
        <v>0</v>
      </c>
      <c r="Z527" s="1">
        <f t="shared" si="76"/>
        <v>15.050048999999944</v>
      </c>
      <c r="AA527" s="1">
        <f t="shared" si="73"/>
        <v>10.803630883253078</v>
      </c>
      <c r="AB527" s="1">
        <f t="shared" si="74"/>
        <v>18.60072056967374</v>
      </c>
      <c r="AC527" s="1">
        <f t="shared" si="75"/>
        <v>0.58081786900595189</v>
      </c>
      <c r="AD527" s="1">
        <f t="shared" si="70"/>
        <v>36.741605746851853</v>
      </c>
      <c r="AE527" s="1">
        <f t="shared" si="71"/>
        <v>-1.3942203978403001</v>
      </c>
      <c r="AF527" s="1">
        <f t="shared" si="72"/>
        <v>-3.0423776525181765</v>
      </c>
      <c r="AG527" s="1">
        <v>45.220001000000003</v>
      </c>
      <c r="AH527" s="1">
        <v>45.52</v>
      </c>
      <c r="AI527" s="1">
        <v>41.509998000000003</v>
      </c>
      <c r="AJ527" s="1">
        <v>45.139999000000003</v>
      </c>
      <c r="AK527" s="1">
        <v>-0.11999899999999999</v>
      </c>
      <c r="AL527" s="1">
        <v>-0.26513257899999998</v>
      </c>
      <c r="AM527" s="1">
        <f t="shared" si="77"/>
        <v>2.6649990000000012</v>
      </c>
      <c r="AN527" s="1">
        <v>0.2709995</v>
      </c>
      <c r="AO527" s="1">
        <v>1.352606024</v>
      </c>
      <c r="AP527" s="1">
        <v>89.045689949999996</v>
      </c>
      <c r="AQ527" s="1">
        <v>-0.40322240599999998</v>
      </c>
    </row>
    <row r="528" spans="1:43" x14ac:dyDescent="0.25">
      <c r="A528" s="1">
        <v>527</v>
      </c>
      <c r="B528" s="1">
        <v>39727</v>
      </c>
      <c r="C528" s="1">
        <v>1097.5600589999999</v>
      </c>
      <c r="D528" s="1">
        <v>1097.5600589999999</v>
      </c>
      <c r="E528" s="1">
        <v>1007.969971</v>
      </c>
      <c r="F528" s="1">
        <v>1056.8900149999999</v>
      </c>
      <c r="G528" s="1">
        <v>1056.8900149999999</v>
      </c>
      <c r="H528" s="1">
        <v>7956020000</v>
      </c>
      <c r="I528" s="1">
        <v>141000000000</v>
      </c>
      <c r="J528" s="1">
        <v>-7336070000</v>
      </c>
      <c r="K528" s="1">
        <v>-6958946000</v>
      </c>
      <c r="L528" s="1">
        <v>-6648158000</v>
      </c>
      <c r="M528" s="1">
        <v>-574099181.79999995</v>
      </c>
      <c r="N528" s="1">
        <v>144000000000</v>
      </c>
      <c r="O528" s="1">
        <v>-2860268943</v>
      </c>
      <c r="P528" s="1">
        <v>-4028752844</v>
      </c>
      <c r="Q528" s="1">
        <v>-2826078551</v>
      </c>
      <c r="R528" s="1">
        <v>-83095722.170000002</v>
      </c>
      <c r="S528" s="1">
        <v>16.481380229999999</v>
      </c>
      <c r="T528" s="1">
        <v>15.97444336</v>
      </c>
      <c r="U528" s="1">
        <v>3151.1701880000001</v>
      </c>
      <c r="V528" s="1">
        <v>6.3396632300000002</v>
      </c>
      <c r="W528" s="1">
        <v>-5.0949551880000001</v>
      </c>
      <c r="X528" s="1">
        <v>-3.290025542</v>
      </c>
      <c r="Y528" s="1">
        <f t="shared" ref="Y528:Y591" si="78">IF(F528&gt;F527,F528-F527,0)</f>
        <v>0</v>
      </c>
      <c r="Z528" s="1">
        <f t="shared" si="76"/>
        <v>42.33996500000012</v>
      </c>
      <c r="AA528" s="1">
        <f t="shared" si="73"/>
        <v>10.031942963020715</v>
      </c>
      <c r="AB528" s="1">
        <f t="shared" si="74"/>
        <v>20.296380886125625</v>
      </c>
      <c r="AC528" s="1">
        <f t="shared" si="75"/>
        <v>0.49427250204387113</v>
      </c>
      <c r="AD528" s="1">
        <f t="shared" si="70"/>
        <v>33.077802165789947</v>
      </c>
      <c r="AE528" s="1">
        <f t="shared" si="71"/>
        <v>-3.6638035810619058</v>
      </c>
      <c r="AF528" s="1">
        <f t="shared" si="72"/>
        <v>-2.5290119894511025</v>
      </c>
      <c r="AG528" s="1">
        <v>45.119999</v>
      </c>
      <c r="AH528" s="1">
        <v>58.240001999999997</v>
      </c>
      <c r="AI528" s="1">
        <v>45.119999</v>
      </c>
      <c r="AJ528" s="1">
        <v>52.049999</v>
      </c>
      <c r="AK528" s="1">
        <v>6.91</v>
      </c>
      <c r="AL528" s="1">
        <v>15.30793122</v>
      </c>
      <c r="AM528" s="1">
        <f t="shared" si="77"/>
        <v>3.3950004999999983</v>
      </c>
      <c r="AN528" s="1">
        <v>3.0649997999999998</v>
      </c>
      <c r="AO528" s="1">
        <v>1.7375755580000001</v>
      </c>
      <c r="AP528" s="1">
        <v>84.368680479999995</v>
      </c>
      <c r="AQ528" s="1">
        <v>-4.6770094709999999</v>
      </c>
    </row>
    <row r="529" spans="1:44" x14ac:dyDescent="0.25">
      <c r="A529" s="1">
        <v>528</v>
      </c>
      <c r="B529" s="1">
        <v>39728</v>
      </c>
      <c r="C529" s="1">
        <v>1057.599976</v>
      </c>
      <c r="D529" s="1">
        <v>1072.910034</v>
      </c>
      <c r="E529" s="1">
        <v>996.22997999999995</v>
      </c>
      <c r="F529" s="1">
        <v>996.22997999999995</v>
      </c>
      <c r="G529" s="1">
        <v>996.22997999999995</v>
      </c>
      <c r="H529" s="1">
        <v>7069210000</v>
      </c>
      <c r="I529" s="1">
        <v>134000000000</v>
      </c>
      <c r="J529" s="1">
        <v>-7512615000</v>
      </c>
      <c r="K529" s="1">
        <v>-7318007000</v>
      </c>
      <c r="L529" s="1">
        <v>-7072612000</v>
      </c>
      <c r="M529" s="1">
        <v>-638974030.29999995</v>
      </c>
      <c r="N529" s="1">
        <v>137000000000</v>
      </c>
      <c r="O529" s="1">
        <v>-3168285653</v>
      </c>
      <c r="P529" s="1">
        <v>-3763660497</v>
      </c>
      <c r="Q529" s="1">
        <v>-4241519246</v>
      </c>
      <c r="R529" s="1">
        <v>-168498449.90000001</v>
      </c>
      <c r="S529" s="1">
        <v>0</v>
      </c>
      <c r="T529" s="1">
        <v>-16.481380229999999</v>
      </c>
      <c r="U529" s="1">
        <v>-100</v>
      </c>
      <c r="V529" s="1">
        <v>-0.25346843200000002</v>
      </c>
      <c r="W529" s="1">
        <v>-4.0181913119999999</v>
      </c>
      <c r="X529" s="1">
        <v>-3.9546242189999998</v>
      </c>
      <c r="Y529" s="1">
        <f t="shared" si="78"/>
        <v>0</v>
      </c>
      <c r="Z529" s="1">
        <f t="shared" si="76"/>
        <v>60.660034999999993</v>
      </c>
      <c r="AA529" s="1">
        <f t="shared" si="73"/>
        <v>9.3153756085192345</v>
      </c>
      <c r="AB529" s="1">
        <f t="shared" si="74"/>
        <v>23.179499037116649</v>
      </c>
      <c r="AC529" s="1">
        <f t="shared" si="75"/>
        <v>0.40187993681842726</v>
      </c>
      <c r="AD529" s="1">
        <f t="shared" si="70"/>
        <v>28.667215091935446</v>
      </c>
      <c r="AE529" s="1">
        <f t="shared" si="71"/>
        <v>-4.4105870738545008</v>
      </c>
      <c r="AF529" s="1">
        <f t="shared" si="72"/>
        <v>-4.0371953274582033</v>
      </c>
      <c r="AG529" s="1">
        <v>52.049999</v>
      </c>
      <c r="AH529" s="1">
        <v>54.189999</v>
      </c>
      <c r="AI529" s="1">
        <v>47.029998999999997</v>
      </c>
      <c r="AJ529" s="1">
        <v>53.68</v>
      </c>
      <c r="AK529" s="1">
        <v>1.630001</v>
      </c>
      <c r="AL529" s="1">
        <v>3.131606208</v>
      </c>
      <c r="AM529" s="1">
        <f t="shared" si="77"/>
        <v>4.2700004999999992</v>
      </c>
      <c r="AN529" s="1">
        <v>3.4529999</v>
      </c>
      <c r="AO529" s="1">
        <v>2.1155150300000001</v>
      </c>
      <c r="AP529" s="1">
        <v>88.48484431</v>
      </c>
      <c r="AQ529" s="1">
        <v>4.1161638299999996</v>
      </c>
    </row>
    <row r="530" spans="1:44" x14ac:dyDescent="0.25">
      <c r="A530" s="1">
        <v>529</v>
      </c>
      <c r="B530" s="1">
        <v>39729</v>
      </c>
      <c r="C530" s="1">
        <v>988.90997300000004</v>
      </c>
      <c r="D530" s="1">
        <v>1021.059998</v>
      </c>
      <c r="E530" s="1">
        <v>970.96997099999999</v>
      </c>
      <c r="F530" s="1">
        <v>984.94000200000005</v>
      </c>
      <c r="G530" s="1">
        <v>984.94000200000005</v>
      </c>
      <c r="H530" s="1">
        <v>8716330000</v>
      </c>
      <c r="I530" s="1">
        <v>125000000000</v>
      </c>
      <c r="J530" s="1">
        <v>-7892770000</v>
      </c>
      <c r="K530" s="1">
        <v>-7829389000</v>
      </c>
      <c r="L530" s="1">
        <v>-7594059000</v>
      </c>
      <c r="M530" s="1">
        <v>-915936703</v>
      </c>
      <c r="N530" s="1">
        <v>134000000000</v>
      </c>
      <c r="O530" s="1">
        <v>-5461799054</v>
      </c>
      <c r="P530" s="1">
        <v>-3764208825</v>
      </c>
      <c r="Q530" s="1">
        <v>-3962484330</v>
      </c>
      <c r="R530" s="1">
        <v>-383817195.30000001</v>
      </c>
      <c r="S530" s="1">
        <v>4.2069527930000001</v>
      </c>
      <c r="T530" s="1">
        <v>4.2069527930000001</v>
      </c>
      <c r="U530" s="1">
        <v>100</v>
      </c>
      <c r="V530" s="1">
        <v>-6.137213719</v>
      </c>
      <c r="W530" s="1">
        <v>3.0286118000000001E-2</v>
      </c>
      <c r="X530" s="1">
        <v>-4.1077559499999996</v>
      </c>
      <c r="Y530" s="1">
        <f t="shared" si="78"/>
        <v>0</v>
      </c>
      <c r="Z530" s="1">
        <f t="shared" si="76"/>
        <v>11.289977999999905</v>
      </c>
      <c r="AA530" s="1">
        <f t="shared" si="73"/>
        <v>8.649991636482147</v>
      </c>
      <c r="AB530" s="1">
        <f t="shared" si="74"/>
        <v>22.330247534465453</v>
      </c>
      <c r="AC530" s="1">
        <f t="shared" si="75"/>
        <v>0.38736658082859954</v>
      </c>
      <c r="AD530" s="1">
        <f t="shared" ref="AD530:AD593" si="79">100-100/(1+AC530)</f>
        <v>27.920996957937845</v>
      </c>
      <c r="AE530" s="1">
        <f t="shared" si="71"/>
        <v>-0.74621813399760129</v>
      </c>
      <c r="AF530" s="1">
        <f t="shared" si="72"/>
        <v>-2.578402603926051</v>
      </c>
      <c r="AG530" s="1">
        <v>53.68</v>
      </c>
      <c r="AH530" s="1">
        <v>59.060001</v>
      </c>
      <c r="AI530" s="1">
        <v>51.900002000000001</v>
      </c>
      <c r="AJ530" s="1">
        <v>57.529998999999997</v>
      </c>
      <c r="AK530" s="1">
        <v>3.8499989999999999</v>
      </c>
      <c r="AL530" s="1">
        <v>7.1721292849999996</v>
      </c>
      <c r="AM530" s="1">
        <f t="shared" si="77"/>
        <v>2.739999999999998</v>
      </c>
      <c r="AN530" s="1">
        <v>3.3080002999999998</v>
      </c>
      <c r="AO530" s="1">
        <v>2.4504240240000001</v>
      </c>
      <c r="AP530" s="1">
        <v>96.214740410000005</v>
      </c>
      <c r="AQ530" s="1">
        <v>7.7298961080000002</v>
      </c>
    </row>
    <row r="531" spans="1:44" x14ac:dyDescent="0.25">
      <c r="A531" s="1">
        <v>530</v>
      </c>
      <c r="B531" s="1">
        <v>39730</v>
      </c>
      <c r="C531" s="1">
        <v>988.419983</v>
      </c>
      <c r="D531" s="1">
        <v>1005.25</v>
      </c>
      <c r="E531" s="1">
        <v>909.19000200000005</v>
      </c>
      <c r="F531" s="1">
        <v>909.919983</v>
      </c>
      <c r="G531" s="1">
        <v>909.919983</v>
      </c>
      <c r="H531" s="1">
        <v>6819000000</v>
      </c>
      <c r="I531" s="1">
        <v>119000000000</v>
      </c>
      <c r="J531" s="1">
        <v>-7767665000</v>
      </c>
      <c r="K531" s="1">
        <v>-7652995000</v>
      </c>
      <c r="L531" s="1">
        <v>-7690666000</v>
      </c>
      <c r="M531" s="1">
        <v>-1176568200</v>
      </c>
      <c r="N531" s="1">
        <v>127000000000</v>
      </c>
      <c r="O531" s="1">
        <v>-5284874977</v>
      </c>
      <c r="P531" s="1">
        <v>-5677126797</v>
      </c>
      <c r="Q531" s="1">
        <v>-4473624063</v>
      </c>
      <c r="R531" s="1">
        <v>-632219342.5</v>
      </c>
      <c r="S531" s="1">
        <v>0.185344911</v>
      </c>
      <c r="T531" s="1">
        <v>-4.0216078819999996</v>
      </c>
      <c r="U531" s="1">
        <v>-95.594319209999995</v>
      </c>
      <c r="V531" s="1">
        <v>9.2672456E-2</v>
      </c>
      <c r="W531" s="1">
        <v>-1.2917611339999999</v>
      </c>
      <c r="X531" s="1">
        <v>-3.3128771810000002</v>
      </c>
      <c r="Y531" s="1">
        <f t="shared" si="78"/>
        <v>0</v>
      </c>
      <c r="Z531" s="1">
        <f t="shared" si="76"/>
        <v>75.020019000000048</v>
      </c>
      <c r="AA531" s="1">
        <f t="shared" si="73"/>
        <v>8.0321350910191374</v>
      </c>
      <c r="AB531" s="1">
        <f t="shared" si="74"/>
        <v>26.093802639146496</v>
      </c>
      <c r="AC531" s="1">
        <f t="shared" si="75"/>
        <v>0.30781772983019162</v>
      </c>
      <c r="AD531" s="1">
        <f t="shared" si="79"/>
        <v>23.53674543547892</v>
      </c>
      <c r="AE531" s="1">
        <f t="shared" ref="AE531:AE594" si="80">AD531-AD530</f>
        <v>-4.3842515224589249</v>
      </c>
      <c r="AF531" s="1">
        <f t="shared" ref="AF531:AF594" si="81">LINEST(AD529:AD531)</f>
        <v>-2.5652348282282627</v>
      </c>
      <c r="AG531" s="1">
        <v>57.57</v>
      </c>
      <c r="AH531" s="1">
        <v>64.919998000000007</v>
      </c>
      <c r="AI531" s="1">
        <v>52.540000999999997</v>
      </c>
      <c r="AJ531" s="1">
        <v>63.919998</v>
      </c>
      <c r="AK531" s="1">
        <v>6.3899990000000004</v>
      </c>
      <c r="AL531" s="1">
        <v>11.107246849999999</v>
      </c>
      <c r="AM531" s="1">
        <f t="shared" si="77"/>
        <v>5.1199990000000009</v>
      </c>
      <c r="AN531" s="1">
        <v>4.3039997999999997</v>
      </c>
      <c r="AO531" s="1">
        <v>2.7050906060000002</v>
      </c>
      <c r="AP531" s="1">
        <v>97.839239370000001</v>
      </c>
      <c r="AQ531" s="1">
        <v>1.6244989510000001</v>
      </c>
    </row>
    <row r="532" spans="1:44" x14ac:dyDescent="0.25">
      <c r="A532" s="1">
        <v>531</v>
      </c>
      <c r="B532" s="1">
        <v>39731</v>
      </c>
      <c r="C532" s="1">
        <v>902.30999799999995</v>
      </c>
      <c r="D532" s="1">
        <v>936.35998500000005</v>
      </c>
      <c r="E532" s="1">
        <v>839.79998799999998</v>
      </c>
      <c r="F532" s="1">
        <v>899.21997099999999</v>
      </c>
      <c r="G532" s="1">
        <v>899.21997099999999</v>
      </c>
      <c r="H532" s="1">
        <v>11456230000</v>
      </c>
      <c r="I532" s="1">
        <v>107000000000</v>
      </c>
      <c r="J532" s="1">
        <v>-9137615000</v>
      </c>
      <c r="K532" s="1">
        <v>-8779368000</v>
      </c>
      <c r="L532" s="1">
        <v>-8365687000</v>
      </c>
      <c r="M532" s="1">
        <v>-1198837103</v>
      </c>
      <c r="N532" s="1">
        <v>130000000000</v>
      </c>
      <c r="O532" s="1">
        <v>-2035992557</v>
      </c>
      <c r="P532" s="1">
        <v>-3049448152</v>
      </c>
      <c r="Q532" s="1">
        <v>-4056091640</v>
      </c>
      <c r="R532" s="1">
        <v>-662883184.60000002</v>
      </c>
      <c r="S532" s="1">
        <v>12.827039210000001</v>
      </c>
      <c r="T532" s="1">
        <v>12.641694299999999</v>
      </c>
      <c r="U532" s="1">
        <v>6820.6319949999997</v>
      </c>
      <c r="V532" s="1">
        <v>4.3100432089999998</v>
      </c>
      <c r="W532" s="1">
        <v>-0.71233371199999995</v>
      </c>
      <c r="X532" s="1">
        <v>-1.168299931</v>
      </c>
      <c r="Y532" s="1">
        <f t="shared" si="78"/>
        <v>0</v>
      </c>
      <c r="Z532" s="1">
        <f t="shared" si="76"/>
        <v>10.700012000000015</v>
      </c>
      <c r="AA532" s="1">
        <f t="shared" si="73"/>
        <v>7.458411155946342</v>
      </c>
      <c r="AB532" s="1">
        <f t="shared" si="74"/>
        <v>24.994246164921748</v>
      </c>
      <c r="AC532" s="1">
        <f t="shared" si="75"/>
        <v>0.29840512519292828</v>
      </c>
      <c r="AD532" s="1">
        <f t="shared" si="79"/>
        <v>22.982435867124963</v>
      </c>
      <c r="AE532" s="1">
        <f t="shared" si="80"/>
        <v>-0.55430956835395762</v>
      </c>
      <c r="AF532" s="1">
        <f t="shared" si="81"/>
        <v>-2.4692805454064408</v>
      </c>
      <c r="AG532" s="1">
        <v>65.849997999999999</v>
      </c>
      <c r="AH532" s="1">
        <v>76.940002000000007</v>
      </c>
      <c r="AI532" s="1">
        <v>65.629997000000003</v>
      </c>
      <c r="AJ532" s="1">
        <v>69.949996999999996</v>
      </c>
      <c r="AK532" s="1">
        <v>6.0299990000000001</v>
      </c>
      <c r="AL532" s="1">
        <v>9.4336658149999995</v>
      </c>
      <c r="AM532" s="1">
        <f t="shared" si="77"/>
        <v>6.2099989999999998</v>
      </c>
      <c r="AN532" s="1">
        <v>4.6039994000000002</v>
      </c>
      <c r="AO532" s="1">
        <v>3.039696685</v>
      </c>
      <c r="AP532" s="1">
        <v>88.010283639999997</v>
      </c>
      <c r="AQ532" s="1">
        <v>-9.8289557300000006</v>
      </c>
      <c r="AR532" s="1">
        <v>1</v>
      </c>
    </row>
    <row r="533" spans="1:44" x14ac:dyDescent="0.25">
      <c r="A533" s="1">
        <v>532</v>
      </c>
      <c r="B533" s="1">
        <v>39734</v>
      </c>
      <c r="C533" s="1">
        <v>912.75</v>
      </c>
      <c r="D533" s="1">
        <v>1006.929993</v>
      </c>
      <c r="E533" s="1">
        <v>912.75</v>
      </c>
      <c r="F533" s="1">
        <v>1003.349976</v>
      </c>
      <c r="G533" s="1">
        <v>1003.349976</v>
      </c>
      <c r="H533" s="1">
        <v>7263370000</v>
      </c>
      <c r="I533" s="1">
        <v>114000000000</v>
      </c>
      <c r="J533" s="1">
        <v>-2096430000</v>
      </c>
      <c r="K533" s="1">
        <v>-4449181000</v>
      </c>
      <c r="L533" s="1">
        <v>-5773161000</v>
      </c>
      <c r="M533" s="1">
        <v>-934200133.29999995</v>
      </c>
      <c r="N533" s="1">
        <v>136000000000</v>
      </c>
      <c r="O533" s="1">
        <v>4677274512</v>
      </c>
      <c r="P533" s="1">
        <v>1056093827</v>
      </c>
      <c r="Q533" s="1">
        <v>-650238697.39999998</v>
      </c>
      <c r="R533" s="1">
        <v>-451535771.30000001</v>
      </c>
      <c r="S533" s="1">
        <v>35.305666610000003</v>
      </c>
      <c r="T533" s="1">
        <v>22.47862739</v>
      </c>
      <c r="U533" s="1">
        <v>175.2440842</v>
      </c>
      <c r="V533" s="1">
        <v>17.560160849999999</v>
      </c>
      <c r="W533" s="1">
        <v>7.923141964</v>
      </c>
      <c r="X533" s="1">
        <v>-0.375077416</v>
      </c>
      <c r="Y533" s="1">
        <f t="shared" si="78"/>
        <v>104.13000499999998</v>
      </c>
      <c r="Z533" s="1">
        <f t="shared" si="76"/>
        <v>0</v>
      </c>
      <c r="AA533" s="1">
        <f t="shared" si="73"/>
        <v>14.363525001950174</v>
      </c>
      <c r="AB533" s="1">
        <f t="shared" si="74"/>
        <v>23.208942867427336</v>
      </c>
      <c r="AC533" s="1">
        <f t="shared" si="75"/>
        <v>0.61887889870713197</v>
      </c>
      <c r="AD533" s="1">
        <f t="shared" si="79"/>
        <v>38.228856970177361</v>
      </c>
      <c r="AE533" s="1">
        <f t="shared" si="80"/>
        <v>15.246421103052398</v>
      </c>
      <c r="AF533" s="1">
        <f t="shared" si="81"/>
        <v>7.3460557673492204</v>
      </c>
      <c r="AG533" s="1">
        <v>69.949996999999996</v>
      </c>
      <c r="AH533" s="1">
        <v>71.419998000000007</v>
      </c>
      <c r="AI533" s="1">
        <v>54.689999</v>
      </c>
      <c r="AJ533" s="1">
        <v>54.990001999999997</v>
      </c>
      <c r="AK533" s="1">
        <v>-14.959994999999999</v>
      </c>
      <c r="AL533" s="1">
        <v>-21.386698559999999</v>
      </c>
      <c r="AM533" s="1">
        <f t="shared" si="77"/>
        <v>-4.4649980000000014</v>
      </c>
      <c r="AN533" s="1">
        <v>1.5040001999999999</v>
      </c>
      <c r="AO533" s="1">
        <v>2.9301818179999999</v>
      </c>
      <c r="AP533" s="1">
        <v>62.34991617</v>
      </c>
      <c r="AQ533" s="1">
        <v>-25.66036746</v>
      </c>
    </row>
    <row r="534" spans="1:44" x14ac:dyDescent="0.25">
      <c r="A534" s="1">
        <v>533</v>
      </c>
      <c r="B534" s="1">
        <v>39735</v>
      </c>
      <c r="C534" s="1">
        <v>1009.969971</v>
      </c>
      <c r="D534" s="1">
        <v>1044.3100589999999</v>
      </c>
      <c r="E534" s="1">
        <v>972.07000700000003</v>
      </c>
      <c r="F534" s="1">
        <v>998.01000999999997</v>
      </c>
      <c r="G534" s="1">
        <v>998.01000999999997</v>
      </c>
      <c r="H534" s="1">
        <v>8161990000</v>
      </c>
      <c r="I534" s="1">
        <v>106000000000</v>
      </c>
      <c r="J534" s="1">
        <v>-449310000</v>
      </c>
      <c r="K534" s="1">
        <v>-2980118000</v>
      </c>
      <c r="L534" s="1">
        <v>-4254056000</v>
      </c>
      <c r="M534" s="1">
        <v>-462947606.10000002</v>
      </c>
      <c r="N534" s="1">
        <v>134000000000</v>
      </c>
      <c r="O534" s="1">
        <v>2205403615</v>
      </c>
      <c r="P534" s="1">
        <v>2787372417</v>
      </c>
      <c r="Q534" s="1">
        <v>1003219325</v>
      </c>
      <c r="R534" s="1">
        <v>-120133759.7</v>
      </c>
      <c r="S534" s="1">
        <v>34.152923880000003</v>
      </c>
      <c r="T534" s="1">
        <v>-1.152742728</v>
      </c>
      <c r="U534" s="1">
        <v>-3.2650360090000001</v>
      </c>
      <c r="V534" s="1">
        <v>10.662942340000001</v>
      </c>
      <c r="W534" s="1">
        <v>9.5012263870000009</v>
      </c>
      <c r="X534" s="1">
        <v>1.8602750619999999</v>
      </c>
      <c r="Y534" s="1">
        <f t="shared" si="78"/>
        <v>0</v>
      </c>
      <c r="Z534" s="1">
        <f t="shared" si="76"/>
        <v>5.339966000000004</v>
      </c>
      <c r="AA534" s="1">
        <f t="shared" si="73"/>
        <v>13.337558930382304</v>
      </c>
      <c r="AB534" s="1">
        <f t="shared" si="74"/>
        <v>21.932587376896812</v>
      </c>
      <c r="AC534" s="1">
        <f t="shared" si="75"/>
        <v>0.60811607409492074</v>
      </c>
      <c r="AD534" s="1">
        <f t="shared" si="79"/>
        <v>37.81543409030224</v>
      </c>
      <c r="AE534" s="1">
        <f t="shared" si="80"/>
        <v>-0.41342287987512094</v>
      </c>
      <c r="AF534" s="1">
        <f t="shared" si="81"/>
        <v>7.4164991115886414</v>
      </c>
      <c r="AG534" s="1">
        <v>55.099997999999999</v>
      </c>
      <c r="AH534" s="1">
        <v>59.810001</v>
      </c>
      <c r="AI534" s="1">
        <v>46.349997999999999</v>
      </c>
      <c r="AJ534" s="1">
        <v>55.130001</v>
      </c>
      <c r="AK534" s="1">
        <v>0.13999900000000001</v>
      </c>
      <c r="AL534" s="1">
        <v>0.25458991600000003</v>
      </c>
      <c r="AM534" s="1">
        <f t="shared" si="77"/>
        <v>-7.4099979999999972</v>
      </c>
      <c r="AN534" s="1">
        <v>-1.3729992</v>
      </c>
      <c r="AO534" s="1">
        <v>2.2393940240000001</v>
      </c>
      <c r="AP534" s="1">
        <v>62.590051670000001</v>
      </c>
      <c r="AQ534" s="1">
        <v>0.240135494</v>
      </c>
      <c r="AR534" s="1">
        <v>-1</v>
      </c>
    </row>
    <row r="535" spans="1:44" x14ac:dyDescent="0.25">
      <c r="A535" s="1">
        <v>534</v>
      </c>
      <c r="B535" s="1">
        <v>39736</v>
      </c>
      <c r="C535" s="1">
        <v>994.59997599999997</v>
      </c>
      <c r="D535" s="1">
        <v>994.59997599999997</v>
      </c>
      <c r="E535" s="1">
        <v>903.98999000000003</v>
      </c>
      <c r="F535" s="1">
        <v>907.84002699999996</v>
      </c>
      <c r="G535" s="1">
        <v>907.84002699999996</v>
      </c>
      <c r="H535" s="1">
        <v>6542330000</v>
      </c>
      <c r="I535" s="1">
        <v>99732200000</v>
      </c>
      <c r="J535" s="1">
        <v>-7352160000</v>
      </c>
      <c r="K535" s="1">
        <v>-3048484000</v>
      </c>
      <c r="L535" s="1">
        <v>-3869298000</v>
      </c>
      <c r="M535" s="1">
        <v>-58348563.640000001</v>
      </c>
      <c r="N535" s="1">
        <v>128000000000</v>
      </c>
      <c r="O535" s="1">
        <v>-4143362581</v>
      </c>
      <c r="P535" s="1">
        <v>-702702366.79999995</v>
      </c>
      <c r="Q535" s="1">
        <v>654645495.60000002</v>
      </c>
      <c r="R535" s="1">
        <v>203417233.09999999</v>
      </c>
      <c r="S535" s="1">
        <v>14.68785759</v>
      </c>
      <c r="T535" s="1">
        <v>-19.465066289999999</v>
      </c>
      <c r="U535" s="1">
        <v>-56.99385024</v>
      </c>
      <c r="V535" s="1">
        <v>-10.30890451</v>
      </c>
      <c r="W535" s="1">
        <v>5.033091003</v>
      </c>
      <c r="X535" s="1">
        <v>2.8004550610000001</v>
      </c>
      <c r="Y535" s="1">
        <f t="shared" si="78"/>
        <v>0</v>
      </c>
      <c r="Z535" s="1">
        <f t="shared" si="76"/>
        <v>90.169983000000002</v>
      </c>
      <c r="AA535" s="1">
        <f t="shared" si="73"/>
        <v>12.384876149640712</v>
      </c>
      <c r="AB535" s="1">
        <f t="shared" si="74"/>
        <v>26.806687064261325</v>
      </c>
      <c r="AC535" s="1">
        <f t="shared" si="75"/>
        <v>0.46200696564821803</v>
      </c>
      <c r="AD535" s="1">
        <f t="shared" si="79"/>
        <v>31.600873080886828</v>
      </c>
      <c r="AE535" s="1">
        <f t="shared" si="80"/>
        <v>-6.2145610094154122</v>
      </c>
      <c r="AF535" s="1">
        <f t="shared" si="81"/>
        <v>-3.3139919446452661</v>
      </c>
      <c r="AG535" s="1">
        <v>55.689999</v>
      </c>
      <c r="AH535" s="1">
        <v>69.470000999999996</v>
      </c>
      <c r="AI535" s="1">
        <v>55.689999</v>
      </c>
      <c r="AJ535" s="1">
        <v>69.25</v>
      </c>
      <c r="AK535" s="1">
        <v>14.119999</v>
      </c>
      <c r="AL535" s="1">
        <v>25.612187089999999</v>
      </c>
      <c r="AM535" s="1">
        <f t="shared" si="77"/>
        <v>7.1299989999999998</v>
      </c>
      <c r="AN535" s="1">
        <v>-0.41599920000000001</v>
      </c>
      <c r="AO535" s="1">
        <v>2.156000224</v>
      </c>
      <c r="AP535" s="1">
        <v>86.809602740000003</v>
      </c>
      <c r="AQ535" s="1">
        <v>24.219551070000001</v>
      </c>
    </row>
    <row r="536" spans="1:44" x14ac:dyDescent="0.25">
      <c r="A536" s="1">
        <v>535</v>
      </c>
      <c r="B536" s="1">
        <v>39737</v>
      </c>
      <c r="C536" s="1">
        <v>909.53002900000001</v>
      </c>
      <c r="D536" s="1">
        <v>947.71002199999998</v>
      </c>
      <c r="E536" s="1">
        <v>865.830017</v>
      </c>
      <c r="F536" s="1">
        <v>946.42999299999997</v>
      </c>
      <c r="G536" s="1">
        <v>946.42999299999997</v>
      </c>
      <c r="H536" s="1">
        <v>7984500000</v>
      </c>
      <c r="I536" s="1">
        <v>108000000000</v>
      </c>
      <c r="J536" s="1">
        <v>721085000</v>
      </c>
      <c r="K536" s="1">
        <v>-2670179000</v>
      </c>
      <c r="L536" s="1">
        <v>-1361722000</v>
      </c>
      <c r="M536" s="1">
        <v>374916036.39999998</v>
      </c>
      <c r="N536" s="1">
        <v>136000000000</v>
      </c>
      <c r="O536" s="1">
        <v>874248372.10000002</v>
      </c>
      <c r="P536" s="1">
        <v>-764196505.70000005</v>
      </c>
      <c r="Q536" s="1">
        <v>403188278.5</v>
      </c>
      <c r="R536" s="1">
        <v>450538884.30000001</v>
      </c>
      <c r="S536" s="1">
        <v>23.018304390000001</v>
      </c>
      <c r="T536" s="1">
        <v>8.3304467990000006</v>
      </c>
      <c r="U536" s="1">
        <v>56.716554799999997</v>
      </c>
      <c r="V536" s="1">
        <v>-5.5673097450000002</v>
      </c>
      <c r="W536" s="1">
        <v>-2.3527866000000001E-2</v>
      </c>
      <c r="X536" s="1">
        <v>2.828788511</v>
      </c>
      <c r="Y536" s="1">
        <f t="shared" si="78"/>
        <v>38.589966000000004</v>
      </c>
      <c r="Z536" s="1">
        <f t="shared" si="76"/>
        <v>0</v>
      </c>
      <c r="AA536" s="1">
        <f t="shared" si="73"/>
        <v>14.256668281809235</v>
      </c>
      <c r="AB536" s="1">
        <f t="shared" si="74"/>
        <v>24.891923702528373</v>
      </c>
      <c r="AC536" s="1">
        <f t="shared" si="75"/>
        <v>0.57274272780938695</v>
      </c>
      <c r="AD536" s="1">
        <f t="shared" si="79"/>
        <v>36.416809798709942</v>
      </c>
      <c r="AE536" s="1">
        <f t="shared" si="80"/>
        <v>4.8159367178231136</v>
      </c>
      <c r="AF536" s="1">
        <f t="shared" si="81"/>
        <v>-0.69931214579614864</v>
      </c>
      <c r="AG536" s="1">
        <v>69.209998999999996</v>
      </c>
      <c r="AH536" s="1">
        <v>81.169998000000007</v>
      </c>
      <c r="AI536" s="1">
        <v>66.510002</v>
      </c>
      <c r="AJ536" s="1">
        <v>67.610000999999997</v>
      </c>
      <c r="AK536" s="1">
        <v>-1.639999</v>
      </c>
      <c r="AL536" s="1">
        <v>-2.3682296030000001</v>
      </c>
      <c r="AM536" s="1">
        <f t="shared" si="77"/>
        <v>6.2399999999999984</v>
      </c>
      <c r="AN536" s="1">
        <v>0.95800059999999998</v>
      </c>
      <c r="AO536" s="1">
        <v>1.989636594</v>
      </c>
      <c r="AP536" s="1">
        <v>78.314413529999996</v>
      </c>
      <c r="AQ536" s="1">
        <v>-8.4951892030000007</v>
      </c>
    </row>
    <row r="537" spans="1:44" x14ac:dyDescent="0.25">
      <c r="A537" s="1">
        <v>536</v>
      </c>
      <c r="B537" s="1">
        <v>39738</v>
      </c>
      <c r="C537" s="1">
        <v>942.28997800000002</v>
      </c>
      <c r="D537" s="1">
        <v>984.64001499999995</v>
      </c>
      <c r="E537" s="1">
        <v>918.73999000000003</v>
      </c>
      <c r="F537" s="1">
        <v>940.54998799999998</v>
      </c>
      <c r="G537" s="1">
        <v>940.54998799999998</v>
      </c>
      <c r="H537" s="1">
        <v>6581780000</v>
      </c>
      <c r="I537" s="1">
        <v>101000000000</v>
      </c>
      <c r="J537" s="1">
        <v>701360000</v>
      </c>
      <c r="K537" s="1">
        <v>-743433000</v>
      </c>
      <c r="L537" s="1">
        <v>-2516103000</v>
      </c>
      <c r="M537" s="1">
        <v>658732642.39999998</v>
      </c>
      <c r="N537" s="1">
        <v>133000000000</v>
      </c>
      <c r="O537" s="1">
        <v>2754816936</v>
      </c>
      <c r="P537" s="1">
        <v>630467816.70000005</v>
      </c>
      <c r="Q537" s="1">
        <v>-380568583.30000001</v>
      </c>
      <c r="R537" s="1">
        <v>590573179.5</v>
      </c>
      <c r="S537" s="1">
        <v>21.74898301</v>
      </c>
      <c r="T537" s="1">
        <v>-1.2693213779999999</v>
      </c>
      <c r="U537" s="1">
        <v>-5.5144000030000004</v>
      </c>
      <c r="V537" s="1">
        <v>3.5305627099999999</v>
      </c>
      <c r="W537" s="1">
        <v>-3.8247986680000001</v>
      </c>
      <c r="X537" s="1">
        <v>2.3352875399999999</v>
      </c>
      <c r="Y537" s="1">
        <f t="shared" si="78"/>
        <v>0</v>
      </c>
      <c r="Z537" s="1">
        <f t="shared" si="76"/>
        <v>5.8800049999999828</v>
      </c>
      <c r="AA537" s="1">
        <f t="shared" si="73"/>
        <v>13.238334833108576</v>
      </c>
      <c r="AB537" s="1">
        <f t="shared" si="74"/>
        <v>23.533929509490633</v>
      </c>
      <c r="AC537" s="1">
        <f t="shared" si="75"/>
        <v>0.56252122399575866</v>
      </c>
      <c r="AD537" s="1">
        <f t="shared" si="79"/>
        <v>36.000869323057948</v>
      </c>
      <c r="AE537" s="1">
        <f t="shared" si="80"/>
        <v>-0.41594047565199332</v>
      </c>
      <c r="AF537" s="1">
        <f t="shared" si="81"/>
        <v>2.1999981210855597</v>
      </c>
      <c r="AG537" s="1">
        <v>67.650002000000001</v>
      </c>
      <c r="AH537" s="1">
        <v>74.480002999999996</v>
      </c>
      <c r="AI537" s="1">
        <v>59.82</v>
      </c>
      <c r="AJ537" s="1">
        <v>70.330001999999993</v>
      </c>
      <c r="AK537" s="1">
        <v>2.7200009999999999</v>
      </c>
      <c r="AL537" s="1">
        <v>4.0230749289999999</v>
      </c>
      <c r="AM537" s="1">
        <f t="shared" si="77"/>
        <v>0.54000099999999651</v>
      </c>
      <c r="AN537" s="1">
        <v>4.3159999999999998</v>
      </c>
      <c r="AO537" s="1">
        <v>1.6927275939999999</v>
      </c>
      <c r="AP537" s="1">
        <v>82.625426320000003</v>
      </c>
      <c r="AQ537" s="1">
        <v>4.3110127819999997</v>
      </c>
    </row>
    <row r="538" spans="1:44" x14ac:dyDescent="0.25">
      <c r="A538" s="1">
        <v>537</v>
      </c>
      <c r="B538" s="1">
        <v>39741</v>
      </c>
      <c r="C538" s="1">
        <v>943.51000999999997</v>
      </c>
      <c r="D538" s="1">
        <v>985.40002400000003</v>
      </c>
      <c r="E538" s="1">
        <v>943.51000999999997</v>
      </c>
      <c r="F538" s="1">
        <v>985.40002400000003</v>
      </c>
      <c r="G538" s="1">
        <v>985.40002400000003</v>
      </c>
      <c r="H538" s="1">
        <v>5175640000</v>
      </c>
      <c r="I538" s="1">
        <v>106000000000</v>
      </c>
      <c r="J538" s="1">
        <v>-703070000</v>
      </c>
      <c r="K538" s="1">
        <v>1315330000</v>
      </c>
      <c r="L538" s="1">
        <v>147478000</v>
      </c>
      <c r="M538" s="1">
        <v>891996933.29999995</v>
      </c>
      <c r="N538" s="1">
        <v>139000000000</v>
      </c>
      <c r="O538" s="1">
        <v>1475208516</v>
      </c>
      <c r="P538" s="1">
        <v>2983059865</v>
      </c>
      <c r="Q538" s="1">
        <v>1490746142</v>
      </c>
      <c r="R538" s="1">
        <v>708081999.10000002</v>
      </c>
      <c r="S538" s="1">
        <v>31.430796130000001</v>
      </c>
      <c r="T538" s="1">
        <v>9.6818131120000004</v>
      </c>
      <c r="U538" s="1">
        <v>44.516164770000003</v>
      </c>
      <c r="V538" s="1">
        <v>4.2062458700000001</v>
      </c>
      <c r="W538" s="1">
        <v>0.161686991</v>
      </c>
      <c r="X538" s="1">
        <v>3.177369009</v>
      </c>
      <c r="Y538" s="1">
        <f t="shared" si="78"/>
        <v>44.850036000000046</v>
      </c>
      <c r="Z538" s="1">
        <f t="shared" si="76"/>
        <v>0</v>
      </c>
      <c r="AA538" s="1">
        <f t="shared" si="73"/>
        <v>15.496313487886539</v>
      </c>
      <c r="AB538" s="1">
        <f t="shared" si="74"/>
        <v>21.852934544527017</v>
      </c>
      <c r="AC538" s="1">
        <f t="shared" si="75"/>
        <v>0.70911819446086843</v>
      </c>
      <c r="AD538" s="1">
        <f t="shared" si="79"/>
        <v>41.490295800435014</v>
      </c>
      <c r="AE538" s="1">
        <f t="shared" si="80"/>
        <v>5.4894264773770658</v>
      </c>
      <c r="AF538" s="1">
        <f t="shared" si="81"/>
        <v>2.5367430008625358</v>
      </c>
      <c r="AG538" s="1">
        <v>70.400002000000001</v>
      </c>
      <c r="AH538" s="1">
        <v>70.400002000000001</v>
      </c>
      <c r="AI538" s="1">
        <v>52.700001</v>
      </c>
      <c r="AJ538" s="1">
        <v>52.970001000000003</v>
      </c>
      <c r="AK538" s="1">
        <v>-17.360001</v>
      </c>
      <c r="AL538" s="1">
        <v>-24.683635020000001</v>
      </c>
      <c r="AM538" s="1">
        <f t="shared" si="77"/>
        <v>-7.3199999999999967</v>
      </c>
      <c r="AN538" s="1">
        <v>-0.3239998</v>
      </c>
      <c r="AO538" s="1">
        <v>0.60424274499999997</v>
      </c>
      <c r="AP538" s="1">
        <v>54.479422990000003</v>
      </c>
      <c r="AQ538" s="1">
        <v>-28.146003319999998</v>
      </c>
    </row>
    <row r="539" spans="1:44" x14ac:dyDescent="0.25">
      <c r="A539" s="1">
        <v>538</v>
      </c>
      <c r="B539" s="1">
        <v>39742</v>
      </c>
      <c r="C539" s="1">
        <v>980.40002400000003</v>
      </c>
      <c r="D539" s="1">
        <v>985.44000200000005</v>
      </c>
      <c r="E539" s="1">
        <v>952.46997099999999</v>
      </c>
      <c r="F539" s="1">
        <v>955.04998799999998</v>
      </c>
      <c r="G539" s="1">
        <v>955.04998799999998</v>
      </c>
      <c r="H539" s="1">
        <v>5121830000</v>
      </c>
      <c r="I539" s="1">
        <v>101000000000</v>
      </c>
      <c r="J539" s="1">
        <v>26905000</v>
      </c>
      <c r="K539" s="1">
        <v>-1440827000</v>
      </c>
      <c r="L539" s="1">
        <v>150692000</v>
      </c>
      <c r="M539" s="1">
        <v>1014768255</v>
      </c>
      <c r="N539" s="1">
        <v>134000000000</v>
      </c>
      <c r="O539" s="1">
        <v>427705608</v>
      </c>
      <c r="P539" s="1">
        <v>106620474.2</v>
      </c>
      <c r="Q539" s="1">
        <v>1568050721</v>
      </c>
      <c r="R539" s="1">
        <v>683119571.39999998</v>
      </c>
      <c r="S539" s="1">
        <v>24.8791096</v>
      </c>
      <c r="T539" s="1">
        <v>-6.551686525</v>
      </c>
      <c r="U539" s="1">
        <v>-20.84479979</v>
      </c>
      <c r="V539" s="1">
        <v>1.5650632950000001</v>
      </c>
      <c r="W539" s="1">
        <v>2.8794995750000001</v>
      </c>
      <c r="X539" s="1">
        <v>2.3821220350000001</v>
      </c>
      <c r="Y539" s="1">
        <f t="shared" si="78"/>
        <v>0</v>
      </c>
      <c r="Z539" s="1">
        <f t="shared" si="76"/>
        <v>30.350036000000046</v>
      </c>
      <c r="AA539" s="1">
        <f t="shared" ref="AA539:AA602" si="82">(AA538*13+Y539)/14</f>
        <v>14.3894339530375</v>
      </c>
      <c r="AB539" s="1">
        <f t="shared" ref="AB539:AB602" si="83">(AB538*13+Z539)/14</f>
        <v>22.459870362775089</v>
      </c>
      <c r="AC539" s="1">
        <f t="shared" ref="AC539:AC602" si="84">AA539/AB539</f>
        <v>0.64067306358484144</v>
      </c>
      <c r="AD539" s="1">
        <f t="shared" si="79"/>
        <v>39.049404650124636</v>
      </c>
      <c r="AE539" s="1">
        <f t="shared" si="80"/>
        <v>-2.4408911503103781</v>
      </c>
      <c r="AF539" s="1">
        <f t="shared" si="81"/>
        <v>1.5242676635333439</v>
      </c>
      <c r="AG539" s="1">
        <v>52.950001</v>
      </c>
      <c r="AH539" s="1">
        <v>56.369999</v>
      </c>
      <c r="AI539" s="1">
        <v>50.91</v>
      </c>
      <c r="AJ539" s="1">
        <v>53.110000999999997</v>
      </c>
      <c r="AK539" s="1">
        <v>0.14000000000000001</v>
      </c>
      <c r="AL539" s="1">
        <v>0.26430054200000003</v>
      </c>
      <c r="AM539" s="1">
        <f t="shared" si="77"/>
        <v>-8.6100004999999982</v>
      </c>
      <c r="AN539" s="1">
        <v>-4.6919997999999996</v>
      </c>
      <c r="AO539" s="1">
        <v>-0.379090545</v>
      </c>
      <c r="AP539" s="1">
        <v>54.705411699999999</v>
      </c>
      <c r="AQ539" s="1">
        <v>0.22598870400000001</v>
      </c>
    </row>
    <row r="540" spans="1:44" x14ac:dyDescent="0.25">
      <c r="A540" s="1">
        <v>539</v>
      </c>
      <c r="B540" s="1">
        <v>39743</v>
      </c>
      <c r="C540" s="1">
        <v>951.669983</v>
      </c>
      <c r="D540" s="1">
        <v>951.669983</v>
      </c>
      <c r="E540" s="1">
        <v>875.80999799999995</v>
      </c>
      <c r="F540" s="1">
        <v>896.78002900000001</v>
      </c>
      <c r="G540" s="1">
        <v>896.78002900000001</v>
      </c>
      <c r="H540" s="1">
        <v>6147980000</v>
      </c>
      <c r="I540" s="1">
        <v>95040750000</v>
      </c>
      <c r="J540" s="1">
        <v>-5634905000</v>
      </c>
      <c r="K540" s="1">
        <v>-2340434000</v>
      </c>
      <c r="L540" s="1">
        <v>-2529809000</v>
      </c>
      <c r="M540" s="1">
        <v>869012097</v>
      </c>
      <c r="N540" s="1">
        <v>132000000000</v>
      </c>
      <c r="O540" s="1">
        <v>-3534613795</v>
      </c>
      <c r="P540" s="1">
        <v>-1000099155</v>
      </c>
      <c r="Q540" s="1">
        <v>-738220990.20000005</v>
      </c>
      <c r="R540" s="1">
        <v>480543802.60000002</v>
      </c>
      <c r="S540" s="1">
        <v>12.30032699</v>
      </c>
      <c r="T540" s="1">
        <v>-12.578782609999999</v>
      </c>
      <c r="U540" s="1">
        <v>-50.559617330000002</v>
      </c>
      <c r="V540" s="1">
        <v>-9.5652345699999994</v>
      </c>
      <c r="W540" s="1">
        <v>-1.830582822</v>
      </c>
      <c r="X540" s="1">
        <v>0.87965820100000003</v>
      </c>
      <c r="Y540" s="1">
        <f t="shared" si="78"/>
        <v>0</v>
      </c>
      <c r="Z540" s="1">
        <f t="shared" si="76"/>
        <v>58.269958999999972</v>
      </c>
      <c r="AA540" s="1">
        <f t="shared" si="82"/>
        <v>13.36161724210625</v>
      </c>
      <c r="AB540" s="1">
        <f t="shared" si="83"/>
        <v>25.017733836862583</v>
      </c>
      <c r="AC540" s="1">
        <f t="shared" si="84"/>
        <v>0.53408583404218923</v>
      </c>
      <c r="AD540" s="1">
        <f t="shared" si="79"/>
        <v>34.814599169781602</v>
      </c>
      <c r="AE540" s="1">
        <f t="shared" si="80"/>
        <v>-4.2348054803430344</v>
      </c>
      <c r="AF540" s="1">
        <f t="shared" si="81"/>
        <v>-3.3378483153267058</v>
      </c>
      <c r="AG540" s="1">
        <v>63.119999</v>
      </c>
      <c r="AH540" s="1">
        <v>72.559997999999993</v>
      </c>
      <c r="AI540" s="1">
        <v>60.049999</v>
      </c>
      <c r="AJ540" s="1">
        <v>69.650002000000001</v>
      </c>
      <c r="AK540" s="1">
        <v>16.540001</v>
      </c>
      <c r="AL540" s="1">
        <v>31.142912240000001</v>
      </c>
      <c r="AM540" s="1">
        <f t="shared" si="77"/>
        <v>8.3400004999999986</v>
      </c>
      <c r="AN540" s="1">
        <v>-1.3139999</v>
      </c>
      <c r="AO540" s="1">
        <v>-0.196666285</v>
      </c>
      <c r="AP540" s="1">
        <v>81.404364509999994</v>
      </c>
      <c r="AQ540" s="1">
        <v>26.698952810000002</v>
      </c>
    </row>
    <row r="541" spans="1:44" x14ac:dyDescent="0.25">
      <c r="A541" s="1">
        <v>540</v>
      </c>
      <c r="B541" s="1">
        <v>39744</v>
      </c>
      <c r="C541" s="1">
        <v>899.080017</v>
      </c>
      <c r="D541" s="1">
        <v>922.830017</v>
      </c>
      <c r="E541" s="1">
        <v>858.44000200000005</v>
      </c>
      <c r="F541" s="1">
        <v>908.10998500000005</v>
      </c>
      <c r="G541" s="1">
        <v>908.10998500000005</v>
      </c>
      <c r="H541" s="1">
        <v>7189900000</v>
      </c>
      <c r="I541" s="1">
        <v>102000000000</v>
      </c>
      <c r="J541" s="1">
        <v>520960000</v>
      </c>
      <c r="K541" s="1">
        <v>-1838771000</v>
      </c>
      <c r="L541" s="1">
        <v>-907835000</v>
      </c>
      <c r="M541" s="1">
        <v>743901933.29999995</v>
      </c>
      <c r="N541" s="1">
        <v>135000000000</v>
      </c>
      <c r="O541" s="1">
        <v>576786465.5</v>
      </c>
      <c r="P541" s="1">
        <v>-1224896637</v>
      </c>
      <c r="Q541" s="1">
        <v>-305125929.60000002</v>
      </c>
      <c r="R541" s="1">
        <v>228433438.80000001</v>
      </c>
      <c r="S541" s="1">
        <v>14.74613364</v>
      </c>
      <c r="T541" s="1">
        <v>2.4458066559999998</v>
      </c>
      <c r="U541" s="1">
        <v>19.884078349999999</v>
      </c>
      <c r="V541" s="1">
        <v>-5.0664879799999998</v>
      </c>
      <c r="W541" s="1">
        <v>-3.313616788</v>
      </c>
      <c r="X541" s="1">
        <v>-0.85560669499999997</v>
      </c>
      <c r="Y541" s="1">
        <f t="shared" si="78"/>
        <v>11.329956000000038</v>
      </c>
      <c r="Z541" s="1">
        <f t="shared" si="76"/>
        <v>0</v>
      </c>
      <c r="AA541" s="1">
        <f t="shared" si="82"/>
        <v>13.216498581955806</v>
      </c>
      <c r="AB541" s="1">
        <f t="shared" si="83"/>
        <v>23.230752848515255</v>
      </c>
      <c r="AC541" s="1">
        <f t="shared" si="84"/>
        <v>0.56892252559092205</v>
      </c>
      <c r="AD541" s="1">
        <f t="shared" si="79"/>
        <v>36.261989761198819</v>
      </c>
      <c r="AE541" s="1">
        <f t="shared" si="80"/>
        <v>1.4473905914172178</v>
      </c>
      <c r="AF541" s="1">
        <f t="shared" si="81"/>
        <v>-1.3937074444629085</v>
      </c>
      <c r="AG541" s="1">
        <v>68.029999000000004</v>
      </c>
      <c r="AH541" s="1">
        <v>79.430000000000007</v>
      </c>
      <c r="AI541" s="1">
        <v>64.430000000000007</v>
      </c>
      <c r="AJ541" s="1">
        <v>67.800003000000004</v>
      </c>
      <c r="AK541" s="1">
        <v>-1.8499989999999999</v>
      </c>
      <c r="AL541" s="1">
        <v>-2.6561363199999999</v>
      </c>
      <c r="AM541" s="1">
        <f t="shared" si="77"/>
        <v>7.3450010000000043</v>
      </c>
      <c r="AN541" s="1">
        <v>1.1620003000000001</v>
      </c>
      <c r="AO541" s="1">
        <v>0.163939745</v>
      </c>
      <c r="AP541" s="1">
        <v>78.344678599999995</v>
      </c>
      <c r="AQ541" s="1">
        <v>-3.0596859109999999</v>
      </c>
    </row>
    <row r="542" spans="1:44" x14ac:dyDescent="0.25">
      <c r="A542" s="1">
        <v>541</v>
      </c>
      <c r="B542" s="1">
        <v>39745</v>
      </c>
      <c r="C542" s="1">
        <v>895.21997099999999</v>
      </c>
      <c r="D542" s="1">
        <v>896.29998799999998</v>
      </c>
      <c r="E542" s="1">
        <v>852.84997599999997</v>
      </c>
      <c r="F542" s="1">
        <v>876.77002000000005</v>
      </c>
      <c r="G542" s="1">
        <v>876.77002000000005</v>
      </c>
      <c r="H542" s="1">
        <v>6550050000</v>
      </c>
      <c r="I542" s="1">
        <v>95680600000</v>
      </c>
      <c r="J542" s="1">
        <v>319925000</v>
      </c>
      <c r="K542" s="1">
        <v>-933449000</v>
      </c>
      <c r="L542" s="1">
        <v>-2021800000</v>
      </c>
      <c r="M542" s="1">
        <v>430812509.10000002</v>
      </c>
      <c r="N542" s="1">
        <v>136000000000</v>
      </c>
      <c r="O542" s="1">
        <v>2282185861</v>
      </c>
      <c r="P542" s="1">
        <v>934869048.60000002</v>
      </c>
      <c r="Q542" s="1">
        <v>-385613880.39999998</v>
      </c>
      <c r="R542" s="1">
        <v>-50758932.149999999</v>
      </c>
      <c r="S542" s="1">
        <v>7.9807503520000003</v>
      </c>
      <c r="T542" s="1">
        <v>-6.7653832889999999</v>
      </c>
      <c r="U542" s="1">
        <v>-45.879031439999999</v>
      </c>
      <c r="V542" s="1">
        <v>-2.159788319</v>
      </c>
      <c r="W542" s="1">
        <v>-5.7033067510000004</v>
      </c>
      <c r="X542" s="1">
        <v>-2.2936072859999999</v>
      </c>
      <c r="Y542" s="1">
        <f t="shared" si="78"/>
        <v>0</v>
      </c>
      <c r="Z542" s="1">
        <f t="shared" si="76"/>
        <v>31.339965000000007</v>
      </c>
      <c r="AA542" s="1">
        <f t="shared" si="82"/>
        <v>12.272462968958962</v>
      </c>
      <c r="AB542" s="1">
        <f t="shared" si="83"/>
        <v>23.809982287907022</v>
      </c>
      <c r="AC542" s="1">
        <f t="shared" si="84"/>
        <v>0.51543351946095683</v>
      </c>
      <c r="AD542" s="1">
        <f t="shared" si="79"/>
        <v>34.012281821791674</v>
      </c>
      <c r="AE542" s="1">
        <f t="shared" si="80"/>
        <v>-2.2497079394071449</v>
      </c>
      <c r="AF542" s="1">
        <f t="shared" si="81"/>
        <v>-0.40115867399496324</v>
      </c>
      <c r="AG542" s="1">
        <v>67.800003000000004</v>
      </c>
      <c r="AH542" s="1">
        <v>89.529999000000004</v>
      </c>
      <c r="AI542" s="1">
        <v>67.800003000000004</v>
      </c>
      <c r="AJ542" s="1">
        <v>79.129997000000003</v>
      </c>
      <c r="AK542" s="1">
        <v>11.329993999999999</v>
      </c>
      <c r="AL542" s="1">
        <v>16.71090487</v>
      </c>
      <c r="AM542" s="1">
        <f t="shared" si="77"/>
        <v>4.7399975000000003</v>
      </c>
      <c r="AN542" s="1">
        <v>6.7009993999999997</v>
      </c>
      <c r="AO542" s="1">
        <v>1.4975150180000001</v>
      </c>
      <c r="AP542" s="1">
        <v>84.940628439999998</v>
      </c>
      <c r="AQ542" s="1">
        <v>6.5959498400000003</v>
      </c>
    </row>
    <row r="543" spans="1:44" x14ac:dyDescent="0.25">
      <c r="A543" s="1">
        <v>542</v>
      </c>
      <c r="B543" s="1">
        <v>39748</v>
      </c>
      <c r="C543" s="1">
        <v>874.28002900000001</v>
      </c>
      <c r="D543" s="1">
        <v>893.78002900000001</v>
      </c>
      <c r="E543" s="1">
        <v>846.75</v>
      </c>
      <c r="F543" s="1">
        <v>848.919983</v>
      </c>
      <c r="G543" s="1">
        <v>848.919983</v>
      </c>
      <c r="H543" s="1">
        <v>5558050000</v>
      </c>
      <c r="I543" s="1">
        <v>90122550000</v>
      </c>
      <c r="J543" s="1">
        <v>-6054050000</v>
      </c>
      <c r="K543" s="1">
        <v>-2130465000</v>
      </c>
      <c r="L543" s="1">
        <v>-2149251000</v>
      </c>
      <c r="M543" s="1">
        <v>206710678.80000001</v>
      </c>
      <c r="N543" s="1">
        <v>131000000000</v>
      </c>
      <c r="O543" s="1">
        <v>-2191674517</v>
      </c>
      <c r="P543" s="1">
        <v>-78053190.319999993</v>
      </c>
      <c r="Q543" s="1">
        <v>-189518048.19999999</v>
      </c>
      <c r="R543" s="1">
        <v>-136688943.5</v>
      </c>
      <c r="S543" s="1">
        <v>2.0689644390000002</v>
      </c>
      <c r="T543" s="1">
        <v>-5.9117859130000001</v>
      </c>
      <c r="U543" s="1">
        <v>-74.075564979999996</v>
      </c>
      <c r="V543" s="1">
        <v>-6.338584601</v>
      </c>
      <c r="W543" s="1">
        <v>-4.9939866960000003</v>
      </c>
      <c r="X543" s="1">
        <v>-2.4967508729999999</v>
      </c>
      <c r="Y543" s="1">
        <f t="shared" si="78"/>
        <v>0</v>
      </c>
      <c r="Z543" s="1">
        <f t="shared" si="76"/>
        <v>27.850037000000043</v>
      </c>
      <c r="AA543" s="1">
        <f t="shared" si="82"/>
        <v>11.395858471176179</v>
      </c>
      <c r="AB543" s="1">
        <f t="shared" si="83"/>
        <v>24.098557624485096</v>
      </c>
      <c r="AC543" s="1">
        <f t="shared" si="84"/>
        <v>0.47288549998517476</v>
      </c>
      <c r="AD543" s="1">
        <f t="shared" si="79"/>
        <v>32.106059838998661</v>
      </c>
      <c r="AE543" s="1">
        <f t="shared" si="80"/>
        <v>-1.9062219827930136</v>
      </c>
      <c r="AF543" s="1">
        <f t="shared" si="81"/>
        <v>-2.0779649611000792</v>
      </c>
      <c r="AG543" s="1">
        <v>79.129997000000003</v>
      </c>
      <c r="AH543" s="1">
        <v>81.650002000000001</v>
      </c>
      <c r="AI543" s="1">
        <v>65.900002000000001</v>
      </c>
      <c r="AJ543" s="1">
        <v>80.059997999999993</v>
      </c>
      <c r="AK543" s="1">
        <v>0.93000099999999997</v>
      </c>
      <c r="AL543" s="1">
        <v>1.1752824909999999</v>
      </c>
      <c r="AM543" s="1">
        <f t="shared" si="77"/>
        <v>6.1299974999999955</v>
      </c>
      <c r="AN543" s="1">
        <v>6.3379988999999997</v>
      </c>
      <c r="AO543" s="1">
        <v>1.7732118910000001</v>
      </c>
      <c r="AP543" s="1">
        <v>86.102141180000004</v>
      </c>
      <c r="AQ543" s="1">
        <v>1.1615127409999999</v>
      </c>
    </row>
    <row r="544" spans="1:44" x14ac:dyDescent="0.25">
      <c r="A544" s="1">
        <v>543</v>
      </c>
      <c r="B544" s="1">
        <v>39749</v>
      </c>
      <c r="C544" s="1">
        <v>848.919983</v>
      </c>
      <c r="D544" s="1">
        <v>940.51000999999997</v>
      </c>
      <c r="E544" s="1">
        <v>845.27002000000005</v>
      </c>
      <c r="F544" s="1">
        <v>940.51000999999997</v>
      </c>
      <c r="G544" s="1">
        <v>940.51000999999997</v>
      </c>
      <c r="H544" s="1">
        <v>7096950000</v>
      </c>
      <c r="I544" s="1">
        <v>97219500000</v>
      </c>
      <c r="J544" s="1">
        <v>769450000</v>
      </c>
      <c r="K544" s="1">
        <v>-2059150000</v>
      </c>
      <c r="L544" s="1">
        <v>-775060000</v>
      </c>
      <c r="M544" s="1">
        <v>114912206.09999999</v>
      </c>
      <c r="N544" s="1">
        <v>138000000000</v>
      </c>
      <c r="O544" s="1">
        <v>1025900491</v>
      </c>
      <c r="P544" s="1">
        <v>309565388.10000002</v>
      </c>
      <c r="Q544" s="1">
        <v>884899637.39999998</v>
      </c>
      <c r="R544" s="1">
        <v>-59368311.649999999</v>
      </c>
      <c r="S544" s="1">
        <v>23.17196839</v>
      </c>
      <c r="T544" s="1">
        <v>21.103003950000002</v>
      </c>
      <c r="U544" s="1">
        <v>1019.979056</v>
      </c>
      <c r="V544" s="1">
        <v>7.5956090190000003</v>
      </c>
      <c r="W544" s="1">
        <v>0.90661136099999995</v>
      </c>
      <c r="X544" s="1">
        <v>-1.2228019139999999</v>
      </c>
      <c r="Y544" s="1">
        <f t="shared" si="78"/>
        <v>91.590026999999964</v>
      </c>
      <c r="Z544" s="1">
        <f t="shared" si="76"/>
        <v>0</v>
      </c>
      <c r="AA544" s="1">
        <f t="shared" si="82"/>
        <v>17.124013366092164</v>
      </c>
      <c r="AB544" s="1">
        <f t="shared" si="83"/>
        <v>22.377232079879018</v>
      </c>
      <c r="AC544" s="1">
        <f t="shared" si="84"/>
        <v>0.76524269422443891</v>
      </c>
      <c r="AD544" s="1">
        <f t="shared" si="79"/>
        <v>43.350565717007491</v>
      </c>
      <c r="AE544" s="1">
        <f t="shared" si="80"/>
        <v>11.24450587800883</v>
      </c>
      <c r="AF544" s="1">
        <f t="shared" si="81"/>
        <v>4.6691419476079083</v>
      </c>
      <c r="AG544" s="1">
        <v>73.300003000000004</v>
      </c>
      <c r="AH544" s="1">
        <v>78.980002999999996</v>
      </c>
      <c r="AI544" s="1">
        <v>65.660004000000001</v>
      </c>
      <c r="AJ544" s="1">
        <v>66.959998999999996</v>
      </c>
      <c r="AK544" s="1">
        <v>-13.099999</v>
      </c>
      <c r="AL544" s="1">
        <v>-16.362727110000002</v>
      </c>
      <c r="AM544" s="1">
        <f t="shared" si="77"/>
        <v>-6.0849990000000034</v>
      </c>
      <c r="AN544" s="1">
        <v>0.68799889999999997</v>
      </c>
      <c r="AO544" s="1">
        <v>1.039817891</v>
      </c>
      <c r="AP544" s="1">
        <v>66.622300600000003</v>
      </c>
      <c r="AQ544" s="1">
        <v>-19.479840580000001</v>
      </c>
      <c r="AR544" s="1">
        <v>1</v>
      </c>
    </row>
    <row r="545" spans="1:44" x14ac:dyDescent="0.25">
      <c r="A545" s="1">
        <v>544</v>
      </c>
      <c r="B545" s="1">
        <v>39750</v>
      </c>
      <c r="C545" s="1">
        <v>939.51000999999997</v>
      </c>
      <c r="D545" s="1">
        <v>969.96997099999999</v>
      </c>
      <c r="E545" s="1">
        <v>922.26000999999997</v>
      </c>
      <c r="F545" s="1">
        <v>930.09002699999996</v>
      </c>
      <c r="G545" s="1">
        <v>930.09002699999996</v>
      </c>
      <c r="H545" s="1">
        <v>7077800000</v>
      </c>
      <c r="I545" s="1">
        <v>90141700000</v>
      </c>
      <c r="J545" s="1">
        <v>9575000</v>
      </c>
      <c r="K545" s="1">
        <v>-951975000</v>
      </c>
      <c r="L545" s="1">
        <v>-2263900000</v>
      </c>
      <c r="M545" s="1">
        <v>-74614836.359999999</v>
      </c>
      <c r="N545" s="1">
        <v>133000000000</v>
      </c>
      <c r="O545" s="1">
        <v>1171162500</v>
      </c>
      <c r="P545" s="1">
        <v>-101152205.59999999</v>
      </c>
      <c r="Q545" s="1">
        <v>-203024708.5</v>
      </c>
      <c r="R545" s="1">
        <v>-63193085.049999997</v>
      </c>
      <c r="S545" s="1">
        <v>20.774475949999999</v>
      </c>
      <c r="T545" s="1">
        <v>-2.397492443</v>
      </c>
      <c r="U545" s="1">
        <v>-10.34652043</v>
      </c>
      <c r="V545" s="1">
        <v>9.3527557560000005</v>
      </c>
      <c r="W545" s="1">
        <v>2.7247902650000002</v>
      </c>
      <c r="X545" s="1">
        <v>-1.244193866</v>
      </c>
      <c r="Y545" s="1">
        <f t="shared" si="78"/>
        <v>0</v>
      </c>
      <c r="Z545" s="1">
        <f t="shared" si="76"/>
        <v>10.419983000000002</v>
      </c>
      <c r="AA545" s="1">
        <f t="shared" si="82"/>
        <v>15.900869554228438</v>
      </c>
      <c r="AB545" s="1">
        <f t="shared" si="83"/>
        <v>21.52314285988766</v>
      </c>
      <c r="AC545" s="1">
        <f t="shared" si="84"/>
        <v>0.73878009627779018</v>
      </c>
      <c r="AD545" s="1">
        <f t="shared" si="79"/>
        <v>42.488414599367573</v>
      </c>
      <c r="AE545" s="1">
        <f t="shared" si="80"/>
        <v>-0.86215111763991814</v>
      </c>
      <c r="AF545" s="1">
        <f t="shared" si="81"/>
        <v>5.1911773801844561</v>
      </c>
      <c r="AG545" s="1">
        <v>66.959998999999996</v>
      </c>
      <c r="AH545" s="1">
        <v>71.139999000000003</v>
      </c>
      <c r="AI545" s="1">
        <v>62.720001000000003</v>
      </c>
      <c r="AJ545" s="1">
        <v>69.959998999999996</v>
      </c>
      <c r="AK545" s="1">
        <v>3</v>
      </c>
      <c r="AL545" s="1">
        <v>4.4802868050000004</v>
      </c>
      <c r="AM545" s="1">
        <f t="shared" si="77"/>
        <v>-5.0499994999999975</v>
      </c>
      <c r="AN545" s="1">
        <v>-0.78500060000000005</v>
      </c>
      <c r="AO545" s="1">
        <v>1.2679996060000001</v>
      </c>
      <c r="AP545" s="1">
        <v>70.968698140000001</v>
      </c>
      <c r="AQ545" s="1">
        <v>4.3463975440000002</v>
      </c>
    </row>
    <row r="546" spans="1:44" x14ac:dyDescent="0.25">
      <c r="A546" s="1">
        <v>545</v>
      </c>
      <c r="B546" s="1">
        <v>39751</v>
      </c>
      <c r="C546" s="1">
        <v>939.38000499999998</v>
      </c>
      <c r="D546" s="1">
        <v>963.22997999999995</v>
      </c>
      <c r="E546" s="1">
        <v>928.5</v>
      </c>
      <c r="F546" s="1">
        <v>954.09002699999996</v>
      </c>
      <c r="G546" s="1">
        <v>954.09002699999996</v>
      </c>
      <c r="H546" s="1">
        <v>6175830000</v>
      </c>
      <c r="I546" s="1">
        <v>96317530000</v>
      </c>
      <c r="J546" s="1">
        <v>-450985000</v>
      </c>
      <c r="K546" s="1">
        <v>1150714000</v>
      </c>
      <c r="L546" s="1">
        <v>129301000</v>
      </c>
      <c r="M546" s="1">
        <v>14108721.210000001</v>
      </c>
      <c r="N546" s="1">
        <v>136000000000</v>
      </c>
      <c r="O546" s="1">
        <v>-914702090.89999998</v>
      </c>
      <c r="P546" s="1">
        <v>1104801245</v>
      </c>
      <c r="Q546" s="1">
        <v>278711859.89999998</v>
      </c>
      <c r="R546" s="1">
        <v>-47109130.350000001</v>
      </c>
      <c r="S546" s="1">
        <v>26.296540490000002</v>
      </c>
      <c r="T546" s="1">
        <v>5.5220645409999998</v>
      </c>
      <c r="U546" s="1">
        <v>26.58100524</v>
      </c>
      <c r="V546" s="1">
        <v>1.56228605</v>
      </c>
      <c r="W546" s="1">
        <v>5.5337091779999996</v>
      </c>
      <c r="X546" s="1">
        <v>-0.482796369</v>
      </c>
      <c r="Y546" s="1">
        <f t="shared" si="78"/>
        <v>24</v>
      </c>
      <c r="Z546" s="1">
        <f t="shared" si="76"/>
        <v>0</v>
      </c>
      <c r="AA546" s="1">
        <f t="shared" si="82"/>
        <v>16.479378871783549</v>
      </c>
      <c r="AB546" s="1">
        <f t="shared" si="83"/>
        <v>19.985775512752827</v>
      </c>
      <c r="AC546" s="1">
        <f t="shared" si="84"/>
        <v>0.82455538746885937</v>
      </c>
      <c r="AD546" s="1">
        <f t="shared" si="79"/>
        <v>45.192126976903431</v>
      </c>
      <c r="AE546" s="1">
        <f t="shared" si="80"/>
        <v>2.703712377535858</v>
      </c>
      <c r="AF546" s="1">
        <f t="shared" si="81"/>
        <v>0.92078062994796994</v>
      </c>
      <c r="AG546" s="1">
        <v>69.830001999999993</v>
      </c>
      <c r="AH546" s="1">
        <v>69.830001999999993</v>
      </c>
      <c r="AI546" s="1">
        <v>62.669998</v>
      </c>
      <c r="AJ546" s="1">
        <v>62.900002000000001</v>
      </c>
      <c r="AK546" s="1">
        <v>-7.0599970000000001</v>
      </c>
      <c r="AL546" s="1">
        <v>-10.091476699999999</v>
      </c>
      <c r="AM546" s="1">
        <f t="shared" si="77"/>
        <v>-2.0299984999999983</v>
      </c>
      <c r="AN546" s="1">
        <v>-4.2559988999999998</v>
      </c>
      <c r="AO546" s="1">
        <v>0.99315126099999995</v>
      </c>
      <c r="AP546" s="1">
        <v>60.495478730000002</v>
      </c>
      <c r="AQ546" s="1">
        <v>-10.47321942</v>
      </c>
    </row>
    <row r="547" spans="1:44" x14ac:dyDescent="0.25">
      <c r="A547" s="1">
        <v>546</v>
      </c>
      <c r="B547" s="1">
        <v>39752</v>
      </c>
      <c r="C547" s="1">
        <v>953.10998500000005</v>
      </c>
      <c r="D547" s="1">
        <v>984.38000499999998</v>
      </c>
      <c r="E547" s="1">
        <v>944.59002699999996</v>
      </c>
      <c r="F547" s="1">
        <v>968.75</v>
      </c>
      <c r="G547" s="1">
        <v>968.75</v>
      </c>
      <c r="H547" s="1">
        <v>6394350000</v>
      </c>
      <c r="I547" s="1">
        <v>103000000000</v>
      </c>
      <c r="J547" s="1">
        <v>6285090000</v>
      </c>
      <c r="K547" s="1">
        <v>2265297000</v>
      </c>
      <c r="L547" s="1">
        <v>2427669000</v>
      </c>
      <c r="M547" s="1">
        <v>133166066.7</v>
      </c>
      <c r="N547" s="1">
        <v>138000000000</v>
      </c>
      <c r="O547" s="1">
        <v>2148004114</v>
      </c>
      <c r="P547" s="1">
        <v>154937050.19999999</v>
      </c>
      <c r="Q547" s="1">
        <v>1144726227</v>
      </c>
      <c r="R547" s="1">
        <v>-34529680.729999997</v>
      </c>
      <c r="S547" s="1">
        <v>30.06808706</v>
      </c>
      <c r="T547" s="1">
        <v>3.7715465720000001</v>
      </c>
      <c r="U547" s="1">
        <v>14.34236786</v>
      </c>
      <c r="V547" s="1">
        <v>4.6468055550000003</v>
      </c>
      <c r="W547" s="1">
        <v>5.9122817339999996</v>
      </c>
      <c r="X547" s="1">
        <v>0.35996422900000002</v>
      </c>
      <c r="Y547" s="1">
        <f t="shared" si="78"/>
        <v>14.659973000000036</v>
      </c>
      <c r="Z547" s="1">
        <f t="shared" si="76"/>
        <v>0</v>
      </c>
      <c r="AA547" s="1">
        <f t="shared" si="82"/>
        <v>16.349421309513296</v>
      </c>
      <c r="AB547" s="1">
        <f t="shared" si="83"/>
        <v>18.558220118984767</v>
      </c>
      <c r="AC547" s="1">
        <f t="shared" si="84"/>
        <v>0.88098002958743304</v>
      </c>
      <c r="AD547" s="1">
        <f t="shared" si="79"/>
        <v>46.836224506895157</v>
      </c>
      <c r="AE547" s="1">
        <f t="shared" si="80"/>
        <v>1.6440975299917255</v>
      </c>
      <c r="AF547" s="1">
        <f t="shared" si="81"/>
        <v>2.1739049537637918</v>
      </c>
      <c r="AG547" s="1">
        <v>62.93</v>
      </c>
      <c r="AH547" s="1">
        <v>65.849997999999999</v>
      </c>
      <c r="AI547" s="1">
        <v>56.73</v>
      </c>
      <c r="AJ547" s="1">
        <v>59.889999000000003</v>
      </c>
      <c r="AK547" s="1">
        <v>-3.0100030000000002</v>
      </c>
      <c r="AL547" s="1">
        <v>-4.7853782259999997</v>
      </c>
      <c r="AM547" s="1">
        <f t="shared" si="77"/>
        <v>-5.0349999999999957</v>
      </c>
      <c r="AN547" s="1">
        <v>-4.4399994999999999</v>
      </c>
      <c r="AO547" s="1">
        <v>0.79254522999999999</v>
      </c>
      <c r="AP547" s="1">
        <v>55.728154680000003</v>
      </c>
      <c r="AQ547" s="1">
        <v>-4.767324049</v>
      </c>
    </row>
    <row r="548" spans="1:44" x14ac:dyDescent="0.25">
      <c r="A548" s="1">
        <v>547</v>
      </c>
      <c r="B548" s="1">
        <v>39755</v>
      </c>
      <c r="C548" s="1">
        <v>968.669983</v>
      </c>
      <c r="D548" s="1">
        <v>975.57000700000003</v>
      </c>
      <c r="E548" s="1">
        <v>958.82000700000003</v>
      </c>
      <c r="F548" s="1">
        <v>966.29998799999998</v>
      </c>
      <c r="G548" s="1">
        <v>966.29998799999998</v>
      </c>
      <c r="H548" s="1">
        <v>4492280000</v>
      </c>
      <c r="I548" s="1">
        <v>98219600000</v>
      </c>
      <c r="J548" s="1">
        <v>951035000</v>
      </c>
      <c r="K548" s="1">
        <v>3062805000</v>
      </c>
      <c r="L548" s="1">
        <v>1457038000</v>
      </c>
      <c r="M548" s="1">
        <v>316927460.60000002</v>
      </c>
      <c r="N548" s="1">
        <v>137000000000</v>
      </c>
      <c r="O548" s="1">
        <v>445353349.5</v>
      </c>
      <c r="P548" s="1">
        <v>1281856996</v>
      </c>
      <c r="Q548" s="1">
        <v>241861326.19999999</v>
      </c>
      <c r="R548" s="1">
        <v>35068485.549999997</v>
      </c>
      <c r="S548" s="1">
        <v>29.742311180000002</v>
      </c>
      <c r="T548" s="1">
        <v>-0.32577587899999999</v>
      </c>
      <c r="U548" s="1">
        <v>-1.083460608</v>
      </c>
      <c r="V548" s="1">
        <v>1.7228853449999999</v>
      </c>
      <c r="W548" s="1">
        <v>2.2434296690000002</v>
      </c>
      <c r="X548" s="1">
        <v>1.729571816</v>
      </c>
      <c r="Y548" s="1">
        <f t="shared" si="78"/>
        <v>0</v>
      </c>
      <c r="Z548" s="1">
        <f t="shared" si="76"/>
        <v>2.4500120000000152</v>
      </c>
      <c r="AA548" s="1">
        <f t="shared" si="82"/>
        <v>15.181605501690919</v>
      </c>
      <c r="AB548" s="1">
        <f t="shared" si="83"/>
        <v>17.407633824771573</v>
      </c>
      <c r="AC548" s="1">
        <f t="shared" si="84"/>
        <v>0.87212344046937906</v>
      </c>
      <c r="AD548" s="1">
        <f t="shared" si="79"/>
        <v>46.584718807362407</v>
      </c>
      <c r="AE548" s="1">
        <f t="shared" si="80"/>
        <v>-0.25150569953274982</v>
      </c>
      <c r="AF548" s="1">
        <f t="shared" si="81"/>
        <v>0.69629591522948797</v>
      </c>
      <c r="AG548" s="1">
        <v>60.169998</v>
      </c>
      <c r="AH548" s="1">
        <v>60.77</v>
      </c>
      <c r="AI548" s="1">
        <v>53.630001</v>
      </c>
      <c r="AJ548" s="1">
        <v>53.68</v>
      </c>
      <c r="AK548" s="1">
        <v>-6.2099989999999998</v>
      </c>
      <c r="AL548" s="1">
        <v>-10.36900835</v>
      </c>
      <c r="AM548" s="1">
        <f t="shared" si="77"/>
        <v>-4.6100010000000005</v>
      </c>
      <c r="AN548" s="1">
        <v>-3.6629998000000001</v>
      </c>
      <c r="AO548" s="1">
        <v>-0.777575927</v>
      </c>
      <c r="AP548" s="1">
        <v>45.458696179999997</v>
      </c>
      <c r="AQ548" s="1">
        <v>-10.269458500000001</v>
      </c>
    </row>
    <row r="549" spans="1:44" x14ac:dyDescent="0.25">
      <c r="A549" s="1">
        <v>548</v>
      </c>
      <c r="B549" s="1">
        <v>39756</v>
      </c>
      <c r="C549" s="1">
        <v>971.30999799999995</v>
      </c>
      <c r="D549" s="1">
        <v>1007.51001</v>
      </c>
      <c r="E549" s="1">
        <v>971.30999799999995</v>
      </c>
      <c r="F549" s="1">
        <v>1005.75</v>
      </c>
      <c r="G549" s="1">
        <v>1005.75</v>
      </c>
      <c r="H549" s="1">
        <v>5531290000</v>
      </c>
      <c r="I549" s="1">
        <v>104000000000</v>
      </c>
      <c r="J549" s="1">
        <v>519505000</v>
      </c>
      <c r="K549" s="1">
        <v>1780780000</v>
      </c>
      <c r="L549" s="1">
        <v>2912045000</v>
      </c>
      <c r="M549" s="1">
        <v>564393684.79999995</v>
      </c>
      <c r="N549" s="1">
        <v>142000000000</v>
      </c>
      <c r="O549" s="1">
        <v>2256678609</v>
      </c>
      <c r="P549" s="1">
        <v>1717235317</v>
      </c>
      <c r="Q549" s="1">
        <v>1850943759</v>
      </c>
      <c r="R549" s="1">
        <v>212726420.90000001</v>
      </c>
      <c r="S549" s="1">
        <v>39.017682979999996</v>
      </c>
      <c r="T549" s="1">
        <v>9.2753718030000005</v>
      </c>
      <c r="U549" s="1">
        <v>31.18578024</v>
      </c>
      <c r="V549" s="1">
        <v>4.4747979600000001</v>
      </c>
      <c r="W549" s="1">
        <v>3.993218476</v>
      </c>
      <c r="X549" s="1">
        <v>3.1887961570000001</v>
      </c>
      <c r="Y549" s="1">
        <f t="shared" si="78"/>
        <v>39.450012000000015</v>
      </c>
      <c r="Z549" s="1">
        <f t="shared" si="76"/>
        <v>0</v>
      </c>
      <c r="AA549" s="1">
        <f t="shared" si="82"/>
        <v>16.915063108712996</v>
      </c>
      <c r="AB549" s="1">
        <f t="shared" si="83"/>
        <v>16.164231408716461</v>
      </c>
      <c r="AC549" s="1">
        <f t="shared" si="84"/>
        <v>1.046450194940395</v>
      </c>
      <c r="AD549" s="1">
        <f t="shared" si="79"/>
        <v>51.134896785058281</v>
      </c>
      <c r="AE549" s="1">
        <f t="shared" si="80"/>
        <v>4.5501779776958742</v>
      </c>
      <c r="AF549" s="1">
        <f t="shared" si="81"/>
        <v>2.1493361390815622</v>
      </c>
      <c r="AG549" s="1">
        <v>53.68</v>
      </c>
      <c r="AH549" s="1">
        <v>53.68</v>
      </c>
      <c r="AI549" s="1">
        <v>44.25</v>
      </c>
      <c r="AJ549" s="1">
        <v>47.73</v>
      </c>
      <c r="AK549" s="1">
        <v>-5.95</v>
      </c>
      <c r="AL549" s="1">
        <v>-11.084202680000001</v>
      </c>
      <c r="AM549" s="1">
        <f t="shared" si="77"/>
        <v>-6.0799995000000022</v>
      </c>
      <c r="AN549" s="1">
        <v>-5.3680000000000003</v>
      </c>
      <c r="AO549" s="1">
        <v>-2.6715152550000001</v>
      </c>
      <c r="AP549" s="1">
        <v>35.830520419999999</v>
      </c>
      <c r="AQ549" s="1">
        <v>-9.6281757639999999</v>
      </c>
    </row>
    <row r="550" spans="1:44" x14ac:dyDescent="0.25">
      <c r="A550" s="1">
        <v>549</v>
      </c>
      <c r="B550" s="1">
        <v>39757</v>
      </c>
      <c r="C550" s="1">
        <v>1001.840027</v>
      </c>
      <c r="D550" s="1">
        <v>1001.840027</v>
      </c>
      <c r="E550" s="1">
        <v>949.85998500000005</v>
      </c>
      <c r="F550" s="1">
        <v>952.77002000000005</v>
      </c>
      <c r="G550" s="1">
        <v>952.77002000000005</v>
      </c>
      <c r="H550" s="1">
        <v>5426640000</v>
      </c>
      <c r="I550" s="1">
        <v>98324250000</v>
      </c>
      <c r="J550" s="1">
        <v>52325000</v>
      </c>
      <c r="K550" s="1">
        <v>-763160000</v>
      </c>
      <c r="L550" s="1">
        <v>505245000</v>
      </c>
      <c r="M550" s="1">
        <v>468408897</v>
      </c>
      <c r="N550" s="1">
        <v>137000000000</v>
      </c>
      <c r="O550" s="1">
        <v>87202342.180000007</v>
      </c>
      <c r="P550" s="1">
        <v>407640984.89999998</v>
      </c>
      <c r="Q550" s="1">
        <v>664357998.5</v>
      </c>
      <c r="R550" s="1">
        <v>168481042.69999999</v>
      </c>
      <c r="S550" s="1">
        <v>26.56118455</v>
      </c>
      <c r="T550" s="1">
        <v>-12.45649843</v>
      </c>
      <c r="U550" s="1">
        <v>-31.925264339999998</v>
      </c>
      <c r="V550" s="1">
        <v>-1.590563315</v>
      </c>
      <c r="W550" s="1">
        <v>0.94788840500000004</v>
      </c>
      <c r="X550" s="1">
        <v>2.9586129749999999</v>
      </c>
      <c r="Y550" s="1">
        <f t="shared" si="78"/>
        <v>0</v>
      </c>
      <c r="Z550" s="1">
        <f t="shared" si="76"/>
        <v>52.979979999999955</v>
      </c>
      <c r="AA550" s="1">
        <f t="shared" si="82"/>
        <v>15.706844315233496</v>
      </c>
      <c r="AB550" s="1">
        <f t="shared" si="83"/>
        <v>18.793927736665278</v>
      </c>
      <c r="AC550" s="1">
        <f t="shared" si="84"/>
        <v>0.8357403803671567</v>
      </c>
      <c r="AD550" s="1">
        <f t="shared" si="79"/>
        <v>45.526066175000452</v>
      </c>
      <c r="AE550" s="1">
        <f t="shared" si="80"/>
        <v>-5.6088306100578293</v>
      </c>
      <c r="AF550" s="1">
        <f t="shared" si="81"/>
        <v>-0.52932631618097736</v>
      </c>
      <c r="AG550" s="1">
        <v>47.73</v>
      </c>
      <c r="AH550" s="1">
        <v>55.619999</v>
      </c>
      <c r="AI550" s="1">
        <v>46.869999</v>
      </c>
      <c r="AJ550" s="1">
        <v>54.560001</v>
      </c>
      <c r="AK550" s="1">
        <v>6.8300010000000002</v>
      </c>
      <c r="AL550" s="1">
        <v>14.30966059</v>
      </c>
      <c r="AM550" s="1">
        <f t="shared" si="77"/>
        <v>0.44000049999999996</v>
      </c>
      <c r="AN550" s="1">
        <v>-2.8840001000000002</v>
      </c>
      <c r="AO550" s="1">
        <v>-3.0250302059999998</v>
      </c>
      <c r="AP550" s="1">
        <v>45.975594010000002</v>
      </c>
      <c r="AQ550" s="1">
        <v>10.145073590000001</v>
      </c>
      <c r="AR550" s="1">
        <v>-1</v>
      </c>
    </row>
    <row r="551" spans="1:44" x14ac:dyDescent="0.25">
      <c r="A551" s="1">
        <v>550</v>
      </c>
      <c r="B551" s="1">
        <v>39758</v>
      </c>
      <c r="C551" s="1">
        <v>952.40002400000003</v>
      </c>
      <c r="D551" s="1">
        <v>952.40002400000003</v>
      </c>
      <c r="E551" s="1">
        <v>899.72997999999995</v>
      </c>
      <c r="F551" s="1">
        <v>904.88000499999998</v>
      </c>
      <c r="G551" s="1">
        <v>904.88000499999998</v>
      </c>
      <c r="H551" s="1">
        <v>6102230000</v>
      </c>
      <c r="I551" s="1">
        <v>92222020000</v>
      </c>
      <c r="J551" s="1">
        <v>-5764435000</v>
      </c>
      <c r="K551" s="1">
        <v>-2341938000</v>
      </c>
      <c r="L551" s="1">
        <v>-2087507000</v>
      </c>
      <c r="M551" s="1">
        <v>302344339.39999998</v>
      </c>
      <c r="N551" s="1">
        <v>132000000000</v>
      </c>
      <c r="O551" s="1">
        <v>-4863961586</v>
      </c>
      <c r="P551" s="1">
        <v>-1902248897</v>
      </c>
      <c r="Q551" s="1">
        <v>-1025472722</v>
      </c>
      <c r="R551" s="1">
        <v>43935126.25</v>
      </c>
      <c r="S551" s="1">
        <v>15.301423850000001</v>
      </c>
      <c r="T551" s="1">
        <v>-11.259760699999999</v>
      </c>
      <c r="U551" s="1">
        <v>-42.391786699999997</v>
      </c>
      <c r="V551" s="1">
        <v>-11.858129569999999</v>
      </c>
      <c r="W551" s="1">
        <v>-3.2714453049999999</v>
      </c>
      <c r="X551" s="1">
        <v>2.1044559239999998</v>
      </c>
      <c r="Y551" s="1">
        <f t="shared" si="78"/>
        <v>0</v>
      </c>
      <c r="Z551" s="1">
        <f t="shared" si="76"/>
        <v>47.890015000000062</v>
      </c>
      <c r="AA551" s="1">
        <f t="shared" si="82"/>
        <v>14.584926864145389</v>
      </c>
      <c r="AB551" s="1">
        <f t="shared" si="83"/>
        <v>20.872219684046335</v>
      </c>
      <c r="AC551" s="1">
        <f t="shared" si="84"/>
        <v>0.69877219983906969</v>
      </c>
      <c r="AD551" s="1">
        <f t="shared" si="79"/>
        <v>41.133955447661947</v>
      </c>
      <c r="AE551" s="1">
        <f t="shared" si="80"/>
        <v>-4.3921107273385047</v>
      </c>
      <c r="AF551" s="1">
        <f t="shared" si="81"/>
        <v>-5.000470668698167</v>
      </c>
      <c r="AG551" s="1">
        <v>56.709999000000003</v>
      </c>
      <c r="AH551" s="1">
        <v>64.779999000000004</v>
      </c>
      <c r="AI551" s="1">
        <v>55.599997999999999</v>
      </c>
      <c r="AJ551" s="1">
        <v>63.68</v>
      </c>
      <c r="AK551" s="1">
        <v>9.119999</v>
      </c>
      <c r="AL551" s="1">
        <v>16.71554038</v>
      </c>
      <c r="AM551" s="1">
        <f t="shared" si="77"/>
        <v>7.9750000000000023</v>
      </c>
      <c r="AN551" s="1">
        <v>0.84600030000000004</v>
      </c>
      <c r="AO551" s="1">
        <v>-2.8215148299999999</v>
      </c>
      <c r="AP551" s="1">
        <v>59.527165490000002</v>
      </c>
      <c r="AQ551" s="1">
        <v>13.55157148</v>
      </c>
    </row>
    <row r="552" spans="1:44" x14ac:dyDescent="0.25">
      <c r="A552" s="1">
        <v>551</v>
      </c>
      <c r="B552" s="1">
        <v>39759</v>
      </c>
      <c r="C552" s="1">
        <v>907.44000200000005</v>
      </c>
      <c r="D552" s="1">
        <v>931.46002199999998</v>
      </c>
      <c r="E552" s="1">
        <v>906.90002400000003</v>
      </c>
      <c r="F552" s="1">
        <v>930.98999000000003</v>
      </c>
      <c r="G552" s="1">
        <v>930.98999000000003</v>
      </c>
      <c r="H552" s="1">
        <v>4931640000</v>
      </c>
      <c r="I552" s="1">
        <v>97153660000</v>
      </c>
      <c r="J552" s="1">
        <v>-585295000</v>
      </c>
      <c r="K552" s="1">
        <v>-2589392000</v>
      </c>
      <c r="L552" s="1">
        <v>-1366075000</v>
      </c>
      <c r="M552" s="1">
        <v>115665339.40000001</v>
      </c>
      <c r="N552" s="1">
        <v>137000000000</v>
      </c>
      <c r="O552" s="1">
        <v>-83007244.060000002</v>
      </c>
      <c r="P552" s="1">
        <v>-1986403313</v>
      </c>
      <c r="Q552" s="1">
        <v>-971114278</v>
      </c>
      <c r="R552" s="1">
        <v>-74280171.230000004</v>
      </c>
      <c r="S552" s="1">
        <v>21.440327400000001</v>
      </c>
      <c r="T552" s="1">
        <v>6.138903548</v>
      </c>
      <c r="U552" s="1">
        <v>40.119818969999997</v>
      </c>
      <c r="V552" s="1">
        <v>-2.560428575</v>
      </c>
      <c r="W552" s="1">
        <v>-4.0320226689999998</v>
      </c>
      <c r="X552" s="1">
        <v>1.127391815</v>
      </c>
      <c r="Y552" s="1">
        <f t="shared" si="78"/>
        <v>26.109985000000052</v>
      </c>
      <c r="Z552" s="1">
        <f t="shared" si="76"/>
        <v>0</v>
      </c>
      <c r="AA552" s="1">
        <f t="shared" si="82"/>
        <v>15.408145302420722</v>
      </c>
      <c r="AB552" s="1">
        <f t="shared" si="83"/>
        <v>19.381346849471594</v>
      </c>
      <c r="AC552" s="1">
        <f t="shared" si="84"/>
        <v>0.79499868724762046</v>
      </c>
      <c r="AD552" s="1">
        <f t="shared" si="79"/>
        <v>44.28965285020012</v>
      </c>
      <c r="AE552" s="1">
        <f t="shared" si="80"/>
        <v>3.1556974025381734</v>
      </c>
      <c r="AF552" s="1">
        <f t="shared" si="81"/>
        <v>-0.6182066624001652</v>
      </c>
      <c r="AG552" s="1">
        <v>63.68</v>
      </c>
      <c r="AH552" s="1">
        <v>63.68</v>
      </c>
      <c r="AI552" s="1">
        <v>56.029998999999997</v>
      </c>
      <c r="AJ552" s="1">
        <v>56.099997999999999</v>
      </c>
      <c r="AK552" s="1">
        <v>-7.5800020000000004</v>
      </c>
      <c r="AL552" s="1">
        <v>-11.90326947</v>
      </c>
      <c r="AM552" s="1">
        <f t="shared" si="77"/>
        <v>0.76999849999999992</v>
      </c>
      <c r="AN552" s="1">
        <v>2.0789995999999999</v>
      </c>
      <c r="AO552" s="1">
        <v>-2.2261817449999999</v>
      </c>
      <c r="AP552" s="1">
        <v>45.71289041</v>
      </c>
      <c r="AQ552" s="1">
        <v>-13.81427508</v>
      </c>
    </row>
    <row r="553" spans="1:44" x14ac:dyDescent="0.25">
      <c r="A553" s="1">
        <v>552</v>
      </c>
      <c r="B553" s="1">
        <v>39762</v>
      </c>
      <c r="C553" s="1">
        <v>936.75</v>
      </c>
      <c r="D553" s="1">
        <v>951.95001200000002</v>
      </c>
      <c r="E553" s="1">
        <v>907.46997099999999</v>
      </c>
      <c r="F553" s="1">
        <v>919.21002199999998</v>
      </c>
      <c r="G553" s="1">
        <v>919.21002199999998</v>
      </c>
      <c r="H553" s="1">
        <v>4572000000</v>
      </c>
      <c r="I553" s="1">
        <v>92581660000</v>
      </c>
      <c r="J553" s="1">
        <v>179820000</v>
      </c>
      <c r="K553" s="1">
        <v>-1229613000</v>
      </c>
      <c r="L553" s="1">
        <v>-2350905000</v>
      </c>
      <c r="M553" s="1">
        <v>-141176575.80000001</v>
      </c>
      <c r="N553" s="1">
        <v>135000000000</v>
      </c>
      <c r="O553" s="1">
        <v>1292170267</v>
      </c>
      <c r="P553" s="1">
        <v>-223077274.19999999</v>
      </c>
      <c r="Q553" s="1">
        <v>-1445317977</v>
      </c>
      <c r="R553" s="1">
        <v>-198191095</v>
      </c>
      <c r="S553" s="1">
        <v>18.670655669999999</v>
      </c>
      <c r="T553" s="1">
        <v>-2.7696717309999999</v>
      </c>
      <c r="U553" s="1">
        <v>-12.918047749999999</v>
      </c>
      <c r="V553" s="1">
        <v>1.68461591</v>
      </c>
      <c r="W553" s="1">
        <v>-4.5814911780000003</v>
      </c>
      <c r="X553" s="1">
        <v>-0.55801074699999997</v>
      </c>
      <c r="Y553" s="1">
        <f t="shared" si="78"/>
        <v>0</v>
      </c>
      <c r="Z553" s="1">
        <f t="shared" si="76"/>
        <v>11.779968000000054</v>
      </c>
      <c r="AA553" s="1">
        <f t="shared" si="82"/>
        <v>14.307563495104956</v>
      </c>
      <c r="AB553" s="1">
        <f t="shared" si="83"/>
        <v>18.838391217366482</v>
      </c>
      <c r="AC553" s="1">
        <f t="shared" si="84"/>
        <v>0.75948966820029162</v>
      </c>
      <c r="AD553" s="1">
        <f t="shared" si="79"/>
        <v>43.165338332287099</v>
      </c>
      <c r="AE553" s="1">
        <f t="shared" si="80"/>
        <v>-1.1243145179130209</v>
      </c>
      <c r="AF553" s="1">
        <f t="shared" si="81"/>
        <v>1.0156914423125762</v>
      </c>
      <c r="AG553" s="1">
        <v>56.09</v>
      </c>
      <c r="AH553" s="1">
        <v>62.09</v>
      </c>
      <c r="AI553" s="1">
        <v>54.630001</v>
      </c>
      <c r="AJ553" s="1">
        <v>59.98</v>
      </c>
      <c r="AK553" s="1">
        <v>3.8800020000000002</v>
      </c>
      <c r="AL553" s="1">
        <v>6.9162248450000003</v>
      </c>
      <c r="AM553" s="1">
        <f t="shared" si="77"/>
        <v>-1.8500000000000019</v>
      </c>
      <c r="AN553" s="1">
        <v>2.6039997000000001</v>
      </c>
      <c r="AO553" s="1">
        <v>-1.0780606180000001</v>
      </c>
      <c r="AP553" s="1">
        <v>52.013640860000002</v>
      </c>
      <c r="AQ553" s="1">
        <v>6.3007504479999996</v>
      </c>
    </row>
    <row r="554" spans="1:44" x14ac:dyDescent="0.25">
      <c r="A554" s="1">
        <v>553</v>
      </c>
      <c r="B554" s="1">
        <v>39763</v>
      </c>
      <c r="C554" s="1">
        <v>917.15002400000003</v>
      </c>
      <c r="D554" s="1">
        <v>917.15002400000003</v>
      </c>
      <c r="E554" s="1">
        <v>884.90002400000003</v>
      </c>
      <c r="F554" s="1">
        <v>898.95001200000002</v>
      </c>
      <c r="G554" s="1">
        <v>898.95001200000002</v>
      </c>
      <c r="H554" s="1">
        <v>4998340000</v>
      </c>
      <c r="I554" s="1">
        <v>87583320000</v>
      </c>
      <c r="J554" s="1">
        <v>-4785170000</v>
      </c>
      <c r="K554" s="1">
        <v>-1848810000</v>
      </c>
      <c r="L554" s="1">
        <v>-2112222000</v>
      </c>
      <c r="M554" s="1">
        <v>-290942393.89999998</v>
      </c>
      <c r="N554" s="1">
        <v>134000000000</v>
      </c>
      <c r="O554" s="1">
        <v>-1400867933</v>
      </c>
      <c r="P554" s="1">
        <v>366488381.60000002</v>
      </c>
      <c r="Q554" s="1">
        <v>-335116017.39999998</v>
      </c>
      <c r="R554" s="1">
        <v>-174695885.30000001</v>
      </c>
      <c r="S554" s="1">
        <v>13.907181189999999</v>
      </c>
      <c r="T554" s="1">
        <v>-4.7634744820000003</v>
      </c>
      <c r="U554" s="1">
        <v>-25.513161220000001</v>
      </c>
      <c r="V554" s="1">
        <v>-3.766573105</v>
      </c>
      <c r="W554" s="1">
        <v>-2.1938774909999998</v>
      </c>
      <c r="X554" s="1">
        <v>-1.297604881</v>
      </c>
      <c r="Y554" s="1">
        <f t="shared" si="78"/>
        <v>0</v>
      </c>
      <c r="Z554" s="1">
        <f t="shared" si="76"/>
        <v>20.260009999999966</v>
      </c>
      <c r="AA554" s="1">
        <f t="shared" si="82"/>
        <v>13.285594674026031</v>
      </c>
      <c r="AB554" s="1">
        <f t="shared" si="83"/>
        <v>18.939935416126016</v>
      </c>
      <c r="AC554" s="1">
        <f t="shared" si="84"/>
        <v>0.70145934408595112</v>
      </c>
      <c r="AD554" s="1">
        <f t="shared" si="79"/>
        <v>41.22692361261123</v>
      </c>
      <c r="AE554" s="1">
        <f t="shared" si="80"/>
        <v>-1.938414719675869</v>
      </c>
      <c r="AF554" s="1">
        <f t="shared" si="81"/>
        <v>-1.531364618794445</v>
      </c>
      <c r="AG554" s="1">
        <v>59.98</v>
      </c>
      <c r="AH554" s="1">
        <v>64.730002999999996</v>
      </c>
      <c r="AI554" s="1">
        <v>58.580002</v>
      </c>
      <c r="AJ554" s="1">
        <v>61.439999</v>
      </c>
      <c r="AK554" s="1">
        <v>1.459999</v>
      </c>
      <c r="AL554" s="1">
        <v>2.4341430480000001</v>
      </c>
      <c r="AM554" s="1">
        <f t="shared" si="77"/>
        <v>2.6700005000000004</v>
      </c>
      <c r="AN554" s="1">
        <v>1.0059996</v>
      </c>
      <c r="AO554" s="1">
        <v>-0.48024253300000003</v>
      </c>
      <c r="AP554" s="1">
        <v>54.38453895</v>
      </c>
      <c r="AQ554" s="1">
        <v>2.3708980959999999</v>
      </c>
    </row>
    <row r="555" spans="1:44" x14ac:dyDescent="0.25">
      <c r="A555" s="1">
        <v>554</v>
      </c>
      <c r="B555" s="1">
        <v>39764</v>
      </c>
      <c r="C555" s="1">
        <v>893.39001499999995</v>
      </c>
      <c r="D555" s="1">
        <v>893.39001499999995</v>
      </c>
      <c r="E555" s="1">
        <v>850.47997999999995</v>
      </c>
      <c r="F555" s="1">
        <v>852.29998799999998</v>
      </c>
      <c r="G555" s="1">
        <v>852.29998799999998</v>
      </c>
      <c r="H555" s="1">
        <v>5764180000</v>
      </c>
      <c r="I555" s="1">
        <v>81819140000</v>
      </c>
      <c r="J555" s="1">
        <v>-5381260000</v>
      </c>
      <c r="K555" s="1">
        <v>-5100190000</v>
      </c>
      <c r="L555" s="1">
        <v>-3037610000</v>
      </c>
      <c r="M555" s="1">
        <v>-574231897</v>
      </c>
      <c r="N555" s="1">
        <v>129000000000</v>
      </c>
      <c r="O555" s="1">
        <v>-2959205624</v>
      </c>
      <c r="P555" s="1">
        <v>-2487403942</v>
      </c>
      <c r="Q555" s="1">
        <v>-946987729.5</v>
      </c>
      <c r="R555" s="1">
        <v>-242315717.40000001</v>
      </c>
      <c r="S555" s="1">
        <v>2.938963556</v>
      </c>
      <c r="T555" s="1">
        <v>-10.96821763</v>
      </c>
      <c r="U555" s="1">
        <v>-78.867295110000001</v>
      </c>
      <c r="V555" s="1">
        <v>-7.8658460569999997</v>
      </c>
      <c r="W555" s="1">
        <v>-3.2258066809999999</v>
      </c>
      <c r="X555" s="1">
        <v>-2.6829978090000002</v>
      </c>
      <c r="Y555" s="1">
        <f t="shared" si="78"/>
        <v>0</v>
      </c>
      <c r="Z555" s="1">
        <f t="shared" si="76"/>
        <v>46.65002400000003</v>
      </c>
      <c r="AA555" s="1">
        <f t="shared" si="82"/>
        <v>12.336623625881314</v>
      </c>
      <c r="AB555" s="1">
        <f t="shared" si="83"/>
        <v>20.919227457831305</v>
      </c>
      <c r="AC555" s="1">
        <f t="shared" si="84"/>
        <v>0.58972653989012325</v>
      </c>
      <c r="AD555" s="1">
        <f t="shared" si="79"/>
        <v>37.096099555014234</v>
      </c>
      <c r="AE555" s="1">
        <f t="shared" si="80"/>
        <v>-4.1308240575969961</v>
      </c>
      <c r="AF555" s="1">
        <f t="shared" si="81"/>
        <v>-3.0346193886364321</v>
      </c>
      <c r="AG555" s="1">
        <v>61.52</v>
      </c>
      <c r="AH555" s="1">
        <v>67.190002000000007</v>
      </c>
      <c r="AI555" s="1">
        <v>61.52</v>
      </c>
      <c r="AJ555" s="1">
        <v>66.459998999999996</v>
      </c>
      <c r="AK555" s="1">
        <v>5.0199999999999996</v>
      </c>
      <c r="AL555" s="1">
        <v>8.1705730499999998</v>
      </c>
      <c r="AM555" s="1">
        <f t="shared" si="77"/>
        <v>3.2399995000000001</v>
      </c>
      <c r="AN555" s="1">
        <v>1.0899999</v>
      </c>
      <c r="AO555" s="1">
        <v>0.65830282399999995</v>
      </c>
      <c r="AP555" s="1">
        <v>62.53653662</v>
      </c>
      <c r="AQ555" s="1">
        <v>8.1519976669999998</v>
      </c>
    </row>
    <row r="556" spans="1:44" x14ac:dyDescent="0.25">
      <c r="A556" s="1">
        <v>555</v>
      </c>
      <c r="B556" s="1">
        <v>39765</v>
      </c>
      <c r="C556" s="1">
        <v>853.13000499999998</v>
      </c>
      <c r="D556" s="1">
        <v>913.01000999999997</v>
      </c>
      <c r="E556" s="1">
        <v>818.69000200000005</v>
      </c>
      <c r="F556" s="1">
        <v>911.28997800000002</v>
      </c>
      <c r="G556" s="1">
        <v>911.28997800000002</v>
      </c>
      <c r="H556" s="1">
        <v>7849120000</v>
      </c>
      <c r="I556" s="1">
        <v>89668260000</v>
      </c>
      <c r="J556" s="1">
        <v>1042470000</v>
      </c>
      <c r="K556" s="1">
        <v>-1450438000</v>
      </c>
      <c r="L556" s="1">
        <v>-2573332000</v>
      </c>
      <c r="M556" s="1">
        <v>-663272109.10000002</v>
      </c>
      <c r="N556" s="1">
        <v>137000000000</v>
      </c>
      <c r="O556" s="1">
        <v>1143817277</v>
      </c>
      <c r="P556" s="1">
        <v>-34190950.719999999</v>
      </c>
      <c r="Q556" s="1">
        <v>-694661387.29999995</v>
      </c>
      <c r="R556" s="1">
        <v>-255038789.59999999</v>
      </c>
      <c r="S556" s="1">
        <v>21.20545422</v>
      </c>
      <c r="T556" s="1">
        <v>18.266490659999999</v>
      </c>
      <c r="U556" s="1">
        <v>621.52831470000001</v>
      </c>
      <c r="V556" s="1">
        <v>3.6491365149999999</v>
      </c>
      <c r="W556" s="1">
        <v>-1.6201438480000001</v>
      </c>
      <c r="X556" s="1">
        <v>-2.4877110359999999</v>
      </c>
      <c r="Y556" s="1">
        <f t="shared" si="78"/>
        <v>58.989990000000034</v>
      </c>
      <c r="Z556" s="1">
        <f t="shared" si="76"/>
        <v>0</v>
      </c>
      <c r="AA556" s="1">
        <f t="shared" si="82"/>
        <v>15.669006938318365</v>
      </c>
      <c r="AB556" s="1">
        <f t="shared" si="83"/>
        <v>19.424996925129069</v>
      </c>
      <c r="AC556" s="1">
        <f t="shared" si="84"/>
        <v>0.80664141151282331</v>
      </c>
      <c r="AD556" s="1">
        <f t="shared" si="79"/>
        <v>44.648672745598574</v>
      </c>
      <c r="AE556" s="1">
        <f t="shared" si="80"/>
        <v>7.5525731905843401</v>
      </c>
      <c r="AF556" s="1">
        <f t="shared" si="81"/>
        <v>1.7108745664936713</v>
      </c>
      <c r="AG556" s="1">
        <v>66.449996999999996</v>
      </c>
      <c r="AH556" s="1">
        <v>69.989998</v>
      </c>
      <c r="AI556" s="1">
        <v>58.66</v>
      </c>
      <c r="AJ556" s="1">
        <v>59.830002</v>
      </c>
      <c r="AK556" s="1">
        <v>-6.6299970000000004</v>
      </c>
      <c r="AL556" s="1">
        <v>-9.975921005</v>
      </c>
      <c r="AM556" s="1">
        <f t="shared" si="77"/>
        <v>-0.80499849999999928</v>
      </c>
      <c r="AN556" s="1">
        <v>1.3940007000000001</v>
      </c>
      <c r="AO556" s="1">
        <v>1.0069697580000001</v>
      </c>
      <c r="AP556" s="1">
        <v>49.420986040000003</v>
      </c>
      <c r="AQ556" s="1">
        <v>-13.115550580000001</v>
      </c>
    </row>
    <row r="557" spans="1:44" x14ac:dyDescent="0.25">
      <c r="A557" s="1">
        <v>556</v>
      </c>
      <c r="B557" s="1">
        <v>39766</v>
      </c>
      <c r="C557" s="1">
        <v>904.35998500000005</v>
      </c>
      <c r="D557" s="1">
        <v>916.88000499999998</v>
      </c>
      <c r="E557" s="1">
        <v>869.88000499999998</v>
      </c>
      <c r="F557" s="1">
        <v>873.28997800000002</v>
      </c>
      <c r="G557" s="1">
        <v>873.28997800000002</v>
      </c>
      <c r="H557" s="1">
        <v>5881030000</v>
      </c>
      <c r="I557" s="1">
        <v>83787230000</v>
      </c>
      <c r="J557" s="1">
        <v>984045000</v>
      </c>
      <c r="K557" s="1">
        <v>-353915000</v>
      </c>
      <c r="L557" s="1">
        <v>-1550392000</v>
      </c>
      <c r="M557" s="1">
        <v>-510531872.69999999</v>
      </c>
      <c r="N557" s="1">
        <v>132000000000</v>
      </c>
      <c r="O557" s="1">
        <v>1267591539</v>
      </c>
      <c r="P557" s="1">
        <v>-65723679.229999997</v>
      </c>
      <c r="Q557" s="1">
        <v>-447882178.89999998</v>
      </c>
      <c r="R557" s="1">
        <v>-184768423</v>
      </c>
      <c r="S557" s="1">
        <v>13.56655892</v>
      </c>
      <c r="T557" s="1">
        <v>-7.638895303</v>
      </c>
      <c r="U557" s="1">
        <v>-36.023257149999999</v>
      </c>
      <c r="V557" s="1">
        <v>5.3137976819999997</v>
      </c>
      <c r="W557" s="1">
        <v>-0.29099204699999998</v>
      </c>
      <c r="X557" s="1">
        <v>-2.3959447049999998</v>
      </c>
      <c r="Y557" s="1">
        <f t="shared" si="78"/>
        <v>0</v>
      </c>
      <c r="Z557" s="1">
        <f t="shared" si="76"/>
        <v>38</v>
      </c>
      <c r="AA557" s="1">
        <f t="shared" si="82"/>
        <v>14.549792157009909</v>
      </c>
      <c r="AB557" s="1">
        <f t="shared" si="83"/>
        <v>20.751782859048422</v>
      </c>
      <c r="AC557" s="1">
        <f t="shared" si="84"/>
        <v>0.70113456062237789</v>
      </c>
      <c r="AD557" s="1">
        <f t="shared" si="79"/>
        <v>41.215702558289131</v>
      </c>
      <c r="AE557" s="1">
        <f t="shared" si="80"/>
        <v>-3.4329701873094436</v>
      </c>
      <c r="AF557" s="1">
        <f t="shared" si="81"/>
        <v>2.0598015016374487</v>
      </c>
      <c r="AG557" s="1">
        <v>62.599997999999999</v>
      </c>
      <c r="AH557" s="1">
        <v>66.309997999999993</v>
      </c>
      <c r="AI557" s="1">
        <v>59.75</v>
      </c>
      <c r="AJ557" s="1">
        <v>66.309997999999993</v>
      </c>
      <c r="AK557" s="1">
        <v>6.4799959999999999</v>
      </c>
      <c r="AL557" s="1">
        <v>10.8306799</v>
      </c>
      <c r="AM557" s="1">
        <f t="shared" si="77"/>
        <v>-7.5000500000002315E-2</v>
      </c>
      <c r="AN557" s="1">
        <v>1.1049998999999999</v>
      </c>
      <c r="AO557" s="1">
        <v>1.5456362729999999</v>
      </c>
      <c r="AP557" s="1">
        <v>59.320249099999998</v>
      </c>
      <c r="AQ557" s="1">
        <v>9.8992630649999995</v>
      </c>
    </row>
    <row r="558" spans="1:44" x14ac:dyDescent="0.25">
      <c r="A558" s="1">
        <v>557</v>
      </c>
      <c r="B558" s="1">
        <v>39769</v>
      </c>
      <c r="C558" s="1">
        <v>873.22997999999995</v>
      </c>
      <c r="D558" s="1">
        <v>882.28997800000002</v>
      </c>
      <c r="E558" s="1">
        <v>848.97997999999995</v>
      </c>
      <c r="F558" s="1">
        <v>850.75</v>
      </c>
      <c r="G558" s="1">
        <v>850.75</v>
      </c>
      <c r="H558" s="1">
        <v>4927490000</v>
      </c>
      <c r="I558" s="1">
        <v>78859740000</v>
      </c>
      <c r="J558" s="1">
        <v>-5404260000</v>
      </c>
      <c r="K558" s="1">
        <v>-1475923000</v>
      </c>
      <c r="L558" s="1">
        <v>-1547907000</v>
      </c>
      <c r="M558" s="1">
        <v>-374145903</v>
      </c>
      <c r="N558" s="1">
        <v>127000000000</v>
      </c>
      <c r="O558" s="1">
        <v>-4715739906</v>
      </c>
      <c r="P558" s="1">
        <v>-1063356668</v>
      </c>
      <c r="Q558" s="1">
        <v>-1175250744</v>
      </c>
      <c r="R558" s="1">
        <v>-195059354.5</v>
      </c>
      <c r="S558" s="1">
        <v>7.9882383619999997</v>
      </c>
      <c r="T558" s="1">
        <v>-5.5783205540000003</v>
      </c>
      <c r="U558" s="1">
        <v>-41.118168480000001</v>
      </c>
      <c r="V558" s="1">
        <v>-6.6086079289999997</v>
      </c>
      <c r="W558" s="1">
        <v>-0.121029029</v>
      </c>
      <c r="X558" s="1">
        <v>-2.4301502739999998</v>
      </c>
      <c r="Y558" s="1">
        <f t="shared" si="78"/>
        <v>0</v>
      </c>
      <c r="Z558" s="1">
        <f t="shared" si="76"/>
        <v>22.539978000000019</v>
      </c>
      <c r="AA558" s="1">
        <f t="shared" si="82"/>
        <v>13.510521288652058</v>
      </c>
      <c r="AB558" s="1">
        <f t="shared" si="83"/>
        <v>20.879511083402111</v>
      </c>
      <c r="AC558" s="1">
        <f t="shared" si="84"/>
        <v>0.64707076878787961</v>
      </c>
      <c r="AD558" s="1">
        <f t="shared" si="79"/>
        <v>39.286154611563845</v>
      </c>
      <c r="AE558" s="1">
        <f t="shared" si="80"/>
        <v>-1.9295479467252861</v>
      </c>
      <c r="AF558" s="1">
        <f t="shared" si="81"/>
        <v>-2.6812590670173648</v>
      </c>
      <c r="AG558" s="1">
        <v>69.569999999999993</v>
      </c>
      <c r="AH558" s="1">
        <v>69.589995999999999</v>
      </c>
      <c r="AI558" s="1">
        <v>65.099997999999999</v>
      </c>
      <c r="AJ558" s="1">
        <v>69.150002000000001</v>
      </c>
      <c r="AK558" s="1">
        <v>2.840004</v>
      </c>
      <c r="AL558" s="1">
        <v>4.2829197490000004</v>
      </c>
      <c r="AM558" s="1">
        <f t="shared" si="77"/>
        <v>4.6599999999999993</v>
      </c>
      <c r="AN558" s="1">
        <v>1.5270005</v>
      </c>
      <c r="AO558" s="1">
        <v>1.7473939940000001</v>
      </c>
      <c r="AP558" s="1">
        <v>64.295729300000005</v>
      </c>
      <c r="AQ558" s="1">
        <v>4.975480202</v>
      </c>
    </row>
    <row r="559" spans="1:44" x14ac:dyDescent="0.25">
      <c r="A559" s="1">
        <v>558</v>
      </c>
      <c r="B559" s="1">
        <v>39770</v>
      </c>
      <c r="C559" s="1">
        <v>852.34002699999996</v>
      </c>
      <c r="D559" s="1">
        <v>865.90002400000003</v>
      </c>
      <c r="E559" s="1">
        <v>826.84002699999996</v>
      </c>
      <c r="F559" s="1">
        <v>859.11999500000002</v>
      </c>
      <c r="G559" s="1">
        <v>859.11999500000002</v>
      </c>
      <c r="H559" s="1">
        <v>6679470000</v>
      </c>
      <c r="I559" s="1">
        <v>85539210000</v>
      </c>
      <c r="J559" s="1">
        <v>875990000</v>
      </c>
      <c r="K559" s="1">
        <v>-1731464000</v>
      </c>
      <c r="L559" s="1">
        <v>-336838000</v>
      </c>
      <c r="M559" s="1">
        <v>-38277581.82</v>
      </c>
      <c r="N559" s="1">
        <v>132000000000</v>
      </c>
      <c r="O559" s="1">
        <v>-21595523.43</v>
      </c>
      <c r="P559" s="1">
        <v>-1961637648</v>
      </c>
      <c r="Q559" s="1">
        <v>-444749575.19999999</v>
      </c>
      <c r="R559" s="1">
        <v>-41055489.479999997</v>
      </c>
      <c r="S559" s="1">
        <v>10.07375051</v>
      </c>
      <c r="T559" s="1">
        <v>2.085512144</v>
      </c>
      <c r="U559" s="1">
        <v>26.107284849999999</v>
      </c>
      <c r="V559" s="1">
        <v>-1.7464042049999999</v>
      </c>
      <c r="W559" s="1">
        <v>0.105235804</v>
      </c>
      <c r="X559" s="1">
        <v>-1.4685567829999999</v>
      </c>
      <c r="Y559" s="1">
        <f t="shared" si="78"/>
        <v>8.3699950000000172</v>
      </c>
      <c r="Z559" s="1">
        <f t="shared" si="76"/>
        <v>0</v>
      </c>
      <c r="AA559" s="1">
        <f t="shared" si="82"/>
        <v>13.143340839462626</v>
      </c>
      <c r="AB559" s="1">
        <f t="shared" si="83"/>
        <v>19.388117434587677</v>
      </c>
      <c r="AC559" s="1">
        <f t="shared" si="84"/>
        <v>0.67790701618174631</v>
      </c>
      <c r="AD559" s="1">
        <f t="shared" si="79"/>
        <v>40.401941802734399</v>
      </c>
      <c r="AE559" s="1">
        <f t="shared" si="80"/>
        <v>1.1157871911705541</v>
      </c>
      <c r="AF559" s="1">
        <f t="shared" si="81"/>
        <v>-0.40688037777736613</v>
      </c>
      <c r="AG559" s="1">
        <v>70.089995999999999</v>
      </c>
      <c r="AH559" s="1">
        <v>73.129997000000003</v>
      </c>
      <c r="AI559" s="1">
        <v>67.180000000000007</v>
      </c>
      <c r="AJ559" s="1">
        <v>67.639999000000003</v>
      </c>
      <c r="AK559" s="1">
        <v>-1.510003</v>
      </c>
      <c r="AL559" s="1">
        <v>-2.183662988</v>
      </c>
      <c r="AM559" s="1">
        <f t="shared" si="77"/>
        <v>0.66500050000000477</v>
      </c>
      <c r="AN559" s="1">
        <v>1.1679999999999999</v>
      </c>
      <c r="AO559" s="1">
        <v>1.282606073</v>
      </c>
      <c r="AP559" s="1">
        <v>61.650314000000002</v>
      </c>
      <c r="AQ559" s="1">
        <v>-2.6454152990000002</v>
      </c>
    </row>
    <row r="560" spans="1:44" x14ac:dyDescent="0.25">
      <c r="A560" s="1">
        <v>559</v>
      </c>
      <c r="B560" s="1">
        <v>39771</v>
      </c>
      <c r="C560" s="1">
        <v>859.03002900000001</v>
      </c>
      <c r="D560" s="1">
        <v>864.57000700000003</v>
      </c>
      <c r="E560" s="1">
        <v>806.17999299999997</v>
      </c>
      <c r="F560" s="1">
        <v>806.580017</v>
      </c>
      <c r="G560" s="1">
        <v>806.580017</v>
      </c>
      <c r="H560" s="1">
        <v>6548600000</v>
      </c>
      <c r="I560" s="1">
        <v>78990610000</v>
      </c>
      <c r="J560" s="1">
        <v>65435000</v>
      </c>
      <c r="K560" s="1">
        <v>-771039000</v>
      </c>
      <c r="L560" s="1">
        <v>-1960332000</v>
      </c>
      <c r="M560" s="1">
        <v>87963587.879999995</v>
      </c>
      <c r="N560" s="1">
        <v>125000000000</v>
      </c>
      <c r="O560" s="1">
        <v>-1049122713</v>
      </c>
      <c r="P560" s="1">
        <v>-1514556342</v>
      </c>
      <c r="Q560" s="1">
        <v>-2310264152</v>
      </c>
      <c r="R560" s="1">
        <v>-40086096.530000001</v>
      </c>
      <c r="S560" s="1">
        <v>9.7664486999999994E-2</v>
      </c>
      <c r="T560" s="1">
        <v>-9.9760860190000002</v>
      </c>
      <c r="U560" s="1">
        <v>-99.030505160000004</v>
      </c>
      <c r="V560" s="1">
        <v>-3.9452869380000002</v>
      </c>
      <c r="W560" s="1">
        <v>-4.5708387869999996</v>
      </c>
      <c r="X560" s="1">
        <v>-1.530711122</v>
      </c>
      <c r="Y560" s="1">
        <f t="shared" si="78"/>
        <v>0</v>
      </c>
      <c r="Z560" s="1">
        <f t="shared" si="76"/>
        <v>52.539978000000019</v>
      </c>
      <c r="AA560" s="1">
        <f t="shared" si="82"/>
        <v>12.20453077950101</v>
      </c>
      <c r="AB560" s="1">
        <f t="shared" si="83"/>
        <v>21.756107474974272</v>
      </c>
      <c r="AC560" s="1">
        <f t="shared" si="84"/>
        <v>0.5609703295288323</v>
      </c>
      <c r="AD560" s="1">
        <f t="shared" si="79"/>
        <v>35.937283298533757</v>
      </c>
      <c r="AE560" s="1">
        <f t="shared" si="80"/>
        <v>-4.4646585042006421</v>
      </c>
      <c r="AF560" s="1">
        <f t="shared" si="81"/>
        <v>-1.674435656515044</v>
      </c>
      <c r="AG560" s="1">
        <v>68.459998999999996</v>
      </c>
      <c r="AH560" s="1">
        <v>75</v>
      </c>
      <c r="AI560" s="1">
        <v>67.339995999999999</v>
      </c>
      <c r="AJ560" s="1">
        <v>74.260002</v>
      </c>
      <c r="AK560" s="1">
        <v>6.6200029999999996</v>
      </c>
      <c r="AL560" s="1">
        <v>9.7871127999999992</v>
      </c>
      <c r="AM560" s="1">
        <f t="shared" si="77"/>
        <v>2.5549999999999997</v>
      </c>
      <c r="AN560" s="1">
        <v>3.0190001</v>
      </c>
      <c r="AO560" s="1">
        <v>1.3929093029999999</v>
      </c>
      <c r="AP560" s="1">
        <v>73.073536820000001</v>
      </c>
      <c r="AQ560" s="1">
        <v>11.423222819999999</v>
      </c>
    </row>
    <row r="561" spans="1:44" x14ac:dyDescent="0.25">
      <c r="A561" s="1">
        <v>560</v>
      </c>
      <c r="B561" s="1">
        <v>39772</v>
      </c>
      <c r="C561" s="1">
        <v>805.86999500000002</v>
      </c>
      <c r="D561" s="1">
        <v>820.52002000000005</v>
      </c>
      <c r="E561" s="1">
        <v>747.78002900000001</v>
      </c>
      <c r="F561" s="1">
        <v>752.44000200000005</v>
      </c>
      <c r="G561" s="1">
        <v>752.44000200000005</v>
      </c>
      <c r="H561" s="1">
        <v>9093740000</v>
      </c>
      <c r="I561" s="1">
        <v>69896870000</v>
      </c>
      <c r="J561" s="1">
        <v>-7821170000</v>
      </c>
      <c r="K561" s="1">
        <v>-3343721000</v>
      </c>
      <c r="L561" s="1">
        <v>-2764985000</v>
      </c>
      <c r="M561" s="1">
        <v>27350242.420000002</v>
      </c>
      <c r="N561" s="1">
        <v>117000000000</v>
      </c>
      <c r="O561" s="1">
        <v>-7193730077</v>
      </c>
      <c r="P561" s="1">
        <v>-3653937189</v>
      </c>
      <c r="Q561" s="1">
        <v>-3095954783</v>
      </c>
      <c r="R561" s="1">
        <v>-158571911.5</v>
      </c>
      <c r="S561" s="1">
        <v>1.010204825</v>
      </c>
      <c r="T561" s="1">
        <v>0.91254033800000001</v>
      </c>
      <c r="U561" s="1">
        <v>934.36249559999999</v>
      </c>
      <c r="V561" s="1">
        <v>-4.5317728429999997</v>
      </c>
      <c r="W561" s="1">
        <v>-3.3003282060000001</v>
      </c>
      <c r="X561" s="1">
        <v>-1.972971308</v>
      </c>
      <c r="Y561" s="1">
        <f t="shared" si="78"/>
        <v>0</v>
      </c>
      <c r="Z561" s="1">
        <f t="shared" si="76"/>
        <v>54.140014999999948</v>
      </c>
      <c r="AA561" s="1">
        <f t="shared" si="82"/>
        <v>11.332778580965224</v>
      </c>
      <c r="AB561" s="1">
        <f t="shared" si="83"/>
        <v>24.069243726761819</v>
      </c>
      <c r="AC561" s="1">
        <f t="shared" si="84"/>
        <v>0.47084065912568207</v>
      </c>
      <c r="AD561" s="1">
        <f t="shared" si="79"/>
        <v>32.011670074824139</v>
      </c>
      <c r="AE561" s="1">
        <f t="shared" si="80"/>
        <v>-3.9256132237096182</v>
      </c>
      <c r="AF561" s="1">
        <f t="shared" si="81"/>
        <v>-4.1951358639551293</v>
      </c>
      <c r="AG561" s="1">
        <v>74.260002</v>
      </c>
      <c r="AH561" s="1">
        <v>81.480002999999996</v>
      </c>
      <c r="AI561" s="1">
        <v>72.760002</v>
      </c>
      <c r="AJ561" s="1">
        <v>80.860000999999997</v>
      </c>
      <c r="AK561" s="1">
        <v>6.5999990000000004</v>
      </c>
      <c r="AL561" s="1">
        <v>8.8876903069999997</v>
      </c>
      <c r="AM561" s="1">
        <f t="shared" si="77"/>
        <v>6.6100009999999987</v>
      </c>
      <c r="AN561" s="1">
        <v>3.4210006000000002</v>
      </c>
      <c r="AO561" s="1">
        <v>2.232424521</v>
      </c>
      <c r="AP561" s="1">
        <v>83.520247409999996</v>
      </c>
      <c r="AQ561" s="1">
        <v>10.44671059</v>
      </c>
    </row>
    <row r="562" spans="1:44" x14ac:dyDescent="0.25">
      <c r="A562" s="1">
        <v>561</v>
      </c>
      <c r="B562" s="1">
        <v>39773</v>
      </c>
      <c r="C562" s="1">
        <v>755.84002699999996</v>
      </c>
      <c r="D562" s="1">
        <v>801.20001200000002</v>
      </c>
      <c r="E562" s="1">
        <v>741.02002000000005</v>
      </c>
      <c r="F562" s="1">
        <v>800.03002900000001</v>
      </c>
      <c r="G562" s="1">
        <v>800.03002900000001</v>
      </c>
      <c r="H562" s="1">
        <v>9495900000</v>
      </c>
      <c r="I562" s="1">
        <v>79392770000</v>
      </c>
      <c r="J562" s="1">
        <v>201080000</v>
      </c>
      <c r="K562" s="1">
        <v>-2753306000</v>
      </c>
      <c r="L562" s="1">
        <v>-1457628000</v>
      </c>
      <c r="M562" s="1">
        <v>94354600</v>
      </c>
      <c r="N562" s="1">
        <v>126000000000</v>
      </c>
      <c r="O562" s="1">
        <v>599042592.20000005</v>
      </c>
      <c r="P562" s="1">
        <v>-2371094945</v>
      </c>
      <c r="Q562" s="1">
        <v>-1618778064</v>
      </c>
      <c r="R562" s="1">
        <v>-167763802.30000001</v>
      </c>
      <c r="S562" s="1">
        <v>13.819350310000001</v>
      </c>
      <c r="T562" s="1">
        <v>12.80914548</v>
      </c>
      <c r="U562" s="1">
        <v>1267.9750839999999</v>
      </c>
      <c r="V562" s="1">
        <v>6.8608429119999998</v>
      </c>
      <c r="W562" s="1">
        <v>0.259867821</v>
      </c>
      <c r="X562" s="1">
        <v>-1.1340636959999999</v>
      </c>
      <c r="Y562" s="1">
        <f t="shared" si="78"/>
        <v>47.590026999999964</v>
      </c>
      <c r="Z562" s="1">
        <f t="shared" si="76"/>
        <v>0</v>
      </c>
      <c r="AA562" s="1">
        <f t="shared" si="82"/>
        <v>13.922582039467704</v>
      </c>
      <c r="AB562" s="1">
        <f t="shared" si="83"/>
        <v>22.350012031993117</v>
      </c>
      <c r="AC562" s="1">
        <f t="shared" si="84"/>
        <v>0.62293398408636669</v>
      </c>
      <c r="AD562" s="1">
        <f t="shared" si="79"/>
        <v>38.38319920554553</v>
      </c>
      <c r="AE562" s="1">
        <f t="shared" si="80"/>
        <v>6.3715291307213917</v>
      </c>
      <c r="AF562" s="1">
        <f t="shared" si="81"/>
        <v>1.2229579535058868</v>
      </c>
      <c r="AG562" s="1">
        <v>80.739998</v>
      </c>
      <c r="AH562" s="1">
        <v>80.739998</v>
      </c>
      <c r="AI562" s="1">
        <v>71.629997000000003</v>
      </c>
      <c r="AJ562" s="1">
        <v>72.669998000000007</v>
      </c>
      <c r="AK562" s="1">
        <v>-8.1900030000000008</v>
      </c>
      <c r="AL562" s="1">
        <v>-10.12862095</v>
      </c>
      <c r="AM562" s="1">
        <f t="shared" si="77"/>
        <v>-0.79500199999999643</v>
      </c>
      <c r="AN562" s="1">
        <v>2.0259993999999999</v>
      </c>
      <c r="AO562" s="1">
        <v>1.9116363999999999</v>
      </c>
      <c r="AP562" s="1">
        <v>66.725870009999994</v>
      </c>
      <c r="AQ562" s="1">
        <v>-16.794377399999998</v>
      </c>
      <c r="AR562" s="1">
        <v>1</v>
      </c>
    </row>
    <row r="563" spans="1:44" x14ac:dyDescent="0.25">
      <c r="A563" s="1">
        <v>562</v>
      </c>
      <c r="B563" s="1">
        <v>39776</v>
      </c>
      <c r="C563" s="1">
        <v>801.20001200000002</v>
      </c>
      <c r="D563" s="1">
        <v>865.59997599999997</v>
      </c>
      <c r="E563" s="1">
        <v>801.20001200000002</v>
      </c>
      <c r="F563" s="1">
        <v>851.80999799999995</v>
      </c>
      <c r="G563" s="1">
        <v>851.80999799999995</v>
      </c>
      <c r="H563" s="1">
        <v>7879440000</v>
      </c>
      <c r="I563" s="1">
        <v>87272210000</v>
      </c>
      <c r="J563" s="1">
        <v>8687670000</v>
      </c>
      <c r="K563" s="1">
        <v>3434070000</v>
      </c>
      <c r="L563" s="1">
        <v>386816000</v>
      </c>
      <c r="M563" s="1">
        <v>197419393.90000001</v>
      </c>
      <c r="N563" s="1">
        <v>131000000000</v>
      </c>
      <c r="O563" s="1">
        <v>6815830292</v>
      </c>
      <c r="P563" s="1">
        <v>2623589148</v>
      </c>
      <c r="Q563" s="1">
        <v>-31351395.539999999</v>
      </c>
      <c r="R563" s="1">
        <v>-114131893.8</v>
      </c>
      <c r="S563" s="1">
        <v>26.006426059999999</v>
      </c>
      <c r="T563" s="1">
        <v>12.18707575</v>
      </c>
      <c r="U563" s="1">
        <v>88.188485540000002</v>
      </c>
      <c r="V563" s="1">
        <v>12.49811062</v>
      </c>
      <c r="W563" s="1">
        <v>4.558703693</v>
      </c>
      <c r="X563" s="1">
        <v>0.27732420000000002</v>
      </c>
      <c r="Y563" s="1">
        <f t="shared" si="78"/>
        <v>51.779968999999937</v>
      </c>
      <c r="Z563" s="1">
        <f t="shared" si="76"/>
        <v>0</v>
      </c>
      <c r="AA563" s="1">
        <f t="shared" si="82"/>
        <v>16.626681108077147</v>
      </c>
      <c r="AB563" s="1">
        <f t="shared" si="83"/>
        <v>20.753582601136465</v>
      </c>
      <c r="AC563" s="1">
        <f t="shared" si="84"/>
        <v>0.80114751402809226</v>
      </c>
      <c r="AD563" s="1">
        <f t="shared" si="79"/>
        <v>44.479838979784802</v>
      </c>
      <c r="AE563" s="1">
        <f t="shared" si="80"/>
        <v>6.0966397742392715</v>
      </c>
      <c r="AF563" s="1">
        <f t="shared" si="81"/>
        <v>6.2340844524803307</v>
      </c>
      <c r="AG563" s="1">
        <v>71.190002000000007</v>
      </c>
      <c r="AH563" s="1">
        <v>71.349997999999999</v>
      </c>
      <c r="AI563" s="1">
        <v>61.810001</v>
      </c>
      <c r="AJ563" s="1">
        <v>64.699996999999996</v>
      </c>
      <c r="AK563" s="1">
        <v>-7.9700009999999999</v>
      </c>
      <c r="AL563" s="1">
        <v>-10.9673885</v>
      </c>
      <c r="AM563" s="1">
        <f t="shared" si="77"/>
        <v>-8.0800020000000021</v>
      </c>
      <c r="AN563" s="1">
        <v>-0.74700080000000002</v>
      </c>
      <c r="AO563" s="1">
        <v>1.213939267</v>
      </c>
      <c r="AP563" s="1">
        <v>50.478655760000002</v>
      </c>
      <c r="AQ563" s="1">
        <v>-16.247214249999999</v>
      </c>
    </row>
    <row r="564" spans="1:44" x14ac:dyDescent="0.25">
      <c r="A564" s="1">
        <v>563</v>
      </c>
      <c r="B564" s="1">
        <v>39777</v>
      </c>
      <c r="C564" s="1">
        <v>853.40002400000003</v>
      </c>
      <c r="D564" s="1">
        <v>868.94000200000005</v>
      </c>
      <c r="E564" s="1">
        <v>834.98999000000003</v>
      </c>
      <c r="F564" s="1">
        <v>857.39001499999995</v>
      </c>
      <c r="G564" s="1">
        <v>857.39001499999995</v>
      </c>
      <c r="H564" s="1">
        <v>6952700000</v>
      </c>
      <c r="I564" s="1">
        <v>94224910000</v>
      </c>
      <c r="J564" s="1">
        <v>7416070000</v>
      </c>
      <c r="K564" s="1">
        <v>8086356000</v>
      </c>
      <c r="L564" s="1">
        <v>4784394000</v>
      </c>
      <c r="M564" s="1">
        <v>523079781.80000001</v>
      </c>
      <c r="N564" s="1">
        <v>133000000000</v>
      </c>
      <c r="O564" s="1">
        <v>3363495787</v>
      </c>
      <c r="P564" s="1">
        <v>5206598114</v>
      </c>
      <c r="Q564" s="1">
        <v>2948181410</v>
      </c>
      <c r="R564" s="1">
        <v>158894461.09999999</v>
      </c>
      <c r="S564" s="1">
        <v>27.732233059999999</v>
      </c>
      <c r="T564" s="1">
        <v>1.7258070050000001</v>
      </c>
      <c r="U564" s="1">
        <v>6.6360791020000001</v>
      </c>
      <c r="V564" s="1">
        <v>6.9564413749999998</v>
      </c>
      <c r="W564" s="1">
        <v>8.0265358389999992</v>
      </c>
      <c r="X564" s="1">
        <v>1.3763636290000001</v>
      </c>
      <c r="Y564" s="1">
        <f t="shared" si="78"/>
        <v>5.580016999999998</v>
      </c>
      <c r="Z564" s="1">
        <f t="shared" si="76"/>
        <v>0</v>
      </c>
      <c r="AA564" s="1">
        <f t="shared" si="82"/>
        <v>15.837633671785921</v>
      </c>
      <c r="AB564" s="1">
        <f t="shared" si="83"/>
        <v>19.271183843912432</v>
      </c>
      <c r="AC564" s="1">
        <f t="shared" si="84"/>
        <v>0.82182982633881452</v>
      </c>
      <c r="AD564" s="1">
        <f t="shared" si="79"/>
        <v>45.110131278857146</v>
      </c>
      <c r="AE564" s="1">
        <f t="shared" si="80"/>
        <v>0.63029229907234452</v>
      </c>
      <c r="AF564" s="1">
        <f t="shared" si="81"/>
        <v>3.3634660366558076</v>
      </c>
      <c r="AG564" s="1">
        <v>64.760002</v>
      </c>
      <c r="AH564" s="1">
        <v>65.489998</v>
      </c>
      <c r="AI564" s="1">
        <v>60.25</v>
      </c>
      <c r="AJ564" s="1">
        <v>60.900002000000001</v>
      </c>
      <c r="AK564" s="1">
        <v>-3.799995</v>
      </c>
      <c r="AL564" s="1">
        <v>-5.8732537499999999</v>
      </c>
      <c r="AM564" s="1">
        <f t="shared" si="77"/>
        <v>-5.8849980000000031</v>
      </c>
      <c r="AN564" s="1">
        <v>-4.2880003999999996</v>
      </c>
      <c r="AO564" s="1">
        <v>0.34909086099999997</v>
      </c>
      <c r="AP564" s="1">
        <v>42.405959410000001</v>
      </c>
      <c r="AQ564" s="1">
        <v>-8.0726963509999994</v>
      </c>
    </row>
    <row r="565" spans="1:44" x14ac:dyDescent="0.25">
      <c r="A565" s="1">
        <v>564</v>
      </c>
      <c r="B565" s="1">
        <v>39778</v>
      </c>
      <c r="C565" s="1">
        <v>852.90002400000003</v>
      </c>
      <c r="D565" s="1">
        <v>887.67999299999997</v>
      </c>
      <c r="E565" s="1">
        <v>841.36999500000002</v>
      </c>
      <c r="F565" s="1">
        <v>887.67999299999997</v>
      </c>
      <c r="G565" s="1">
        <v>887.67999299999997</v>
      </c>
      <c r="H565" s="1">
        <v>5793260000</v>
      </c>
      <c r="I565" s="1">
        <v>100000000000</v>
      </c>
      <c r="J565" s="1">
        <v>6372980000</v>
      </c>
      <c r="K565" s="1">
        <v>6882890000</v>
      </c>
      <c r="L565" s="1">
        <v>7507474000</v>
      </c>
      <c r="M565" s="1">
        <v>851983927.29999995</v>
      </c>
      <c r="N565" s="1">
        <v>139000000000</v>
      </c>
      <c r="O565" s="1">
        <v>4007631952</v>
      </c>
      <c r="P565" s="1">
        <v>3978275863</v>
      </c>
      <c r="Q565" s="1">
        <v>5002084055</v>
      </c>
      <c r="R565" s="1">
        <v>463362877.30000001</v>
      </c>
      <c r="S565" s="1">
        <v>35.528100600000002</v>
      </c>
      <c r="T565" s="1">
        <v>7.7958675389999996</v>
      </c>
      <c r="U565" s="1">
        <v>28.111214560000001</v>
      </c>
      <c r="V565" s="1">
        <v>4.7608372699999997</v>
      </c>
      <c r="W565" s="1">
        <v>8.2948674310000001</v>
      </c>
      <c r="X565" s="1">
        <v>2.0018413009999998</v>
      </c>
      <c r="Y565" s="1">
        <f t="shared" si="78"/>
        <v>30.289978000000019</v>
      </c>
      <c r="Z565" s="1">
        <f t="shared" si="76"/>
        <v>0</v>
      </c>
      <c r="AA565" s="1">
        <f t="shared" si="82"/>
        <v>16.869943980944072</v>
      </c>
      <c r="AB565" s="1">
        <f t="shared" si="83"/>
        <v>17.894670712204402</v>
      </c>
      <c r="AC565" s="1">
        <f t="shared" si="84"/>
        <v>0.94273564751535477</v>
      </c>
      <c r="AD565" s="1">
        <f t="shared" si="79"/>
        <v>48.526192882755744</v>
      </c>
      <c r="AE565" s="1">
        <f t="shared" si="80"/>
        <v>3.4160616038985978</v>
      </c>
      <c r="AF565" s="1">
        <f t="shared" si="81"/>
        <v>2.0231769514854712</v>
      </c>
      <c r="AG565" s="1">
        <v>60.900002000000001</v>
      </c>
      <c r="AH565" s="1">
        <v>62.5</v>
      </c>
      <c r="AI565" s="1">
        <v>54.619999</v>
      </c>
      <c r="AJ565" s="1">
        <v>54.919998</v>
      </c>
      <c r="AK565" s="1">
        <v>-5.9800040000000001</v>
      </c>
      <c r="AL565" s="1">
        <v>-9.8193822720000004</v>
      </c>
      <c r="AM565" s="1">
        <f t="shared" si="77"/>
        <v>-4.8899994999999983</v>
      </c>
      <c r="AN565" s="1">
        <v>-6.3650001999999999</v>
      </c>
      <c r="AO565" s="1">
        <v>-0.50072749699999997</v>
      </c>
      <c r="AP565" s="1">
        <v>27.925863639999999</v>
      </c>
      <c r="AQ565" s="1">
        <v>-14.48009577</v>
      </c>
    </row>
    <row r="566" spans="1:44" x14ac:dyDescent="0.25">
      <c r="A566" s="1">
        <v>565</v>
      </c>
      <c r="B566" s="1">
        <v>39780</v>
      </c>
      <c r="C566" s="1">
        <v>886.89001499999995</v>
      </c>
      <c r="D566" s="1">
        <v>896.25</v>
      </c>
      <c r="E566" s="1">
        <v>881.21002199999998</v>
      </c>
      <c r="F566" s="1">
        <v>896.23999000000003</v>
      </c>
      <c r="G566" s="1">
        <v>896.23999000000003</v>
      </c>
      <c r="H566" s="1">
        <v>2740860000</v>
      </c>
      <c r="I566" s="1">
        <v>103000000000</v>
      </c>
      <c r="J566" s="1">
        <v>4267060000</v>
      </c>
      <c r="K566" s="1">
        <v>5225372000</v>
      </c>
      <c r="L566" s="1">
        <v>5947848000</v>
      </c>
      <c r="M566" s="1">
        <v>998950230.29999995</v>
      </c>
      <c r="N566" s="1">
        <v>142000000000</v>
      </c>
      <c r="O566" s="1">
        <v>4265235795</v>
      </c>
      <c r="P566" s="1">
        <v>3805068648</v>
      </c>
      <c r="Q566" s="1">
        <v>3853019023</v>
      </c>
      <c r="R566" s="1">
        <v>649866814.10000002</v>
      </c>
      <c r="S566" s="1">
        <v>43.535074049999999</v>
      </c>
      <c r="T566" s="1">
        <v>8.0069734480000001</v>
      </c>
      <c r="U566" s="1">
        <v>22.537015239999999</v>
      </c>
      <c r="V566" s="1">
        <v>7.901420495</v>
      </c>
      <c r="W566" s="1">
        <v>6.8953122029999996</v>
      </c>
      <c r="X566" s="1">
        <v>3.8868091809999998</v>
      </c>
      <c r="Y566" s="1">
        <f t="shared" si="78"/>
        <v>8.5599970000000667</v>
      </c>
      <c r="Z566" s="1">
        <f t="shared" si="76"/>
        <v>0</v>
      </c>
      <c r="AA566" s="1">
        <f t="shared" si="82"/>
        <v>16.27637633944807</v>
      </c>
      <c r="AB566" s="1">
        <f t="shared" si="83"/>
        <v>16.616479947046944</v>
      </c>
      <c r="AC566" s="1">
        <f t="shared" si="84"/>
        <v>0.97953215069119881</v>
      </c>
      <c r="AD566" s="1">
        <f t="shared" si="79"/>
        <v>49.483012960874255</v>
      </c>
      <c r="AE566" s="1">
        <f t="shared" si="80"/>
        <v>0.95682007811851122</v>
      </c>
      <c r="AF566" s="1">
        <f t="shared" si="81"/>
        <v>2.1864408410085541</v>
      </c>
      <c r="AG566" s="1">
        <v>56.02</v>
      </c>
      <c r="AH566" s="1">
        <v>56.82</v>
      </c>
      <c r="AI566" s="1">
        <v>50.5</v>
      </c>
      <c r="AJ566" s="1">
        <v>55.279998999999997</v>
      </c>
      <c r="AK566" s="1">
        <v>0.36000100000000002</v>
      </c>
      <c r="AL566" s="1">
        <v>0.65550075200000002</v>
      </c>
      <c r="AM566" s="1">
        <f t="shared" si="77"/>
        <v>-2.810001500000002</v>
      </c>
      <c r="AN566" s="1">
        <v>-4.4559996999999996</v>
      </c>
      <c r="AO566" s="1">
        <v>-1.6330304360000001</v>
      </c>
      <c r="AP566" s="1">
        <v>24.359538969999999</v>
      </c>
      <c r="AQ566" s="1">
        <v>-3.5663246759999998</v>
      </c>
    </row>
    <row r="567" spans="1:44" x14ac:dyDescent="0.25">
      <c r="A567" s="1">
        <v>566</v>
      </c>
      <c r="B567" s="1">
        <v>39783</v>
      </c>
      <c r="C567" s="1">
        <v>888.60998500000005</v>
      </c>
      <c r="D567" s="1">
        <v>888.60998500000005</v>
      </c>
      <c r="E567" s="1">
        <v>815.69000200000005</v>
      </c>
      <c r="F567" s="1">
        <v>816.21002199999998</v>
      </c>
      <c r="G567" s="1">
        <v>816.21002199999998</v>
      </c>
      <c r="H567" s="1">
        <v>6052010000</v>
      </c>
      <c r="I567" s="1">
        <v>96707020000</v>
      </c>
      <c r="J567" s="1">
        <v>-1655575000</v>
      </c>
      <c r="K567" s="1">
        <v>1018719000</v>
      </c>
      <c r="L567" s="1">
        <v>2740374000</v>
      </c>
      <c r="M567" s="1">
        <v>935872375.79999995</v>
      </c>
      <c r="N567" s="1">
        <v>136000000000</v>
      </c>
      <c r="O567" s="1">
        <v>-1614240031</v>
      </c>
      <c r="P567" s="1">
        <v>1043155140</v>
      </c>
      <c r="Q567" s="1">
        <v>1810403927</v>
      </c>
      <c r="R567" s="1">
        <v>686283930.39999998</v>
      </c>
      <c r="S567" s="1">
        <v>22.655096220000001</v>
      </c>
      <c r="T567" s="1">
        <v>-20.879977839999999</v>
      </c>
      <c r="U567" s="1">
        <v>-47.961277879999997</v>
      </c>
      <c r="V567" s="1">
        <v>-6.4365021899999997</v>
      </c>
      <c r="W567" s="1">
        <v>0.91001812999999998</v>
      </c>
      <c r="X567" s="1">
        <v>3.8529474330000002</v>
      </c>
      <c r="Y567" s="1">
        <f t="shared" si="78"/>
        <v>0</v>
      </c>
      <c r="Z567" s="1">
        <f t="shared" si="76"/>
        <v>80.029968000000054</v>
      </c>
      <c r="AA567" s="1">
        <f t="shared" si="82"/>
        <v>15.113778029487493</v>
      </c>
      <c r="AB567" s="1">
        <f t="shared" si="83"/>
        <v>21.146014807972165</v>
      </c>
      <c r="AC567" s="1">
        <f t="shared" si="84"/>
        <v>0.71473410790337266</v>
      </c>
      <c r="AD567" s="1">
        <f t="shared" si="79"/>
        <v>41.681920515203792</v>
      </c>
      <c r="AE567" s="1">
        <f t="shared" si="80"/>
        <v>-7.8010924456704629</v>
      </c>
      <c r="AF567" s="1">
        <f t="shared" si="81"/>
        <v>-3.4221361837759758</v>
      </c>
      <c r="AG567" s="1">
        <v>60.470001000000003</v>
      </c>
      <c r="AH567" s="1">
        <v>68.599997999999999</v>
      </c>
      <c r="AI567" s="1">
        <v>60.360000999999997</v>
      </c>
      <c r="AJ567" s="1">
        <v>68.510002</v>
      </c>
      <c r="AK567" s="1">
        <v>13.230003</v>
      </c>
      <c r="AL567" s="1">
        <v>23.932712080000002</v>
      </c>
      <c r="AM567" s="1">
        <f t="shared" si="77"/>
        <v>6.7950019999999993</v>
      </c>
      <c r="AN567" s="1">
        <v>0.2000007</v>
      </c>
      <c r="AO567" s="1">
        <v>-1.5565455640000001</v>
      </c>
      <c r="AP567" s="1">
        <v>53.577744119999998</v>
      </c>
      <c r="AQ567" s="1">
        <v>29.218205149999999</v>
      </c>
      <c r="AR567" s="1">
        <v>-1</v>
      </c>
    </row>
    <row r="568" spans="1:44" x14ac:dyDescent="0.25">
      <c r="A568" s="1">
        <v>567</v>
      </c>
      <c r="B568" s="1">
        <v>39784</v>
      </c>
      <c r="C568" s="1">
        <v>817.94000200000005</v>
      </c>
      <c r="D568" s="1">
        <v>850.53997800000002</v>
      </c>
      <c r="E568" s="1">
        <v>817.94000200000005</v>
      </c>
      <c r="F568" s="1">
        <v>848.80999799999995</v>
      </c>
      <c r="G568" s="1">
        <v>848.80999799999995</v>
      </c>
      <c r="H568" s="1">
        <v>6170100000</v>
      </c>
      <c r="I568" s="1">
        <v>103000000000</v>
      </c>
      <c r="J568" s="1">
        <v>59045000</v>
      </c>
      <c r="K568" s="1">
        <v>252484000</v>
      </c>
      <c r="L568" s="1">
        <v>1399327000</v>
      </c>
      <c r="M568" s="1">
        <v>747802884.79999995</v>
      </c>
      <c r="N568" s="1">
        <v>141000000000</v>
      </c>
      <c r="O568" s="1">
        <v>-225223968.80000001</v>
      </c>
      <c r="P568" s="1">
        <v>89459930.340000004</v>
      </c>
      <c r="Q568" s="1">
        <v>1293156724</v>
      </c>
      <c r="R568" s="1">
        <v>618623160.20000005</v>
      </c>
      <c r="S568" s="1">
        <v>35.540230190000003</v>
      </c>
      <c r="T568" s="1">
        <v>12.88513397</v>
      </c>
      <c r="U568" s="1">
        <v>56.875211849999999</v>
      </c>
      <c r="V568" s="1">
        <v>-3.9974219299999998</v>
      </c>
      <c r="W568" s="1">
        <v>0.27429898600000002</v>
      </c>
      <c r="X568" s="1">
        <v>4.0398590499999996</v>
      </c>
      <c r="Y568" s="1">
        <f t="shared" si="78"/>
        <v>32.59997599999997</v>
      </c>
      <c r="Z568" s="1">
        <f t="shared" si="76"/>
        <v>0</v>
      </c>
      <c r="AA568" s="1">
        <f t="shared" si="82"/>
        <v>16.362792170238386</v>
      </c>
      <c r="AB568" s="1">
        <f t="shared" si="83"/>
        <v>19.635585178831295</v>
      </c>
      <c r="AC568" s="1">
        <f t="shared" si="84"/>
        <v>0.83332337800040523</v>
      </c>
      <c r="AD568" s="1">
        <f t="shared" si="79"/>
        <v>45.45424926121359</v>
      </c>
      <c r="AE568" s="1">
        <f t="shared" si="80"/>
        <v>3.7723287460097978</v>
      </c>
      <c r="AF568" s="1">
        <f t="shared" si="81"/>
        <v>-2.014381849830333</v>
      </c>
      <c r="AG568" s="1">
        <v>66.680000000000007</v>
      </c>
      <c r="AH568" s="1">
        <v>67.010002</v>
      </c>
      <c r="AI568" s="1">
        <v>62.310001</v>
      </c>
      <c r="AJ568" s="1">
        <v>62.98</v>
      </c>
      <c r="AK568" s="1">
        <v>-5.5300019999999996</v>
      </c>
      <c r="AL568" s="1">
        <v>-8.0718170170000008</v>
      </c>
      <c r="AM568" s="1">
        <f t="shared" si="77"/>
        <v>3.8500005000000002</v>
      </c>
      <c r="AN568" s="1">
        <v>1.7749999999999999</v>
      </c>
      <c r="AO568" s="1">
        <v>-1.619030279</v>
      </c>
      <c r="AP568" s="1">
        <v>41.364841900000002</v>
      </c>
      <c r="AQ568" s="1">
        <v>-12.212902209999999</v>
      </c>
      <c r="AR568" s="1">
        <v>1</v>
      </c>
    </row>
    <row r="569" spans="1:44" x14ac:dyDescent="0.25">
      <c r="A569" s="1">
        <v>568</v>
      </c>
      <c r="B569" s="1">
        <v>39785</v>
      </c>
      <c r="C569" s="1">
        <v>843.59997599999997</v>
      </c>
      <c r="D569" s="1">
        <v>873.11999500000002</v>
      </c>
      <c r="E569" s="1">
        <v>827.59997599999997</v>
      </c>
      <c r="F569" s="1">
        <v>870.73999000000003</v>
      </c>
      <c r="G569" s="1">
        <v>870.73999000000003</v>
      </c>
      <c r="H569" s="1">
        <v>6221880000</v>
      </c>
      <c r="I569" s="1">
        <v>109000000000</v>
      </c>
      <c r="J569" s="1">
        <v>6195990000</v>
      </c>
      <c r="K569" s="1">
        <v>2519001000</v>
      </c>
      <c r="L569" s="1">
        <v>1827975000</v>
      </c>
      <c r="M569" s="1">
        <v>628128078.79999995</v>
      </c>
      <c r="N569" s="1">
        <v>147000000000</v>
      </c>
      <c r="O569" s="1">
        <v>5543252118</v>
      </c>
      <c r="P569" s="1">
        <v>2087768147</v>
      </c>
      <c r="Q569" s="1">
        <v>1526560041</v>
      </c>
      <c r="R569" s="1">
        <v>582473467.5</v>
      </c>
      <c r="S569" s="1">
        <v>42.77092991</v>
      </c>
      <c r="T569" s="1">
        <v>7.2306997199999996</v>
      </c>
      <c r="U569" s="1">
        <v>20.345112230000002</v>
      </c>
      <c r="V569" s="1">
        <v>10.05791685</v>
      </c>
      <c r="W569" s="1">
        <v>0.64908147500000002</v>
      </c>
      <c r="X569" s="1">
        <v>4.4262430750000004</v>
      </c>
      <c r="Y569" s="1">
        <f t="shared" si="78"/>
        <v>21.929992000000084</v>
      </c>
      <c r="Z569" s="1">
        <f t="shared" si="76"/>
        <v>0</v>
      </c>
      <c r="AA569" s="1">
        <f t="shared" si="82"/>
        <v>16.760449300935651</v>
      </c>
      <c r="AB569" s="1">
        <f t="shared" si="83"/>
        <v>18.233043380343346</v>
      </c>
      <c r="AC569" s="1">
        <f t="shared" si="84"/>
        <v>0.91923487216647182</v>
      </c>
      <c r="AD569" s="1">
        <f t="shared" si="79"/>
        <v>47.89590297141801</v>
      </c>
      <c r="AE569" s="1">
        <f t="shared" si="80"/>
        <v>2.4416537102044202</v>
      </c>
      <c r="AF569" s="1">
        <f t="shared" si="81"/>
        <v>3.1069912281071081</v>
      </c>
      <c r="AG569" s="1">
        <v>62.98</v>
      </c>
      <c r="AH569" s="1">
        <v>65.370002999999997</v>
      </c>
      <c r="AI569" s="1">
        <v>60.18</v>
      </c>
      <c r="AJ569" s="1">
        <v>60.720001000000003</v>
      </c>
      <c r="AK569" s="1">
        <v>-2.2599990000000001</v>
      </c>
      <c r="AL569" s="1">
        <v>-3.5884391870000001</v>
      </c>
      <c r="AM569" s="1">
        <f t="shared" si="77"/>
        <v>-3.8950004999999979</v>
      </c>
      <c r="AN569" s="1">
        <v>1.9300006999999999</v>
      </c>
      <c r="AO569" s="1">
        <v>-1.8306666300000001</v>
      </c>
      <c r="AP569" s="1">
        <v>36.373677919999999</v>
      </c>
      <c r="AQ569" s="1">
        <v>-4.9911639790000004</v>
      </c>
    </row>
    <row r="570" spans="1:44" x14ac:dyDescent="0.25">
      <c r="A570" s="1">
        <v>569</v>
      </c>
      <c r="B570" s="1">
        <v>39786</v>
      </c>
      <c r="C570" s="1">
        <v>869.75</v>
      </c>
      <c r="D570" s="1">
        <v>875.59997599999997</v>
      </c>
      <c r="E570" s="1">
        <v>833.59997599999997</v>
      </c>
      <c r="F570" s="1">
        <v>845.21997099999999</v>
      </c>
      <c r="G570" s="1">
        <v>845.21997099999999</v>
      </c>
      <c r="H570" s="1">
        <v>5860390000</v>
      </c>
      <c r="I570" s="1">
        <v>103000000000</v>
      </c>
      <c r="J570" s="1">
        <v>180745000</v>
      </c>
      <c r="K570" s="1">
        <v>2581665000</v>
      </c>
      <c r="L570" s="1">
        <v>1335114000</v>
      </c>
      <c r="M570" s="1">
        <v>347096854.5</v>
      </c>
      <c r="N570" s="1">
        <v>144000000000</v>
      </c>
      <c r="O570" s="1">
        <v>1476809130</v>
      </c>
      <c r="P570" s="1">
        <v>3097784644</v>
      </c>
      <c r="Q570" s="1">
        <v>1609284488</v>
      </c>
      <c r="R570" s="1">
        <v>402573716.89999998</v>
      </c>
      <c r="S570" s="1">
        <v>34.356535860000001</v>
      </c>
      <c r="T570" s="1">
        <v>-8.4143940510000004</v>
      </c>
      <c r="U570" s="1">
        <v>-19.673161350000001</v>
      </c>
      <c r="V570" s="1">
        <v>-0.59184716500000001</v>
      </c>
      <c r="W570" s="1">
        <v>0.17587573100000001</v>
      </c>
      <c r="X570" s="1">
        <v>3.2922583040000002</v>
      </c>
      <c r="Y570" s="1">
        <f t="shared" si="78"/>
        <v>0</v>
      </c>
      <c r="Z570" s="1">
        <f t="shared" si="76"/>
        <v>25.520019000000048</v>
      </c>
      <c r="AA570" s="1">
        <f t="shared" si="82"/>
        <v>15.56327435086882</v>
      </c>
      <c r="AB570" s="1">
        <f t="shared" si="83"/>
        <v>18.753541638890255</v>
      </c>
      <c r="AC570" s="1">
        <f t="shared" si="84"/>
        <v>0.82988454397298472</v>
      </c>
      <c r="AD570" s="1">
        <f t="shared" si="79"/>
        <v>45.351743458697506</v>
      </c>
      <c r="AE570" s="1">
        <f t="shared" si="80"/>
        <v>-2.5441595127205048</v>
      </c>
      <c r="AF570" s="1">
        <f t="shared" si="81"/>
        <v>-5.125290125804205E-2</v>
      </c>
      <c r="AG570" s="1">
        <v>62.189999</v>
      </c>
      <c r="AH570" s="1">
        <v>65.080001999999993</v>
      </c>
      <c r="AI570" s="1">
        <v>60.209999000000003</v>
      </c>
      <c r="AJ570" s="1">
        <v>63.639999000000003</v>
      </c>
      <c r="AK570" s="1">
        <v>2.9199980000000001</v>
      </c>
      <c r="AL570" s="1">
        <v>4.8089557840000001</v>
      </c>
      <c r="AM570" s="1">
        <f t="shared" si="77"/>
        <v>0.32999950000000283</v>
      </c>
      <c r="AN570" s="1">
        <v>0.89299989999999996</v>
      </c>
      <c r="AO570" s="1">
        <v>-1.357818067</v>
      </c>
      <c r="AP570" s="1">
        <v>42.8224369</v>
      </c>
      <c r="AQ570" s="1">
        <v>6.4487589759999997</v>
      </c>
    </row>
    <row r="571" spans="1:44" x14ac:dyDescent="0.25">
      <c r="A571" s="1">
        <v>570</v>
      </c>
      <c r="B571" s="1">
        <v>39787</v>
      </c>
      <c r="C571" s="1">
        <v>844.42999299999997</v>
      </c>
      <c r="D571" s="1">
        <v>879.419983</v>
      </c>
      <c r="E571" s="1">
        <v>818.40997300000004</v>
      </c>
      <c r="F571" s="1">
        <v>876.07000700000003</v>
      </c>
      <c r="G571" s="1">
        <v>876.07000700000003</v>
      </c>
      <c r="H571" s="1">
        <v>6165370000</v>
      </c>
      <c r="I571" s="1">
        <v>109000000000</v>
      </c>
      <c r="J571" s="1">
        <v>152490000</v>
      </c>
      <c r="K571" s="1">
        <v>1372019000</v>
      </c>
      <c r="L571" s="1">
        <v>2575541000</v>
      </c>
      <c r="M571" s="1">
        <v>40136951.520000003</v>
      </c>
      <c r="N571" s="1">
        <v>150000000000</v>
      </c>
      <c r="O571" s="1">
        <v>1435331855</v>
      </c>
      <c r="P571" s="1">
        <v>2270813044</v>
      </c>
      <c r="Q571" s="1">
        <v>3086795415</v>
      </c>
      <c r="R571" s="1">
        <v>203376415.5</v>
      </c>
      <c r="S571" s="1">
        <v>44.528329200000002</v>
      </c>
      <c r="T571" s="1">
        <v>10.171793340000001</v>
      </c>
      <c r="U571" s="1">
        <v>29.606574370000001</v>
      </c>
      <c r="V571" s="1">
        <v>0.87869964499999997</v>
      </c>
      <c r="W571" s="1">
        <v>4.2562771640000001</v>
      </c>
      <c r="X571" s="1">
        <v>2.3586755990000001</v>
      </c>
      <c r="Y571" s="1">
        <f t="shared" si="78"/>
        <v>30.850036000000046</v>
      </c>
      <c r="Z571" s="1">
        <f t="shared" si="76"/>
        <v>0</v>
      </c>
      <c r="AA571" s="1">
        <f t="shared" si="82"/>
        <v>16.655185897235334</v>
      </c>
      <c r="AB571" s="1">
        <f t="shared" si="83"/>
        <v>17.414002950398093</v>
      </c>
      <c r="AC571" s="1">
        <f t="shared" si="84"/>
        <v>0.95642489235104833</v>
      </c>
      <c r="AD571" s="1">
        <f t="shared" si="79"/>
        <v>48.886358790993832</v>
      </c>
      <c r="AE571" s="1">
        <f t="shared" si="80"/>
        <v>3.5346153322963261</v>
      </c>
      <c r="AF571" s="1">
        <f t="shared" si="81"/>
        <v>0.49522790978791048</v>
      </c>
      <c r="AG571" s="1">
        <v>63.639999000000003</v>
      </c>
      <c r="AH571" s="1">
        <v>66.540001000000004</v>
      </c>
      <c r="AI571" s="1">
        <v>59.259998000000003</v>
      </c>
      <c r="AJ571" s="1">
        <v>59.93</v>
      </c>
      <c r="AK571" s="1">
        <v>-3.7099989999999998</v>
      </c>
      <c r="AL571" s="1">
        <v>-5.8296653960000002</v>
      </c>
      <c r="AM571" s="1">
        <f t="shared" si="77"/>
        <v>-0.39500050000000131</v>
      </c>
      <c r="AN571" s="1">
        <v>-1.6500005</v>
      </c>
      <c r="AO571" s="1">
        <v>-0.51860584200000004</v>
      </c>
      <c r="AP571" s="1">
        <v>34.628976029999997</v>
      </c>
      <c r="AQ571" s="1">
        <v>-8.1934608699999991</v>
      </c>
    </row>
    <row r="572" spans="1:44" x14ac:dyDescent="0.25">
      <c r="A572" s="1">
        <v>571</v>
      </c>
      <c r="B572" s="1">
        <v>39790</v>
      </c>
      <c r="C572" s="1">
        <v>882.71002199999998</v>
      </c>
      <c r="D572" s="1">
        <v>918.57000700000003</v>
      </c>
      <c r="E572" s="1">
        <v>882.71002199999998</v>
      </c>
      <c r="F572" s="1">
        <v>909.70001200000002</v>
      </c>
      <c r="G572" s="1">
        <v>909.70001200000002</v>
      </c>
      <c r="H572" s="1">
        <v>6553600000</v>
      </c>
      <c r="I572" s="1">
        <v>116000000000</v>
      </c>
      <c r="J572" s="1">
        <v>6359485000</v>
      </c>
      <c r="K572" s="1">
        <v>2674111000</v>
      </c>
      <c r="L572" s="1">
        <v>2646590000</v>
      </c>
      <c r="M572" s="1">
        <v>-240524066.69999999</v>
      </c>
      <c r="N572" s="1">
        <v>153000000000</v>
      </c>
      <c r="O572" s="1">
        <v>4399914962</v>
      </c>
      <c r="P572" s="1">
        <v>2403486896</v>
      </c>
      <c r="Q572" s="1">
        <v>2637756008</v>
      </c>
      <c r="R572" s="1">
        <v>3222076.8659999999</v>
      </c>
      <c r="S572" s="1">
        <v>55.616726669999998</v>
      </c>
      <c r="T572" s="1">
        <v>11.08839747</v>
      </c>
      <c r="U572" s="1">
        <v>24.901894299999999</v>
      </c>
      <c r="V572" s="1">
        <v>10.630095409999999</v>
      </c>
      <c r="W572" s="1">
        <v>4.1910392249999999</v>
      </c>
      <c r="X572" s="1">
        <v>2.35636519</v>
      </c>
      <c r="Y572" s="1">
        <f t="shared" si="78"/>
        <v>33.630004999999983</v>
      </c>
      <c r="Z572" s="1">
        <f t="shared" si="76"/>
        <v>0</v>
      </c>
      <c r="AA572" s="1">
        <f t="shared" si="82"/>
        <v>17.867672976004236</v>
      </c>
      <c r="AB572" s="1">
        <f t="shared" si="83"/>
        <v>16.170145596798228</v>
      </c>
      <c r="AC572" s="1">
        <f t="shared" si="84"/>
        <v>1.1049791029427791</v>
      </c>
      <c r="AD572" s="1">
        <f t="shared" si="79"/>
        <v>52.493590145289737</v>
      </c>
      <c r="AE572" s="1">
        <f t="shared" si="80"/>
        <v>3.6072313542959051</v>
      </c>
      <c r="AF572" s="1">
        <f t="shared" si="81"/>
        <v>3.570923343296116</v>
      </c>
      <c r="AG572" s="1">
        <v>58.860000999999997</v>
      </c>
      <c r="AH572" s="1">
        <v>59.869999</v>
      </c>
      <c r="AI572" s="1">
        <v>57.349997999999999</v>
      </c>
      <c r="AJ572" s="1">
        <v>58.490001999999997</v>
      </c>
      <c r="AK572" s="1">
        <v>-1.4399979999999999</v>
      </c>
      <c r="AL572" s="1">
        <v>-2.4027999329999998</v>
      </c>
      <c r="AM572" s="1">
        <f t="shared" si="77"/>
        <v>-2.5749985000000031</v>
      </c>
      <c r="AN572" s="1">
        <v>-0.97699970000000003</v>
      </c>
      <c r="AO572" s="1">
        <v>-5.0242182000000003E-2</v>
      </c>
      <c r="AP572" s="1">
        <v>31.448768359999999</v>
      </c>
      <c r="AQ572" s="1">
        <v>-3.1802076669999999</v>
      </c>
      <c r="AR572" s="1">
        <v>0</v>
      </c>
    </row>
    <row r="573" spans="1:44" x14ac:dyDescent="0.25">
      <c r="A573" s="1">
        <v>572</v>
      </c>
      <c r="B573" s="1">
        <v>39791</v>
      </c>
      <c r="C573" s="1">
        <v>906.47997999999995</v>
      </c>
      <c r="D573" s="1">
        <v>916.26000999999997</v>
      </c>
      <c r="E573" s="1">
        <v>885.38000499999998</v>
      </c>
      <c r="F573" s="1">
        <v>888.669983</v>
      </c>
      <c r="G573" s="1">
        <v>888.669983</v>
      </c>
      <c r="H573" s="1">
        <v>5693110000</v>
      </c>
      <c r="I573" s="1">
        <v>110000000000</v>
      </c>
      <c r="J573" s="1">
        <v>430245000</v>
      </c>
      <c r="K573" s="1">
        <v>2763118000</v>
      </c>
      <c r="L573" s="1">
        <v>1504991000</v>
      </c>
      <c r="M573" s="1">
        <v>-510239284.80000001</v>
      </c>
      <c r="N573" s="1">
        <v>148000000000</v>
      </c>
      <c r="O573" s="1">
        <v>-584244979.5</v>
      </c>
      <c r="P573" s="1">
        <v>1627097199</v>
      </c>
      <c r="Q573" s="1">
        <v>1220417743</v>
      </c>
      <c r="R573" s="1">
        <v>-220007529.5</v>
      </c>
      <c r="S573" s="1">
        <v>55.40544431</v>
      </c>
      <c r="T573" s="1">
        <v>-0.211282358</v>
      </c>
      <c r="U573" s="1">
        <v>-0.379889955</v>
      </c>
      <c r="V573" s="1">
        <v>5.438557555</v>
      </c>
      <c r="W573" s="1">
        <v>4.6529219609999997</v>
      </c>
      <c r="X573" s="1">
        <v>2.64836714</v>
      </c>
      <c r="Y573" s="1">
        <f t="shared" si="78"/>
        <v>0</v>
      </c>
      <c r="Z573" s="1">
        <f t="shared" si="76"/>
        <v>21.030029000000013</v>
      </c>
      <c r="AA573" s="1">
        <f t="shared" si="82"/>
        <v>16.591410620575363</v>
      </c>
      <c r="AB573" s="1">
        <f t="shared" si="83"/>
        <v>16.517280125598354</v>
      </c>
      <c r="AC573" s="1">
        <f t="shared" si="84"/>
        <v>1.0044880570174579</v>
      </c>
      <c r="AD573" s="1">
        <f t="shared" si="79"/>
        <v>50.111950205982659</v>
      </c>
      <c r="AE573" s="1">
        <f t="shared" si="80"/>
        <v>-2.3816399393070782</v>
      </c>
      <c r="AF573" s="1">
        <f t="shared" si="81"/>
        <v>0.6127957074944137</v>
      </c>
      <c r="AG573" s="1">
        <v>59.48</v>
      </c>
      <c r="AH573" s="1">
        <v>59.57</v>
      </c>
      <c r="AI573" s="1">
        <v>56.369999</v>
      </c>
      <c r="AJ573" s="1">
        <v>58.91</v>
      </c>
      <c r="AK573" s="1">
        <v>0.41999799999999998</v>
      </c>
      <c r="AL573" s="1">
        <v>0.718068021</v>
      </c>
      <c r="AM573" s="1">
        <f t="shared" si="77"/>
        <v>-0.51000000000000156</v>
      </c>
      <c r="AN573" s="1">
        <v>-0.87699990000000005</v>
      </c>
      <c r="AO573" s="1">
        <v>8.1575800000000004E-2</v>
      </c>
      <c r="AP573" s="1">
        <v>32.376325799999996</v>
      </c>
      <c r="AQ573" s="1">
        <v>0.92755744100000004</v>
      </c>
      <c r="AR573" s="1">
        <v>0</v>
      </c>
    </row>
    <row r="574" spans="1:44" x14ac:dyDescent="0.25">
      <c r="A574" s="1">
        <v>573</v>
      </c>
      <c r="B574" s="1">
        <v>39792</v>
      </c>
      <c r="C574" s="1">
        <v>892.169983</v>
      </c>
      <c r="D574" s="1">
        <v>908.27002000000005</v>
      </c>
      <c r="E574" s="1">
        <v>885.45001200000002</v>
      </c>
      <c r="F574" s="1">
        <v>899.23999000000003</v>
      </c>
      <c r="G574" s="1">
        <v>899.23999000000003</v>
      </c>
      <c r="H574" s="1">
        <v>5942130000</v>
      </c>
      <c r="I574" s="1">
        <v>116000000000</v>
      </c>
      <c r="J574" s="1">
        <v>124510000</v>
      </c>
      <c r="K574" s="1">
        <v>1471475000</v>
      </c>
      <c r="L574" s="1">
        <v>2679647000</v>
      </c>
      <c r="M574" s="1">
        <v>-436264127.30000001</v>
      </c>
      <c r="N574" s="1">
        <v>150000000000</v>
      </c>
      <c r="O574" s="1">
        <v>-1620282593</v>
      </c>
      <c r="P574" s="1">
        <v>-426713761.39999998</v>
      </c>
      <c r="Q574" s="1">
        <v>995003951.79999995</v>
      </c>
      <c r="R574" s="1">
        <v>-272069872.5</v>
      </c>
      <c r="S574" s="1">
        <v>59.37182481</v>
      </c>
      <c r="T574" s="1">
        <v>3.9663805010000002</v>
      </c>
      <c r="U574" s="1">
        <v>7.1588280729999996</v>
      </c>
      <c r="V574" s="1">
        <v>1.8775490699999999</v>
      </c>
      <c r="W574" s="1">
        <v>6.090769302</v>
      </c>
      <c r="X574" s="1">
        <v>2.9154191809999999</v>
      </c>
      <c r="Y574" s="1">
        <f t="shared" si="78"/>
        <v>10.570007000000032</v>
      </c>
      <c r="Z574" s="1">
        <f t="shared" si="76"/>
        <v>0</v>
      </c>
      <c r="AA574" s="1">
        <f t="shared" si="82"/>
        <v>16.16131036196284</v>
      </c>
      <c r="AB574" s="1">
        <f t="shared" si="83"/>
        <v>15.337474402341329</v>
      </c>
      <c r="AC574" s="1">
        <f t="shared" si="84"/>
        <v>1.0537139256444823</v>
      </c>
      <c r="AD574" s="1">
        <f t="shared" si="79"/>
        <v>51.307726577050552</v>
      </c>
      <c r="AE574" s="1">
        <f t="shared" si="80"/>
        <v>1.1957763710678933</v>
      </c>
      <c r="AF574" s="1">
        <f t="shared" si="81"/>
        <v>-0.59293178411959258</v>
      </c>
      <c r="AG574" s="1">
        <v>58.91</v>
      </c>
      <c r="AH574" s="1">
        <v>58.91</v>
      </c>
      <c r="AI574" s="1">
        <v>53.790000999999997</v>
      </c>
      <c r="AJ574" s="1">
        <v>55.73</v>
      </c>
      <c r="AK574" s="1">
        <v>-3.18</v>
      </c>
      <c r="AL574" s="1">
        <v>-5.3980648450000004</v>
      </c>
      <c r="AM574" s="1">
        <f t="shared" si="77"/>
        <v>-1.3800009999999998</v>
      </c>
      <c r="AN574" s="1">
        <v>-1.6839998</v>
      </c>
      <c r="AO574" s="1">
        <v>-0.14321198199999999</v>
      </c>
      <c r="AP574" s="1">
        <v>25.353357450000001</v>
      </c>
      <c r="AQ574" s="1">
        <v>-7.0229683530000004</v>
      </c>
      <c r="AR574" s="1">
        <v>0</v>
      </c>
    </row>
    <row r="575" spans="1:44" x14ac:dyDescent="0.25">
      <c r="A575" s="1">
        <v>574</v>
      </c>
      <c r="B575" s="1">
        <v>39793</v>
      </c>
      <c r="C575" s="1">
        <v>898.34997599999997</v>
      </c>
      <c r="D575" s="1">
        <v>904.63000499999998</v>
      </c>
      <c r="E575" s="1">
        <v>868.72997999999995</v>
      </c>
      <c r="F575" s="1">
        <v>873.59002699999996</v>
      </c>
      <c r="G575" s="1">
        <v>873.59002699999996</v>
      </c>
      <c r="H575" s="1">
        <v>5513840000</v>
      </c>
      <c r="I575" s="1">
        <v>111000000000</v>
      </c>
      <c r="J575" s="1">
        <v>214145000</v>
      </c>
      <c r="K575" s="1">
        <v>-985233000</v>
      </c>
      <c r="L575" s="1">
        <v>282658000</v>
      </c>
      <c r="M575" s="1">
        <v>-285983072.69999999</v>
      </c>
      <c r="N575" s="1">
        <v>146000000000</v>
      </c>
      <c r="O575" s="1">
        <v>-1390747089</v>
      </c>
      <c r="P575" s="1">
        <v>-2054507554</v>
      </c>
      <c r="Q575" s="1">
        <v>-1114053346</v>
      </c>
      <c r="R575" s="1">
        <v>-278569983.19999999</v>
      </c>
      <c r="S575" s="1">
        <v>49.746711689999998</v>
      </c>
      <c r="T575" s="1">
        <v>-9.6251131230000002</v>
      </c>
      <c r="U575" s="1">
        <v>-16.211583780000002</v>
      </c>
      <c r="V575" s="1">
        <v>-2.8293663100000002</v>
      </c>
      <c r="W575" s="1">
        <v>1.419186311</v>
      </c>
      <c r="X575" s="1">
        <v>2.7936793519999998</v>
      </c>
      <c r="Y575" s="1">
        <f t="shared" si="78"/>
        <v>0</v>
      </c>
      <c r="Z575" s="1">
        <f t="shared" si="76"/>
        <v>25.649963000000071</v>
      </c>
      <c r="AA575" s="1">
        <f t="shared" si="82"/>
        <v>15.006931050394067</v>
      </c>
      <c r="AB575" s="1">
        <f t="shared" si="83"/>
        <v>16.074080730745525</v>
      </c>
      <c r="AC575" s="1">
        <f t="shared" si="84"/>
        <v>0.93361053125045723</v>
      </c>
      <c r="AD575" s="1">
        <f t="shared" si="79"/>
        <v>48.28327712130816</v>
      </c>
      <c r="AE575" s="1">
        <f t="shared" si="80"/>
        <v>-3.024449455742392</v>
      </c>
      <c r="AF575" s="1">
        <f t="shared" si="81"/>
        <v>-0.91433654233724937</v>
      </c>
      <c r="AG575" s="1">
        <v>55.080002</v>
      </c>
      <c r="AH575" s="1">
        <v>56.439999</v>
      </c>
      <c r="AI575" s="1">
        <v>52.939999</v>
      </c>
      <c r="AJ575" s="1">
        <v>55.779998999999997</v>
      </c>
      <c r="AK575" s="1">
        <v>4.9999000000000002E-2</v>
      </c>
      <c r="AL575" s="1">
        <v>8.9716489999999996E-2</v>
      </c>
      <c r="AM575" s="1">
        <f t="shared" si="77"/>
        <v>-1.5650005000000002</v>
      </c>
      <c r="AN575" s="1">
        <v>-1.1060004000000001</v>
      </c>
      <c r="AO575" s="1">
        <v>-0.70127278800000004</v>
      </c>
      <c r="AP575" s="1">
        <v>25.46377927</v>
      </c>
      <c r="AQ575" s="1">
        <v>0.110421822</v>
      </c>
    </row>
    <row r="576" spans="1:44" x14ac:dyDescent="0.25">
      <c r="A576" s="1">
        <v>575</v>
      </c>
      <c r="B576" s="1">
        <v>39794</v>
      </c>
      <c r="C576" s="1">
        <v>871.78997800000002</v>
      </c>
      <c r="D576" s="1">
        <v>883.23999000000003</v>
      </c>
      <c r="E576" s="1">
        <v>851.34997599999997</v>
      </c>
      <c r="F576" s="1">
        <v>879.72997999999995</v>
      </c>
      <c r="G576" s="1">
        <v>879.72997999999995</v>
      </c>
      <c r="H576" s="1">
        <v>5959590000</v>
      </c>
      <c r="I576" s="1">
        <v>117000000000</v>
      </c>
      <c r="J576" s="1">
        <v>222875000</v>
      </c>
      <c r="K576" s="1">
        <v>1364980000</v>
      </c>
      <c r="L576" s="1">
        <v>181783000</v>
      </c>
      <c r="M576" s="1">
        <v>-157605830.30000001</v>
      </c>
      <c r="N576" s="1">
        <v>150000000000</v>
      </c>
      <c r="O576" s="1">
        <v>313374620.5</v>
      </c>
      <c r="P576" s="1">
        <v>157765099.30000001</v>
      </c>
      <c r="Q576" s="1">
        <v>-800912606.89999998</v>
      </c>
      <c r="R576" s="1">
        <v>-270459026.60000002</v>
      </c>
      <c r="S576" s="1">
        <v>52.050720550000001</v>
      </c>
      <c r="T576" s="1">
        <v>2.3040088669999998</v>
      </c>
      <c r="U576" s="1">
        <v>4.6314797270000003</v>
      </c>
      <c r="V576" s="1">
        <v>-3.6605521300000001</v>
      </c>
      <c r="W576" s="1">
        <v>-1.279074485</v>
      </c>
      <c r="X576" s="1">
        <v>3.159064162</v>
      </c>
      <c r="Y576" s="1">
        <f t="shared" si="78"/>
        <v>6.1399529999999913</v>
      </c>
      <c r="Z576" s="1">
        <f t="shared" si="76"/>
        <v>0</v>
      </c>
      <c r="AA576" s="1">
        <f t="shared" si="82"/>
        <v>14.37357547536592</v>
      </c>
      <c r="AB576" s="1">
        <f t="shared" si="83"/>
        <v>14.925932107120845</v>
      </c>
      <c r="AC576" s="1">
        <f t="shared" si="84"/>
        <v>0.96299349160971948</v>
      </c>
      <c r="AD576" s="1">
        <f t="shared" si="79"/>
        <v>49.057396049746096</v>
      </c>
      <c r="AE576" s="1">
        <f t="shared" si="80"/>
        <v>0.77411892843793595</v>
      </c>
      <c r="AF576" s="1">
        <f t="shared" si="81"/>
        <v>-1.1251652636522278</v>
      </c>
      <c r="AG576" s="1">
        <v>55.779998999999997</v>
      </c>
      <c r="AH576" s="1">
        <v>58.84</v>
      </c>
      <c r="AI576" s="1">
        <v>54.259998000000003</v>
      </c>
      <c r="AJ576" s="1">
        <v>54.279998999999997</v>
      </c>
      <c r="AK576" s="1">
        <v>-1.5</v>
      </c>
      <c r="AL576" s="1">
        <v>-2.6891359389999998</v>
      </c>
      <c r="AM576" s="1">
        <f t="shared" si="77"/>
        <v>-0.72500050000000005</v>
      </c>
      <c r="AN576" s="1">
        <v>-1.1550007</v>
      </c>
      <c r="AO576" s="1">
        <v>-1.327575964</v>
      </c>
      <c r="AP576" s="1">
        <v>22.15105835</v>
      </c>
      <c r="AQ576" s="1">
        <v>-3.3127209209999999</v>
      </c>
    </row>
    <row r="577" spans="1:44" x14ac:dyDescent="0.25">
      <c r="A577" s="1">
        <v>576</v>
      </c>
      <c r="B577" s="1">
        <v>39797</v>
      </c>
      <c r="C577" s="1">
        <v>881.07000700000003</v>
      </c>
      <c r="D577" s="1">
        <v>884.63000499999998</v>
      </c>
      <c r="E577" s="1">
        <v>857.71997099999999</v>
      </c>
      <c r="F577" s="1">
        <v>868.57000700000003</v>
      </c>
      <c r="G577" s="1">
        <v>868.57000700000003</v>
      </c>
      <c r="H577" s="1">
        <v>4982390000</v>
      </c>
      <c r="I577" s="1">
        <v>112000000000</v>
      </c>
      <c r="J577" s="1">
        <v>488600000</v>
      </c>
      <c r="K577" s="1">
        <v>-765033000</v>
      </c>
      <c r="L577" s="1">
        <v>325673000</v>
      </c>
      <c r="M577" s="1">
        <v>-165319945.5</v>
      </c>
      <c r="N577" s="1">
        <v>149000000000</v>
      </c>
      <c r="O577" s="1">
        <v>1841534110</v>
      </c>
      <c r="P577" s="1">
        <v>363406809.80000001</v>
      </c>
      <c r="Q577" s="1">
        <v>242989732.59999999</v>
      </c>
      <c r="R577" s="1">
        <v>-285170989.60000002</v>
      </c>
      <c r="S577" s="1">
        <v>47.862956130000001</v>
      </c>
      <c r="T577" s="1">
        <v>-4.1877644260000002</v>
      </c>
      <c r="U577" s="1">
        <v>-8.0455455400000009</v>
      </c>
      <c r="V577" s="1">
        <v>-0.94187778</v>
      </c>
      <c r="W577" s="1">
        <v>-2.2406080620000002</v>
      </c>
      <c r="X577" s="1">
        <v>1.8008069790000001</v>
      </c>
      <c r="Y577" s="1">
        <f t="shared" si="78"/>
        <v>0</v>
      </c>
      <c r="Z577" s="1">
        <f t="shared" si="76"/>
        <v>11.159972999999923</v>
      </c>
      <c r="AA577" s="1">
        <f t="shared" si="82"/>
        <v>13.346891512839784</v>
      </c>
      <c r="AB577" s="1">
        <f t="shared" si="83"/>
        <v>14.656935028040779</v>
      </c>
      <c r="AC577" s="1">
        <f t="shared" si="84"/>
        <v>0.91061954544420798</v>
      </c>
      <c r="AD577" s="1">
        <f t="shared" si="79"/>
        <v>47.660956238804431</v>
      </c>
      <c r="AE577" s="1">
        <f t="shared" si="80"/>
        <v>-1.3964398109416649</v>
      </c>
      <c r="AF577" s="1">
        <f t="shared" si="81"/>
        <v>-0.31116044125186443</v>
      </c>
      <c r="AG577" s="1">
        <v>55.68</v>
      </c>
      <c r="AH577" s="1">
        <v>58.490001999999997</v>
      </c>
      <c r="AI577" s="1">
        <v>55.68</v>
      </c>
      <c r="AJ577" s="1">
        <v>56.759998000000003</v>
      </c>
      <c r="AK577" s="1">
        <v>2.4799989999999998</v>
      </c>
      <c r="AL577" s="1">
        <v>4.5689002319999998</v>
      </c>
      <c r="AM577" s="1">
        <f t="shared" si="77"/>
        <v>0.48999950000000314</v>
      </c>
      <c r="AN577" s="1">
        <v>-0.57500050000000003</v>
      </c>
      <c r="AO577" s="1">
        <v>-0.924485055</v>
      </c>
      <c r="AP577" s="1">
        <v>27.62808807</v>
      </c>
      <c r="AQ577" s="1">
        <v>5.4770297149999996</v>
      </c>
    </row>
    <row r="578" spans="1:44" x14ac:dyDescent="0.25">
      <c r="A578" s="1">
        <v>577</v>
      </c>
      <c r="B578" s="1">
        <v>39798</v>
      </c>
      <c r="C578" s="1">
        <v>871.53002900000001</v>
      </c>
      <c r="D578" s="1">
        <v>914.65997300000004</v>
      </c>
      <c r="E578" s="1">
        <v>871.53002900000001</v>
      </c>
      <c r="F578" s="1">
        <v>913.17999299999997</v>
      </c>
      <c r="G578" s="1">
        <v>913.17999299999997</v>
      </c>
      <c r="H578" s="1">
        <v>6009780000</v>
      </c>
      <c r="I578" s="1">
        <v>118000000000</v>
      </c>
      <c r="J578" s="1">
        <v>513695000</v>
      </c>
      <c r="K578" s="1">
        <v>1597855000</v>
      </c>
      <c r="L578" s="1">
        <v>392348000</v>
      </c>
      <c r="M578" s="1">
        <v>-229531272.69999999</v>
      </c>
      <c r="N578" s="1">
        <v>155000000000</v>
      </c>
      <c r="O578" s="1">
        <v>2316355786</v>
      </c>
      <c r="P578" s="1">
        <v>2687658722</v>
      </c>
      <c r="Q578" s="1">
        <v>1420198985</v>
      </c>
      <c r="R578" s="1">
        <v>-251155725.80000001</v>
      </c>
      <c r="S578" s="1">
        <v>64.60279165</v>
      </c>
      <c r="T578" s="1">
        <v>16.73983552</v>
      </c>
      <c r="U578" s="1">
        <v>34.974512390000001</v>
      </c>
      <c r="V578" s="1">
        <v>6.2760355499999996</v>
      </c>
      <c r="W578" s="1">
        <v>0.85781781099999999</v>
      </c>
      <c r="X578" s="1">
        <v>1.909090848</v>
      </c>
      <c r="Y578" s="1">
        <f t="shared" si="78"/>
        <v>44.609985999999935</v>
      </c>
      <c r="Z578" s="1">
        <f t="shared" si="76"/>
        <v>0</v>
      </c>
      <c r="AA578" s="1">
        <f t="shared" si="82"/>
        <v>15.579969690494082</v>
      </c>
      <c r="AB578" s="1">
        <f t="shared" si="83"/>
        <v>13.610011097466439</v>
      </c>
      <c r="AC578" s="1">
        <f t="shared" si="84"/>
        <v>1.14474334950354</v>
      </c>
      <c r="AD578" s="1">
        <f t="shared" si="79"/>
        <v>53.374374596779724</v>
      </c>
      <c r="AE578" s="1">
        <f t="shared" si="80"/>
        <v>5.7134183579752928</v>
      </c>
      <c r="AF578" s="1">
        <f t="shared" si="81"/>
        <v>2.158489273516814</v>
      </c>
      <c r="AG578" s="1">
        <v>56.759998000000003</v>
      </c>
      <c r="AH578" s="1">
        <v>56.759998000000003</v>
      </c>
      <c r="AI578" s="1">
        <v>50.91</v>
      </c>
      <c r="AJ578" s="1">
        <v>52.369999</v>
      </c>
      <c r="AK578" s="1">
        <v>-4.3899990000000004</v>
      </c>
      <c r="AL578" s="1">
        <v>-7.7343184540000003</v>
      </c>
      <c r="AM578" s="1">
        <f t="shared" si="77"/>
        <v>-0.95499999999999807</v>
      </c>
      <c r="AN578" s="1">
        <v>-0.57400030000000002</v>
      </c>
      <c r="AO578" s="1">
        <v>-0.98709114499999995</v>
      </c>
      <c r="AP578" s="1">
        <v>17.932860380000001</v>
      </c>
      <c r="AQ578" s="1">
        <v>-9.6952276879999992</v>
      </c>
    </row>
    <row r="579" spans="1:44" x14ac:dyDescent="0.25">
      <c r="A579" s="1">
        <v>578</v>
      </c>
      <c r="B579" s="1">
        <v>39799</v>
      </c>
      <c r="C579" s="1">
        <v>908.15997300000004</v>
      </c>
      <c r="D579" s="1">
        <v>918.84997599999997</v>
      </c>
      <c r="E579" s="1">
        <v>895.94000200000005</v>
      </c>
      <c r="F579" s="1">
        <v>904.419983</v>
      </c>
      <c r="G579" s="1">
        <v>904.419983</v>
      </c>
      <c r="H579" s="1">
        <v>5907380000</v>
      </c>
      <c r="I579" s="1">
        <v>112000000000</v>
      </c>
      <c r="J579" s="1">
        <v>51200000</v>
      </c>
      <c r="K579" s="1">
        <v>-863019000</v>
      </c>
      <c r="L579" s="1">
        <v>318659000</v>
      </c>
      <c r="M579" s="1">
        <v>-256979660.59999999</v>
      </c>
      <c r="N579" s="1">
        <v>153000000000</v>
      </c>
      <c r="O579" s="1">
        <v>2031556840</v>
      </c>
      <c r="P579" s="1">
        <v>1489280477</v>
      </c>
      <c r="Q579" s="1">
        <v>2012507537</v>
      </c>
      <c r="R579" s="1">
        <v>-170812407.80000001</v>
      </c>
      <c r="S579" s="1">
        <v>61.315610020000001</v>
      </c>
      <c r="T579" s="1">
        <v>-3.2871816310000002</v>
      </c>
      <c r="U579" s="1">
        <v>-5.0882965689999997</v>
      </c>
      <c r="V579" s="1">
        <v>6.7263269450000003</v>
      </c>
      <c r="W579" s="1">
        <v>3.5689867749999999</v>
      </c>
      <c r="X579" s="1">
        <v>1.967847076</v>
      </c>
      <c r="Y579" s="1">
        <f t="shared" si="78"/>
        <v>0</v>
      </c>
      <c r="Z579" s="1">
        <f t="shared" si="76"/>
        <v>8.7600099999999657</v>
      </c>
      <c r="AA579" s="1">
        <f t="shared" si="82"/>
        <v>14.467114712601646</v>
      </c>
      <c r="AB579" s="1">
        <f t="shared" si="83"/>
        <v>13.263582447647405</v>
      </c>
      <c r="AC579" s="1">
        <f t="shared" si="84"/>
        <v>1.0907396074706583</v>
      </c>
      <c r="AD579" s="1">
        <f t="shared" si="79"/>
        <v>52.170036075904108</v>
      </c>
      <c r="AE579" s="1">
        <f t="shared" si="80"/>
        <v>-1.2043385208756163</v>
      </c>
      <c r="AF579" s="1">
        <f t="shared" si="81"/>
        <v>2.2545399185498383</v>
      </c>
      <c r="AG579" s="1">
        <v>52</v>
      </c>
      <c r="AH579" s="1">
        <v>52.189999</v>
      </c>
      <c r="AI579" s="1">
        <v>49.360000999999997</v>
      </c>
      <c r="AJ579" s="1">
        <v>49.84</v>
      </c>
      <c r="AK579" s="1">
        <v>-2.5299990000000001</v>
      </c>
      <c r="AL579" s="1">
        <v>-4.8310083029999999</v>
      </c>
      <c r="AM579" s="1">
        <f t="shared" si="77"/>
        <v>-3.4599989999999989</v>
      </c>
      <c r="AN579" s="1">
        <v>-1.3789998000000001</v>
      </c>
      <c r="AO579" s="1">
        <v>-1.209757709</v>
      </c>
      <c r="AP579" s="1">
        <v>12.345406629999999</v>
      </c>
      <c r="AQ579" s="1">
        <v>-5.5874537450000004</v>
      </c>
      <c r="AR579" s="1">
        <v>-1</v>
      </c>
    </row>
    <row r="580" spans="1:44" x14ac:dyDescent="0.25">
      <c r="A580" s="1">
        <v>579</v>
      </c>
      <c r="B580" s="1">
        <v>39800</v>
      </c>
      <c r="C580" s="1">
        <v>905.97997999999995</v>
      </c>
      <c r="D580" s="1">
        <v>911.02002000000005</v>
      </c>
      <c r="E580" s="1">
        <v>877.44000200000005</v>
      </c>
      <c r="F580" s="1">
        <v>885.28002900000001</v>
      </c>
      <c r="G580" s="1">
        <v>885.28002900000001</v>
      </c>
      <c r="H580" s="1">
        <v>5675000000</v>
      </c>
      <c r="I580" s="1">
        <v>106000000000</v>
      </c>
      <c r="J580" s="1">
        <v>-5791190000</v>
      </c>
      <c r="K580" s="1">
        <v>-2262518000</v>
      </c>
      <c r="L580" s="1">
        <v>-2100758000</v>
      </c>
      <c r="M580" s="1">
        <v>-430958909.10000002</v>
      </c>
      <c r="N580" s="1">
        <v>150000000000</v>
      </c>
      <c r="O580" s="1">
        <v>-2279651724</v>
      </c>
      <c r="P580" s="1">
        <v>157987432.5</v>
      </c>
      <c r="Q580" s="1">
        <v>420992992.69999999</v>
      </c>
      <c r="R580" s="1">
        <v>-177654283.69999999</v>
      </c>
      <c r="S580" s="1">
        <v>54.133368760000003</v>
      </c>
      <c r="T580" s="1">
        <v>-7.182241254</v>
      </c>
      <c r="U580" s="1">
        <v>-11.713560790000001</v>
      </c>
      <c r="V580" s="1">
        <v>-5.2347114450000003</v>
      </c>
      <c r="W580" s="1">
        <v>1.76179503</v>
      </c>
      <c r="X580" s="1">
        <v>0.84910108500000003</v>
      </c>
      <c r="Y580" s="1">
        <f t="shared" si="78"/>
        <v>0</v>
      </c>
      <c r="Z580" s="1">
        <f t="shared" ref="Z580:Z643" si="85">IF(F580&lt;F579,F579-F580,0)</f>
        <v>19.139953999999989</v>
      </c>
      <c r="AA580" s="1">
        <f t="shared" si="82"/>
        <v>13.433749375987244</v>
      </c>
      <c r="AB580" s="1">
        <f t="shared" si="83"/>
        <v>13.683323272815446</v>
      </c>
      <c r="AC580" s="1">
        <f t="shared" si="84"/>
        <v>0.98176072494581568</v>
      </c>
      <c r="AD580" s="1">
        <f t="shared" si="79"/>
        <v>49.539821462182758</v>
      </c>
      <c r="AE580" s="1">
        <f t="shared" si="80"/>
        <v>-2.6302146137213498</v>
      </c>
      <c r="AF580" s="1">
        <f t="shared" si="81"/>
        <v>-1.9172765672984826</v>
      </c>
      <c r="AG580" s="1">
        <v>49.84</v>
      </c>
      <c r="AH580" s="1">
        <v>49.84</v>
      </c>
      <c r="AI580" s="1">
        <v>44.5</v>
      </c>
      <c r="AJ580" s="1">
        <v>47.34</v>
      </c>
      <c r="AK580" s="1">
        <v>-2.5</v>
      </c>
      <c r="AL580" s="1">
        <v>-5.016051364</v>
      </c>
      <c r="AM580" s="1">
        <f t="shared" si="77"/>
        <v>-2.5149994999999983</v>
      </c>
      <c r="AN580" s="1">
        <v>-2.0799995999999998</v>
      </c>
      <c r="AO580" s="1">
        <v>-1.242242576</v>
      </c>
      <c r="AP580" s="1">
        <v>6.8242050980000002</v>
      </c>
      <c r="AQ580" s="1">
        <v>-5.5212015350000003</v>
      </c>
      <c r="AR580" s="1">
        <v>-1</v>
      </c>
    </row>
    <row r="581" spans="1:44" x14ac:dyDescent="0.25">
      <c r="A581" s="1">
        <v>580</v>
      </c>
      <c r="B581" s="1">
        <v>39801</v>
      </c>
      <c r="C581" s="1">
        <v>886.96002199999998</v>
      </c>
      <c r="D581" s="1">
        <v>905.46997099999999</v>
      </c>
      <c r="E581" s="1">
        <v>883.02002000000005</v>
      </c>
      <c r="F581" s="1">
        <v>887.88000499999998</v>
      </c>
      <c r="G581" s="1">
        <v>887.88000499999998</v>
      </c>
      <c r="H581" s="1">
        <v>6705310000</v>
      </c>
      <c r="I581" s="1">
        <v>113000000000</v>
      </c>
      <c r="J581" s="1">
        <v>515155000</v>
      </c>
      <c r="K581" s="1">
        <v>-2030621000</v>
      </c>
      <c r="L581" s="1">
        <v>-931696000</v>
      </c>
      <c r="M581" s="1">
        <v>-416829072.69999999</v>
      </c>
      <c r="N581" s="1">
        <v>147000000000</v>
      </c>
      <c r="O581" s="1">
        <v>-3413624452</v>
      </c>
      <c r="P581" s="1">
        <v>-2810949379</v>
      </c>
      <c r="Q581" s="1">
        <v>-1008757389</v>
      </c>
      <c r="R581" s="1">
        <v>-149578282.19999999</v>
      </c>
      <c r="S581" s="1">
        <v>55.10900616</v>
      </c>
      <c r="T581" s="1">
        <v>0.97563739599999999</v>
      </c>
      <c r="U581" s="1">
        <v>1.8022846509999999</v>
      </c>
      <c r="V581" s="1">
        <v>-3.1033019300000002</v>
      </c>
      <c r="W581" s="1">
        <v>0.40226771700000002</v>
      </c>
      <c r="X581" s="1">
        <v>0.221972049</v>
      </c>
      <c r="Y581" s="1">
        <f t="shared" si="78"/>
        <v>2.5999759999999696</v>
      </c>
      <c r="Z581" s="1">
        <f t="shared" si="85"/>
        <v>0</v>
      </c>
      <c r="AA581" s="1">
        <f t="shared" si="82"/>
        <v>12.65990842055958</v>
      </c>
      <c r="AB581" s="1">
        <f t="shared" si="83"/>
        <v>12.705943039042916</v>
      </c>
      <c r="AC581" s="1">
        <f t="shared" si="84"/>
        <v>0.99637692233139397</v>
      </c>
      <c r="AD581" s="1">
        <f t="shared" si="79"/>
        <v>49.909258676854094</v>
      </c>
      <c r="AE581" s="1">
        <f t="shared" si="80"/>
        <v>0.36943721467133628</v>
      </c>
      <c r="AF581" s="1">
        <f t="shared" si="81"/>
        <v>-1.1303886995250065</v>
      </c>
      <c r="AG581" s="1">
        <v>46.009998000000003</v>
      </c>
      <c r="AH581" s="1">
        <v>46.009998000000003</v>
      </c>
      <c r="AI581" s="1">
        <v>41.290000999999997</v>
      </c>
      <c r="AJ581" s="1">
        <v>44.93</v>
      </c>
      <c r="AK581" s="1">
        <v>-2.41</v>
      </c>
      <c r="AL581" s="1">
        <v>-5.0908322769999996</v>
      </c>
      <c r="AM581" s="1">
        <f t="shared" ref="AM581:AM644" si="86">LINEST(AJ579:AJ581)</f>
        <v>-2.4550000000000023</v>
      </c>
      <c r="AN581" s="1">
        <v>-2.8689995000000001</v>
      </c>
      <c r="AO581" s="1">
        <v>-1.455939509</v>
      </c>
      <c r="AP581" s="1">
        <v>9.0188278240000006</v>
      </c>
      <c r="AQ581" s="1">
        <v>2.194622726</v>
      </c>
    </row>
    <row r="582" spans="1:44" x14ac:dyDescent="0.25">
      <c r="A582" s="1">
        <v>581</v>
      </c>
      <c r="B582" s="1">
        <v>39804</v>
      </c>
      <c r="C582" s="1">
        <v>887.20001200000002</v>
      </c>
      <c r="D582" s="1">
        <v>887.36999500000002</v>
      </c>
      <c r="E582" s="1">
        <v>857.09002699999996</v>
      </c>
      <c r="F582" s="1">
        <v>871.63000499999998</v>
      </c>
      <c r="G582" s="1">
        <v>871.63000499999998</v>
      </c>
      <c r="H582" s="1">
        <v>4869850000</v>
      </c>
      <c r="I582" s="1">
        <v>108000000000</v>
      </c>
      <c r="J582" s="1">
        <v>917730000</v>
      </c>
      <c r="K582" s="1">
        <v>-481331000</v>
      </c>
      <c r="L582" s="1">
        <v>-1846353000</v>
      </c>
      <c r="M582" s="1">
        <v>-405341054.5</v>
      </c>
      <c r="N582" s="1">
        <v>146000000000</v>
      </c>
      <c r="O582" s="1">
        <v>-1997581069</v>
      </c>
      <c r="P582" s="1">
        <v>-2486289858</v>
      </c>
      <c r="Q582" s="1">
        <v>-2393618008</v>
      </c>
      <c r="R582" s="1">
        <v>-177333028.90000001</v>
      </c>
      <c r="S582" s="1">
        <v>49.011216140000002</v>
      </c>
      <c r="T582" s="1">
        <v>-6.0977900150000002</v>
      </c>
      <c r="U582" s="1">
        <v>-11.064960960000001</v>
      </c>
      <c r="V582" s="1">
        <v>-2.5610763099999998</v>
      </c>
      <c r="W582" s="1">
        <v>-3.7389754860000002</v>
      </c>
      <c r="X582" s="1">
        <v>-0.12678784700000001</v>
      </c>
      <c r="Y582" s="1">
        <f t="shared" si="78"/>
        <v>0</v>
      </c>
      <c r="Z582" s="1">
        <f t="shared" si="85"/>
        <v>16.25</v>
      </c>
      <c r="AA582" s="1">
        <f t="shared" si="82"/>
        <v>11.755629247662467</v>
      </c>
      <c r="AB582" s="1">
        <f t="shared" si="83"/>
        <v>12.959089964825566</v>
      </c>
      <c r="AC582" s="1">
        <f t="shared" si="84"/>
        <v>0.9071338558162948</v>
      </c>
      <c r="AD582" s="1">
        <f t="shared" si="79"/>
        <v>47.565295590016241</v>
      </c>
      <c r="AE582" s="1">
        <f t="shared" si="80"/>
        <v>-2.3439630868378529</v>
      </c>
      <c r="AF582" s="1">
        <f t="shared" si="81"/>
        <v>-0.98726293608325832</v>
      </c>
      <c r="AG582" s="1">
        <v>44.93</v>
      </c>
      <c r="AH582" s="1">
        <v>46.689999</v>
      </c>
      <c r="AI582" s="1">
        <v>42.75</v>
      </c>
      <c r="AJ582" s="1">
        <v>44.560001</v>
      </c>
      <c r="AK582" s="1">
        <v>-0.36999900000000002</v>
      </c>
      <c r="AL582" s="1">
        <v>-0.82350100199999998</v>
      </c>
      <c r="AM582" s="1">
        <f t="shared" si="86"/>
        <v>-1.3899995000000016</v>
      </c>
      <c r="AN582" s="1">
        <v>-2.0529996000000001</v>
      </c>
      <c r="AO582" s="1">
        <v>-1.603999891</v>
      </c>
      <c r="AP582" s="1">
        <v>8.1363519219999993</v>
      </c>
      <c r="AQ582" s="1">
        <v>-0.88247590300000001</v>
      </c>
    </row>
    <row r="583" spans="1:44" x14ac:dyDescent="0.25">
      <c r="A583" s="1">
        <v>582</v>
      </c>
      <c r="B583" s="1">
        <v>39805</v>
      </c>
      <c r="C583" s="1">
        <v>874.30999799999995</v>
      </c>
      <c r="D583" s="1">
        <v>880.44000200000005</v>
      </c>
      <c r="E583" s="1">
        <v>860.09997599999997</v>
      </c>
      <c r="F583" s="1">
        <v>863.15997300000004</v>
      </c>
      <c r="G583" s="1">
        <v>863.15997300000004</v>
      </c>
      <c r="H583" s="1">
        <v>4051970000</v>
      </c>
      <c r="I583" s="1">
        <v>104000000000</v>
      </c>
      <c r="J583" s="1">
        <v>-4460910000</v>
      </c>
      <c r="K583" s="1">
        <v>-1151938000</v>
      </c>
      <c r="L583" s="1">
        <v>-1394756000</v>
      </c>
      <c r="M583" s="1">
        <v>-390867157.60000002</v>
      </c>
      <c r="N583" s="1">
        <v>144000000000</v>
      </c>
      <c r="O583" s="1">
        <v>-1512895404</v>
      </c>
      <c r="P583" s="1">
        <v>-2067686910</v>
      </c>
      <c r="Q583" s="1">
        <v>-2370124156</v>
      </c>
      <c r="R583" s="1">
        <v>-237309158.69999999</v>
      </c>
      <c r="S583" s="1">
        <v>45.83284836</v>
      </c>
      <c r="T583" s="1">
        <v>-3.1783677880000001</v>
      </c>
      <c r="U583" s="1">
        <v>-6.4849804559999997</v>
      </c>
      <c r="V583" s="1">
        <v>-4.6380789</v>
      </c>
      <c r="W583" s="1">
        <v>-3.6087675940000001</v>
      </c>
      <c r="X583" s="1">
        <v>-0.58293195499999995</v>
      </c>
      <c r="Y583" s="1">
        <f t="shared" si="78"/>
        <v>0</v>
      </c>
      <c r="Z583" s="1">
        <f t="shared" si="85"/>
        <v>8.4700319999999465</v>
      </c>
      <c r="AA583" s="1">
        <f t="shared" si="82"/>
        <v>10.915941444258006</v>
      </c>
      <c r="AB583" s="1">
        <f t="shared" si="83"/>
        <v>12.638442967338023</v>
      </c>
      <c r="AC583" s="1">
        <f t="shared" si="84"/>
        <v>0.86370935664056581</v>
      </c>
      <c r="AD583" s="1">
        <f t="shared" si="79"/>
        <v>46.343564975037062</v>
      </c>
      <c r="AE583" s="1">
        <f t="shared" si="80"/>
        <v>-1.2217306149791796</v>
      </c>
      <c r="AF583" s="1">
        <f t="shared" si="81"/>
        <v>-1.782846850908516</v>
      </c>
      <c r="AG583" s="1">
        <v>43.189999</v>
      </c>
      <c r="AH583" s="1">
        <v>45.389999000000003</v>
      </c>
      <c r="AI583" s="1">
        <v>41.68</v>
      </c>
      <c r="AJ583" s="1">
        <v>45.02</v>
      </c>
      <c r="AK583" s="1">
        <v>0.45999899999999999</v>
      </c>
      <c r="AL583" s="1">
        <v>1.032313711</v>
      </c>
      <c r="AM583" s="1">
        <f t="shared" si="86"/>
        <v>4.5000000000001684E-2</v>
      </c>
      <c r="AN583" s="1">
        <v>-1.2419998999999999</v>
      </c>
      <c r="AO583" s="1">
        <v>-1.530121055</v>
      </c>
      <c r="AP583" s="1">
        <v>9.2809127010000001</v>
      </c>
      <c r="AQ583" s="1">
        <v>1.1445607790000001</v>
      </c>
    </row>
    <row r="584" spans="1:44" x14ac:dyDescent="0.25">
      <c r="A584" s="1">
        <v>583</v>
      </c>
      <c r="B584" s="1">
        <v>39806</v>
      </c>
      <c r="C584" s="1">
        <v>863.86999500000002</v>
      </c>
      <c r="D584" s="1">
        <v>869.78997800000002</v>
      </c>
      <c r="E584" s="1">
        <v>861.44000200000005</v>
      </c>
      <c r="F584" s="1">
        <v>868.15002400000003</v>
      </c>
      <c r="G584" s="1">
        <v>868.15002400000003</v>
      </c>
      <c r="H584" s="1">
        <v>1546550000</v>
      </c>
      <c r="I584" s="1">
        <v>105000000000</v>
      </c>
      <c r="J584" s="1">
        <v>-1252710000</v>
      </c>
      <c r="K584" s="1">
        <v>-2617778000</v>
      </c>
      <c r="L584" s="1">
        <v>-1026174000</v>
      </c>
      <c r="M584" s="1">
        <v>-242829939.40000001</v>
      </c>
      <c r="N584" s="1">
        <v>145000000000</v>
      </c>
      <c r="O584" s="1">
        <v>-946868855.79999995</v>
      </c>
      <c r="P584" s="1">
        <v>-909299368</v>
      </c>
      <c r="Q584" s="1">
        <v>-1480359051</v>
      </c>
      <c r="R584" s="1">
        <v>-220258512.5</v>
      </c>
      <c r="S584" s="1">
        <v>47.705358089999997</v>
      </c>
      <c r="T584" s="1">
        <v>1.872509733</v>
      </c>
      <c r="U584" s="1">
        <v>4.0855190109999997</v>
      </c>
      <c r="V584" s="1">
        <v>-0.65292902500000005</v>
      </c>
      <c r="W584" s="1">
        <v>-2.213217915</v>
      </c>
      <c r="X584" s="1">
        <v>-0.55648233599999997</v>
      </c>
      <c r="Y584" s="1">
        <f t="shared" si="78"/>
        <v>4.990050999999994</v>
      </c>
      <c r="Z584" s="1">
        <f t="shared" si="85"/>
        <v>0</v>
      </c>
      <c r="AA584" s="1">
        <f t="shared" si="82"/>
        <v>10.492663555382434</v>
      </c>
      <c r="AB584" s="1">
        <f t="shared" si="83"/>
        <v>11.735697041099593</v>
      </c>
      <c r="AC584" s="1">
        <f t="shared" si="84"/>
        <v>0.89408098374012801</v>
      </c>
      <c r="AD584" s="1">
        <f t="shared" si="79"/>
        <v>47.203947002025224</v>
      </c>
      <c r="AE584" s="1">
        <f t="shared" si="80"/>
        <v>0.86038202698816235</v>
      </c>
      <c r="AF584" s="1">
        <f t="shared" si="81"/>
        <v>-0.18067429399550863</v>
      </c>
      <c r="AG584" s="1">
        <v>45.02</v>
      </c>
      <c r="AH584" s="1">
        <v>45.02</v>
      </c>
      <c r="AI584" s="1">
        <v>44.150002000000001</v>
      </c>
      <c r="AJ584" s="1">
        <v>44.209999000000003</v>
      </c>
      <c r="AK584" s="1">
        <v>-0.81000099999999997</v>
      </c>
      <c r="AL584" s="1">
        <v>-1.799202577</v>
      </c>
      <c r="AM584" s="1">
        <f t="shared" si="86"/>
        <v>-0.17500099999999816</v>
      </c>
      <c r="AN584" s="1">
        <v>-0.6170002</v>
      </c>
      <c r="AO584" s="1">
        <v>-1.5440604550000001</v>
      </c>
      <c r="AP584" s="1">
        <v>7.2654835899999997</v>
      </c>
      <c r="AQ584" s="1">
        <v>-2.015429111</v>
      </c>
      <c r="AR584" s="1">
        <v>1</v>
      </c>
    </row>
    <row r="585" spans="1:44" x14ac:dyDescent="0.25">
      <c r="A585" s="1">
        <v>584</v>
      </c>
      <c r="B585" s="1">
        <v>39808</v>
      </c>
      <c r="C585" s="1">
        <v>869.51000999999997</v>
      </c>
      <c r="D585" s="1">
        <v>873.73999000000003</v>
      </c>
      <c r="E585" s="1">
        <v>866.52002000000005</v>
      </c>
      <c r="F585" s="1">
        <v>872.79998799999998</v>
      </c>
      <c r="G585" s="1">
        <v>872.79998799999998</v>
      </c>
      <c r="H585" s="1">
        <v>1880050000</v>
      </c>
      <c r="I585" s="1">
        <v>107000000000</v>
      </c>
      <c r="J585" s="1">
        <v>1713300000</v>
      </c>
      <c r="K585" s="1">
        <v>-32956000</v>
      </c>
      <c r="L585" s="1">
        <v>-1349586000</v>
      </c>
      <c r="M585" s="1">
        <v>-227313600</v>
      </c>
      <c r="N585" s="1">
        <v>146000000000</v>
      </c>
      <c r="O585" s="1">
        <v>1164781523</v>
      </c>
      <c r="P585" s="1">
        <v>-57064045</v>
      </c>
      <c r="Q585" s="1">
        <v>-328619323.39999998</v>
      </c>
      <c r="R585" s="1">
        <v>-250985119.09999999</v>
      </c>
      <c r="S585" s="1">
        <v>49.450250650000001</v>
      </c>
      <c r="T585" s="1">
        <v>1.744892557</v>
      </c>
      <c r="U585" s="1">
        <v>3.6576448159999999</v>
      </c>
      <c r="V585" s="1">
        <v>1.8087011449999999</v>
      </c>
      <c r="W585" s="1">
        <v>-1.262336908</v>
      </c>
      <c r="X585" s="1">
        <v>-0.93511924899999999</v>
      </c>
      <c r="Y585" s="1">
        <f t="shared" si="78"/>
        <v>4.6499639999999545</v>
      </c>
      <c r="Z585" s="1">
        <f t="shared" si="85"/>
        <v>0</v>
      </c>
      <c r="AA585" s="1">
        <f t="shared" si="82"/>
        <v>10.075327872855114</v>
      </c>
      <c r="AB585" s="1">
        <f t="shared" si="83"/>
        <v>10.897432966735337</v>
      </c>
      <c r="AC585" s="1">
        <f t="shared" si="84"/>
        <v>0.92455974756718229</v>
      </c>
      <c r="AD585" s="1">
        <f t="shared" si="79"/>
        <v>48.040064681593257</v>
      </c>
      <c r="AE585" s="1">
        <f t="shared" si="80"/>
        <v>0.83611767956803362</v>
      </c>
      <c r="AF585" s="1">
        <f t="shared" si="81"/>
        <v>0.8482498532780981</v>
      </c>
      <c r="AG585" s="1">
        <v>44.27</v>
      </c>
      <c r="AH585" s="1">
        <v>44.360000999999997</v>
      </c>
      <c r="AI585" s="1">
        <v>42.919998</v>
      </c>
      <c r="AJ585" s="1">
        <v>43.380001</v>
      </c>
      <c r="AK585" s="1">
        <v>-0.82999800000000001</v>
      </c>
      <c r="AL585" s="1">
        <v>-1.8773988210000001</v>
      </c>
      <c r="AM585" s="1">
        <f t="shared" si="86"/>
        <v>-0.81999950000000132</v>
      </c>
      <c r="AN585" s="1">
        <v>-0.34499999999999997</v>
      </c>
      <c r="AO585" s="1">
        <v>-1.4603028300000001</v>
      </c>
      <c r="AP585" s="1">
        <v>5.2002983230000002</v>
      </c>
      <c r="AQ585" s="1">
        <v>-2.0651852669999999</v>
      </c>
      <c r="AR585" s="1">
        <v>1</v>
      </c>
    </row>
    <row r="586" spans="1:44" x14ac:dyDescent="0.25">
      <c r="A586" s="1">
        <v>585</v>
      </c>
      <c r="B586" s="1">
        <v>39811</v>
      </c>
      <c r="C586" s="1">
        <v>872.36999500000002</v>
      </c>
      <c r="D586" s="1">
        <v>873.70001200000002</v>
      </c>
      <c r="E586" s="1">
        <v>857.07000700000003</v>
      </c>
      <c r="F586" s="1">
        <v>869.419983</v>
      </c>
      <c r="G586" s="1">
        <v>869.419983</v>
      </c>
      <c r="H586" s="1">
        <v>3323430000</v>
      </c>
      <c r="I586" s="1">
        <v>104000000000</v>
      </c>
      <c r="J586" s="1">
        <v>-721690000</v>
      </c>
      <c r="K586" s="1">
        <v>218956000</v>
      </c>
      <c r="L586" s="1">
        <v>-447100000</v>
      </c>
      <c r="M586" s="1">
        <v>-149510975.80000001</v>
      </c>
      <c r="N586" s="1">
        <v>148000000000</v>
      </c>
      <c r="O586" s="1">
        <v>1501623302</v>
      </c>
      <c r="P586" s="1">
        <v>1321741932</v>
      </c>
      <c r="Q586" s="1">
        <v>454858083.30000001</v>
      </c>
      <c r="R586" s="1">
        <v>-227620957.59999999</v>
      </c>
      <c r="S586" s="1">
        <v>48.181908450000002</v>
      </c>
      <c r="T586" s="1">
        <v>-1.2683421989999999</v>
      </c>
      <c r="U586" s="1">
        <v>-2.5648852780000002</v>
      </c>
      <c r="V586" s="1">
        <v>0.23827518</v>
      </c>
      <c r="W586" s="1">
        <v>0.19587868899999999</v>
      </c>
      <c r="X586" s="1">
        <v>-1.225744406</v>
      </c>
      <c r="Y586" s="1">
        <f t="shared" si="78"/>
        <v>0</v>
      </c>
      <c r="Z586" s="1">
        <f t="shared" si="85"/>
        <v>3.3800049999999828</v>
      </c>
      <c r="AA586" s="1">
        <f t="shared" si="82"/>
        <v>9.3556615962226051</v>
      </c>
      <c r="AB586" s="1">
        <f t="shared" si="83"/>
        <v>10.360473826254239</v>
      </c>
      <c r="AC586" s="1">
        <f t="shared" si="84"/>
        <v>0.90301483823207362</v>
      </c>
      <c r="AD586" s="1">
        <f t="shared" si="79"/>
        <v>47.451802271336284</v>
      </c>
      <c r="AE586" s="1">
        <f t="shared" si="80"/>
        <v>-0.58826241025697357</v>
      </c>
      <c r="AF586" s="1">
        <f t="shared" si="81"/>
        <v>0.12392763465553003</v>
      </c>
      <c r="AG586" s="1">
        <v>43.349997999999999</v>
      </c>
      <c r="AH586" s="1">
        <v>46.240001999999997</v>
      </c>
      <c r="AI586" s="1">
        <v>42.16</v>
      </c>
      <c r="AJ586" s="1">
        <v>43.900002000000001</v>
      </c>
      <c r="AK586" s="1">
        <v>0.52000100000000005</v>
      </c>
      <c r="AL586" s="1">
        <v>1.1987113599999999</v>
      </c>
      <c r="AM586" s="1">
        <f t="shared" si="86"/>
        <v>-0.15499850000000148</v>
      </c>
      <c r="AN586" s="1">
        <v>-0.29599969999999998</v>
      </c>
      <c r="AO586" s="1">
        <v>-1.297878509</v>
      </c>
      <c r="AP586" s="1">
        <v>6.4941549390000004</v>
      </c>
      <c r="AQ586" s="1">
        <v>1.293856616</v>
      </c>
      <c r="AR586" s="1">
        <v>1</v>
      </c>
    </row>
    <row r="587" spans="1:44" x14ac:dyDescent="0.25">
      <c r="A587" s="1">
        <v>586</v>
      </c>
      <c r="B587" s="1">
        <v>39812</v>
      </c>
      <c r="C587" s="1">
        <v>870.580017</v>
      </c>
      <c r="D587" s="1">
        <v>891.11999500000002</v>
      </c>
      <c r="E587" s="1">
        <v>870.580017</v>
      </c>
      <c r="F587" s="1">
        <v>890.64001499999995</v>
      </c>
      <c r="G587" s="1">
        <v>890.64001499999995</v>
      </c>
      <c r="H587" s="1">
        <v>3627800000</v>
      </c>
      <c r="I587" s="1">
        <v>108000000000</v>
      </c>
      <c r="J587" s="1">
        <v>152185000</v>
      </c>
      <c r="K587" s="1">
        <v>322983000</v>
      </c>
      <c r="L587" s="1">
        <v>601856000</v>
      </c>
      <c r="M587" s="1">
        <v>2722921.2119999998</v>
      </c>
      <c r="N587" s="1">
        <v>151000000000</v>
      </c>
      <c r="O587" s="1">
        <v>2535496146</v>
      </c>
      <c r="P587" s="1">
        <v>2099723312</v>
      </c>
      <c r="Q587" s="1">
        <v>1780435728</v>
      </c>
      <c r="R587" s="1">
        <v>-77580534.569999993</v>
      </c>
      <c r="S587" s="1">
        <v>56.144696089999997</v>
      </c>
      <c r="T587" s="1">
        <v>7.9627876449999997</v>
      </c>
      <c r="U587" s="1">
        <v>16.526509430000001</v>
      </c>
      <c r="V587" s="1">
        <v>3.34722272</v>
      </c>
      <c r="W587" s="1">
        <v>2.110024583</v>
      </c>
      <c r="X587" s="1">
        <v>-1.3143252940000001</v>
      </c>
      <c r="Y587" s="1">
        <f t="shared" si="78"/>
        <v>21.220031999999946</v>
      </c>
      <c r="Z587" s="1">
        <f t="shared" si="85"/>
        <v>0</v>
      </c>
      <c r="AA587" s="1">
        <f t="shared" si="82"/>
        <v>10.203116625063844</v>
      </c>
      <c r="AB587" s="1">
        <f t="shared" si="83"/>
        <v>9.6204399815217947</v>
      </c>
      <c r="AC587" s="1">
        <f t="shared" si="84"/>
        <v>1.0605665275872216</v>
      </c>
      <c r="AD587" s="1">
        <f t="shared" si="79"/>
        <v>51.469657173800179</v>
      </c>
      <c r="AE587" s="1">
        <f t="shared" si="80"/>
        <v>4.0178549024638954</v>
      </c>
      <c r="AF587" s="1">
        <f t="shared" si="81"/>
        <v>1.7147962461034605</v>
      </c>
      <c r="AG587" s="1">
        <v>43.990001999999997</v>
      </c>
      <c r="AH587" s="1">
        <v>44.290000999999997</v>
      </c>
      <c r="AI587" s="1">
        <v>41.630001</v>
      </c>
      <c r="AJ587" s="1">
        <v>41.630001</v>
      </c>
      <c r="AK587" s="1">
        <v>-2.2700010000000002</v>
      </c>
      <c r="AL587" s="1">
        <v>-5.1708448669999996</v>
      </c>
      <c r="AM587" s="1">
        <f t="shared" si="86"/>
        <v>-0.87499999999999978</v>
      </c>
      <c r="AN587" s="1">
        <v>-0.7089995</v>
      </c>
      <c r="AO587" s="1">
        <v>-0.968121012</v>
      </c>
      <c r="AP587" s="1">
        <v>0.845981545</v>
      </c>
      <c r="AQ587" s="1">
        <v>-5.6481733939999996</v>
      </c>
      <c r="AR587" s="1">
        <v>1</v>
      </c>
    </row>
    <row r="588" spans="1:44" x14ac:dyDescent="0.25">
      <c r="A588" s="1">
        <v>587</v>
      </c>
      <c r="B588" s="1">
        <v>39813</v>
      </c>
      <c r="C588" s="1">
        <v>890.59002699999996</v>
      </c>
      <c r="D588" s="1">
        <v>910.32000700000003</v>
      </c>
      <c r="E588" s="1">
        <v>889.669983</v>
      </c>
      <c r="F588" s="1">
        <v>903.25</v>
      </c>
      <c r="G588" s="1">
        <v>903.25</v>
      </c>
      <c r="H588" s="1">
        <v>4172940000</v>
      </c>
      <c r="I588" s="1">
        <v>112000000000</v>
      </c>
      <c r="J588" s="1">
        <v>3900370000</v>
      </c>
      <c r="K588" s="1">
        <v>1705973000</v>
      </c>
      <c r="L588" s="1">
        <v>1301909000</v>
      </c>
      <c r="M588" s="1">
        <v>194238854.5</v>
      </c>
      <c r="N588" s="1">
        <v>152000000000</v>
      </c>
      <c r="O588" s="1">
        <v>2386894007</v>
      </c>
      <c r="P588" s="1">
        <v>2261783990</v>
      </c>
      <c r="Q588" s="1">
        <v>2062506153</v>
      </c>
      <c r="R588" s="1">
        <v>147690455.80000001</v>
      </c>
      <c r="S588" s="1">
        <v>62.199975330000001</v>
      </c>
      <c r="T588" s="1">
        <v>6.0552792350000004</v>
      </c>
      <c r="U588" s="1">
        <v>10.785131379999999</v>
      </c>
      <c r="V588" s="1">
        <v>7.0090334399999996</v>
      </c>
      <c r="W588" s="1">
        <v>3.5683679920000002</v>
      </c>
      <c r="X588" s="1">
        <v>-5.7013915999999998E-2</v>
      </c>
      <c r="Y588" s="1">
        <f t="shared" si="78"/>
        <v>12.609985000000052</v>
      </c>
      <c r="Z588" s="1">
        <f t="shared" si="85"/>
        <v>0</v>
      </c>
      <c r="AA588" s="1">
        <f t="shared" si="82"/>
        <v>10.375035794702145</v>
      </c>
      <c r="AB588" s="1">
        <f t="shared" si="83"/>
        <v>8.9332656971273803</v>
      </c>
      <c r="AC588" s="1">
        <f t="shared" si="84"/>
        <v>1.1613933970460977</v>
      </c>
      <c r="AD588" s="1">
        <f t="shared" si="79"/>
        <v>53.733549784751553</v>
      </c>
      <c r="AE588" s="1">
        <f t="shared" si="80"/>
        <v>2.2638926109513733</v>
      </c>
      <c r="AF588" s="1">
        <f t="shared" si="81"/>
        <v>3.1408737567076348</v>
      </c>
      <c r="AG588" s="1">
        <v>41.630001</v>
      </c>
      <c r="AH588" s="1">
        <v>41.630001</v>
      </c>
      <c r="AI588" s="1">
        <v>37.959999000000003</v>
      </c>
      <c r="AJ588" s="1">
        <v>40</v>
      </c>
      <c r="AK588" s="1">
        <v>-1.630001</v>
      </c>
      <c r="AL588" s="1">
        <v>-3.9154479000000002</v>
      </c>
      <c r="AM588" s="1">
        <f t="shared" si="86"/>
        <v>-1.9500010000000001</v>
      </c>
      <c r="AN588" s="1">
        <v>-1.0169998</v>
      </c>
      <c r="AO588" s="1">
        <v>-0.83654535799999996</v>
      </c>
      <c r="AP588" s="1">
        <v>4.6875018669999999</v>
      </c>
      <c r="AQ588" s="1">
        <v>3.841520322</v>
      </c>
    </row>
    <row r="589" spans="1:44" x14ac:dyDescent="0.25">
      <c r="A589" s="1">
        <v>588</v>
      </c>
      <c r="B589" s="1">
        <v>39815</v>
      </c>
      <c r="C589" s="1">
        <v>902.98999000000003</v>
      </c>
      <c r="D589" s="1">
        <v>934.72997999999995</v>
      </c>
      <c r="E589" s="1">
        <v>899.34997599999997</v>
      </c>
      <c r="F589" s="1">
        <v>931.79998799999998</v>
      </c>
      <c r="G589" s="1">
        <v>931.79998799999998</v>
      </c>
      <c r="H589" s="1">
        <v>4048270000</v>
      </c>
      <c r="I589" s="1">
        <v>116000000000</v>
      </c>
      <c r="J589" s="1">
        <v>4110605000</v>
      </c>
      <c r="K589" s="1">
        <v>3971997000</v>
      </c>
      <c r="L589" s="1">
        <v>2485190000</v>
      </c>
      <c r="M589" s="1">
        <v>434359806.10000002</v>
      </c>
      <c r="N589" s="1">
        <v>156000000000</v>
      </c>
      <c r="O589" s="1">
        <v>2346646621</v>
      </c>
      <c r="P589" s="1">
        <v>2577016875</v>
      </c>
      <c r="Q589" s="1">
        <v>2430235908</v>
      </c>
      <c r="R589" s="1">
        <v>424721128.19999999</v>
      </c>
      <c r="S589" s="1">
        <v>90.254501079999997</v>
      </c>
      <c r="T589" s="1">
        <v>28.054525760000001</v>
      </c>
      <c r="U589" s="1">
        <v>45.103757049999999</v>
      </c>
      <c r="V589" s="1">
        <v>17.054902500000001</v>
      </c>
      <c r="W589" s="1">
        <v>9.5626567760000007</v>
      </c>
      <c r="X589" s="1">
        <v>2.540523925</v>
      </c>
      <c r="Y589" s="1">
        <f t="shared" si="78"/>
        <v>28.549987999999985</v>
      </c>
      <c r="Z589" s="1">
        <f t="shared" si="85"/>
        <v>0</v>
      </c>
      <c r="AA589" s="1">
        <f t="shared" si="82"/>
        <v>11.673246666509133</v>
      </c>
      <c r="AB589" s="1">
        <f t="shared" si="83"/>
        <v>8.2951752901897091</v>
      </c>
      <c r="AC589" s="1">
        <f t="shared" si="84"/>
        <v>1.4072332721304275</v>
      </c>
      <c r="AD589" s="1">
        <f t="shared" si="79"/>
        <v>58.458533637872605</v>
      </c>
      <c r="AE589" s="1">
        <f t="shared" si="80"/>
        <v>4.7249838531210528</v>
      </c>
      <c r="AF589" s="1">
        <f t="shared" si="81"/>
        <v>3.4944382320362131</v>
      </c>
      <c r="AG589" s="1">
        <v>39.580002</v>
      </c>
      <c r="AH589" s="1">
        <v>39.82</v>
      </c>
      <c r="AI589" s="1">
        <v>36.880001</v>
      </c>
      <c r="AJ589" s="1">
        <v>39.189999</v>
      </c>
      <c r="AK589" s="1">
        <v>-0.81000099999999997</v>
      </c>
      <c r="AL589" s="1">
        <v>-2.0250024999999998</v>
      </c>
      <c r="AM589" s="1">
        <f t="shared" si="86"/>
        <v>-1.2200009999999999</v>
      </c>
      <c r="AN589" s="1">
        <v>-1.2280006000000001</v>
      </c>
      <c r="AO589" s="1">
        <v>-0.76787879400000003</v>
      </c>
      <c r="AP589" s="1">
        <v>5.1793674809999999</v>
      </c>
      <c r="AQ589" s="1">
        <v>0.49186561400000001</v>
      </c>
    </row>
    <row r="590" spans="1:44" x14ac:dyDescent="0.25">
      <c r="A590" s="1">
        <v>589</v>
      </c>
      <c r="B590" s="1">
        <v>39818</v>
      </c>
      <c r="C590" s="1">
        <v>929.169983</v>
      </c>
      <c r="D590" s="1">
        <v>936.63000499999998</v>
      </c>
      <c r="E590" s="1">
        <v>919.53002900000001</v>
      </c>
      <c r="F590" s="1">
        <v>927.45001200000002</v>
      </c>
      <c r="G590" s="1">
        <v>927.45001200000002</v>
      </c>
      <c r="H590" s="1">
        <v>5413910000</v>
      </c>
      <c r="I590" s="1">
        <v>110000000000</v>
      </c>
      <c r="J590" s="1">
        <v>-682820000</v>
      </c>
      <c r="K590" s="1">
        <v>1247017000</v>
      </c>
      <c r="L590" s="1">
        <v>2109141000</v>
      </c>
      <c r="M590" s="1">
        <v>466413545.5</v>
      </c>
      <c r="N590" s="1">
        <v>155000000000</v>
      </c>
      <c r="O590" s="1">
        <v>1489416162</v>
      </c>
      <c r="P590" s="1">
        <v>1626086523</v>
      </c>
      <c r="Q590" s="1">
        <v>2019853392</v>
      </c>
      <c r="R590" s="1">
        <v>568202955.89999998</v>
      </c>
      <c r="S590" s="1">
        <v>88.384771760000007</v>
      </c>
      <c r="T590" s="1">
        <v>-1.8697293239999999</v>
      </c>
      <c r="U590" s="1">
        <v>-2.071618924</v>
      </c>
      <c r="V590" s="1">
        <v>13.09239822</v>
      </c>
      <c r="W590" s="1">
        <v>11.45155316</v>
      </c>
      <c r="X590" s="1">
        <v>4.2064860099999999</v>
      </c>
      <c r="Y590" s="1">
        <f t="shared" si="78"/>
        <v>0</v>
      </c>
      <c r="Z590" s="1">
        <f t="shared" si="85"/>
        <v>4.3499759999999696</v>
      </c>
      <c r="AA590" s="1">
        <f t="shared" si="82"/>
        <v>10.839443333187052</v>
      </c>
      <c r="AB590" s="1">
        <f t="shared" si="83"/>
        <v>8.0133753408904429</v>
      </c>
      <c r="AC590" s="1">
        <f t="shared" si="84"/>
        <v>1.3526688657494705</v>
      </c>
      <c r="AD590" s="1">
        <f t="shared" si="79"/>
        <v>57.495080818292799</v>
      </c>
      <c r="AE590" s="1">
        <f t="shared" si="80"/>
        <v>-0.96345281957980689</v>
      </c>
      <c r="AF590" s="1">
        <f t="shared" si="81"/>
        <v>1.880765516770623</v>
      </c>
      <c r="AG590" s="1">
        <v>39.240001999999997</v>
      </c>
      <c r="AH590" s="1">
        <v>40.220001000000003</v>
      </c>
      <c r="AI590" s="1">
        <v>38.299999</v>
      </c>
      <c r="AJ590" s="1">
        <v>39.080002</v>
      </c>
      <c r="AK590" s="1">
        <v>-0.109997</v>
      </c>
      <c r="AL590" s="1">
        <v>-0.28067619999999999</v>
      </c>
      <c r="AM590" s="1">
        <f t="shared" si="86"/>
        <v>-0.45999899999999977</v>
      </c>
      <c r="AN590" s="1">
        <v>-1.2080002000000001</v>
      </c>
      <c r="AO590" s="1">
        <v>-0.74278781199999999</v>
      </c>
      <c r="AP590" s="1">
        <v>4.9327374470000001</v>
      </c>
      <c r="AQ590" s="1">
        <v>-0.246630034</v>
      </c>
      <c r="AR590" s="1">
        <v>-1</v>
      </c>
    </row>
    <row r="591" spans="1:44" x14ac:dyDescent="0.25">
      <c r="A591" s="1">
        <v>590</v>
      </c>
      <c r="B591" s="1">
        <v>39819</v>
      </c>
      <c r="C591" s="1">
        <v>931.169983</v>
      </c>
      <c r="D591" s="1">
        <v>943.84997599999997</v>
      </c>
      <c r="E591" s="1">
        <v>927.28002900000001</v>
      </c>
      <c r="F591" s="1">
        <v>934.70001200000002</v>
      </c>
      <c r="G591" s="1">
        <v>934.70001200000002</v>
      </c>
      <c r="H591" s="1">
        <v>5392620000</v>
      </c>
      <c r="I591" s="1">
        <v>116000000000</v>
      </c>
      <c r="J591" s="1">
        <v>-10645000</v>
      </c>
      <c r="K591" s="1">
        <v>666703000</v>
      </c>
      <c r="L591" s="1">
        <v>1503420000</v>
      </c>
      <c r="M591" s="1">
        <v>492336345.5</v>
      </c>
      <c r="N591" s="1">
        <v>155000000000</v>
      </c>
      <c r="O591" s="1">
        <v>-480969248.19999999</v>
      </c>
      <c r="P591" s="1">
        <v>684852830.10000002</v>
      </c>
      <c r="Q591" s="1">
        <v>1044154182</v>
      </c>
      <c r="R591" s="1">
        <v>543768008.60000002</v>
      </c>
      <c r="S591" s="1">
        <v>91.821931140000004</v>
      </c>
      <c r="T591" s="1">
        <v>3.437159378</v>
      </c>
      <c r="U591" s="1">
        <v>3.888859257</v>
      </c>
      <c r="V591" s="1">
        <v>0.78371502999999998</v>
      </c>
      <c r="W591" s="1">
        <v>9.7539266520000005</v>
      </c>
      <c r="X591" s="1">
        <v>5.7098034870000003</v>
      </c>
      <c r="Y591" s="1">
        <f t="shared" si="78"/>
        <v>7.25</v>
      </c>
      <c r="Z591" s="1">
        <f t="shared" si="85"/>
        <v>0</v>
      </c>
      <c r="AA591" s="1">
        <f t="shared" si="82"/>
        <v>10.583054523673692</v>
      </c>
      <c r="AB591" s="1">
        <f t="shared" si="83"/>
        <v>7.4409913879696967</v>
      </c>
      <c r="AC591" s="1">
        <f t="shared" si="84"/>
        <v>1.4222640468021452</v>
      </c>
      <c r="AD591" s="1">
        <f t="shared" si="79"/>
        <v>58.716309176937486</v>
      </c>
      <c r="AE591" s="1">
        <f t="shared" si="80"/>
        <v>1.2212283586446873</v>
      </c>
      <c r="AF591" s="1">
        <f t="shared" si="81"/>
        <v>0.12888776953244019</v>
      </c>
      <c r="AG591" s="1">
        <v>38.060001</v>
      </c>
      <c r="AH591" s="1">
        <v>39.330002</v>
      </c>
      <c r="AI591" s="1">
        <v>37.340000000000003</v>
      </c>
      <c r="AJ591" s="1">
        <v>38.560001</v>
      </c>
      <c r="AK591" s="1">
        <v>-0.52000100000000005</v>
      </c>
      <c r="AL591" s="1">
        <v>-1.3306063800000001</v>
      </c>
      <c r="AM591" s="1">
        <f t="shared" si="86"/>
        <v>-0.31499900000000014</v>
      </c>
      <c r="AN591" s="1">
        <v>-0.70599979999999996</v>
      </c>
      <c r="AO591" s="1">
        <v>-0.80660600000000005</v>
      </c>
      <c r="AP591" s="1">
        <v>3.7668159750000001</v>
      </c>
      <c r="AQ591" s="1">
        <v>-1.165921472</v>
      </c>
      <c r="AR591" s="1">
        <v>-1</v>
      </c>
    </row>
    <row r="592" spans="1:44" x14ac:dyDescent="0.25">
      <c r="A592" s="1">
        <v>591</v>
      </c>
      <c r="B592" s="1">
        <v>39820</v>
      </c>
      <c r="C592" s="1">
        <v>927.45001200000002</v>
      </c>
      <c r="D592" s="1">
        <v>927.45001200000002</v>
      </c>
      <c r="E592" s="1">
        <v>902.36999500000002</v>
      </c>
      <c r="F592" s="1">
        <v>906.65002400000003</v>
      </c>
      <c r="G592" s="1">
        <v>906.65002400000003</v>
      </c>
      <c r="H592" s="1">
        <v>4704940000</v>
      </c>
      <c r="I592" s="1">
        <v>111000000000</v>
      </c>
      <c r="J592" s="1">
        <v>343840000</v>
      </c>
      <c r="K592" s="1">
        <v>-878607000</v>
      </c>
      <c r="L592" s="1">
        <v>-137721000</v>
      </c>
      <c r="M592" s="1">
        <v>338248672.69999999</v>
      </c>
      <c r="N592" s="1">
        <v>152000000000</v>
      </c>
      <c r="O592" s="1">
        <v>-1831056252</v>
      </c>
      <c r="P592" s="1">
        <v>-1274612283</v>
      </c>
      <c r="Q592" s="1">
        <v>-232849885.59999999</v>
      </c>
      <c r="R592" s="1">
        <v>332470476</v>
      </c>
      <c r="S592" s="1">
        <v>81.659537510000007</v>
      </c>
      <c r="T592" s="1">
        <v>-10.16239363</v>
      </c>
      <c r="U592" s="1">
        <v>-11.067501529999999</v>
      </c>
      <c r="V592" s="1">
        <v>-3.3626171249999999</v>
      </c>
      <c r="W592" s="1">
        <v>4.0486554420000003</v>
      </c>
      <c r="X592" s="1">
        <v>5.8072840990000003</v>
      </c>
      <c r="Y592" s="1">
        <f t="shared" ref="Y592:Y655" si="87">IF(F592&gt;F591,F592-F591,0)</f>
        <v>0</v>
      </c>
      <c r="Z592" s="1">
        <f t="shared" si="85"/>
        <v>28.049987999999985</v>
      </c>
      <c r="AA592" s="1">
        <f t="shared" si="82"/>
        <v>9.8271220576969984</v>
      </c>
      <c r="AB592" s="1">
        <f t="shared" si="83"/>
        <v>8.9130625745432877</v>
      </c>
      <c r="AC592" s="1">
        <f t="shared" si="84"/>
        <v>1.1025527954627365</v>
      </c>
      <c r="AD592" s="1">
        <f t="shared" si="79"/>
        <v>52.438768616988916</v>
      </c>
      <c r="AE592" s="1">
        <f t="shared" si="80"/>
        <v>-6.2775405599485694</v>
      </c>
      <c r="AF592" s="1">
        <f t="shared" si="81"/>
        <v>-2.5281561006519415</v>
      </c>
      <c r="AG592" s="1">
        <v>40.290000999999997</v>
      </c>
      <c r="AH592" s="1">
        <v>43.82</v>
      </c>
      <c r="AI592" s="1">
        <v>40.119999</v>
      </c>
      <c r="AJ592" s="1">
        <v>43.389999000000003</v>
      </c>
      <c r="AK592" s="1">
        <v>4.8299979999999998</v>
      </c>
      <c r="AL592" s="1">
        <v>12.5259281</v>
      </c>
      <c r="AM592" s="1">
        <f t="shared" si="86"/>
        <v>2.1549985000000014</v>
      </c>
      <c r="AN592" s="1">
        <v>0.61499999999999999</v>
      </c>
      <c r="AO592" s="1">
        <v>-0.55442424199999996</v>
      </c>
      <c r="AP592" s="1">
        <v>14.59640742</v>
      </c>
      <c r="AQ592" s="1">
        <v>10.82959144</v>
      </c>
      <c r="AR592" s="1">
        <v>-1</v>
      </c>
    </row>
    <row r="593" spans="1:44" x14ac:dyDescent="0.25">
      <c r="A593" s="1">
        <v>592</v>
      </c>
      <c r="B593" s="1">
        <v>39821</v>
      </c>
      <c r="C593" s="1">
        <v>905.72997999999995</v>
      </c>
      <c r="D593" s="1">
        <v>910</v>
      </c>
      <c r="E593" s="1">
        <v>896.80999799999995</v>
      </c>
      <c r="F593" s="1">
        <v>909.72997999999995</v>
      </c>
      <c r="G593" s="1">
        <v>909.72997999999995</v>
      </c>
      <c r="H593" s="1">
        <v>4991550000</v>
      </c>
      <c r="I593" s="1">
        <v>116000000000</v>
      </c>
      <c r="J593" s="1">
        <v>143305000</v>
      </c>
      <c r="K593" s="1">
        <v>1233275000</v>
      </c>
      <c r="L593" s="1">
        <v>121832000</v>
      </c>
      <c r="M593" s="1">
        <v>207714212.09999999</v>
      </c>
      <c r="N593" s="1">
        <v>156000000000</v>
      </c>
      <c r="O593" s="1">
        <v>844041445</v>
      </c>
      <c r="P593" s="1">
        <v>27610599.440000001</v>
      </c>
      <c r="Q593" s="1">
        <v>-220982371.59999999</v>
      </c>
      <c r="R593" s="1">
        <v>97195390.420000002</v>
      </c>
      <c r="S593" s="1">
        <v>83.178029190000004</v>
      </c>
      <c r="T593" s="1">
        <v>1.5184916770000001</v>
      </c>
      <c r="U593" s="1">
        <v>1.8595398940000001</v>
      </c>
      <c r="V593" s="1">
        <v>-4.321950975</v>
      </c>
      <c r="W593" s="1">
        <v>-2.0878178040000002</v>
      </c>
      <c r="X593" s="1">
        <v>5.3799631159999999</v>
      </c>
      <c r="Y593" s="1">
        <f t="shared" si="87"/>
        <v>3.0799559999999246</v>
      </c>
      <c r="Z593" s="1">
        <f t="shared" si="85"/>
        <v>0</v>
      </c>
      <c r="AA593" s="1">
        <f t="shared" si="82"/>
        <v>9.3451816250043489</v>
      </c>
      <c r="AB593" s="1">
        <f t="shared" si="83"/>
        <v>8.2764152477901956</v>
      </c>
      <c r="AC593" s="1">
        <f t="shared" si="84"/>
        <v>1.1291339722834126</v>
      </c>
      <c r="AD593" s="1">
        <f t="shared" si="79"/>
        <v>53.032546893818086</v>
      </c>
      <c r="AE593" s="1">
        <f t="shared" si="80"/>
        <v>0.59377827682916973</v>
      </c>
      <c r="AF593" s="1">
        <f t="shared" si="81"/>
        <v>-2.8418811415597007</v>
      </c>
      <c r="AG593" s="1">
        <v>43.380001</v>
      </c>
      <c r="AH593" s="1">
        <v>44.599997999999999</v>
      </c>
      <c r="AI593" s="1">
        <v>42.560001</v>
      </c>
      <c r="AJ593" s="1">
        <v>42.560001</v>
      </c>
      <c r="AK593" s="1">
        <v>-0.82999800000000001</v>
      </c>
      <c r="AL593" s="1">
        <v>-1.9128785880000001</v>
      </c>
      <c r="AM593" s="1">
        <f t="shared" si="86"/>
        <v>1.9999999999999998</v>
      </c>
      <c r="AN593" s="1">
        <v>1.1050001</v>
      </c>
      <c r="AO593" s="1">
        <v>-0.302666661</v>
      </c>
      <c r="AP593" s="1">
        <v>12.73542544</v>
      </c>
      <c r="AQ593" s="1">
        <v>-1.860981979</v>
      </c>
      <c r="AR593" s="1">
        <v>-1</v>
      </c>
    </row>
    <row r="594" spans="1:44" x14ac:dyDescent="0.25">
      <c r="A594" s="1">
        <v>593</v>
      </c>
      <c r="B594" s="1">
        <v>39822</v>
      </c>
      <c r="C594" s="1">
        <v>909.90997300000004</v>
      </c>
      <c r="D594" s="1">
        <v>911.92999299999997</v>
      </c>
      <c r="E594" s="1">
        <v>888.30999799999995</v>
      </c>
      <c r="F594" s="1">
        <v>890.34997599999997</v>
      </c>
      <c r="G594" s="1">
        <v>890.34997599999997</v>
      </c>
      <c r="H594" s="1">
        <v>4716500000</v>
      </c>
      <c r="I594" s="1">
        <v>111000000000</v>
      </c>
      <c r="J594" s="1">
        <v>137525000</v>
      </c>
      <c r="K594" s="1">
        <v>-829812000</v>
      </c>
      <c r="L594" s="1">
        <v>221207000</v>
      </c>
      <c r="M594" s="1">
        <v>88789454.549999997</v>
      </c>
      <c r="N594" s="1">
        <v>152000000000</v>
      </c>
      <c r="O594" s="1">
        <v>442688090.5</v>
      </c>
      <c r="P594" s="1">
        <v>-185398340.09999999</v>
      </c>
      <c r="Q594" s="1">
        <v>-386538975.39999998</v>
      </c>
      <c r="R594" s="1">
        <v>-113842585.09999999</v>
      </c>
      <c r="S594" s="1">
        <v>73.623225559999995</v>
      </c>
      <c r="T594" s="1">
        <v>-9.5548036310000004</v>
      </c>
      <c r="U594" s="1">
        <v>-11.48717242</v>
      </c>
      <c r="V594" s="1">
        <v>-4.018155975</v>
      </c>
      <c r="W594" s="1">
        <v>-3.8166994359999999</v>
      </c>
      <c r="X594" s="1">
        <v>4.1036361489999997</v>
      </c>
      <c r="Y594" s="1">
        <f t="shared" si="87"/>
        <v>0</v>
      </c>
      <c r="Z594" s="1">
        <f t="shared" si="85"/>
        <v>19.380003999999985</v>
      </c>
      <c r="AA594" s="1">
        <f t="shared" si="82"/>
        <v>8.6776686517897534</v>
      </c>
      <c r="AB594" s="1">
        <f t="shared" si="83"/>
        <v>9.0695287300908944</v>
      </c>
      <c r="AC594" s="1">
        <f t="shared" si="84"/>
        <v>0.95679377727742043</v>
      </c>
      <c r="AD594" s="1">
        <f t="shared" ref="AD594:AD657" si="88">100-100/(1+AC594)</f>
        <v>48.895994477693648</v>
      </c>
      <c r="AE594" s="1">
        <f t="shared" si="80"/>
        <v>-4.136552416124438</v>
      </c>
      <c r="AF594" s="1">
        <f t="shared" si="81"/>
        <v>-1.7713870696476341</v>
      </c>
      <c r="AG594" s="1">
        <v>41.18</v>
      </c>
      <c r="AH594" s="1">
        <v>43.130001</v>
      </c>
      <c r="AI594" s="1">
        <v>41.049999</v>
      </c>
      <c r="AJ594" s="1">
        <v>42.82</v>
      </c>
      <c r="AK594" s="1">
        <v>0.25999899999999998</v>
      </c>
      <c r="AL594" s="1">
        <v>0.61089989200000006</v>
      </c>
      <c r="AM594" s="1">
        <f t="shared" si="86"/>
        <v>-0.28499950000000135</v>
      </c>
      <c r="AN594" s="1">
        <v>1.1479995999999999</v>
      </c>
      <c r="AO594" s="1">
        <v>-6.0909211999999997E-2</v>
      </c>
      <c r="AP594" s="1">
        <v>13.318382809999999</v>
      </c>
      <c r="AQ594" s="1">
        <v>0.58295737299999995</v>
      </c>
      <c r="AR594" s="1">
        <v>-1</v>
      </c>
    </row>
    <row r="595" spans="1:44" x14ac:dyDescent="0.25">
      <c r="A595" s="1">
        <v>594</v>
      </c>
      <c r="B595" s="1">
        <v>39825</v>
      </c>
      <c r="C595" s="1">
        <v>890.40002400000003</v>
      </c>
      <c r="D595" s="1">
        <v>890.40002400000003</v>
      </c>
      <c r="E595" s="1">
        <v>864.32000700000003</v>
      </c>
      <c r="F595" s="1">
        <v>870.26000999999997</v>
      </c>
      <c r="G595" s="1">
        <v>870.26000999999997</v>
      </c>
      <c r="H595" s="1">
        <v>4725050000</v>
      </c>
      <c r="I595" s="1">
        <v>107000000000</v>
      </c>
      <c r="J595" s="1">
        <v>-4720775000</v>
      </c>
      <c r="K595" s="1">
        <v>-1806650000</v>
      </c>
      <c r="L595" s="1">
        <v>-1803483000</v>
      </c>
      <c r="M595" s="1">
        <v>-177253509.09999999</v>
      </c>
      <c r="N595" s="1">
        <v>150000000000</v>
      </c>
      <c r="O595" s="1">
        <v>-3237246354</v>
      </c>
      <c r="P595" s="1">
        <v>-896374133.10000002</v>
      </c>
      <c r="Q595" s="1">
        <v>-868744345.60000002</v>
      </c>
      <c r="R595" s="1">
        <v>-287658448.5</v>
      </c>
      <c r="S595" s="1">
        <v>63.718393749999997</v>
      </c>
      <c r="T595" s="1">
        <v>-9.9048318089999992</v>
      </c>
      <c r="U595" s="1">
        <v>-13.453406490000001</v>
      </c>
      <c r="V595" s="1">
        <v>-9.7298177199999998</v>
      </c>
      <c r="W595" s="1">
        <v>-6.4243386730000003</v>
      </c>
      <c r="X595" s="1">
        <v>2.0892158300000001</v>
      </c>
      <c r="Y595" s="1">
        <f t="shared" si="87"/>
        <v>0</v>
      </c>
      <c r="Z595" s="1">
        <f t="shared" si="85"/>
        <v>20.089966000000004</v>
      </c>
      <c r="AA595" s="1">
        <f t="shared" si="82"/>
        <v>8.0578351766619143</v>
      </c>
      <c r="AB595" s="1">
        <f t="shared" si="83"/>
        <v>9.856702820798688</v>
      </c>
      <c r="AC595" s="1">
        <f t="shared" si="84"/>
        <v>0.8174980338921275</v>
      </c>
      <c r="AD595" s="1">
        <f t="shared" si="88"/>
        <v>44.979307743264812</v>
      </c>
      <c r="AE595" s="1">
        <f t="shared" ref="AE595:AE658" si="89">AD595-AD594</f>
        <v>-3.9166867344288363</v>
      </c>
      <c r="AF595" s="1">
        <f t="shared" ref="AF595:AF658" si="90">LINEST(AD593:AD595)</f>
        <v>-4.0266195752766381</v>
      </c>
      <c r="AG595" s="1">
        <v>42.060001</v>
      </c>
      <c r="AH595" s="1">
        <v>46.619999</v>
      </c>
      <c r="AI595" s="1">
        <v>41.939999</v>
      </c>
      <c r="AJ595" s="1">
        <v>45.84</v>
      </c>
      <c r="AK595" s="1">
        <v>3.02</v>
      </c>
      <c r="AL595" s="1">
        <v>7.0527790750000001</v>
      </c>
      <c r="AM595" s="1">
        <f t="shared" si="86"/>
        <v>1.6399995000000014</v>
      </c>
      <c r="AN595" s="1">
        <v>1.3989999</v>
      </c>
      <c r="AO595" s="1">
        <v>0.30709078200000001</v>
      </c>
      <c r="AP595" s="1">
        <v>20.089682960000001</v>
      </c>
      <c r="AQ595" s="1">
        <v>6.7713001449999997</v>
      </c>
      <c r="AR595" s="1">
        <v>-1</v>
      </c>
    </row>
    <row r="596" spans="1:44" x14ac:dyDescent="0.25">
      <c r="A596" s="1">
        <v>595</v>
      </c>
      <c r="B596" s="1">
        <v>39826</v>
      </c>
      <c r="C596" s="1">
        <v>869.78997800000002</v>
      </c>
      <c r="D596" s="1">
        <v>877.02002000000005</v>
      </c>
      <c r="E596" s="1">
        <v>862.02002000000005</v>
      </c>
      <c r="F596" s="1">
        <v>871.78997800000002</v>
      </c>
      <c r="G596" s="1">
        <v>871.78997800000002</v>
      </c>
      <c r="H596" s="1">
        <v>5567460000</v>
      </c>
      <c r="I596" s="1">
        <v>112000000000</v>
      </c>
      <c r="J596" s="1">
        <v>421205000</v>
      </c>
      <c r="K596" s="1">
        <v>-1634732000</v>
      </c>
      <c r="L596" s="1">
        <v>-720663000</v>
      </c>
      <c r="M596" s="1">
        <v>-318566048.5</v>
      </c>
      <c r="N596" s="1">
        <v>152000000000</v>
      </c>
      <c r="O596" s="1">
        <v>-443817600.30000001</v>
      </c>
      <c r="P596" s="1">
        <v>-1694100656</v>
      </c>
      <c r="Q596" s="1">
        <v>-647901074.79999995</v>
      </c>
      <c r="R596" s="1">
        <v>-390649518.10000002</v>
      </c>
      <c r="S596" s="1">
        <v>64.472704419999999</v>
      </c>
      <c r="T596" s="1">
        <v>0.75431066999999996</v>
      </c>
      <c r="U596" s="1">
        <v>1.1838193429999999</v>
      </c>
      <c r="V596" s="1">
        <v>-4.5752605700000002</v>
      </c>
      <c r="W596" s="1">
        <v>-5.3833301630000001</v>
      </c>
      <c r="X596" s="1">
        <v>-0.14156360600000001</v>
      </c>
      <c r="Y596" s="1">
        <f t="shared" si="87"/>
        <v>1.5299680000000535</v>
      </c>
      <c r="Z596" s="1">
        <f t="shared" si="85"/>
        <v>0</v>
      </c>
      <c r="AA596" s="1">
        <f t="shared" si="82"/>
        <v>7.5915589497574958</v>
      </c>
      <c r="AB596" s="1">
        <f t="shared" si="83"/>
        <v>9.1526526193130682</v>
      </c>
      <c r="AC596" s="1">
        <f t="shared" si="84"/>
        <v>0.82943811652356403</v>
      </c>
      <c r="AD596" s="1">
        <f t="shared" si="88"/>
        <v>45.338407953351535</v>
      </c>
      <c r="AE596" s="1">
        <f t="shared" si="89"/>
        <v>0.35910021008672288</v>
      </c>
      <c r="AF596" s="1">
        <f t="shared" si="90"/>
        <v>-1.7787932621710569</v>
      </c>
      <c r="AG596" s="1">
        <v>45.84</v>
      </c>
      <c r="AH596" s="1">
        <v>47.080002</v>
      </c>
      <c r="AI596" s="1">
        <v>43.23</v>
      </c>
      <c r="AJ596" s="1">
        <v>43.27</v>
      </c>
      <c r="AK596" s="1">
        <v>-2.57</v>
      </c>
      <c r="AL596" s="1">
        <v>-5.6064572430000004</v>
      </c>
      <c r="AM596" s="1">
        <f t="shared" si="86"/>
        <v>0.22500000000000173</v>
      </c>
      <c r="AN596" s="1">
        <v>0.3040001</v>
      </c>
      <c r="AO596" s="1">
        <v>0.53975752099999996</v>
      </c>
      <c r="AP596" s="1">
        <v>14.32735138</v>
      </c>
      <c r="AQ596" s="1">
        <v>-5.7623315799999997</v>
      </c>
      <c r="AR596" s="1">
        <v>-1</v>
      </c>
    </row>
    <row r="597" spans="1:44" x14ac:dyDescent="0.25">
      <c r="A597" s="1">
        <v>596</v>
      </c>
      <c r="B597" s="1">
        <v>39827</v>
      </c>
      <c r="C597" s="1">
        <v>867.28002900000001</v>
      </c>
      <c r="D597" s="1">
        <v>867.28002900000001</v>
      </c>
      <c r="E597" s="1">
        <v>836.92999299999997</v>
      </c>
      <c r="F597" s="1">
        <v>842.61999500000002</v>
      </c>
      <c r="G597" s="1">
        <v>842.61999500000002</v>
      </c>
      <c r="H597" s="1">
        <v>5407880000</v>
      </c>
      <c r="I597" s="1">
        <v>107000000000</v>
      </c>
      <c r="J597" s="1">
        <v>79790000</v>
      </c>
      <c r="K597" s="1">
        <v>-812895000</v>
      </c>
      <c r="L597" s="1">
        <v>-1772153000</v>
      </c>
      <c r="M597" s="1">
        <v>-443986272.69999999</v>
      </c>
      <c r="N597" s="1">
        <v>148000000000</v>
      </c>
      <c r="O597" s="1">
        <v>-847548020</v>
      </c>
      <c r="P597" s="1">
        <v>-1111830049</v>
      </c>
      <c r="Q597" s="1">
        <v>-1722681270</v>
      </c>
      <c r="R597" s="1">
        <v>-450526341.39999998</v>
      </c>
      <c r="S597" s="1">
        <v>50.091207930000003</v>
      </c>
      <c r="T597" s="1">
        <v>-14.38149649</v>
      </c>
      <c r="U597" s="1">
        <v>-22.306333540000001</v>
      </c>
      <c r="V597" s="1">
        <v>-6.8135929099999997</v>
      </c>
      <c r="W597" s="1">
        <v>-7.5324163659999996</v>
      </c>
      <c r="X597" s="1">
        <v>-2.82339999</v>
      </c>
      <c r="Y597" s="1">
        <f t="shared" si="87"/>
        <v>0</v>
      </c>
      <c r="Z597" s="1">
        <f t="shared" si="85"/>
        <v>29.169983000000002</v>
      </c>
      <c r="AA597" s="1">
        <f t="shared" si="82"/>
        <v>7.0493047390605321</v>
      </c>
      <c r="AB597" s="1">
        <f t="shared" si="83"/>
        <v>10.582461932219278</v>
      </c>
      <c r="AC597" s="1">
        <f t="shared" si="84"/>
        <v>0.66613088563052381</v>
      </c>
      <c r="AD597" s="1">
        <f t="shared" si="88"/>
        <v>39.980705680180463</v>
      </c>
      <c r="AE597" s="1">
        <f t="shared" si="89"/>
        <v>-5.3577022731710713</v>
      </c>
      <c r="AF597" s="1">
        <f t="shared" si="90"/>
        <v>-2.4993010315421738</v>
      </c>
      <c r="AG597" s="1">
        <v>46.240001999999997</v>
      </c>
      <c r="AH597" s="1">
        <v>51.549999</v>
      </c>
      <c r="AI597" s="1">
        <v>46.139999000000003</v>
      </c>
      <c r="AJ597" s="1">
        <v>49.139999000000003</v>
      </c>
      <c r="AK597" s="1">
        <v>5.869999</v>
      </c>
      <c r="AL597" s="1">
        <v>13.56597874</v>
      </c>
      <c r="AM597" s="1">
        <f t="shared" si="86"/>
        <v>1.6499994999999994</v>
      </c>
      <c r="AN597" s="1">
        <v>1.3609996</v>
      </c>
      <c r="AO597" s="1">
        <v>0.948909012</v>
      </c>
      <c r="AP597" s="1">
        <v>27.488783519999998</v>
      </c>
      <c r="AQ597" s="1">
        <v>13.16143215</v>
      </c>
      <c r="AR597" s="1">
        <v>-1</v>
      </c>
    </row>
    <row r="598" spans="1:44" x14ac:dyDescent="0.25">
      <c r="A598" s="1">
        <v>597</v>
      </c>
      <c r="B598" s="1">
        <v>39828</v>
      </c>
      <c r="C598" s="1">
        <v>841.98999000000003</v>
      </c>
      <c r="D598" s="1">
        <v>851.59002699999996</v>
      </c>
      <c r="E598" s="1">
        <v>817.03997800000002</v>
      </c>
      <c r="F598" s="1">
        <v>843.73999000000003</v>
      </c>
      <c r="G598" s="1">
        <v>843.73999000000003</v>
      </c>
      <c r="H598" s="1">
        <v>7807350000</v>
      </c>
      <c r="I598" s="1">
        <v>115000000000</v>
      </c>
      <c r="J598" s="1">
        <v>1199735000</v>
      </c>
      <c r="K598" s="1">
        <v>1849291000</v>
      </c>
      <c r="L598" s="1">
        <v>664334000</v>
      </c>
      <c r="M598" s="1">
        <v>-361061139.39999998</v>
      </c>
      <c r="N598" s="1">
        <v>152000000000</v>
      </c>
      <c r="O598" s="1">
        <v>439710290.30000001</v>
      </c>
      <c r="P598" s="1">
        <v>431327246.60000002</v>
      </c>
      <c r="Q598" s="1">
        <v>-171152528</v>
      </c>
      <c r="R598" s="1">
        <v>-364507605</v>
      </c>
      <c r="S598" s="1">
        <v>50.643392140000003</v>
      </c>
      <c r="T598" s="1">
        <v>0.55218421500000003</v>
      </c>
      <c r="U598" s="1">
        <v>1.102357555</v>
      </c>
      <c r="V598" s="1">
        <v>-6.91465614</v>
      </c>
      <c r="W598" s="1">
        <v>-5.9586852639999996</v>
      </c>
      <c r="X598" s="1">
        <v>-4.9980563379999996</v>
      </c>
      <c r="Y598" s="1">
        <f t="shared" si="87"/>
        <v>1.1199950000000172</v>
      </c>
      <c r="Z598" s="1">
        <f t="shared" si="85"/>
        <v>0</v>
      </c>
      <c r="AA598" s="1">
        <f t="shared" si="82"/>
        <v>6.6257826148419241</v>
      </c>
      <c r="AB598" s="1">
        <f t="shared" si="83"/>
        <v>9.8265717942036162</v>
      </c>
      <c r="AC598" s="1">
        <f t="shared" si="84"/>
        <v>0.67427204050452916</v>
      </c>
      <c r="AD598" s="1">
        <f t="shared" si="88"/>
        <v>40.272549752508709</v>
      </c>
      <c r="AE598" s="1">
        <f t="shared" si="89"/>
        <v>0.29184407232824583</v>
      </c>
      <c r="AF598" s="1">
        <f t="shared" si="90"/>
        <v>-2.5329291004214132</v>
      </c>
      <c r="AG598" s="1">
        <v>49.139999000000003</v>
      </c>
      <c r="AH598" s="1">
        <v>55.16</v>
      </c>
      <c r="AI598" s="1">
        <v>49.139999000000003</v>
      </c>
      <c r="AJ598" s="1">
        <v>51</v>
      </c>
      <c r="AK598" s="1">
        <v>1.860001</v>
      </c>
      <c r="AL598" s="1">
        <v>3.7851058970000002</v>
      </c>
      <c r="AM598" s="1">
        <f t="shared" si="86"/>
        <v>3.8649999999999984</v>
      </c>
      <c r="AN598" s="1">
        <v>1.9659998999999999</v>
      </c>
      <c r="AO598" s="1">
        <v>1.2598180910000001</v>
      </c>
      <c r="AP598" s="1">
        <v>31.65918916</v>
      </c>
      <c r="AQ598" s="1">
        <v>4.1704056429999996</v>
      </c>
    </row>
    <row r="599" spans="1:44" x14ac:dyDescent="0.25">
      <c r="A599" s="1">
        <v>598</v>
      </c>
      <c r="B599" s="1">
        <v>39829</v>
      </c>
      <c r="C599" s="1">
        <v>844.45001200000002</v>
      </c>
      <c r="D599" s="1">
        <v>858.13000499999998</v>
      </c>
      <c r="E599" s="1">
        <v>830.65997300000004</v>
      </c>
      <c r="F599" s="1">
        <v>850.11999500000002</v>
      </c>
      <c r="G599" s="1">
        <v>850.11999500000002</v>
      </c>
      <c r="H599" s="1">
        <v>6786040000</v>
      </c>
      <c r="I599" s="1">
        <v>121000000000</v>
      </c>
      <c r="J599" s="1">
        <v>7296695000</v>
      </c>
      <c r="K599" s="1">
        <v>3536388000</v>
      </c>
      <c r="L599" s="1">
        <v>3190541000</v>
      </c>
      <c r="M599" s="1">
        <v>-53729315.149999999</v>
      </c>
      <c r="N599" s="1">
        <v>155000000000</v>
      </c>
      <c r="O599" s="1">
        <v>3544057825</v>
      </c>
      <c r="P599" s="1">
        <v>1538346868</v>
      </c>
      <c r="Q599" s="1">
        <v>1166545980</v>
      </c>
      <c r="R599" s="1">
        <v>-153933527.80000001</v>
      </c>
      <c r="S599" s="1">
        <v>53.788886589999997</v>
      </c>
      <c r="T599" s="1">
        <v>3.1454944459999998</v>
      </c>
      <c r="U599" s="1">
        <v>6.2110658729999999</v>
      </c>
      <c r="V599" s="1">
        <v>1.8488393299999999</v>
      </c>
      <c r="W599" s="1">
        <v>-3.3688326590000002</v>
      </c>
      <c r="X599" s="1">
        <v>-4.9907587490000003</v>
      </c>
      <c r="Y599" s="1">
        <f t="shared" si="87"/>
        <v>6.3800049999999828</v>
      </c>
      <c r="Z599" s="1">
        <f t="shared" si="85"/>
        <v>0</v>
      </c>
      <c r="AA599" s="1">
        <f t="shared" si="82"/>
        <v>6.6082270709246425</v>
      </c>
      <c r="AB599" s="1">
        <f t="shared" si="83"/>
        <v>9.1246738089033581</v>
      </c>
      <c r="AC599" s="1">
        <f t="shared" si="84"/>
        <v>0.72421515654364499</v>
      </c>
      <c r="AD599" s="1">
        <f t="shared" si="88"/>
        <v>42.002597749772939</v>
      </c>
      <c r="AE599" s="1">
        <f t="shared" si="89"/>
        <v>1.7300479972642293</v>
      </c>
      <c r="AF599" s="1">
        <f t="shared" si="90"/>
        <v>1.0109460347962373</v>
      </c>
      <c r="AG599" s="1">
        <v>51</v>
      </c>
      <c r="AH599" s="1">
        <v>51</v>
      </c>
      <c r="AI599" s="1">
        <v>45.959999000000003</v>
      </c>
      <c r="AJ599" s="1">
        <v>46.110000999999997</v>
      </c>
      <c r="AK599" s="1">
        <v>-4.8899990000000004</v>
      </c>
      <c r="AL599" s="1">
        <v>-9.5882333329999998</v>
      </c>
      <c r="AM599" s="1">
        <f t="shared" si="86"/>
        <v>-1.5149990000000026</v>
      </c>
      <c r="AN599" s="1">
        <v>0.82700019999999996</v>
      </c>
      <c r="AO599" s="1">
        <v>1.1166665520000001</v>
      </c>
      <c r="AP599" s="1">
        <v>20.69506634</v>
      </c>
      <c r="AQ599" s="1">
        <v>-10.964122830000001</v>
      </c>
    </row>
    <row r="600" spans="1:44" x14ac:dyDescent="0.25">
      <c r="A600" s="1">
        <v>599</v>
      </c>
      <c r="B600" s="1">
        <v>39833</v>
      </c>
      <c r="C600" s="1">
        <v>849.64001499999995</v>
      </c>
      <c r="D600" s="1">
        <v>849.64001499999995</v>
      </c>
      <c r="E600" s="1">
        <v>804.46997099999999</v>
      </c>
      <c r="F600" s="1">
        <v>805.21997099999999</v>
      </c>
      <c r="G600" s="1">
        <v>805.21997099999999</v>
      </c>
      <c r="H600" s="1">
        <v>6375230000</v>
      </c>
      <c r="I600" s="1">
        <v>115000000000</v>
      </c>
      <c r="J600" s="1">
        <v>205405000</v>
      </c>
      <c r="K600" s="1">
        <v>3144052000</v>
      </c>
      <c r="L600" s="1">
        <v>2021395000</v>
      </c>
      <c r="M600" s="1">
        <v>156211266.69999999</v>
      </c>
      <c r="N600" s="1">
        <v>149000000000</v>
      </c>
      <c r="O600" s="1">
        <v>-1667488339</v>
      </c>
      <c r="P600" s="1">
        <v>560232562.10000002</v>
      </c>
      <c r="Q600" s="1">
        <v>217700345.5</v>
      </c>
      <c r="R600" s="1">
        <v>-7156047.6619999995</v>
      </c>
      <c r="S600" s="1">
        <v>31.65210518</v>
      </c>
      <c r="T600" s="1">
        <v>-22.136781410000001</v>
      </c>
      <c r="U600" s="1">
        <v>-41.154935180000003</v>
      </c>
      <c r="V600" s="1">
        <v>-9.49564348</v>
      </c>
      <c r="W600" s="1">
        <v>-6.1943519819999997</v>
      </c>
      <c r="X600" s="1">
        <v>-5.8735631369999997</v>
      </c>
      <c r="Y600" s="1">
        <f t="shared" si="87"/>
        <v>0</v>
      </c>
      <c r="Z600" s="1">
        <f t="shared" si="85"/>
        <v>44.90002400000003</v>
      </c>
      <c r="AA600" s="1">
        <f t="shared" si="82"/>
        <v>6.1362108515728826</v>
      </c>
      <c r="AB600" s="1">
        <f t="shared" si="83"/>
        <v>11.680055965410263</v>
      </c>
      <c r="AC600" s="1">
        <f t="shared" si="84"/>
        <v>0.52535800083020812</v>
      </c>
      <c r="AD600" s="1">
        <f t="shared" si="88"/>
        <v>34.441619642357466</v>
      </c>
      <c r="AE600" s="1">
        <f t="shared" si="89"/>
        <v>-7.5609781074154725</v>
      </c>
      <c r="AF600" s="1">
        <f t="shared" si="90"/>
        <v>-2.9154650550756207</v>
      </c>
      <c r="AG600" s="1">
        <v>50.119999</v>
      </c>
      <c r="AH600" s="1">
        <v>57.360000999999997</v>
      </c>
      <c r="AI600" s="1">
        <v>49.27</v>
      </c>
      <c r="AJ600" s="1">
        <v>56.650002000000001</v>
      </c>
      <c r="AK600" s="1">
        <v>10.540001</v>
      </c>
      <c r="AL600" s="1">
        <v>22.858383799999999</v>
      </c>
      <c r="AM600" s="1">
        <f t="shared" si="86"/>
        <v>2.8250010000000003</v>
      </c>
      <c r="AN600" s="1">
        <v>2.3730006000000001</v>
      </c>
      <c r="AO600" s="1">
        <v>1.457212212</v>
      </c>
      <c r="AP600" s="1">
        <v>45.075244759999997</v>
      </c>
      <c r="AQ600" s="1">
        <v>24.38017842</v>
      </c>
    </row>
    <row r="601" spans="1:44" x14ac:dyDescent="0.25">
      <c r="A601" s="1">
        <v>600</v>
      </c>
      <c r="B601" s="1">
        <v>39834</v>
      </c>
      <c r="C601" s="1">
        <v>806.77002000000005</v>
      </c>
      <c r="D601" s="1">
        <v>841.71997099999999</v>
      </c>
      <c r="E601" s="1">
        <v>804.29998799999998</v>
      </c>
      <c r="F601" s="1">
        <v>840.23999000000003</v>
      </c>
      <c r="G601" s="1">
        <v>840.23999000000003</v>
      </c>
      <c r="H601" s="1">
        <v>6467830000</v>
      </c>
      <c r="I601" s="1">
        <v>122000000000</v>
      </c>
      <c r="J601" s="1">
        <v>46300000</v>
      </c>
      <c r="K601" s="1">
        <v>1426069000</v>
      </c>
      <c r="L601" s="1">
        <v>2978279000</v>
      </c>
      <c r="M601" s="1">
        <v>379027709.10000002</v>
      </c>
      <c r="N601" s="1">
        <v>155000000000</v>
      </c>
      <c r="O601" s="1">
        <v>-103652412</v>
      </c>
      <c r="P601" s="1">
        <v>170020014.30000001</v>
      </c>
      <c r="Q601" s="1">
        <v>1042664497</v>
      </c>
      <c r="R601" s="1">
        <v>141417142.40000001</v>
      </c>
      <c r="S601" s="1">
        <v>27.367674619999999</v>
      </c>
      <c r="T601" s="1">
        <v>-4.2844305499999997</v>
      </c>
      <c r="U601" s="1">
        <v>-13.53600503</v>
      </c>
      <c r="V601" s="1">
        <v>-13.210605989999999</v>
      </c>
      <c r="W601" s="1">
        <v>-6.4438353570000002</v>
      </c>
      <c r="X601" s="1">
        <v>-6.0732510919999996</v>
      </c>
      <c r="Y601" s="1">
        <f t="shared" si="87"/>
        <v>35.020019000000048</v>
      </c>
      <c r="Z601" s="1">
        <f t="shared" si="85"/>
        <v>0</v>
      </c>
      <c r="AA601" s="1">
        <f t="shared" si="82"/>
        <v>8.1993400050319654</v>
      </c>
      <c r="AB601" s="1">
        <f t="shared" si="83"/>
        <v>10.845766253595244</v>
      </c>
      <c r="AC601" s="1">
        <f t="shared" si="84"/>
        <v>0.75599453402510686</v>
      </c>
      <c r="AD601" s="1">
        <f t="shared" si="88"/>
        <v>43.05221453578271</v>
      </c>
      <c r="AE601" s="1">
        <f t="shared" si="89"/>
        <v>8.6105948934252439</v>
      </c>
      <c r="AF601" s="1">
        <f t="shared" si="90"/>
        <v>0.52480839300488535</v>
      </c>
      <c r="AG601" s="1">
        <v>51.52</v>
      </c>
      <c r="AH601" s="1">
        <v>54.119999</v>
      </c>
      <c r="AI601" s="1">
        <v>46.150002000000001</v>
      </c>
      <c r="AJ601" s="1">
        <v>46.419998</v>
      </c>
      <c r="AK601" s="1">
        <v>-10.230003999999999</v>
      </c>
      <c r="AL601" s="1">
        <v>-18.058258850000001</v>
      </c>
      <c r="AM601" s="1">
        <f t="shared" si="86"/>
        <v>0.1549985000000022</v>
      </c>
      <c r="AN601" s="1">
        <v>2.1000000000000001E-2</v>
      </c>
      <c r="AO601" s="1">
        <v>0.99212122400000002</v>
      </c>
      <c r="AP601" s="1">
        <v>27.676233910000001</v>
      </c>
      <c r="AQ601" s="1">
        <v>-17.39901085</v>
      </c>
    </row>
    <row r="602" spans="1:44" x14ac:dyDescent="0.25">
      <c r="A602" s="1">
        <v>601</v>
      </c>
      <c r="B602" s="1">
        <v>39835</v>
      </c>
      <c r="C602" s="1">
        <v>839.73999000000003</v>
      </c>
      <c r="D602" s="1">
        <v>839.73999000000003</v>
      </c>
      <c r="E602" s="1">
        <v>811.28997800000002</v>
      </c>
      <c r="F602" s="1">
        <v>827.5</v>
      </c>
      <c r="G602" s="1">
        <v>827.5</v>
      </c>
      <c r="H602" s="1">
        <v>5843830000</v>
      </c>
      <c r="I602" s="1">
        <v>116000000000</v>
      </c>
      <c r="J602" s="1">
        <v>312000000</v>
      </c>
      <c r="K602" s="1">
        <v>-1078586000</v>
      </c>
      <c r="L602" s="1">
        <v>216222000</v>
      </c>
      <c r="M602" s="1">
        <v>323900018.19999999</v>
      </c>
      <c r="N602" s="1">
        <v>156000000000</v>
      </c>
      <c r="O602" s="1">
        <v>3385844819</v>
      </c>
      <c r="P602" s="1">
        <v>778071944.20000005</v>
      </c>
      <c r="Q602" s="1">
        <v>666612109.70000005</v>
      </c>
      <c r="R602" s="1">
        <v>184362836.40000001</v>
      </c>
      <c r="S602" s="1">
        <v>16.624875670000002</v>
      </c>
      <c r="T602" s="1">
        <v>-10.74279896</v>
      </c>
      <c r="U602" s="1">
        <v>-39.253605239999999</v>
      </c>
      <c r="V602" s="1">
        <v>-7.5136147549999999</v>
      </c>
      <c r="W602" s="1">
        <v>-9.4458244909999998</v>
      </c>
      <c r="X602" s="1">
        <v>-6.7551390930000004</v>
      </c>
      <c r="Y602" s="1">
        <f t="shared" si="87"/>
        <v>0</v>
      </c>
      <c r="Z602" s="1">
        <f t="shared" si="85"/>
        <v>12.739990000000034</v>
      </c>
      <c r="AA602" s="1">
        <f t="shared" si="82"/>
        <v>7.6136728618153962</v>
      </c>
      <c r="AB602" s="1">
        <f t="shared" si="83"/>
        <v>10.981067949767013</v>
      </c>
      <c r="AC602" s="1">
        <f t="shared" si="84"/>
        <v>0.69334539196407907</v>
      </c>
      <c r="AD602" s="1">
        <f t="shared" si="88"/>
        <v>40.945302432357344</v>
      </c>
      <c r="AE602" s="1">
        <f t="shared" si="89"/>
        <v>-2.1069121034253655</v>
      </c>
      <c r="AF602" s="1">
        <f t="shared" si="90"/>
        <v>3.2518413949999387</v>
      </c>
      <c r="AG602" s="1">
        <v>50.650002000000001</v>
      </c>
      <c r="AH602" s="1">
        <v>51.759998000000003</v>
      </c>
      <c r="AI602" s="1">
        <v>46.509998000000003</v>
      </c>
      <c r="AJ602" s="1">
        <v>47.290000999999997</v>
      </c>
      <c r="AK602" s="1">
        <v>0.87000299999999997</v>
      </c>
      <c r="AL602" s="1">
        <v>1.8741987019999999</v>
      </c>
      <c r="AM602" s="1">
        <f t="shared" si="86"/>
        <v>-4.6800005000000029</v>
      </c>
      <c r="AN602" s="1">
        <v>-0.71100010000000002</v>
      </c>
      <c r="AO602" s="1">
        <v>0.80121212100000005</v>
      </c>
      <c r="AP602" s="1">
        <v>32.818414199999999</v>
      </c>
      <c r="AQ602" s="1">
        <v>5.1421802870000004</v>
      </c>
    </row>
    <row r="603" spans="1:44" x14ac:dyDescent="0.25">
      <c r="A603" s="1">
        <v>602</v>
      </c>
      <c r="B603" s="1">
        <v>39836</v>
      </c>
      <c r="C603" s="1">
        <v>822.15997300000004</v>
      </c>
      <c r="D603" s="1">
        <v>838.60998500000005</v>
      </c>
      <c r="E603" s="1">
        <v>806.07000700000003</v>
      </c>
      <c r="F603" s="1">
        <v>831.95001200000002</v>
      </c>
      <c r="G603" s="1">
        <v>831.95001200000002</v>
      </c>
      <c r="H603" s="1">
        <v>5832160000</v>
      </c>
      <c r="I603" s="1">
        <v>121000000000</v>
      </c>
      <c r="J603" s="1">
        <v>-5835000</v>
      </c>
      <c r="K603" s="1">
        <v>1352465000</v>
      </c>
      <c r="L603" s="1">
        <v>78586000</v>
      </c>
      <c r="M603" s="1">
        <v>274278224.19999999</v>
      </c>
      <c r="N603" s="1">
        <v>159000000000</v>
      </c>
      <c r="O603" s="1">
        <v>2130145067</v>
      </c>
      <c r="P603" s="1">
        <v>3146499504</v>
      </c>
      <c r="Q603" s="1">
        <v>1487766026</v>
      </c>
      <c r="R603" s="1">
        <v>261987341.90000001</v>
      </c>
      <c r="S603" s="1">
        <v>19.81370575</v>
      </c>
      <c r="T603" s="1">
        <v>3.1888300840000001</v>
      </c>
      <c r="U603" s="1">
        <v>19.181076279999999</v>
      </c>
      <c r="V603" s="1">
        <v>-3.7769844350000001</v>
      </c>
      <c r="W603" s="1">
        <v>-8.2977591180000001</v>
      </c>
      <c r="X603" s="1">
        <v>-6.3735591979999997</v>
      </c>
      <c r="Y603" s="1">
        <f t="shared" si="87"/>
        <v>4.4500120000000152</v>
      </c>
      <c r="Z603" s="1">
        <f t="shared" si="85"/>
        <v>0</v>
      </c>
      <c r="AA603" s="1">
        <f t="shared" ref="AA603:AA666" si="91">(AA602*13+Y603)/14</f>
        <v>7.3876970859714399</v>
      </c>
      <c r="AB603" s="1">
        <f t="shared" ref="AB603:AB666" si="92">(AB602*13+Z603)/14</f>
        <v>10.196705953355083</v>
      </c>
      <c r="AC603" s="1">
        <f t="shared" ref="AC603:AC666" si="93">AA603/AB603</f>
        <v>0.72451800804755206</v>
      </c>
      <c r="AD603" s="1">
        <f t="shared" si="88"/>
        <v>42.012782972781473</v>
      </c>
      <c r="AE603" s="1">
        <f t="shared" si="89"/>
        <v>1.0674805404241283</v>
      </c>
      <c r="AF603" s="1">
        <f t="shared" si="90"/>
        <v>-0.51971578150061848</v>
      </c>
      <c r="AG603" s="1">
        <v>50.389999000000003</v>
      </c>
      <c r="AH603" s="1">
        <v>51.110000999999997</v>
      </c>
      <c r="AI603" s="1">
        <v>46.43</v>
      </c>
      <c r="AJ603" s="1">
        <v>47.27</v>
      </c>
      <c r="AK603" s="1">
        <v>-2.0001000000000001E-2</v>
      </c>
      <c r="AL603" s="1">
        <v>-4.2294353E-2</v>
      </c>
      <c r="AM603" s="1">
        <f t="shared" si="86"/>
        <v>0.42500100000000174</v>
      </c>
      <c r="AN603" s="1">
        <v>-0.70400030000000002</v>
      </c>
      <c r="AO603" s="1">
        <v>0.50660610299999997</v>
      </c>
      <c r="AP603" s="1">
        <v>32.755359339999998</v>
      </c>
      <c r="AQ603" s="1">
        <v>-6.3054861000000004E-2</v>
      </c>
      <c r="AR603" s="1">
        <v>1</v>
      </c>
    </row>
    <row r="604" spans="1:44" x14ac:dyDescent="0.25">
      <c r="A604" s="1">
        <v>603</v>
      </c>
      <c r="B604" s="1">
        <v>39839</v>
      </c>
      <c r="C604" s="1">
        <v>832.5</v>
      </c>
      <c r="D604" s="1">
        <v>852.53002900000001</v>
      </c>
      <c r="E604" s="1">
        <v>827.69000200000005</v>
      </c>
      <c r="F604" s="1">
        <v>836.57000700000003</v>
      </c>
      <c r="G604" s="1">
        <v>836.57000700000003</v>
      </c>
      <c r="H604" s="1">
        <v>6039940000</v>
      </c>
      <c r="I604" s="1">
        <v>128000000000</v>
      </c>
      <c r="J604" s="1">
        <v>5936050000</v>
      </c>
      <c r="K604" s="1">
        <v>2391697000</v>
      </c>
      <c r="L604" s="1">
        <v>2498053000</v>
      </c>
      <c r="M604" s="1">
        <v>363776551.5</v>
      </c>
      <c r="N604" s="1">
        <v>158000000000</v>
      </c>
      <c r="O604" s="1">
        <v>861643471.10000002</v>
      </c>
      <c r="P604" s="1">
        <v>1106109524</v>
      </c>
      <c r="Q604" s="1">
        <v>2125024330</v>
      </c>
      <c r="R604" s="1">
        <v>342622182.60000002</v>
      </c>
      <c r="S604" s="1">
        <v>23.124343799999998</v>
      </c>
      <c r="T604" s="1">
        <v>3.310638049</v>
      </c>
      <c r="U604" s="1">
        <v>16.708828180000001</v>
      </c>
      <c r="V604" s="1">
        <v>3.2497340650000002</v>
      </c>
      <c r="W604" s="1">
        <v>-2.4609491619999999</v>
      </c>
      <c r="X604" s="1">
        <v>-5.6803335490000002</v>
      </c>
      <c r="Y604" s="1">
        <f t="shared" si="87"/>
        <v>4.6199950000000172</v>
      </c>
      <c r="Z604" s="1">
        <f t="shared" si="85"/>
        <v>0</v>
      </c>
      <c r="AA604" s="1">
        <f t="shared" si="91"/>
        <v>7.190004079830624</v>
      </c>
      <c r="AB604" s="1">
        <f t="shared" si="92"/>
        <v>9.468369813829721</v>
      </c>
      <c r="AC604" s="1">
        <f t="shared" si="93"/>
        <v>0.75937085487817946</v>
      </c>
      <c r="AD604" s="1">
        <f t="shared" si="88"/>
        <v>43.161500190405228</v>
      </c>
      <c r="AE604" s="1">
        <f t="shared" si="89"/>
        <v>1.148717217623755</v>
      </c>
      <c r="AF604" s="1">
        <f t="shared" si="90"/>
        <v>1.1080988790239414</v>
      </c>
      <c r="AG604" s="1">
        <v>47.889999000000003</v>
      </c>
      <c r="AH604" s="1">
        <v>47.93</v>
      </c>
      <c r="AI604" s="1">
        <v>44.290000999999997</v>
      </c>
      <c r="AJ604" s="1">
        <v>45.689999</v>
      </c>
      <c r="AK604" s="1">
        <v>-1.580001</v>
      </c>
      <c r="AL604" s="1">
        <v>-3.3425026440000001</v>
      </c>
      <c r="AM604" s="1">
        <f t="shared" si="86"/>
        <v>-0.8000009999999983</v>
      </c>
      <c r="AN604" s="1">
        <v>-2.1070004</v>
      </c>
      <c r="AO604" s="1">
        <v>8.6060581999999997E-2</v>
      </c>
      <c r="AP604" s="1">
        <v>27.77427123</v>
      </c>
      <c r="AQ604" s="1">
        <v>-4.9810881130000002</v>
      </c>
    </row>
    <row r="605" spans="1:44" x14ac:dyDescent="0.25">
      <c r="A605" s="1">
        <v>604</v>
      </c>
      <c r="B605" s="1">
        <v>39840</v>
      </c>
      <c r="C605" s="1">
        <v>837.29998799999998</v>
      </c>
      <c r="D605" s="1">
        <v>850.45001200000002</v>
      </c>
      <c r="E605" s="1">
        <v>835.40002400000003</v>
      </c>
      <c r="F605" s="1">
        <v>845.71002199999998</v>
      </c>
      <c r="G605" s="1">
        <v>845.71002199999998</v>
      </c>
      <c r="H605" s="1">
        <v>5353260000</v>
      </c>
      <c r="I605" s="1">
        <v>133000000000</v>
      </c>
      <c r="J605" s="1">
        <v>5696600000</v>
      </c>
      <c r="K605" s="1">
        <v>5771602000</v>
      </c>
      <c r="L605" s="1">
        <v>3463516000</v>
      </c>
      <c r="M605" s="1">
        <v>343359030.30000001</v>
      </c>
      <c r="N605" s="1">
        <v>160000000000</v>
      </c>
      <c r="O605" s="1">
        <v>129856559.09999999</v>
      </c>
      <c r="P605" s="1">
        <v>939206229</v>
      </c>
      <c r="Q605" s="1">
        <v>1076329345</v>
      </c>
      <c r="R605" s="1">
        <v>303465262.39999998</v>
      </c>
      <c r="S605" s="1">
        <v>29.673978900000002</v>
      </c>
      <c r="T605" s="1">
        <v>6.549635103</v>
      </c>
      <c r="U605" s="1">
        <v>28.323550109999999</v>
      </c>
      <c r="V605" s="1">
        <v>4.9301365749999997</v>
      </c>
      <c r="W605" s="1">
        <v>1.1112076689999999</v>
      </c>
      <c r="X605" s="1">
        <v>-4.678069539</v>
      </c>
      <c r="Y605" s="1">
        <f t="shared" si="87"/>
        <v>9.1400149999999485</v>
      </c>
      <c r="Z605" s="1">
        <f t="shared" si="85"/>
        <v>0</v>
      </c>
      <c r="AA605" s="1">
        <f t="shared" si="91"/>
        <v>7.3292905741284331</v>
      </c>
      <c r="AB605" s="1">
        <f t="shared" si="92"/>
        <v>8.7920576842704552</v>
      </c>
      <c r="AC605" s="1">
        <f t="shared" si="93"/>
        <v>0.83362630652901604</v>
      </c>
      <c r="AD605" s="1">
        <f t="shared" si="88"/>
        <v>45.463260619719108</v>
      </c>
      <c r="AE605" s="1">
        <f t="shared" si="89"/>
        <v>2.3017604293138803</v>
      </c>
      <c r="AF605" s="1">
        <f t="shared" si="90"/>
        <v>1.7252388234688176</v>
      </c>
      <c r="AG605" s="1">
        <v>45.110000999999997</v>
      </c>
      <c r="AH605" s="1">
        <v>45.93</v>
      </c>
      <c r="AI605" s="1">
        <v>42.200001</v>
      </c>
      <c r="AJ605" s="1">
        <v>42.25</v>
      </c>
      <c r="AK605" s="1">
        <v>-3.4399989999999998</v>
      </c>
      <c r="AL605" s="1">
        <v>-7.528997757</v>
      </c>
      <c r="AM605" s="1">
        <f t="shared" si="86"/>
        <v>-2.5100000000000011</v>
      </c>
      <c r="AN605" s="1">
        <v>-0.99399979999999999</v>
      </c>
      <c r="AO605" s="1">
        <v>-0.35557578200000001</v>
      </c>
      <c r="AP605" s="1">
        <v>16.92938054</v>
      </c>
      <c r="AQ605" s="1">
        <v>-10.84489069</v>
      </c>
    </row>
    <row r="606" spans="1:44" x14ac:dyDescent="0.25">
      <c r="A606" s="1">
        <v>605</v>
      </c>
      <c r="B606" s="1">
        <v>39841</v>
      </c>
      <c r="C606" s="1">
        <v>845.72997999999995</v>
      </c>
      <c r="D606" s="1">
        <v>877.85998500000005</v>
      </c>
      <c r="E606" s="1">
        <v>845.72997999999995</v>
      </c>
      <c r="F606" s="1">
        <v>874.09002699999996</v>
      </c>
      <c r="G606" s="1">
        <v>874.09002699999996</v>
      </c>
      <c r="H606" s="1">
        <v>6199180000</v>
      </c>
      <c r="I606" s="1">
        <v>139000000000</v>
      </c>
      <c r="J606" s="1">
        <v>5776220000</v>
      </c>
      <c r="K606" s="1">
        <v>5813040000</v>
      </c>
      <c r="L606" s="1">
        <v>5824228000</v>
      </c>
      <c r="M606" s="1">
        <v>460053206.10000002</v>
      </c>
      <c r="N606" s="1">
        <v>164000000000</v>
      </c>
      <c r="O606" s="1">
        <v>3362834415</v>
      </c>
      <c r="P606" s="1">
        <v>1699365750</v>
      </c>
      <c r="Q606" s="1">
        <v>1715762466</v>
      </c>
      <c r="R606" s="1">
        <v>290332746.30000001</v>
      </c>
      <c r="S606" s="1">
        <v>50.010781080000001</v>
      </c>
      <c r="T606" s="1">
        <v>20.336802179999999</v>
      </c>
      <c r="U606" s="1">
        <v>68.534126310000005</v>
      </c>
      <c r="V606" s="1">
        <v>13.44321864</v>
      </c>
      <c r="W606" s="1">
        <v>7.6632083980000001</v>
      </c>
      <c r="X606" s="1">
        <v>-2.1035784579999999</v>
      </c>
      <c r="Y606" s="1">
        <f t="shared" si="87"/>
        <v>28.380004999999983</v>
      </c>
      <c r="Z606" s="1">
        <f t="shared" si="85"/>
        <v>0</v>
      </c>
      <c r="AA606" s="1">
        <f t="shared" si="91"/>
        <v>8.832913033119258</v>
      </c>
      <c r="AB606" s="1">
        <f t="shared" si="92"/>
        <v>8.1640535639654228</v>
      </c>
      <c r="AC606" s="1">
        <f t="shared" si="93"/>
        <v>1.0819273739342001</v>
      </c>
      <c r="AD606" s="1">
        <f t="shared" si="88"/>
        <v>51.96758481971883</v>
      </c>
      <c r="AE606" s="1">
        <f t="shared" si="89"/>
        <v>6.5043241999997221</v>
      </c>
      <c r="AF606" s="1">
        <f t="shared" si="90"/>
        <v>4.4030423146568012</v>
      </c>
      <c r="AG606" s="1">
        <v>42.25</v>
      </c>
      <c r="AH606" s="1">
        <v>42.25</v>
      </c>
      <c r="AI606" s="1">
        <v>38.090000000000003</v>
      </c>
      <c r="AJ606" s="1">
        <v>39.659999999999997</v>
      </c>
      <c r="AK606" s="1">
        <v>-2.59</v>
      </c>
      <c r="AL606" s="1">
        <v>-6.1301775149999997</v>
      </c>
      <c r="AM606" s="1">
        <f t="shared" si="86"/>
        <v>-3.0149995000000018</v>
      </c>
      <c r="AN606" s="1">
        <v>-2.0280002000000001</v>
      </c>
      <c r="AO606" s="1">
        <v>-1.0663030550000001</v>
      </c>
      <c r="AP606" s="1">
        <v>9.2266807429999993</v>
      </c>
      <c r="AQ606" s="1">
        <v>-7.7026997990000003</v>
      </c>
    </row>
    <row r="607" spans="1:44" x14ac:dyDescent="0.25">
      <c r="A607" s="1">
        <v>606</v>
      </c>
      <c r="B607" s="1">
        <v>39842</v>
      </c>
      <c r="C607" s="1">
        <v>868.89001499999995</v>
      </c>
      <c r="D607" s="1">
        <v>868.89001499999995</v>
      </c>
      <c r="E607" s="1">
        <v>844.15002400000003</v>
      </c>
      <c r="F607" s="1">
        <v>845.14001499999995</v>
      </c>
      <c r="G607" s="1">
        <v>845.14001499999995</v>
      </c>
      <c r="H607" s="1">
        <v>5067060000</v>
      </c>
      <c r="I607" s="1">
        <v>134000000000</v>
      </c>
      <c r="J607" s="1">
        <v>566060000</v>
      </c>
      <c r="K607" s="1">
        <v>2565532000</v>
      </c>
      <c r="L607" s="1">
        <v>3660308000</v>
      </c>
      <c r="M607" s="1">
        <v>309284036.39999998</v>
      </c>
      <c r="N607" s="1">
        <v>160000000000</v>
      </c>
      <c r="O607" s="1">
        <v>41444883.549999997</v>
      </c>
      <c r="P607" s="1">
        <v>1093682648</v>
      </c>
      <c r="Q607" s="1">
        <v>741087460</v>
      </c>
      <c r="R607" s="1">
        <v>123733658.8</v>
      </c>
      <c r="S607" s="1">
        <v>29.265518100000001</v>
      </c>
      <c r="T607" s="1">
        <v>-20.74526298</v>
      </c>
      <c r="U607" s="1">
        <v>-41.481581630000001</v>
      </c>
      <c r="V607" s="1">
        <v>-0.20423040000000001</v>
      </c>
      <c r="W607" s="1">
        <v>4.5790061980000001</v>
      </c>
      <c r="X607" s="1">
        <v>-1.444117568</v>
      </c>
      <c r="Y607" s="1">
        <f t="shared" si="87"/>
        <v>0</v>
      </c>
      <c r="Z607" s="1">
        <f t="shared" si="85"/>
        <v>28.950012000000015</v>
      </c>
      <c r="AA607" s="1">
        <f t="shared" si="91"/>
        <v>8.2019906736107391</v>
      </c>
      <c r="AB607" s="1">
        <f t="shared" si="92"/>
        <v>9.6487648808250377</v>
      </c>
      <c r="AC607" s="1">
        <f t="shared" si="93"/>
        <v>0.85005602011409054</v>
      </c>
      <c r="AD607" s="1">
        <f t="shared" si="88"/>
        <v>45.947582714909828</v>
      </c>
      <c r="AE607" s="1">
        <f t="shared" si="89"/>
        <v>-6.0200021048090022</v>
      </c>
      <c r="AF607" s="1">
        <f t="shared" si="90"/>
        <v>0.24216104759535986</v>
      </c>
      <c r="AG607" s="1">
        <v>41.34</v>
      </c>
      <c r="AH607" s="1">
        <v>43.029998999999997</v>
      </c>
      <c r="AI607" s="1">
        <v>41.119999</v>
      </c>
      <c r="AJ607" s="1">
        <v>42.630001</v>
      </c>
      <c r="AK607" s="1">
        <v>2.9700009999999999</v>
      </c>
      <c r="AL607" s="1">
        <v>7.4886560769999999</v>
      </c>
      <c r="AM607" s="1">
        <f t="shared" si="86"/>
        <v>0.19000049999999999</v>
      </c>
      <c r="AN607" s="1">
        <v>-1.5309997</v>
      </c>
      <c r="AO607" s="1">
        <v>-1.1799394299999999</v>
      </c>
      <c r="AP607" s="1">
        <v>19.386378959999998</v>
      </c>
      <c r="AQ607" s="1">
        <v>10.159698219999999</v>
      </c>
    </row>
    <row r="608" spans="1:44" x14ac:dyDescent="0.25">
      <c r="A608" s="1">
        <v>607</v>
      </c>
      <c r="B608" s="1">
        <v>39843</v>
      </c>
      <c r="C608" s="1">
        <v>845.69000200000005</v>
      </c>
      <c r="D608" s="1">
        <v>851.65997300000004</v>
      </c>
      <c r="E608" s="1">
        <v>821.669983</v>
      </c>
      <c r="F608" s="1">
        <v>825.88000499999998</v>
      </c>
      <c r="G608" s="1">
        <v>825.88000499999998</v>
      </c>
      <c r="H608" s="1">
        <v>5350580000</v>
      </c>
      <c r="I608" s="1">
        <v>129000000000</v>
      </c>
      <c r="J608" s="1">
        <v>-5208820000</v>
      </c>
      <c r="K608" s="1">
        <v>-1772244000</v>
      </c>
      <c r="L608" s="1">
        <v>340172000</v>
      </c>
      <c r="M608" s="1">
        <v>74000993.939999998</v>
      </c>
      <c r="N608" s="1">
        <v>156000000000</v>
      </c>
      <c r="O608" s="1">
        <v>-4254938171</v>
      </c>
      <c r="P608" s="1">
        <v>-1595788994</v>
      </c>
      <c r="Q608" s="1">
        <v>-348552525.80000001</v>
      </c>
      <c r="R608" s="1">
        <v>-28728950.879999999</v>
      </c>
      <c r="S608" s="1">
        <v>15.46400491</v>
      </c>
      <c r="T608" s="1">
        <v>-13.80151319</v>
      </c>
      <c r="U608" s="1">
        <v>-47.159640719999999</v>
      </c>
      <c r="V608" s="1">
        <v>-17.273388090000001</v>
      </c>
      <c r="W608" s="1">
        <v>-1.5729138579999999</v>
      </c>
      <c r="X608" s="1">
        <v>-1.248221604</v>
      </c>
      <c r="Y608" s="1">
        <f t="shared" si="87"/>
        <v>0</v>
      </c>
      <c r="Z608" s="1">
        <f t="shared" si="85"/>
        <v>19.260009999999966</v>
      </c>
      <c r="AA608" s="1">
        <f t="shared" si="91"/>
        <v>7.616134196924258</v>
      </c>
      <c r="AB608" s="1">
        <f t="shared" si="92"/>
        <v>10.335282389337534</v>
      </c>
      <c r="AC608" s="1">
        <f t="shared" si="93"/>
        <v>0.73690625084240524</v>
      </c>
      <c r="AD608" s="1">
        <f t="shared" si="88"/>
        <v>42.426368751048216</v>
      </c>
      <c r="AE608" s="1">
        <f t="shared" si="89"/>
        <v>-3.5212139638616122</v>
      </c>
      <c r="AF608" s="1">
        <f t="shared" si="90"/>
        <v>-4.7706080343353081</v>
      </c>
      <c r="AG608" s="1">
        <v>42.630001</v>
      </c>
      <c r="AH608" s="1">
        <v>45.529998999999997</v>
      </c>
      <c r="AI608" s="1">
        <v>42.09</v>
      </c>
      <c r="AJ608" s="1">
        <v>44.84</v>
      </c>
      <c r="AK608" s="1">
        <v>2.2099989999999998</v>
      </c>
      <c r="AL608" s="1">
        <v>5.1841401549999997</v>
      </c>
      <c r="AM608" s="1">
        <f t="shared" si="86"/>
        <v>2.590000000000003</v>
      </c>
      <c r="AN608" s="1">
        <v>-0.1319997</v>
      </c>
      <c r="AO608" s="1">
        <v>-0.97012127299999995</v>
      </c>
      <c r="AP608" s="1">
        <v>26.837488199999999</v>
      </c>
      <c r="AQ608" s="1">
        <v>7.4511092379999999</v>
      </c>
    </row>
    <row r="609" spans="1:44" x14ac:dyDescent="0.25">
      <c r="A609" s="1">
        <v>608</v>
      </c>
      <c r="B609" s="1">
        <v>39846</v>
      </c>
      <c r="C609" s="1">
        <v>823.09002699999996</v>
      </c>
      <c r="D609" s="1">
        <v>830.78002900000001</v>
      </c>
      <c r="E609" s="1">
        <v>812.86999500000002</v>
      </c>
      <c r="F609" s="1">
        <v>825.44000200000005</v>
      </c>
      <c r="G609" s="1">
        <v>825.44000200000005</v>
      </c>
      <c r="H609" s="1">
        <v>5673270000</v>
      </c>
      <c r="I609" s="1">
        <v>123000000000</v>
      </c>
      <c r="J609" s="1">
        <v>-5511925000</v>
      </c>
      <c r="K609" s="1">
        <v>-5362331000</v>
      </c>
      <c r="L609" s="1">
        <v>-3020110000</v>
      </c>
      <c r="M609" s="1">
        <v>-172227121.19999999</v>
      </c>
      <c r="N609" s="1">
        <v>158000000000</v>
      </c>
      <c r="O609" s="1">
        <v>-779068806.29999995</v>
      </c>
      <c r="P609" s="1">
        <v>-2250735896</v>
      </c>
      <c r="Q609" s="1">
        <v>-1146037203</v>
      </c>
      <c r="R609" s="1">
        <v>-133360521.3</v>
      </c>
      <c r="S609" s="1">
        <v>15.14870356</v>
      </c>
      <c r="T609" s="1">
        <v>-0.31530135300000001</v>
      </c>
      <c r="U609" s="1">
        <v>-2.038937228</v>
      </c>
      <c r="V609" s="1">
        <v>-7.05840727</v>
      </c>
      <c r="W609" s="1">
        <v>-6.3597326860000001</v>
      </c>
      <c r="X609" s="1">
        <v>-0.43340745000000003</v>
      </c>
      <c r="Y609" s="1">
        <f t="shared" si="87"/>
        <v>0</v>
      </c>
      <c r="Z609" s="1">
        <f t="shared" si="85"/>
        <v>0.44000299999993331</v>
      </c>
      <c r="AA609" s="1">
        <f t="shared" si="91"/>
        <v>7.0721246114296674</v>
      </c>
      <c r="AB609" s="1">
        <f t="shared" si="92"/>
        <v>9.628476718670564</v>
      </c>
      <c r="AC609" s="1">
        <f t="shared" si="93"/>
        <v>0.73450087880631443</v>
      </c>
      <c r="AD609" s="1">
        <f t="shared" si="88"/>
        <v>42.346526760585952</v>
      </c>
      <c r="AE609" s="1">
        <f t="shared" si="89"/>
        <v>-7.9841990462263368E-2</v>
      </c>
      <c r="AF609" s="1">
        <f t="shared" si="90"/>
        <v>-1.8005279771619376</v>
      </c>
      <c r="AG609" s="1">
        <v>49.419998</v>
      </c>
      <c r="AH609" s="1">
        <v>49.540000999999997</v>
      </c>
      <c r="AI609" s="1">
        <v>45.259998000000003</v>
      </c>
      <c r="AJ609" s="1">
        <v>45.52</v>
      </c>
      <c r="AK609" s="1">
        <v>0.68</v>
      </c>
      <c r="AL609" s="1">
        <v>1.516503122</v>
      </c>
      <c r="AM609" s="1">
        <f t="shared" si="86"/>
        <v>1.4449995000000015</v>
      </c>
      <c r="AN609" s="1">
        <v>1.1719999999999999</v>
      </c>
      <c r="AO609" s="1">
        <v>-0.97454547300000005</v>
      </c>
      <c r="AP609" s="1">
        <v>29.13013823</v>
      </c>
      <c r="AQ609" s="1">
        <v>2.2926500339999998</v>
      </c>
      <c r="AR609" s="1">
        <v>1</v>
      </c>
    </row>
    <row r="610" spans="1:44" x14ac:dyDescent="0.25">
      <c r="A610" s="1">
        <v>609</v>
      </c>
      <c r="B610" s="1">
        <v>39847</v>
      </c>
      <c r="C610" s="1">
        <v>825.69000200000005</v>
      </c>
      <c r="D610" s="1">
        <v>842.59997599999997</v>
      </c>
      <c r="E610" s="1">
        <v>821.97997999999995</v>
      </c>
      <c r="F610" s="1">
        <v>838.51000999999997</v>
      </c>
      <c r="G610" s="1">
        <v>838.51000999999997</v>
      </c>
      <c r="H610" s="1">
        <v>5886310000</v>
      </c>
      <c r="I610" s="1">
        <v>129000000000</v>
      </c>
      <c r="J610" s="1">
        <v>106520000</v>
      </c>
      <c r="K610" s="1">
        <v>-2108589000</v>
      </c>
      <c r="L610" s="1">
        <v>-3143305000</v>
      </c>
      <c r="M610" s="1">
        <v>-427837412.10000002</v>
      </c>
      <c r="N610" s="1">
        <v>162000000000</v>
      </c>
      <c r="O610" s="1">
        <v>2920710245</v>
      </c>
      <c r="P610" s="1">
        <v>826944095.29999995</v>
      </c>
      <c r="Q610" s="1">
        <v>-689504931.60000002</v>
      </c>
      <c r="R610" s="1">
        <v>-248315395.69999999</v>
      </c>
      <c r="S610" s="1">
        <v>24.514528800000001</v>
      </c>
      <c r="T610" s="1">
        <v>9.3658252409999996</v>
      </c>
      <c r="U610" s="1">
        <v>61.825919319999997</v>
      </c>
      <c r="V610" s="1">
        <v>4.5252619449999996</v>
      </c>
      <c r="W610" s="1">
        <v>-6.5109319110000001</v>
      </c>
      <c r="X610" s="1">
        <v>-0.11514967399999999</v>
      </c>
      <c r="Y610" s="1">
        <f t="shared" si="87"/>
        <v>13.070007999999916</v>
      </c>
      <c r="Z610" s="1">
        <f t="shared" si="85"/>
        <v>0</v>
      </c>
      <c r="AA610" s="1">
        <f t="shared" si="91"/>
        <v>7.5005448534703998</v>
      </c>
      <c r="AB610" s="1">
        <f t="shared" si="92"/>
        <v>8.9407283816226659</v>
      </c>
      <c r="AC610" s="1">
        <f t="shared" si="93"/>
        <v>0.8389187696259166</v>
      </c>
      <c r="AD610" s="1">
        <f t="shared" si="88"/>
        <v>45.620218983167717</v>
      </c>
      <c r="AE610" s="1">
        <f t="shared" si="89"/>
        <v>3.2736922225817651</v>
      </c>
      <c r="AF610" s="1">
        <f t="shared" si="90"/>
        <v>1.5969251160597508</v>
      </c>
      <c r="AG610" s="1">
        <v>45.52</v>
      </c>
      <c r="AH610" s="1">
        <v>45.52</v>
      </c>
      <c r="AI610" s="1">
        <v>42.43</v>
      </c>
      <c r="AJ610" s="1">
        <v>43.060001</v>
      </c>
      <c r="AK610" s="1">
        <v>-2.4599989999999998</v>
      </c>
      <c r="AL610" s="1">
        <v>-5.4042157289999997</v>
      </c>
      <c r="AM610" s="1">
        <f t="shared" si="86"/>
        <v>-0.88999950000000161</v>
      </c>
      <c r="AN610" s="1">
        <v>0.96900010000000003</v>
      </c>
      <c r="AO610" s="1">
        <v>-0.40333317600000002</v>
      </c>
      <c r="AP610" s="1">
        <v>26.881255060000001</v>
      </c>
      <c r="AQ610" s="1">
        <v>-2.2488831760000001</v>
      </c>
      <c r="AR610" s="1">
        <v>1</v>
      </c>
    </row>
    <row r="611" spans="1:44" x14ac:dyDescent="0.25">
      <c r="A611" s="1">
        <v>610</v>
      </c>
      <c r="B611" s="1">
        <v>39848</v>
      </c>
      <c r="C611" s="1">
        <v>837.77002000000005</v>
      </c>
      <c r="D611" s="1">
        <v>851.84997599999997</v>
      </c>
      <c r="E611" s="1">
        <v>829.17999299999997</v>
      </c>
      <c r="F611" s="1">
        <v>832.22997999999995</v>
      </c>
      <c r="G611" s="1">
        <v>832.22997999999995</v>
      </c>
      <c r="H611" s="1">
        <v>6420450000</v>
      </c>
      <c r="I611" s="1">
        <v>122000000000</v>
      </c>
      <c r="J611" s="1">
        <v>-267070000</v>
      </c>
      <c r="K611" s="1">
        <v>-1273592000</v>
      </c>
      <c r="L611" s="1">
        <v>-2290294000</v>
      </c>
      <c r="M611" s="1">
        <v>-510525139.39999998</v>
      </c>
      <c r="N611" s="1">
        <v>157000000000</v>
      </c>
      <c r="O611" s="1">
        <v>-570818539.89999998</v>
      </c>
      <c r="P611" s="1">
        <v>699691693</v>
      </c>
      <c r="Q611" s="1">
        <v>44187110.5</v>
      </c>
      <c r="R611" s="1">
        <v>-257256666.5</v>
      </c>
      <c r="S611" s="1">
        <v>20.014327770000001</v>
      </c>
      <c r="T611" s="1">
        <v>-4.5002010319999997</v>
      </c>
      <c r="U611" s="1">
        <v>-18.35728138</v>
      </c>
      <c r="V611" s="1">
        <v>2.432812105</v>
      </c>
      <c r="W611" s="1">
        <v>-0.94518567799999997</v>
      </c>
      <c r="X611" s="1">
        <v>-0.241470036</v>
      </c>
      <c r="Y611" s="1">
        <f t="shared" si="87"/>
        <v>0</v>
      </c>
      <c r="Z611" s="1">
        <f t="shared" si="85"/>
        <v>6.2800300000000107</v>
      </c>
      <c r="AA611" s="1">
        <f t="shared" si="91"/>
        <v>6.9647916496510849</v>
      </c>
      <c r="AB611" s="1">
        <f t="shared" si="92"/>
        <v>8.7506784972210472</v>
      </c>
      <c r="AC611" s="1">
        <f t="shared" si="93"/>
        <v>0.79591447130218462</v>
      </c>
      <c r="AD611" s="1">
        <f t="shared" si="88"/>
        <v>44.318061022420608</v>
      </c>
      <c r="AE611" s="1">
        <f t="shared" si="89"/>
        <v>-1.3021579607471097</v>
      </c>
      <c r="AF611" s="1">
        <f t="shared" si="90"/>
        <v>0.98576713091732793</v>
      </c>
      <c r="AG611" s="1">
        <v>43.060001</v>
      </c>
      <c r="AH611" s="1">
        <v>44.52</v>
      </c>
      <c r="AI611" s="1">
        <v>41.389999000000003</v>
      </c>
      <c r="AJ611" s="1">
        <v>43.849997999999999</v>
      </c>
      <c r="AK611" s="1">
        <v>0.78999699999999995</v>
      </c>
      <c r="AL611" s="1">
        <v>1.8346423169999999</v>
      </c>
      <c r="AM611" s="1">
        <f t="shared" si="86"/>
        <v>-0.83500100000000188</v>
      </c>
      <c r="AN611" s="1">
        <v>6.5999500000000003E-2</v>
      </c>
      <c r="AO611" s="1">
        <v>-0.30630311500000001</v>
      </c>
      <c r="AP611" s="1">
        <v>30.718366270000001</v>
      </c>
      <c r="AQ611" s="1">
        <v>3.8371112150000002</v>
      </c>
    </row>
    <row r="612" spans="1:44" x14ac:dyDescent="0.25">
      <c r="A612" s="1">
        <v>611</v>
      </c>
      <c r="B612" s="1">
        <v>39849</v>
      </c>
      <c r="C612" s="1">
        <v>831.75</v>
      </c>
      <c r="D612" s="1">
        <v>850.54998799999998</v>
      </c>
      <c r="E612" s="1">
        <v>819.90997300000004</v>
      </c>
      <c r="F612" s="1">
        <v>845.84997599999997</v>
      </c>
      <c r="G612" s="1">
        <v>845.84997599999997</v>
      </c>
      <c r="H612" s="1">
        <v>6624030000</v>
      </c>
      <c r="I612" s="1">
        <v>129000000000</v>
      </c>
      <c r="J612" s="1">
        <v>101790000</v>
      </c>
      <c r="K612" s="1">
        <v>1184922000</v>
      </c>
      <c r="L612" s="1">
        <v>29910000</v>
      </c>
      <c r="M612" s="1">
        <v>-586931927.29999995</v>
      </c>
      <c r="N612" s="1">
        <v>162000000000</v>
      </c>
      <c r="O612" s="1">
        <v>-50502114.649999999</v>
      </c>
      <c r="P612" s="1">
        <v>565778353.29999995</v>
      </c>
      <c r="Q612" s="1">
        <v>1033919544</v>
      </c>
      <c r="R612" s="1">
        <v>-225179934.90000001</v>
      </c>
      <c r="S612" s="1">
        <v>29.774268410000001</v>
      </c>
      <c r="T612" s="1">
        <v>9.7599406460000004</v>
      </c>
      <c r="U612" s="1">
        <v>48.764768709999998</v>
      </c>
      <c r="V612" s="1">
        <v>2.6298698049999998</v>
      </c>
      <c r="W612" s="1">
        <v>3.3486151209999999</v>
      </c>
      <c r="X612" s="1">
        <v>-0.46248511799999997</v>
      </c>
      <c r="Y612" s="1">
        <f t="shared" si="87"/>
        <v>13.619996000000015</v>
      </c>
      <c r="Z612" s="1">
        <f t="shared" si="85"/>
        <v>0</v>
      </c>
      <c r="AA612" s="1">
        <f t="shared" si="91"/>
        <v>7.4401633889617225</v>
      </c>
      <c r="AB612" s="1">
        <f t="shared" si="92"/>
        <v>8.1256300331338291</v>
      </c>
      <c r="AC612" s="1">
        <f t="shared" si="93"/>
        <v>0.91564141594227355</v>
      </c>
      <c r="AD612" s="1">
        <f t="shared" si="88"/>
        <v>47.798163493551534</v>
      </c>
      <c r="AE612" s="1">
        <f t="shared" si="89"/>
        <v>3.4801024711309267</v>
      </c>
      <c r="AF612" s="1">
        <f t="shared" si="90"/>
        <v>1.0889722551919083</v>
      </c>
      <c r="AG612" s="1">
        <v>43.830002</v>
      </c>
      <c r="AH612" s="1">
        <v>46.23</v>
      </c>
      <c r="AI612" s="1">
        <v>42.32</v>
      </c>
      <c r="AJ612" s="1">
        <v>43.73</v>
      </c>
      <c r="AK612" s="1">
        <v>-0.11999799999999999</v>
      </c>
      <c r="AL612" s="1">
        <v>-0.273655657</v>
      </c>
      <c r="AM612" s="1">
        <f t="shared" si="86"/>
        <v>0.33499949999999856</v>
      </c>
      <c r="AN612" s="1">
        <v>-0.38900020000000002</v>
      </c>
      <c r="AO612" s="1">
        <v>-0.126666685</v>
      </c>
      <c r="AP612" s="1">
        <v>31.093959649999999</v>
      </c>
      <c r="AQ612" s="1">
        <v>0.37559337799999998</v>
      </c>
    </row>
    <row r="613" spans="1:44" x14ac:dyDescent="0.25">
      <c r="A613" s="1">
        <v>612</v>
      </c>
      <c r="B613" s="1">
        <v>39850</v>
      </c>
      <c r="C613" s="1">
        <v>846.09002699999996</v>
      </c>
      <c r="D613" s="1">
        <v>870.75</v>
      </c>
      <c r="E613" s="1">
        <v>845.419983</v>
      </c>
      <c r="F613" s="1">
        <v>868.59997599999997</v>
      </c>
      <c r="G613" s="1">
        <v>868.59997599999997</v>
      </c>
      <c r="H613" s="1">
        <v>6484100000</v>
      </c>
      <c r="I613" s="1">
        <v>136000000000</v>
      </c>
      <c r="J613" s="1">
        <v>6554065000</v>
      </c>
      <c r="K613" s="1">
        <v>2668707000</v>
      </c>
      <c r="L613" s="1">
        <v>2535156000</v>
      </c>
      <c r="M613" s="1">
        <v>-533606339.39999998</v>
      </c>
      <c r="N613" s="1">
        <v>167000000000</v>
      </c>
      <c r="O613" s="1">
        <v>4987601230</v>
      </c>
      <c r="P613" s="1">
        <v>2043889569</v>
      </c>
      <c r="Q613" s="1">
        <v>1756612653</v>
      </c>
      <c r="R613" s="1">
        <v>-103392195.90000001</v>
      </c>
      <c r="S613" s="1">
        <v>46.076670389999997</v>
      </c>
      <c r="T613" s="1">
        <v>16.302401979999999</v>
      </c>
      <c r="U613" s="1">
        <v>54.753325099999998</v>
      </c>
      <c r="V613" s="1">
        <v>13.03117131</v>
      </c>
      <c r="W613" s="1">
        <v>6.711567327</v>
      </c>
      <c r="X613" s="1">
        <v>0.258923819</v>
      </c>
      <c r="Y613" s="1">
        <f t="shared" si="87"/>
        <v>22.75</v>
      </c>
      <c r="Z613" s="1">
        <f t="shared" si="85"/>
        <v>0</v>
      </c>
      <c r="AA613" s="1">
        <f t="shared" si="91"/>
        <v>8.5337231468930277</v>
      </c>
      <c r="AB613" s="1">
        <f t="shared" si="92"/>
        <v>7.5452278879099834</v>
      </c>
      <c r="AC613" s="1">
        <f t="shared" si="93"/>
        <v>1.1310093311518064</v>
      </c>
      <c r="AD613" s="1">
        <f t="shared" si="88"/>
        <v>53.07387980983161</v>
      </c>
      <c r="AE613" s="1">
        <f t="shared" si="89"/>
        <v>5.2757163162800751</v>
      </c>
      <c r="AF613" s="1">
        <f t="shared" si="90"/>
        <v>4.3779093937054991</v>
      </c>
      <c r="AG613" s="1">
        <v>43.709999000000003</v>
      </c>
      <c r="AH613" s="1">
        <v>43.709999000000003</v>
      </c>
      <c r="AI613" s="1">
        <v>41.200001</v>
      </c>
      <c r="AJ613" s="1">
        <v>43.369999</v>
      </c>
      <c r="AK613" s="1">
        <v>-0.36000100000000002</v>
      </c>
      <c r="AL613" s="1">
        <v>-0.82323576499999995</v>
      </c>
      <c r="AM613" s="1">
        <f t="shared" si="86"/>
        <v>-0.23999949999999973</v>
      </c>
      <c r="AN613" s="1">
        <v>-0.3630003</v>
      </c>
      <c r="AO613" s="1">
        <v>7.5151455000000006E-2</v>
      </c>
      <c r="AP613" s="1">
        <v>29.553726300000001</v>
      </c>
      <c r="AQ613" s="1">
        <v>-1.5402333500000001</v>
      </c>
    </row>
    <row r="614" spans="1:44" x14ac:dyDescent="0.25">
      <c r="A614" s="1">
        <v>613</v>
      </c>
      <c r="B614" s="1">
        <v>39853</v>
      </c>
      <c r="C614" s="1">
        <v>868.23999000000003</v>
      </c>
      <c r="D614" s="1">
        <v>875.01000999999997</v>
      </c>
      <c r="E614" s="1">
        <v>861.65002400000003</v>
      </c>
      <c r="F614" s="1">
        <v>869.89001499999995</v>
      </c>
      <c r="G614" s="1">
        <v>869.89001499999995</v>
      </c>
      <c r="H614" s="1">
        <v>5574370000</v>
      </c>
      <c r="I614" s="1">
        <v>141000000000</v>
      </c>
      <c r="J614" s="1">
        <v>6029235000</v>
      </c>
      <c r="K614" s="1">
        <v>6253160000</v>
      </c>
      <c r="L614" s="1">
        <v>3763223000</v>
      </c>
      <c r="M614" s="1">
        <v>-281774084.80000001</v>
      </c>
      <c r="N614" s="1">
        <v>168000000000</v>
      </c>
      <c r="O614" s="1">
        <v>3342575819</v>
      </c>
      <c r="P614" s="1">
        <v>3921435637</v>
      </c>
      <c r="Q614" s="1">
        <v>2314349728</v>
      </c>
      <c r="R614" s="1">
        <v>88042705.189999998</v>
      </c>
      <c r="S614" s="1">
        <v>47.00109827</v>
      </c>
      <c r="T614" s="1">
        <v>0.92442788300000001</v>
      </c>
      <c r="U614" s="1">
        <v>2.0062818670000002</v>
      </c>
      <c r="V614" s="1">
        <v>8.6134149299999994</v>
      </c>
      <c r="W614" s="1">
        <v>7.1035481569999996</v>
      </c>
      <c r="X614" s="1">
        <v>0.93312633300000003</v>
      </c>
      <c r="Y614" s="1">
        <f t="shared" si="87"/>
        <v>1.2900389999999788</v>
      </c>
      <c r="Z614" s="1">
        <f t="shared" si="85"/>
        <v>0</v>
      </c>
      <c r="AA614" s="1">
        <f t="shared" si="91"/>
        <v>8.0163171364006676</v>
      </c>
      <c r="AB614" s="1">
        <f t="shared" si="92"/>
        <v>7.0062830387735557</v>
      </c>
      <c r="AC614" s="1">
        <f t="shared" si="93"/>
        <v>1.1441611896118768</v>
      </c>
      <c r="AD614" s="1">
        <f t="shared" si="88"/>
        <v>53.361715301776634</v>
      </c>
      <c r="AE614" s="1">
        <f t="shared" si="89"/>
        <v>0.28783549194502456</v>
      </c>
      <c r="AF614" s="1">
        <f t="shared" si="90"/>
        <v>2.7817759041125503</v>
      </c>
      <c r="AG614" s="1">
        <v>45.400002000000001</v>
      </c>
      <c r="AH614" s="1">
        <v>45.450001</v>
      </c>
      <c r="AI614" s="1">
        <v>43.040000999999997</v>
      </c>
      <c r="AJ614" s="1">
        <v>43.639999000000003</v>
      </c>
      <c r="AK614" s="1">
        <v>0.27</v>
      </c>
      <c r="AL614" s="1">
        <v>0.62255016399999996</v>
      </c>
      <c r="AM614" s="1">
        <f t="shared" si="86"/>
        <v>-4.5000499999996932E-2</v>
      </c>
      <c r="AN614" s="1">
        <v>6.7999699999999996E-2</v>
      </c>
      <c r="AO614" s="1">
        <v>0.23363620600000001</v>
      </c>
      <c r="AP614" s="1">
        <v>30.78323455</v>
      </c>
      <c r="AQ614" s="1">
        <v>1.2295082530000001</v>
      </c>
    </row>
    <row r="615" spans="1:44" x14ac:dyDescent="0.25">
      <c r="A615" s="1">
        <v>614</v>
      </c>
      <c r="B615" s="1">
        <v>39854</v>
      </c>
      <c r="C615" s="1">
        <v>866.86999500000002</v>
      </c>
      <c r="D615" s="1">
        <v>868.04998799999998</v>
      </c>
      <c r="E615" s="1">
        <v>822.98999000000003</v>
      </c>
      <c r="F615" s="1">
        <v>827.15997300000004</v>
      </c>
      <c r="G615" s="1">
        <v>827.15997300000004</v>
      </c>
      <c r="H615" s="1">
        <v>6770170000</v>
      </c>
      <c r="I615" s="1">
        <v>134000000000</v>
      </c>
      <c r="J615" s="1">
        <v>-597900000</v>
      </c>
      <c r="K615" s="1">
        <v>2143927000</v>
      </c>
      <c r="L615" s="1">
        <v>3588313000</v>
      </c>
      <c r="M615" s="1">
        <v>9546430.3029999994</v>
      </c>
      <c r="N615" s="1">
        <v>163000000000</v>
      </c>
      <c r="O615" s="1">
        <v>-2107654479</v>
      </c>
      <c r="P615" s="1">
        <v>480593068.10000002</v>
      </c>
      <c r="Q615" s="1">
        <v>1820493864</v>
      </c>
      <c r="R615" s="1">
        <v>180332161.40000001</v>
      </c>
      <c r="S615" s="1">
        <v>16.381216030000001</v>
      </c>
      <c r="T615" s="1">
        <v>-30.61988225</v>
      </c>
      <c r="U615" s="1">
        <v>-65.147163320000004</v>
      </c>
      <c r="V615" s="1">
        <v>-14.84772718</v>
      </c>
      <c r="W615" s="1">
        <v>0.99606063700000003</v>
      </c>
      <c r="X615" s="1">
        <v>8.4380585999999994E-2</v>
      </c>
      <c r="Y615" s="1">
        <f t="shared" si="87"/>
        <v>0</v>
      </c>
      <c r="Z615" s="1">
        <f t="shared" si="85"/>
        <v>42.730041999999912</v>
      </c>
      <c r="AA615" s="1">
        <f t="shared" si="91"/>
        <v>7.4437230552291913</v>
      </c>
      <c r="AB615" s="1">
        <f t="shared" si="92"/>
        <v>9.5579801074325825</v>
      </c>
      <c r="AC615" s="1">
        <f t="shared" si="93"/>
        <v>0.77879666745076404</v>
      </c>
      <c r="AD615" s="1">
        <f t="shared" si="88"/>
        <v>43.782219840049294</v>
      </c>
      <c r="AE615" s="1">
        <f t="shared" si="89"/>
        <v>-9.5794954617273405</v>
      </c>
      <c r="AF615" s="1">
        <f t="shared" si="90"/>
        <v>-4.6458299848911579</v>
      </c>
      <c r="AG615" s="1">
        <v>45.139999000000003</v>
      </c>
      <c r="AH615" s="1">
        <v>48.119999</v>
      </c>
      <c r="AI615" s="1">
        <v>44.18</v>
      </c>
      <c r="AJ615" s="1">
        <v>46.669998</v>
      </c>
      <c r="AK615" s="1">
        <v>3.0299990000000001</v>
      </c>
      <c r="AL615" s="1">
        <v>6.9431692700000003</v>
      </c>
      <c r="AM615" s="1">
        <f t="shared" si="86"/>
        <v>1.6499994999999994</v>
      </c>
      <c r="AN615" s="1">
        <v>0.55499989999999999</v>
      </c>
      <c r="AO615" s="1">
        <v>0.352908848</v>
      </c>
      <c r="AP615" s="1">
        <v>45.303084439999999</v>
      </c>
      <c r="AQ615" s="1">
        <v>14.519849880000001</v>
      </c>
      <c r="AR615" s="1">
        <v>-1</v>
      </c>
    </row>
    <row r="616" spans="1:44" x14ac:dyDescent="0.25">
      <c r="A616" s="1">
        <v>615</v>
      </c>
      <c r="B616" s="1">
        <v>39855</v>
      </c>
      <c r="C616" s="1">
        <v>827.40997300000004</v>
      </c>
      <c r="D616" s="1">
        <v>838.21997099999999</v>
      </c>
      <c r="E616" s="1">
        <v>822.29998799999998</v>
      </c>
      <c r="F616" s="1">
        <v>833.73999000000003</v>
      </c>
      <c r="G616" s="1">
        <v>833.73999000000003</v>
      </c>
      <c r="H616" s="1">
        <v>5926460000</v>
      </c>
      <c r="I616" s="1">
        <v>140000000000</v>
      </c>
      <c r="J616" s="1">
        <v>-421855000</v>
      </c>
      <c r="K616" s="1">
        <v>742181000</v>
      </c>
      <c r="L616" s="1">
        <v>2123372000</v>
      </c>
      <c r="M616" s="1">
        <v>376829181.80000001</v>
      </c>
      <c r="N616" s="1">
        <v>165000000000</v>
      </c>
      <c r="O616" s="1">
        <v>-1463066064</v>
      </c>
      <c r="P616" s="1">
        <v>-1039010799</v>
      </c>
      <c r="Q616" s="1">
        <v>330273006.10000002</v>
      </c>
      <c r="R616" s="1">
        <v>224945542.30000001</v>
      </c>
      <c r="S616" s="1">
        <v>21.09638447</v>
      </c>
      <c r="T616" s="1">
        <v>4.7151684459999998</v>
      </c>
      <c r="U616" s="1">
        <v>28.783995260000001</v>
      </c>
      <c r="V616" s="1">
        <v>-12.9523569</v>
      </c>
      <c r="W616" s="1">
        <v>-4.7051222250000002</v>
      </c>
      <c r="X616" s="1">
        <v>1.009737055</v>
      </c>
      <c r="Y616" s="1">
        <f t="shared" si="87"/>
        <v>6.580016999999998</v>
      </c>
      <c r="Z616" s="1">
        <f t="shared" si="85"/>
        <v>0</v>
      </c>
      <c r="AA616" s="1">
        <f t="shared" si="91"/>
        <v>7.3820297655699632</v>
      </c>
      <c r="AB616" s="1">
        <f t="shared" si="92"/>
        <v>8.8752672426159691</v>
      </c>
      <c r="AC616" s="1">
        <f t="shared" si="93"/>
        <v>0.83175295613905631</v>
      </c>
      <c r="AD616" s="1">
        <f t="shared" si="88"/>
        <v>45.407485400881441</v>
      </c>
      <c r="AE616" s="1">
        <f t="shared" si="89"/>
        <v>1.6252655608321476</v>
      </c>
      <c r="AF616" s="1">
        <f t="shared" si="90"/>
        <v>-3.9771149504475951</v>
      </c>
      <c r="AG616" s="1">
        <v>46.669998</v>
      </c>
      <c r="AH616" s="1">
        <v>46.669998</v>
      </c>
      <c r="AI616" s="1">
        <v>44.5</v>
      </c>
      <c r="AJ616" s="1">
        <v>44.529998999999997</v>
      </c>
      <c r="AK616" s="1">
        <v>-2.139999</v>
      </c>
      <c r="AL616" s="1">
        <v>-4.585384812</v>
      </c>
      <c r="AM616" s="1">
        <f t="shared" si="86"/>
        <v>0.44499999999999673</v>
      </c>
      <c r="AN616" s="1">
        <v>0.48999969999999998</v>
      </c>
      <c r="AO616" s="1">
        <v>0.129211873</v>
      </c>
      <c r="AP616" s="1">
        <v>37.353505859999999</v>
      </c>
      <c r="AQ616" s="1">
        <v>-7.9495785779999997</v>
      </c>
      <c r="AR616" s="1">
        <v>-1</v>
      </c>
    </row>
    <row r="617" spans="1:44" x14ac:dyDescent="0.25">
      <c r="A617" s="1">
        <v>616</v>
      </c>
      <c r="B617" s="1">
        <v>39856</v>
      </c>
      <c r="C617" s="1">
        <v>829.90997300000004</v>
      </c>
      <c r="D617" s="1">
        <v>835.47997999999995</v>
      </c>
      <c r="E617" s="1">
        <v>808.05999799999995</v>
      </c>
      <c r="F617" s="1">
        <v>835.19000200000005</v>
      </c>
      <c r="G617" s="1">
        <v>835.19000200000005</v>
      </c>
      <c r="H617" s="1">
        <v>6476460000</v>
      </c>
      <c r="I617" s="1">
        <v>147000000000</v>
      </c>
      <c r="J617" s="1">
        <v>6201460000</v>
      </c>
      <c r="K617" s="1">
        <v>2282471000</v>
      </c>
      <c r="L617" s="1">
        <v>2157053000</v>
      </c>
      <c r="M617" s="1">
        <v>646546606.10000002</v>
      </c>
      <c r="N617" s="1">
        <v>172000000000</v>
      </c>
      <c r="O617" s="1">
        <v>4465226429</v>
      </c>
      <c r="P617" s="1">
        <v>1283101117</v>
      </c>
      <c r="Q617" s="1">
        <v>650415567</v>
      </c>
      <c r="R617" s="1">
        <v>238836722.69999999</v>
      </c>
      <c r="S617" s="1">
        <v>22.135447259999999</v>
      </c>
      <c r="T617" s="1">
        <v>1.0390627910000001</v>
      </c>
      <c r="U617" s="1">
        <v>4.9253121670000004</v>
      </c>
      <c r="V617" s="1">
        <v>2.8771156150000001</v>
      </c>
      <c r="W617" s="1">
        <v>-7.3787160050000002</v>
      </c>
      <c r="X617" s="1">
        <v>0.95922967999999997</v>
      </c>
      <c r="Y617" s="1">
        <f t="shared" si="87"/>
        <v>1.4500120000000152</v>
      </c>
      <c r="Z617" s="1">
        <f t="shared" si="85"/>
        <v>0</v>
      </c>
      <c r="AA617" s="1">
        <f t="shared" si="91"/>
        <v>6.9583142108863951</v>
      </c>
      <c r="AB617" s="1">
        <f t="shared" si="92"/>
        <v>8.2413195824291137</v>
      </c>
      <c r="AC617" s="1">
        <f t="shared" si="93"/>
        <v>0.84432039569510842</v>
      </c>
      <c r="AD617" s="1">
        <f t="shared" si="88"/>
        <v>45.779485910683718</v>
      </c>
      <c r="AE617" s="1">
        <f t="shared" si="89"/>
        <v>0.37200050980227672</v>
      </c>
      <c r="AF617" s="1">
        <f t="shared" si="90"/>
        <v>0.99863303531721193</v>
      </c>
      <c r="AG617" s="1">
        <v>44.52</v>
      </c>
      <c r="AH617" s="1">
        <v>47.580002</v>
      </c>
      <c r="AI617" s="1">
        <v>41.209999000000003</v>
      </c>
      <c r="AJ617" s="1">
        <v>41.25</v>
      </c>
      <c r="AK617" s="1">
        <v>-3.2799990000000001</v>
      </c>
      <c r="AL617" s="1">
        <v>-7.3658187149999996</v>
      </c>
      <c r="AM617" s="1">
        <f t="shared" si="86"/>
        <v>-2.7099989999999998</v>
      </c>
      <c r="AN617" s="1">
        <v>-0.33499980000000001</v>
      </c>
      <c r="AO617" s="1">
        <v>-0.13442436399999999</v>
      </c>
      <c r="AP617" s="1">
        <v>21.337885740000001</v>
      </c>
      <c r="AQ617" s="1">
        <v>-16.015620120000001</v>
      </c>
      <c r="AR617" s="1">
        <v>-1</v>
      </c>
    </row>
    <row r="618" spans="1:44" x14ac:dyDescent="0.25">
      <c r="A618" s="1">
        <v>617</v>
      </c>
      <c r="B618" s="1">
        <v>39857</v>
      </c>
      <c r="C618" s="1">
        <v>833.95001200000002</v>
      </c>
      <c r="D618" s="1">
        <v>839.42999299999997</v>
      </c>
      <c r="E618" s="1">
        <v>825.21002199999998</v>
      </c>
      <c r="F618" s="1">
        <v>826.84002699999996</v>
      </c>
      <c r="G618" s="1">
        <v>826.84002699999996</v>
      </c>
      <c r="H618" s="1">
        <v>5296650000</v>
      </c>
      <c r="I618" s="1">
        <v>141000000000</v>
      </c>
      <c r="J618" s="1">
        <v>589905000</v>
      </c>
      <c r="K618" s="1">
        <v>2779527000</v>
      </c>
      <c r="L618" s="1">
        <v>1307512000</v>
      </c>
      <c r="M618" s="1">
        <v>666804303</v>
      </c>
      <c r="N618" s="1">
        <v>168000000000</v>
      </c>
      <c r="O618" s="1">
        <v>1128557387</v>
      </c>
      <c r="P618" s="1">
        <v>2088374820</v>
      </c>
      <c r="Q618" s="1">
        <v>759241815</v>
      </c>
      <c r="R618" s="1">
        <v>187120267.69999999</v>
      </c>
      <c r="S618" s="1">
        <v>16.151946209999998</v>
      </c>
      <c r="T618" s="1">
        <v>-5.9835010520000003</v>
      </c>
      <c r="U618" s="1">
        <v>-27.03130857</v>
      </c>
      <c r="V618" s="1">
        <v>-2.47221913</v>
      </c>
      <c r="W618" s="1">
        <v>-5.5944072890000003</v>
      </c>
      <c r="X618" s="1">
        <v>-0.251326259</v>
      </c>
      <c r="Y618" s="1">
        <f t="shared" si="87"/>
        <v>0</v>
      </c>
      <c r="Z618" s="1">
        <f t="shared" si="85"/>
        <v>8.3499750000000859</v>
      </c>
      <c r="AA618" s="1">
        <f t="shared" si="91"/>
        <v>6.4612917672516526</v>
      </c>
      <c r="AB618" s="1">
        <f t="shared" si="92"/>
        <v>8.2490806836841823</v>
      </c>
      <c r="AC618" s="1">
        <f t="shared" si="93"/>
        <v>0.78327416290537821</v>
      </c>
      <c r="AD618" s="1">
        <f t="shared" si="88"/>
        <v>43.923373040365149</v>
      </c>
      <c r="AE618" s="1">
        <f t="shared" si="89"/>
        <v>-1.8561128703185688</v>
      </c>
      <c r="AF618" s="1">
        <f t="shared" si="90"/>
        <v>-0.74205618025814613</v>
      </c>
      <c r="AG618" s="1">
        <v>41.599997999999999</v>
      </c>
      <c r="AH618" s="1">
        <v>43.02</v>
      </c>
      <c r="AI618" s="1">
        <v>40.729999999999997</v>
      </c>
      <c r="AJ618" s="1">
        <v>42.93</v>
      </c>
      <c r="AK618" s="1">
        <v>1.68</v>
      </c>
      <c r="AL618" s="1">
        <v>4.0727272729999999</v>
      </c>
      <c r="AM618" s="1">
        <f t="shared" si="86"/>
        <v>-0.79999949999999842</v>
      </c>
      <c r="AN618" s="1">
        <v>-0.68399960000000004</v>
      </c>
      <c r="AO618" s="1">
        <v>-0.14236368499999999</v>
      </c>
      <c r="AP618" s="1">
        <v>29.541010740000001</v>
      </c>
      <c r="AQ618" s="1">
        <v>8.203125</v>
      </c>
      <c r="AR618" s="1">
        <v>-1</v>
      </c>
    </row>
    <row r="619" spans="1:44" x14ac:dyDescent="0.25">
      <c r="A619" s="1">
        <v>618</v>
      </c>
      <c r="B619" s="1">
        <v>39861</v>
      </c>
      <c r="C619" s="1">
        <v>818.60998500000005</v>
      </c>
      <c r="D619" s="1">
        <v>818.60998500000005</v>
      </c>
      <c r="E619" s="1">
        <v>789.169983</v>
      </c>
      <c r="F619" s="1">
        <v>789.169983</v>
      </c>
      <c r="G619" s="1">
        <v>789.169983</v>
      </c>
      <c r="H619" s="1">
        <v>5907820000</v>
      </c>
      <c r="I619" s="1">
        <v>136000000000</v>
      </c>
      <c r="J619" s="1">
        <v>-5602235000</v>
      </c>
      <c r="K619" s="1">
        <v>-1948068000</v>
      </c>
      <c r="L619" s="1">
        <v>357671000</v>
      </c>
      <c r="M619" s="1">
        <v>399508357.60000002</v>
      </c>
      <c r="N619" s="1">
        <v>162000000000</v>
      </c>
      <c r="O619" s="1">
        <v>-4995091288</v>
      </c>
      <c r="P619" s="1">
        <v>-1503447825</v>
      </c>
      <c r="Q619" s="1">
        <v>13765533.810000001</v>
      </c>
      <c r="R619" s="1">
        <v>28148014.73</v>
      </c>
      <c r="S619" s="1">
        <v>0</v>
      </c>
      <c r="T619" s="1">
        <v>-16.151946209999998</v>
      </c>
      <c r="U619" s="1">
        <v>-100</v>
      </c>
      <c r="V619" s="1">
        <v>-11.06772363</v>
      </c>
      <c r="W619" s="1">
        <v>-3.7706870320000001</v>
      </c>
      <c r="X619" s="1">
        <v>-2.3722562169999999</v>
      </c>
      <c r="Y619" s="1">
        <f t="shared" si="87"/>
        <v>0</v>
      </c>
      <c r="Z619" s="1">
        <f t="shared" si="85"/>
        <v>37.670043999999962</v>
      </c>
      <c r="AA619" s="1">
        <f t="shared" si="91"/>
        <v>5.9997709267336772</v>
      </c>
      <c r="AB619" s="1">
        <f t="shared" si="92"/>
        <v>10.350578063421024</v>
      </c>
      <c r="AC619" s="1">
        <f t="shared" si="93"/>
        <v>0.57965563758577765</v>
      </c>
      <c r="AD619" s="1">
        <f t="shared" si="88"/>
        <v>36.695063391897122</v>
      </c>
      <c r="AE619" s="1">
        <f t="shared" si="89"/>
        <v>-7.2283096484680271</v>
      </c>
      <c r="AF619" s="1">
        <f t="shared" si="90"/>
        <v>-4.542211259393298</v>
      </c>
      <c r="AG619" s="1">
        <v>48.139999000000003</v>
      </c>
      <c r="AH619" s="1">
        <v>51.18</v>
      </c>
      <c r="AI619" s="1">
        <v>46.959999000000003</v>
      </c>
      <c r="AJ619" s="1">
        <v>48.66</v>
      </c>
      <c r="AK619" s="1">
        <v>5.73</v>
      </c>
      <c r="AL619" s="1">
        <v>13.34730957</v>
      </c>
      <c r="AM619" s="1">
        <f t="shared" si="86"/>
        <v>3.7049999999999979</v>
      </c>
      <c r="AN619" s="1">
        <v>0.2380005</v>
      </c>
      <c r="AO619" s="1">
        <v>0.230727297</v>
      </c>
      <c r="AP619" s="1">
        <v>57.519526370000001</v>
      </c>
      <c r="AQ619" s="1">
        <v>27.97851562</v>
      </c>
      <c r="AR619" s="1">
        <v>-1</v>
      </c>
    </row>
    <row r="620" spans="1:44" x14ac:dyDescent="0.25">
      <c r="A620" s="1">
        <v>619</v>
      </c>
      <c r="B620" s="1">
        <v>39862</v>
      </c>
      <c r="C620" s="1">
        <v>791.05999799999995</v>
      </c>
      <c r="D620" s="1">
        <v>796.169983</v>
      </c>
      <c r="E620" s="1">
        <v>780.42999299999997</v>
      </c>
      <c r="F620" s="1">
        <v>788.419983</v>
      </c>
      <c r="G620" s="1">
        <v>788.419983</v>
      </c>
      <c r="H620" s="1">
        <v>5740710000</v>
      </c>
      <c r="I620" s="1">
        <v>130000000000</v>
      </c>
      <c r="J620" s="1">
        <v>-5824265000</v>
      </c>
      <c r="K620" s="1">
        <v>-5674336000</v>
      </c>
      <c r="L620" s="1">
        <v>-3214191000</v>
      </c>
      <c r="M620" s="1">
        <v>-111772224.2</v>
      </c>
      <c r="N620" s="1">
        <v>162000000000</v>
      </c>
      <c r="O620" s="1">
        <v>-2910145265</v>
      </c>
      <c r="P620" s="1">
        <v>-3561577931</v>
      </c>
      <c r="Q620" s="1">
        <v>-1711653409</v>
      </c>
      <c r="R620" s="1">
        <v>-208560729</v>
      </c>
      <c r="S620" s="1">
        <v>4.8892368319999999</v>
      </c>
      <c r="T620" s="1">
        <v>4.8892368319999999</v>
      </c>
      <c r="U620" s="1">
        <v>100</v>
      </c>
      <c r="V620" s="1">
        <v>-5.6313546890000001</v>
      </c>
      <c r="W620" s="1">
        <v>-5.4549742539999997</v>
      </c>
      <c r="X620" s="1">
        <v>-3.418491532</v>
      </c>
      <c r="Y620" s="1">
        <f t="shared" si="87"/>
        <v>0</v>
      </c>
      <c r="Z620" s="1">
        <f t="shared" si="85"/>
        <v>0.75</v>
      </c>
      <c r="AA620" s="1">
        <f t="shared" si="91"/>
        <v>5.5712158605384143</v>
      </c>
      <c r="AB620" s="1">
        <f t="shared" si="92"/>
        <v>9.6648224874623789</v>
      </c>
      <c r="AC620" s="1">
        <f t="shared" si="93"/>
        <v>0.57644264731873074</v>
      </c>
      <c r="AD620" s="1">
        <f t="shared" si="88"/>
        <v>36.566039893627895</v>
      </c>
      <c r="AE620" s="1">
        <f t="shared" si="89"/>
        <v>-0.12902349826922688</v>
      </c>
      <c r="AF620" s="1">
        <f t="shared" si="90"/>
        <v>-3.678666573368627</v>
      </c>
      <c r="AG620" s="1">
        <v>48.66</v>
      </c>
      <c r="AH620" s="1">
        <v>50.290000999999997</v>
      </c>
      <c r="AI620" s="1">
        <v>46</v>
      </c>
      <c r="AJ620" s="1">
        <v>48.459999000000003</v>
      </c>
      <c r="AK620" s="1">
        <v>-0.20000100000000001</v>
      </c>
      <c r="AL620" s="1">
        <v>-0.41101726300000002</v>
      </c>
      <c r="AM620" s="1">
        <f t="shared" si="86"/>
        <v>2.7649995000000023</v>
      </c>
      <c r="AN620" s="1">
        <v>1.5269999999999999</v>
      </c>
      <c r="AO620" s="1">
        <v>0.39084859399999999</v>
      </c>
      <c r="AP620" s="1">
        <v>56.542958980000002</v>
      </c>
      <c r="AQ620" s="1">
        <v>-0.97656738300000001</v>
      </c>
      <c r="AR620" s="1">
        <v>-1</v>
      </c>
    </row>
    <row r="621" spans="1:44" x14ac:dyDescent="0.25">
      <c r="A621" s="1">
        <v>620</v>
      </c>
      <c r="B621" s="1">
        <v>39863</v>
      </c>
      <c r="C621" s="1">
        <v>787.90997300000004</v>
      </c>
      <c r="D621" s="1">
        <v>797.580017</v>
      </c>
      <c r="E621" s="1">
        <v>777.03002900000001</v>
      </c>
      <c r="F621" s="1">
        <v>778.94000200000005</v>
      </c>
      <c r="G621" s="1">
        <v>778.94000200000005</v>
      </c>
      <c r="H621" s="1">
        <v>5746940000</v>
      </c>
      <c r="I621" s="1">
        <v>124000000000</v>
      </c>
      <c r="J621" s="1">
        <v>-5743825000</v>
      </c>
      <c r="K621" s="1">
        <v>-5792712000</v>
      </c>
      <c r="L621" s="1">
        <v>-5703277000</v>
      </c>
      <c r="M621" s="1">
        <v>-701094509.10000002</v>
      </c>
      <c r="N621" s="1">
        <v>157000000000</v>
      </c>
      <c r="O621" s="1">
        <v>-2295568688</v>
      </c>
      <c r="P621" s="1">
        <v>-3140934266</v>
      </c>
      <c r="Q621" s="1">
        <v>-3498293043</v>
      </c>
      <c r="R621" s="1">
        <v>-481420062.30000001</v>
      </c>
      <c r="S621" s="1">
        <v>1.1449308279999999</v>
      </c>
      <c r="T621" s="1">
        <v>-3.7443060039999998</v>
      </c>
      <c r="U621" s="1">
        <v>-76.582626959999999</v>
      </c>
      <c r="V621" s="1">
        <v>0.57246541399999995</v>
      </c>
      <c r="W621" s="1">
        <v>-5.3243742249999997</v>
      </c>
      <c r="X621" s="1">
        <v>-4.7310927950000004</v>
      </c>
      <c r="Y621" s="1">
        <f t="shared" si="87"/>
        <v>0</v>
      </c>
      <c r="Z621" s="1">
        <f t="shared" si="85"/>
        <v>9.4799809999999525</v>
      </c>
      <c r="AA621" s="1">
        <f t="shared" si="91"/>
        <v>5.1732718704999554</v>
      </c>
      <c r="AB621" s="1">
        <f t="shared" si="92"/>
        <v>9.6516195240722062</v>
      </c>
      <c r="AC621" s="1">
        <f t="shared" si="93"/>
        <v>0.53600039429623636</v>
      </c>
      <c r="AD621" s="1">
        <f t="shared" si="88"/>
        <v>34.895850045782097</v>
      </c>
      <c r="AE621" s="1">
        <f t="shared" si="89"/>
        <v>-1.6701898478457977</v>
      </c>
      <c r="AF621" s="1">
        <f t="shared" si="90"/>
        <v>-0.8996066730575123</v>
      </c>
      <c r="AG621" s="1">
        <v>48.540000999999997</v>
      </c>
      <c r="AH621" s="1">
        <v>48.540000999999997</v>
      </c>
      <c r="AI621" s="1">
        <v>44.810001</v>
      </c>
      <c r="AJ621" s="1">
        <v>47.080002</v>
      </c>
      <c r="AK621" s="1">
        <v>-1.3799969999999999</v>
      </c>
      <c r="AL621" s="1">
        <v>-2.8477033189999998</v>
      </c>
      <c r="AM621" s="1">
        <f t="shared" si="86"/>
        <v>-0.78999899999999812</v>
      </c>
      <c r="AN621" s="1">
        <v>1.7190003</v>
      </c>
      <c r="AO621" s="1">
        <v>0.46290927300000001</v>
      </c>
      <c r="AP621" s="1">
        <v>49.804692379999999</v>
      </c>
      <c r="AQ621" s="1">
        <v>-6.7382666020000004</v>
      </c>
      <c r="AR621" s="1">
        <v>-1</v>
      </c>
    </row>
    <row r="622" spans="1:44" x14ac:dyDescent="0.25">
      <c r="A622" s="1">
        <v>621</v>
      </c>
      <c r="B622" s="1">
        <v>39864</v>
      </c>
      <c r="C622" s="1">
        <v>775.86999500000002</v>
      </c>
      <c r="D622" s="1">
        <v>778.69000200000005</v>
      </c>
      <c r="E622" s="1">
        <v>754.25</v>
      </c>
      <c r="F622" s="1">
        <v>770.04998799999998</v>
      </c>
      <c r="G622" s="1">
        <v>770.04998799999998</v>
      </c>
      <c r="H622" s="1">
        <v>8210590000</v>
      </c>
      <c r="I622" s="1">
        <v>116000000000</v>
      </c>
      <c r="J622" s="1">
        <v>-6978765000</v>
      </c>
      <c r="K622" s="1">
        <v>-6484166000</v>
      </c>
      <c r="L622" s="1">
        <v>-6269977000</v>
      </c>
      <c r="M622" s="1">
        <v>-1125277945</v>
      </c>
      <c r="N622" s="1">
        <v>160000000000</v>
      </c>
      <c r="O622" s="1">
        <v>-1136640991</v>
      </c>
      <c r="P622" s="1">
        <v>-1123592438</v>
      </c>
      <c r="Q622" s="1">
        <v>-2077828240</v>
      </c>
      <c r="R622" s="1">
        <v>-567878181.60000002</v>
      </c>
      <c r="S622" s="1">
        <v>8.3333280589999994</v>
      </c>
      <c r="T622" s="1">
        <v>7.1883972309999997</v>
      </c>
      <c r="U622" s="1">
        <v>627.84554800000001</v>
      </c>
      <c r="V622" s="1">
        <v>1.722045614</v>
      </c>
      <c r="W622" s="1">
        <v>-1.4492305480000001</v>
      </c>
      <c r="X622" s="1">
        <v>-4.7722169909999996</v>
      </c>
      <c r="Y622" s="1">
        <f t="shared" si="87"/>
        <v>0</v>
      </c>
      <c r="Z622" s="1">
        <f t="shared" si="85"/>
        <v>8.8900140000000647</v>
      </c>
      <c r="AA622" s="1">
        <f t="shared" si="91"/>
        <v>4.8037524511785303</v>
      </c>
      <c r="AB622" s="1">
        <f t="shared" si="92"/>
        <v>9.5972191294956257</v>
      </c>
      <c r="AC622" s="1">
        <f t="shared" si="93"/>
        <v>0.5005358725648883</v>
      </c>
      <c r="AD622" s="1">
        <f t="shared" si="88"/>
        <v>33.357141386384512</v>
      </c>
      <c r="AE622" s="1">
        <f t="shared" si="89"/>
        <v>-1.5387086593975852</v>
      </c>
      <c r="AF622" s="1">
        <f t="shared" si="90"/>
        <v>-1.6044492536216914</v>
      </c>
      <c r="AG622" s="1">
        <v>47.080002</v>
      </c>
      <c r="AH622" s="1">
        <v>52.040000999999997</v>
      </c>
      <c r="AI622" s="1">
        <v>47.080002</v>
      </c>
      <c r="AJ622" s="1">
        <v>49.299999</v>
      </c>
      <c r="AK622" s="1">
        <v>2.2199970000000002</v>
      </c>
      <c r="AL622" s="1">
        <v>4.7153715070000004</v>
      </c>
      <c r="AM622" s="1">
        <f t="shared" si="86"/>
        <v>0.4199999999999981</v>
      </c>
      <c r="AN622" s="1">
        <v>1.1160000000000001</v>
      </c>
      <c r="AO622" s="1">
        <v>0.60890926700000003</v>
      </c>
      <c r="AP622" s="1">
        <v>60.644521480000002</v>
      </c>
      <c r="AQ622" s="1">
        <v>10.839829099999999</v>
      </c>
      <c r="AR622" s="1">
        <v>-1</v>
      </c>
    </row>
    <row r="623" spans="1:44" x14ac:dyDescent="0.25">
      <c r="A623" s="1">
        <v>622</v>
      </c>
      <c r="B623" s="1">
        <v>39867</v>
      </c>
      <c r="C623" s="1">
        <v>773.25</v>
      </c>
      <c r="D623" s="1">
        <v>777.84997599999997</v>
      </c>
      <c r="E623" s="1">
        <v>742.36999500000002</v>
      </c>
      <c r="F623" s="1">
        <v>743.330017</v>
      </c>
      <c r="G623" s="1">
        <v>743.330017</v>
      </c>
      <c r="H623" s="1">
        <v>6509300000</v>
      </c>
      <c r="I623" s="1">
        <v>109000000000</v>
      </c>
      <c r="J623" s="1">
        <v>-7359945000</v>
      </c>
      <c r="K623" s="1">
        <v>-6961108000</v>
      </c>
      <c r="L623" s="1">
        <v>-6637261000</v>
      </c>
      <c r="M623" s="1">
        <v>-1326116388</v>
      </c>
      <c r="N623" s="1">
        <v>153000000000</v>
      </c>
      <c r="O623" s="1">
        <v>-1875828070</v>
      </c>
      <c r="P623" s="1">
        <v>-2288558410</v>
      </c>
      <c r="Q623" s="1">
        <v>-1895886902</v>
      </c>
      <c r="R623" s="1">
        <v>-558514532.39999998</v>
      </c>
      <c r="S623" s="1">
        <v>0.47648505600000002</v>
      </c>
      <c r="T623" s="1">
        <v>-7.8568430029999998</v>
      </c>
      <c r="U623" s="1">
        <v>-94.282175710000004</v>
      </c>
      <c r="V623" s="1">
        <v>-0.334222886</v>
      </c>
      <c r="W623" s="1">
        <v>0.43970613400000003</v>
      </c>
      <c r="X623" s="1">
        <v>-3.8951792749999998</v>
      </c>
      <c r="Y623" s="1">
        <f t="shared" si="87"/>
        <v>0</v>
      </c>
      <c r="Z623" s="1">
        <f t="shared" si="85"/>
        <v>26.719970999999987</v>
      </c>
      <c r="AA623" s="1">
        <f t="shared" si="91"/>
        <v>4.4606272760943497</v>
      </c>
      <c r="AB623" s="1">
        <f t="shared" si="92"/>
        <v>10.820272834531652</v>
      </c>
      <c r="AC623" s="1">
        <f t="shared" si="93"/>
        <v>0.41224720894825984</v>
      </c>
      <c r="AD623" s="1">
        <f t="shared" si="88"/>
        <v>29.190867316726511</v>
      </c>
      <c r="AE623" s="1">
        <f t="shared" si="89"/>
        <v>-4.1662740696580016</v>
      </c>
      <c r="AF623" s="1">
        <f t="shared" si="90"/>
        <v>-2.8524913645277934</v>
      </c>
      <c r="AG623" s="1">
        <v>49.299999</v>
      </c>
      <c r="AH623" s="1">
        <v>53.16</v>
      </c>
      <c r="AI623" s="1">
        <v>48.970001000000003</v>
      </c>
      <c r="AJ623" s="1">
        <v>52.619999</v>
      </c>
      <c r="AK623" s="1">
        <v>3.32</v>
      </c>
      <c r="AL623" s="1">
        <v>6.7342800550000002</v>
      </c>
      <c r="AM623" s="1">
        <f t="shared" si="86"/>
        <v>2.7699984999999994</v>
      </c>
      <c r="AN623" s="1">
        <v>0.8759998</v>
      </c>
      <c r="AO623" s="1">
        <v>0.84448496399999995</v>
      </c>
      <c r="AP623" s="1">
        <v>76.855458979999995</v>
      </c>
      <c r="AQ623" s="1">
        <v>16.2109375</v>
      </c>
      <c r="AR623" s="1">
        <v>-1</v>
      </c>
    </row>
    <row r="624" spans="1:44" x14ac:dyDescent="0.25">
      <c r="A624" s="1">
        <v>623</v>
      </c>
      <c r="B624" s="1">
        <v>39868</v>
      </c>
      <c r="C624" s="1">
        <v>744.69000200000005</v>
      </c>
      <c r="D624" s="1">
        <v>775.48999000000003</v>
      </c>
      <c r="E624" s="1">
        <v>744.69000200000005</v>
      </c>
      <c r="F624" s="1">
        <v>773.14001499999995</v>
      </c>
      <c r="G624" s="1">
        <v>773.14001499999995</v>
      </c>
      <c r="H624" s="1">
        <v>7234490000</v>
      </c>
      <c r="I624" s="1">
        <v>117000000000</v>
      </c>
      <c r="J624" s="1">
        <v>362595000</v>
      </c>
      <c r="K624" s="1">
        <v>-2896550000</v>
      </c>
      <c r="L624" s="1">
        <v>-4118457000</v>
      </c>
      <c r="M624" s="1">
        <v>-1196513576</v>
      </c>
      <c r="N624" s="1">
        <v>159000000000</v>
      </c>
      <c r="O624" s="1">
        <v>-13252037.529999999</v>
      </c>
      <c r="P624" s="1">
        <v>97960136.530000001</v>
      </c>
      <c r="Q624" s="1">
        <v>-835122825.5</v>
      </c>
      <c r="R624" s="1">
        <v>-409835831</v>
      </c>
      <c r="S624" s="1">
        <v>15.27199866</v>
      </c>
      <c r="T624" s="1">
        <v>14.7955136</v>
      </c>
      <c r="U624" s="1">
        <v>3105.1369639999998</v>
      </c>
      <c r="V624" s="1">
        <v>3.4693353010000001</v>
      </c>
      <c r="W624" s="1">
        <v>2.0097077890000001</v>
      </c>
      <c r="X624" s="1">
        <v>-1.5967555</v>
      </c>
      <c r="Y624" s="1">
        <f t="shared" si="87"/>
        <v>29.80999799999995</v>
      </c>
      <c r="Z624" s="1">
        <f t="shared" si="85"/>
        <v>0</v>
      </c>
      <c r="AA624" s="1">
        <f t="shared" si="91"/>
        <v>6.2712966135161787</v>
      </c>
      <c r="AB624" s="1">
        <f t="shared" si="92"/>
        <v>10.047396203493676</v>
      </c>
      <c r="AC624" s="1">
        <f t="shared" si="93"/>
        <v>0.62417132623231542</v>
      </c>
      <c r="AD624" s="1">
        <f t="shared" si="88"/>
        <v>38.430140721683706</v>
      </c>
      <c r="AE624" s="1">
        <f t="shared" si="89"/>
        <v>9.2392734049571956</v>
      </c>
      <c r="AF624" s="1">
        <f t="shared" si="90"/>
        <v>2.536499667649597</v>
      </c>
      <c r="AG624" s="1">
        <v>52.5</v>
      </c>
      <c r="AH624" s="1">
        <v>52.560001</v>
      </c>
      <c r="AI624" s="1">
        <v>44.279998999999997</v>
      </c>
      <c r="AJ624" s="1">
        <v>45.490001999999997</v>
      </c>
      <c r="AK624" s="1">
        <v>-7.1299970000000004</v>
      </c>
      <c r="AL624" s="1">
        <v>-13.549975549999999</v>
      </c>
      <c r="AM624" s="1">
        <f t="shared" si="86"/>
        <v>-1.9049985000000011</v>
      </c>
      <c r="AN624" s="1">
        <v>-3.9999699999999999E-2</v>
      </c>
      <c r="AO624" s="1">
        <v>0.59703052099999998</v>
      </c>
      <c r="AP624" s="1">
        <v>42.041020510000003</v>
      </c>
      <c r="AQ624" s="1">
        <v>-34.81443848</v>
      </c>
      <c r="AR624" s="1">
        <v>-1</v>
      </c>
    </row>
    <row r="625" spans="1:44" x14ac:dyDescent="0.25">
      <c r="A625" s="1">
        <v>624</v>
      </c>
      <c r="B625" s="1">
        <v>39869</v>
      </c>
      <c r="C625" s="1">
        <v>770.64001499999995</v>
      </c>
      <c r="D625" s="1">
        <v>780.11999500000002</v>
      </c>
      <c r="E625" s="1">
        <v>752.89001499999995</v>
      </c>
      <c r="F625" s="1">
        <v>764.90002400000003</v>
      </c>
      <c r="G625" s="1">
        <v>764.90002400000003</v>
      </c>
      <c r="H625" s="1">
        <v>7483640000</v>
      </c>
      <c r="I625" s="1">
        <v>109000000000</v>
      </c>
      <c r="J625" s="1">
        <v>-124575000</v>
      </c>
      <c r="K625" s="1">
        <v>-1304086000</v>
      </c>
      <c r="L625" s="1">
        <v>-2921289000</v>
      </c>
      <c r="M625" s="1">
        <v>-917735842.39999998</v>
      </c>
      <c r="N625" s="1">
        <v>159000000000</v>
      </c>
      <c r="O625" s="1">
        <v>2624170088</v>
      </c>
      <c r="P625" s="1">
        <v>340443443.80000001</v>
      </c>
      <c r="Q625" s="1">
        <v>296686399.39999998</v>
      </c>
      <c r="R625" s="1">
        <v>-194170380.30000001</v>
      </c>
      <c r="S625" s="1">
        <v>11.18226679</v>
      </c>
      <c r="T625" s="1">
        <v>-4.0897318729999999</v>
      </c>
      <c r="U625" s="1">
        <v>-26.77928386</v>
      </c>
      <c r="V625" s="1">
        <v>5.3528908670000002</v>
      </c>
      <c r="W625" s="1">
        <v>2.7013342520000001</v>
      </c>
      <c r="X625" s="1">
        <v>-1.178138345</v>
      </c>
      <c r="Y625" s="1">
        <f t="shared" si="87"/>
        <v>0</v>
      </c>
      <c r="Z625" s="1">
        <f t="shared" si="85"/>
        <v>8.2399909999999181</v>
      </c>
      <c r="AA625" s="1">
        <f t="shared" si="91"/>
        <v>5.8233468554078796</v>
      </c>
      <c r="AB625" s="1">
        <f t="shared" si="92"/>
        <v>9.9182958318155521</v>
      </c>
      <c r="AC625" s="1">
        <f t="shared" si="93"/>
        <v>0.58713179705004936</v>
      </c>
      <c r="AD625" s="1">
        <f t="shared" si="88"/>
        <v>36.993260303985608</v>
      </c>
      <c r="AE625" s="1">
        <f t="shared" si="89"/>
        <v>-1.4368804176980987</v>
      </c>
      <c r="AF625" s="1">
        <f t="shared" si="90"/>
        <v>3.9011964936295476</v>
      </c>
      <c r="AG625" s="1">
        <v>45.73</v>
      </c>
      <c r="AH625" s="1">
        <v>47.23</v>
      </c>
      <c r="AI625" s="1">
        <v>42.84</v>
      </c>
      <c r="AJ625" s="1">
        <v>44.669998</v>
      </c>
      <c r="AK625" s="1">
        <v>-0.82000399999999996</v>
      </c>
      <c r="AL625" s="1">
        <v>-1.8026026909999999</v>
      </c>
      <c r="AM625" s="1">
        <f t="shared" si="86"/>
        <v>-3.9750005000000002</v>
      </c>
      <c r="AN625" s="1">
        <v>-0.86300049999999995</v>
      </c>
      <c r="AO625" s="1">
        <v>0.484424242</v>
      </c>
      <c r="AP625" s="1">
        <v>38.03709473</v>
      </c>
      <c r="AQ625" s="1">
        <v>-4.0039257810000004</v>
      </c>
      <c r="AR625" s="1">
        <v>-1</v>
      </c>
    </row>
    <row r="626" spans="1:44" x14ac:dyDescent="0.25">
      <c r="A626" s="1">
        <v>625</v>
      </c>
      <c r="B626" s="1">
        <v>39870</v>
      </c>
      <c r="C626" s="1">
        <v>765.76000999999997</v>
      </c>
      <c r="D626" s="1">
        <v>779.419983</v>
      </c>
      <c r="E626" s="1">
        <v>751.75</v>
      </c>
      <c r="F626" s="1">
        <v>752.830017</v>
      </c>
      <c r="G626" s="1">
        <v>752.830017</v>
      </c>
      <c r="H626" s="1">
        <v>7599970000</v>
      </c>
      <c r="I626" s="1">
        <v>102000000000</v>
      </c>
      <c r="J626" s="1">
        <v>-7541805000</v>
      </c>
      <c r="K626" s="1">
        <v>-3103100000</v>
      </c>
      <c r="L626" s="1">
        <v>-2896599000</v>
      </c>
      <c r="M626" s="1">
        <v>-656369848.5</v>
      </c>
      <c r="N626" s="1">
        <v>152000000000</v>
      </c>
      <c r="O626" s="1">
        <v>-3944440738</v>
      </c>
      <c r="P626" s="1">
        <v>-615723039.20000005</v>
      </c>
      <c r="Q626" s="1">
        <v>-1058243093</v>
      </c>
      <c r="R626" s="1">
        <v>-133287838.3</v>
      </c>
      <c r="S626" s="1">
        <v>5.1915937000000003</v>
      </c>
      <c r="T626" s="1">
        <v>-5.9906730880000003</v>
      </c>
      <c r="U626" s="1">
        <v>-53.57297586</v>
      </c>
      <c r="V626" s="1">
        <v>-5.0402024799999996</v>
      </c>
      <c r="W626" s="1">
        <v>0.44223130100000002</v>
      </c>
      <c r="X626" s="1">
        <v>-0.70892304699999997</v>
      </c>
      <c r="Y626" s="1">
        <f t="shared" si="87"/>
        <v>0</v>
      </c>
      <c r="Z626" s="1">
        <f t="shared" si="85"/>
        <v>12.070007000000032</v>
      </c>
      <c r="AA626" s="1">
        <f t="shared" si="91"/>
        <v>5.4073935085930307</v>
      </c>
      <c r="AB626" s="1">
        <f t="shared" si="92"/>
        <v>10.071989486685871</v>
      </c>
      <c r="AC626" s="1">
        <f t="shared" si="93"/>
        <v>0.53687441947204628</v>
      </c>
      <c r="AD626" s="1">
        <f t="shared" si="88"/>
        <v>34.93287497468242</v>
      </c>
      <c r="AE626" s="1">
        <f t="shared" si="89"/>
        <v>-2.0603853293031875</v>
      </c>
      <c r="AF626" s="1">
        <f t="shared" si="90"/>
        <v>-1.7486328735006431</v>
      </c>
      <c r="AG626" s="1">
        <v>43.75</v>
      </c>
      <c r="AH626" s="1">
        <v>45.330002</v>
      </c>
      <c r="AI626" s="1">
        <v>41.91</v>
      </c>
      <c r="AJ626" s="1">
        <v>44.66</v>
      </c>
      <c r="AK626" s="1">
        <v>-9.9979999999999999E-3</v>
      </c>
      <c r="AL626" s="1">
        <v>-2.2381913E-2</v>
      </c>
      <c r="AM626" s="1">
        <f t="shared" si="86"/>
        <v>-0.41500100000000012</v>
      </c>
      <c r="AN626" s="1">
        <v>-1.7229999</v>
      </c>
      <c r="AO626" s="1">
        <v>0.25284844200000001</v>
      </c>
      <c r="AP626" s="1">
        <v>37.988276370000001</v>
      </c>
      <c r="AQ626" s="1">
        <v>-4.8818358999999999E-2</v>
      </c>
      <c r="AR626" s="1">
        <v>-1</v>
      </c>
    </row>
    <row r="627" spans="1:44" x14ac:dyDescent="0.25">
      <c r="A627" s="1">
        <v>626</v>
      </c>
      <c r="B627" s="1">
        <v>39871</v>
      </c>
      <c r="C627" s="1">
        <v>749.92999299999997</v>
      </c>
      <c r="D627" s="1">
        <v>751.27002000000005</v>
      </c>
      <c r="E627" s="1">
        <v>734.52002000000005</v>
      </c>
      <c r="F627" s="1">
        <v>735.09002699999996</v>
      </c>
      <c r="G627" s="1">
        <v>735.09002699999996</v>
      </c>
      <c r="H627" s="1">
        <v>8926480000</v>
      </c>
      <c r="I627" s="1">
        <v>92585670000</v>
      </c>
      <c r="J627" s="1">
        <v>-8263225000</v>
      </c>
      <c r="K627" s="1">
        <v>-7963024000</v>
      </c>
      <c r="L627" s="1">
        <v>-4863481000</v>
      </c>
      <c r="M627" s="1">
        <v>-439194793.89999998</v>
      </c>
      <c r="N627" s="1">
        <v>143000000000</v>
      </c>
      <c r="O627" s="1">
        <v>-7662811848</v>
      </c>
      <c r="P627" s="1">
        <v>-5563014607</v>
      </c>
      <c r="Q627" s="1">
        <v>-2804344852</v>
      </c>
      <c r="R627" s="1">
        <v>-129473874.90000001</v>
      </c>
      <c r="S627" s="1">
        <v>0.27230073100000002</v>
      </c>
      <c r="T627" s="1">
        <v>-4.9192929689999998</v>
      </c>
      <c r="U627" s="1">
        <v>-94.754968379999994</v>
      </c>
      <c r="V627" s="1">
        <v>-5.4549830300000002</v>
      </c>
      <c r="W627" s="1">
        <v>-1.048877361</v>
      </c>
      <c r="X627" s="1">
        <v>-0.245976625</v>
      </c>
      <c r="Y627" s="1">
        <f t="shared" si="87"/>
        <v>0</v>
      </c>
      <c r="Z627" s="1">
        <f t="shared" si="85"/>
        <v>17.739990000000034</v>
      </c>
      <c r="AA627" s="1">
        <f t="shared" si="91"/>
        <v>5.0211511151221</v>
      </c>
      <c r="AB627" s="1">
        <f t="shared" si="92"/>
        <v>10.619703809065454</v>
      </c>
      <c r="AC627" s="1">
        <f t="shared" si="93"/>
        <v>0.47281461003044367</v>
      </c>
      <c r="AD627" s="1">
        <f t="shared" si="88"/>
        <v>32.102791947499099</v>
      </c>
      <c r="AE627" s="1">
        <f t="shared" si="89"/>
        <v>-2.8300830271833206</v>
      </c>
      <c r="AF627" s="1">
        <f t="shared" si="90"/>
        <v>-2.4452341782432536</v>
      </c>
      <c r="AG627" s="1">
        <v>44.66</v>
      </c>
      <c r="AH627" s="1">
        <v>47.34</v>
      </c>
      <c r="AI627" s="1">
        <v>44.459999000000003</v>
      </c>
      <c r="AJ627" s="1">
        <v>46.349997999999999</v>
      </c>
      <c r="AK627" s="1">
        <v>1.6899979999999999</v>
      </c>
      <c r="AL627" s="1">
        <v>3.7841424090000002</v>
      </c>
      <c r="AM627" s="1">
        <f t="shared" si="86"/>
        <v>0.83999999999999975</v>
      </c>
      <c r="AN627" s="1">
        <v>-1.3370004</v>
      </c>
      <c r="AO627" s="1">
        <v>-0.106788018</v>
      </c>
      <c r="AP627" s="1">
        <v>46.24021973</v>
      </c>
      <c r="AQ627" s="1">
        <v>8.2519433590000002</v>
      </c>
      <c r="AR627" s="1">
        <v>-1</v>
      </c>
    </row>
    <row r="628" spans="1:44" x14ac:dyDescent="0.25">
      <c r="A628" s="1">
        <v>627</v>
      </c>
      <c r="B628" s="1">
        <v>39874</v>
      </c>
      <c r="C628" s="1">
        <v>729.57000700000003</v>
      </c>
      <c r="D628" s="1">
        <v>729.57000700000003</v>
      </c>
      <c r="E628" s="1">
        <v>699.70001200000002</v>
      </c>
      <c r="F628" s="1">
        <v>700.82000700000003</v>
      </c>
      <c r="G628" s="1">
        <v>700.82000700000003</v>
      </c>
      <c r="H628" s="1">
        <v>7868290000</v>
      </c>
      <c r="I628" s="1">
        <v>84717380000</v>
      </c>
      <c r="J628" s="1">
        <v>-8397385000</v>
      </c>
      <c r="K628" s="1">
        <v>-8211070000</v>
      </c>
      <c r="L628" s="1">
        <v>-8028321000</v>
      </c>
      <c r="M628" s="1">
        <v>-366186060.60000002</v>
      </c>
      <c r="N628" s="1">
        <v>136000000000</v>
      </c>
      <c r="O628" s="1">
        <v>-7798587807</v>
      </c>
      <c r="P628" s="1">
        <v>-7613051998</v>
      </c>
      <c r="Q628" s="1">
        <v>-6229773788</v>
      </c>
      <c r="R628" s="1">
        <v>-263370522.69999999</v>
      </c>
      <c r="S628" s="1">
        <v>0.45873240399999998</v>
      </c>
      <c r="T628" s="1">
        <v>0.18643167399999999</v>
      </c>
      <c r="U628" s="1">
        <v>68.46535935</v>
      </c>
      <c r="V628" s="1">
        <v>-2.3664306480000001</v>
      </c>
      <c r="W628" s="1">
        <v>-4.0536498569999999</v>
      </c>
      <c r="X628" s="1">
        <v>9.3246564000000004E-2</v>
      </c>
      <c r="Y628" s="1">
        <f t="shared" si="87"/>
        <v>0</v>
      </c>
      <c r="Z628" s="1">
        <f t="shared" si="85"/>
        <v>34.270019999999931</v>
      </c>
      <c r="AA628" s="1">
        <f t="shared" si="91"/>
        <v>4.6624974640419499</v>
      </c>
      <c r="AB628" s="1">
        <f t="shared" si="92"/>
        <v>12.309012108417917</v>
      </c>
      <c r="AC628" s="1">
        <f t="shared" si="93"/>
        <v>0.37878730014842943</v>
      </c>
      <c r="AD628" s="1">
        <f t="shared" si="88"/>
        <v>27.472497034724071</v>
      </c>
      <c r="AE628" s="1">
        <f t="shared" si="89"/>
        <v>-4.6302949127750281</v>
      </c>
      <c r="AF628" s="1">
        <f t="shared" si="90"/>
        <v>-3.7301889699791744</v>
      </c>
      <c r="AG628" s="1">
        <v>49.959999000000003</v>
      </c>
      <c r="AH628" s="1">
        <v>53.25</v>
      </c>
      <c r="AI628" s="1">
        <v>48.349997999999999</v>
      </c>
      <c r="AJ628" s="1">
        <v>52.650002000000001</v>
      </c>
      <c r="AK628" s="1">
        <v>6.3000040000000004</v>
      </c>
      <c r="AL628" s="1">
        <v>13.59224223</v>
      </c>
      <c r="AM628" s="1">
        <f t="shared" si="86"/>
        <v>3.995001000000002</v>
      </c>
      <c r="AN628" s="1">
        <v>1.6</v>
      </c>
      <c r="AO628" s="1">
        <v>-7.2606055000000003E-2</v>
      </c>
      <c r="AP628" s="1">
        <v>76.473532640000002</v>
      </c>
      <c r="AQ628" s="1">
        <v>30.233312919999999</v>
      </c>
      <c r="AR628" s="1">
        <v>-1</v>
      </c>
    </row>
    <row r="629" spans="1:44" x14ac:dyDescent="0.25">
      <c r="A629" s="1">
        <v>628</v>
      </c>
      <c r="B629" s="1">
        <v>39875</v>
      </c>
      <c r="C629" s="1">
        <v>704.44000200000005</v>
      </c>
      <c r="D629" s="1">
        <v>711.669983</v>
      </c>
      <c r="E629" s="1">
        <v>692.29998799999998</v>
      </c>
      <c r="F629" s="1">
        <v>696.330017</v>
      </c>
      <c r="G629" s="1">
        <v>696.330017</v>
      </c>
      <c r="H629" s="1">
        <v>7583230000</v>
      </c>
      <c r="I629" s="1">
        <v>77134150000</v>
      </c>
      <c r="J629" s="1">
        <v>-7725760000</v>
      </c>
      <c r="K629" s="1">
        <v>-8100229000</v>
      </c>
      <c r="L629" s="1">
        <v>-8075071000</v>
      </c>
      <c r="M629" s="1">
        <v>-245888448.5</v>
      </c>
      <c r="N629" s="1">
        <v>132000000000</v>
      </c>
      <c r="O629" s="1">
        <v>-5853002566</v>
      </c>
      <c r="P629" s="1">
        <v>-6735306896</v>
      </c>
      <c r="Q629" s="1">
        <v>-6966043327</v>
      </c>
      <c r="R629" s="1">
        <v>-402410405.39999998</v>
      </c>
      <c r="S629" s="1">
        <v>1.602078788</v>
      </c>
      <c r="T629" s="1">
        <v>1.143346384</v>
      </c>
      <c r="U629" s="1">
        <v>249.24037939999999</v>
      </c>
      <c r="V629" s="1">
        <v>0.66488902900000002</v>
      </c>
      <c r="W629" s="1">
        <v>-2.389323729</v>
      </c>
      <c r="X629" s="1">
        <v>-0.39174153900000003</v>
      </c>
      <c r="Y629" s="1">
        <f t="shared" si="87"/>
        <v>0</v>
      </c>
      <c r="Z629" s="1">
        <f t="shared" si="85"/>
        <v>4.4899900000000343</v>
      </c>
      <c r="AA629" s="1">
        <f t="shared" si="91"/>
        <v>4.3294619308960964</v>
      </c>
      <c r="AB629" s="1">
        <f t="shared" si="92"/>
        <v>11.75051052924521</v>
      </c>
      <c r="AC629" s="1">
        <f t="shared" si="93"/>
        <v>0.36844883633955589</v>
      </c>
      <c r="AD629" s="1">
        <f t="shared" si="88"/>
        <v>26.924560608719176</v>
      </c>
      <c r="AE629" s="1">
        <f t="shared" si="89"/>
        <v>-0.54793642600489534</v>
      </c>
      <c r="AF629" s="1">
        <f t="shared" si="90"/>
        <v>-2.5891156693899622</v>
      </c>
      <c r="AG629" s="1">
        <v>52.650002000000001</v>
      </c>
      <c r="AH629" s="1">
        <v>52.759998000000003</v>
      </c>
      <c r="AI629" s="1">
        <v>48.5</v>
      </c>
      <c r="AJ629" s="1">
        <v>50.93</v>
      </c>
      <c r="AK629" s="1">
        <v>-1.720002</v>
      </c>
      <c r="AL629" s="1">
        <v>-3.266860275</v>
      </c>
      <c r="AM629" s="1">
        <f t="shared" si="86"/>
        <v>2.2900010000000006</v>
      </c>
      <c r="AN629" s="1">
        <v>2.0510006000000001</v>
      </c>
      <c r="AO629" s="1">
        <v>0.13193941200000001</v>
      </c>
      <c r="AP629" s="1">
        <v>67.882114490000006</v>
      </c>
      <c r="AQ629" s="1">
        <v>-8.5914181519999993</v>
      </c>
      <c r="AR629" s="1">
        <v>-1</v>
      </c>
    </row>
    <row r="630" spans="1:44" x14ac:dyDescent="0.25">
      <c r="A630" s="1">
        <v>629</v>
      </c>
      <c r="B630" s="1">
        <v>39876</v>
      </c>
      <c r="C630" s="1">
        <v>698.59997599999997</v>
      </c>
      <c r="D630" s="1">
        <v>724.11999500000002</v>
      </c>
      <c r="E630" s="1">
        <v>698.59997599999997</v>
      </c>
      <c r="F630" s="1">
        <v>712.86999500000002</v>
      </c>
      <c r="G630" s="1">
        <v>712.86999500000002</v>
      </c>
      <c r="H630" s="1">
        <v>7673620000</v>
      </c>
      <c r="I630" s="1">
        <v>84807770000</v>
      </c>
      <c r="J630" s="1">
        <v>45195000</v>
      </c>
      <c r="K630" s="1">
        <v>-3091693000</v>
      </c>
      <c r="L630" s="1">
        <v>-4886028000</v>
      </c>
      <c r="M630" s="1">
        <v>-87552115.150000006</v>
      </c>
      <c r="N630" s="1">
        <v>132000000000</v>
      </c>
      <c r="O630" s="1">
        <v>-1759839165</v>
      </c>
      <c r="P630" s="1">
        <v>-3682151340</v>
      </c>
      <c r="Q630" s="1">
        <v>-4993971302</v>
      </c>
      <c r="R630" s="1">
        <v>-464306908.69999999</v>
      </c>
      <c r="S630" s="1">
        <v>8.7476099939999994</v>
      </c>
      <c r="T630" s="1">
        <v>7.1455312050000002</v>
      </c>
      <c r="U630" s="1">
        <v>446.01621710000001</v>
      </c>
      <c r="V630" s="1">
        <v>4.1444387950000001</v>
      </c>
      <c r="W630" s="1">
        <v>0.84418106500000001</v>
      </c>
      <c r="X630" s="1">
        <v>-0.180443409</v>
      </c>
      <c r="Y630" s="1">
        <f t="shared" si="87"/>
        <v>16.539978000000019</v>
      </c>
      <c r="Z630" s="1">
        <f t="shared" si="85"/>
        <v>0</v>
      </c>
      <c r="AA630" s="1">
        <f t="shared" si="91"/>
        <v>5.2016416501178053</v>
      </c>
      <c r="AB630" s="1">
        <f t="shared" si="92"/>
        <v>10.911188348584838</v>
      </c>
      <c r="AC630" s="1">
        <f t="shared" si="93"/>
        <v>0.47672549349699833</v>
      </c>
      <c r="AD630" s="1">
        <f t="shared" si="88"/>
        <v>32.282607403768466</v>
      </c>
      <c r="AE630" s="1">
        <f t="shared" si="89"/>
        <v>5.3580467950492903</v>
      </c>
      <c r="AF630" s="1">
        <f t="shared" si="90"/>
        <v>2.405055184522197</v>
      </c>
      <c r="AG630" s="1">
        <v>48.02</v>
      </c>
      <c r="AH630" s="1">
        <v>48.830002</v>
      </c>
      <c r="AI630" s="1">
        <v>45.02</v>
      </c>
      <c r="AJ630" s="1">
        <v>47.560001</v>
      </c>
      <c r="AK630" s="1">
        <v>-3.369999</v>
      </c>
      <c r="AL630" s="1">
        <v>-6.6169232280000001</v>
      </c>
      <c r="AM630" s="1">
        <f t="shared" si="86"/>
        <v>-2.5450005000000004</v>
      </c>
      <c r="AN630" s="1">
        <v>1.0380004</v>
      </c>
      <c r="AO630" s="1">
        <v>0.11181820000000001</v>
      </c>
      <c r="AP630" s="1">
        <v>49.143749399999997</v>
      </c>
      <c r="AQ630" s="1">
        <v>-18.738365099999999</v>
      </c>
      <c r="AR630" s="1">
        <v>-1</v>
      </c>
    </row>
    <row r="631" spans="1:44" x14ac:dyDescent="0.25">
      <c r="A631" s="1">
        <v>630</v>
      </c>
      <c r="B631" s="1">
        <v>39877</v>
      </c>
      <c r="C631" s="1">
        <v>708.27002000000005</v>
      </c>
      <c r="D631" s="1">
        <v>708.27002000000005</v>
      </c>
      <c r="E631" s="1">
        <v>677.92999299999997</v>
      </c>
      <c r="F631" s="1">
        <v>682.54998799999998</v>
      </c>
      <c r="G631" s="1">
        <v>682.54998799999998</v>
      </c>
      <c r="H631" s="1">
        <v>7507250000</v>
      </c>
      <c r="I631" s="1">
        <v>77300520000</v>
      </c>
      <c r="J631" s="1">
        <v>83185000</v>
      </c>
      <c r="K631" s="1">
        <v>-1457696000</v>
      </c>
      <c r="L631" s="1">
        <v>-3047991000</v>
      </c>
      <c r="M631" s="1">
        <v>25366406.059999999</v>
      </c>
      <c r="N631" s="1">
        <v>127000000000</v>
      </c>
      <c r="O631" s="1">
        <v>-2156421494</v>
      </c>
      <c r="P631" s="1">
        <v>-2531374428</v>
      </c>
      <c r="Q631" s="1">
        <v>-3555737457</v>
      </c>
      <c r="R631" s="1">
        <v>-527077930.80000001</v>
      </c>
      <c r="S631" s="1">
        <v>1.9743568380000001</v>
      </c>
      <c r="T631" s="1">
        <v>-6.773253156</v>
      </c>
      <c r="U631" s="1">
        <v>-77.429756940000004</v>
      </c>
      <c r="V631" s="1">
        <v>0.18613902500000001</v>
      </c>
      <c r="W631" s="1">
        <v>1.16929898</v>
      </c>
      <c r="X631" s="1">
        <v>-0.63498401199999999</v>
      </c>
      <c r="Y631" s="1">
        <f t="shared" si="87"/>
        <v>0</v>
      </c>
      <c r="Z631" s="1">
        <f t="shared" si="85"/>
        <v>30.320007000000032</v>
      </c>
      <c r="AA631" s="1">
        <f t="shared" si="91"/>
        <v>4.8300958179665328</v>
      </c>
      <c r="AB631" s="1">
        <f t="shared" si="92"/>
        <v>12.297532537971637</v>
      </c>
      <c r="AC631" s="1">
        <f t="shared" si="93"/>
        <v>0.39276950909074088</v>
      </c>
      <c r="AD631" s="1">
        <f t="shared" si="88"/>
        <v>28.200610835252803</v>
      </c>
      <c r="AE631" s="1">
        <f t="shared" si="89"/>
        <v>-4.0819965685156632</v>
      </c>
      <c r="AF631" s="1">
        <f t="shared" si="90"/>
        <v>0.6380251132668141</v>
      </c>
      <c r="AG631" s="1">
        <v>47.560001</v>
      </c>
      <c r="AH631" s="1">
        <v>51.950001</v>
      </c>
      <c r="AI631" s="1">
        <v>46.98</v>
      </c>
      <c r="AJ631" s="1">
        <v>50.169998</v>
      </c>
      <c r="AK631" s="1">
        <v>2.6099969999999999</v>
      </c>
      <c r="AL631" s="1">
        <v>5.4877984550000001</v>
      </c>
      <c r="AM631" s="1">
        <f t="shared" si="86"/>
        <v>-0.38000100000000059</v>
      </c>
      <c r="AN631" s="1">
        <v>0.2549999</v>
      </c>
      <c r="AO631" s="1">
        <v>0.152969727</v>
      </c>
      <c r="AP631" s="1">
        <v>62.688102610000001</v>
      </c>
      <c r="AQ631" s="1">
        <v>13.54435322</v>
      </c>
      <c r="AR631" s="1">
        <v>-1</v>
      </c>
    </row>
    <row r="632" spans="1:44" x14ac:dyDescent="0.25">
      <c r="A632" s="1">
        <v>631</v>
      </c>
      <c r="B632" s="1">
        <v>39878</v>
      </c>
      <c r="C632" s="1">
        <v>684.03997800000002</v>
      </c>
      <c r="D632" s="1">
        <v>699.09002699999996</v>
      </c>
      <c r="E632" s="1">
        <v>666.78997800000002</v>
      </c>
      <c r="F632" s="1">
        <v>683.38000499999998</v>
      </c>
      <c r="G632" s="1">
        <v>683.38000499999998</v>
      </c>
      <c r="H632" s="1">
        <v>7331830000</v>
      </c>
      <c r="I632" s="1">
        <v>84632350000</v>
      </c>
      <c r="J632" s="1">
        <v>-87710000</v>
      </c>
      <c r="K632" s="1">
        <v>1498735000</v>
      </c>
      <c r="L632" s="1">
        <v>-369000</v>
      </c>
      <c r="M632" s="1">
        <v>234553569.69999999</v>
      </c>
      <c r="N632" s="1">
        <v>127000000000</v>
      </c>
      <c r="O632" s="1">
        <v>-2510589838</v>
      </c>
      <c r="P632" s="1">
        <v>-1756020169</v>
      </c>
      <c r="Q632" s="1">
        <v>-2139455900</v>
      </c>
      <c r="R632" s="1">
        <v>-417203282.10000002</v>
      </c>
      <c r="S632" s="1">
        <v>6.7675719929999998</v>
      </c>
      <c r="T632" s="1">
        <v>4.7932151559999996</v>
      </c>
      <c r="U632" s="1">
        <v>242.7734979</v>
      </c>
      <c r="V632" s="1">
        <v>-0.99001900099999995</v>
      </c>
      <c r="W632" s="1">
        <v>1.298995723</v>
      </c>
      <c r="X632" s="1">
        <v>-0.35890368099999997</v>
      </c>
      <c r="Y632" s="1">
        <f t="shared" si="87"/>
        <v>0.83001699999999801</v>
      </c>
      <c r="Z632" s="1">
        <f t="shared" si="85"/>
        <v>0</v>
      </c>
      <c r="AA632" s="1">
        <f t="shared" si="91"/>
        <v>4.544375902397495</v>
      </c>
      <c r="AB632" s="1">
        <f t="shared" si="92"/>
        <v>11.419137356687949</v>
      </c>
      <c r="AC632" s="1">
        <f t="shared" si="93"/>
        <v>0.39796140115049489</v>
      </c>
      <c r="AD632" s="1">
        <f t="shared" si="88"/>
        <v>28.46726675164139</v>
      </c>
      <c r="AE632" s="1">
        <f t="shared" si="89"/>
        <v>0.26665591638858643</v>
      </c>
      <c r="AF632" s="1">
        <f t="shared" si="90"/>
        <v>-1.9076703260635375</v>
      </c>
      <c r="AG632" s="1">
        <v>50.169998</v>
      </c>
      <c r="AH632" s="1">
        <v>51.950001</v>
      </c>
      <c r="AI632" s="1">
        <v>47.650002000000001</v>
      </c>
      <c r="AJ632" s="1">
        <v>49.330002</v>
      </c>
      <c r="AK632" s="1">
        <v>-0.83999599999999996</v>
      </c>
      <c r="AL632" s="1">
        <v>-1.6742994490000001</v>
      </c>
      <c r="AM632" s="1">
        <f t="shared" si="86"/>
        <v>0.88500050000000041</v>
      </c>
      <c r="AN632" s="1">
        <v>-0.7400002</v>
      </c>
      <c r="AO632" s="1">
        <v>0.25884859399999999</v>
      </c>
      <c r="AP632" s="1">
        <v>58.329016170000003</v>
      </c>
      <c r="AQ632" s="1">
        <v>-4.3590864370000002</v>
      </c>
    </row>
    <row r="633" spans="1:44" x14ac:dyDescent="0.25">
      <c r="A633" s="1">
        <v>632</v>
      </c>
      <c r="B633" s="1">
        <v>39881</v>
      </c>
      <c r="C633" s="1">
        <v>680.76000999999997</v>
      </c>
      <c r="D633" s="1">
        <v>695.27002000000005</v>
      </c>
      <c r="E633" s="1">
        <v>672.88000499999998</v>
      </c>
      <c r="F633" s="1">
        <v>676.53002900000001</v>
      </c>
      <c r="G633" s="1">
        <v>676.53002900000001</v>
      </c>
      <c r="H633" s="1">
        <v>7277320000</v>
      </c>
      <c r="I633" s="1">
        <v>77355030000</v>
      </c>
      <c r="J633" s="1">
        <v>27255000</v>
      </c>
      <c r="K633" s="1">
        <v>-1502639000</v>
      </c>
      <c r="L633" s="1">
        <v>26634000</v>
      </c>
      <c r="M633" s="1">
        <v>344732775.80000001</v>
      </c>
      <c r="N633" s="1">
        <v>123000000000</v>
      </c>
      <c r="O633" s="1">
        <v>-2352433335</v>
      </c>
      <c r="P633" s="1">
        <v>-2957764599</v>
      </c>
      <c r="Q633" s="1">
        <v>-2305659899</v>
      </c>
      <c r="R633" s="1">
        <v>-303517881.60000002</v>
      </c>
      <c r="S633" s="1">
        <v>4.3558199530000001</v>
      </c>
      <c r="T633" s="1">
        <v>-2.4117520410000002</v>
      </c>
      <c r="U633" s="1">
        <v>-35.636887850000001</v>
      </c>
      <c r="V633" s="1">
        <v>1.190731558</v>
      </c>
      <c r="W633" s="1">
        <v>0.35274443300000002</v>
      </c>
      <c r="X633" s="1">
        <v>-0.71918413400000003</v>
      </c>
      <c r="Y633" s="1">
        <f t="shared" si="87"/>
        <v>0</v>
      </c>
      <c r="Z633" s="1">
        <f t="shared" si="85"/>
        <v>6.8499759999999696</v>
      </c>
      <c r="AA633" s="1">
        <f t="shared" si="91"/>
        <v>4.2197776236548163</v>
      </c>
      <c r="AB633" s="1">
        <f t="shared" si="92"/>
        <v>11.092768688353093</v>
      </c>
      <c r="AC633" s="1">
        <f t="shared" si="93"/>
        <v>0.38040797047227648</v>
      </c>
      <c r="AD633" s="1">
        <f t="shared" si="88"/>
        <v>27.557648072846774</v>
      </c>
      <c r="AE633" s="1">
        <f t="shared" si="89"/>
        <v>-0.90961867879461522</v>
      </c>
      <c r="AF633" s="1">
        <f t="shared" si="90"/>
        <v>-0.32148138120301434</v>
      </c>
      <c r="AG633" s="1">
        <v>49.349997999999999</v>
      </c>
      <c r="AH633" s="1">
        <v>51.34</v>
      </c>
      <c r="AI633" s="1">
        <v>48.400002000000001</v>
      </c>
      <c r="AJ633" s="1">
        <v>49.68</v>
      </c>
      <c r="AK633" s="1">
        <v>0.34999799999999998</v>
      </c>
      <c r="AL633" s="1">
        <v>0.70950331600000005</v>
      </c>
      <c r="AM633" s="1">
        <f t="shared" si="86"/>
        <v>-0.24499899999999994</v>
      </c>
      <c r="AN633" s="1">
        <v>-7.2999900000000006E-2</v>
      </c>
      <c r="AO633" s="1">
        <v>0.60478792100000001</v>
      </c>
      <c r="AP633" s="1">
        <v>60.145300460000001</v>
      </c>
      <c r="AQ633" s="1">
        <v>1.8162842859999999</v>
      </c>
    </row>
    <row r="634" spans="1:44" x14ac:dyDescent="0.25">
      <c r="A634" s="1">
        <v>633</v>
      </c>
      <c r="B634" s="1">
        <v>39882</v>
      </c>
      <c r="C634" s="1">
        <v>679.28002900000001</v>
      </c>
      <c r="D634" s="1">
        <v>719.59997599999997</v>
      </c>
      <c r="E634" s="1">
        <v>679.28002900000001</v>
      </c>
      <c r="F634" s="1">
        <v>719.59997599999997</v>
      </c>
      <c r="G634" s="1">
        <v>719.59997599999997</v>
      </c>
      <c r="H634" s="1">
        <v>8618330000</v>
      </c>
      <c r="I634" s="1">
        <v>85973360000</v>
      </c>
      <c r="J634" s="1">
        <v>670505000</v>
      </c>
      <c r="K634" s="1">
        <v>1874120000</v>
      </c>
      <c r="L634" s="1">
        <v>238569000</v>
      </c>
      <c r="M634" s="1">
        <v>553617854.5</v>
      </c>
      <c r="N634" s="1">
        <v>131000000000</v>
      </c>
      <c r="O634" s="1">
        <v>1856854927</v>
      </c>
      <c r="P634" s="1">
        <v>683576984.20000005</v>
      </c>
      <c r="Q634" s="1">
        <v>-731980631.39999998</v>
      </c>
      <c r="R634" s="1">
        <v>-28310879.640000001</v>
      </c>
      <c r="S634" s="1">
        <v>25.02013372</v>
      </c>
      <c r="T634" s="1">
        <v>20.66431377</v>
      </c>
      <c r="U634" s="1">
        <v>474.40697719999997</v>
      </c>
      <c r="V634" s="1">
        <v>9.1262808639999999</v>
      </c>
      <c r="W634" s="1">
        <v>3.4926510569999998</v>
      </c>
      <c r="X634" s="1">
        <v>0.98702513300000005</v>
      </c>
      <c r="Y634" s="1">
        <f t="shared" si="87"/>
        <v>43.069946999999956</v>
      </c>
      <c r="Z634" s="1">
        <f t="shared" si="85"/>
        <v>0</v>
      </c>
      <c r="AA634" s="1">
        <f t="shared" si="91"/>
        <v>6.9947897219651836</v>
      </c>
      <c r="AB634" s="1">
        <f t="shared" si="92"/>
        <v>10.300428067756444</v>
      </c>
      <c r="AC634" s="1">
        <f t="shared" si="93"/>
        <v>0.67907757580105421</v>
      </c>
      <c r="AD634" s="1">
        <f t="shared" si="88"/>
        <v>40.443490258458127</v>
      </c>
      <c r="AE634" s="1">
        <f t="shared" si="89"/>
        <v>12.885842185611352</v>
      </c>
      <c r="AF634" s="1">
        <f t="shared" si="90"/>
        <v>5.9881117534083668</v>
      </c>
      <c r="AG634" s="1">
        <v>49.68</v>
      </c>
      <c r="AH634" s="1">
        <v>49.68</v>
      </c>
      <c r="AI634" s="1">
        <v>43.880001</v>
      </c>
      <c r="AJ634" s="1">
        <v>44.369999</v>
      </c>
      <c r="AK634" s="1">
        <v>-5.3100009999999997</v>
      </c>
      <c r="AL634" s="1">
        <v>-10.688407809999999</v>
      </c>
      <c r="AM634" s="1">
        <f t="shared" si="86"/>
        <v>-2.4800014999999997</v>
      </c>
      <c r="AN634" s="1">
        <v>-0.68700019999999995</v>
      </c>
      <c r="AO634" s="1">
        <v>0.22139404800000001</v>
      </c>
      <c r="AP634" s="1">
        <v>32.589510500000003</v>
      </c>
      <c r="AQ634" s="1">
        <v>-27.555789959999998</v>
      </c>
      <c r="AR634" s="1">
        <v>1</v>
      </c>
    </row>
    <row r="635" spans="1:44" x14ac:dyDescent="0.25">
      <c r="A635" s="1">
        <v>634</v>
      </c>
      <c r="B635" s="1">
        <v>39883</v>
      </c>
      <c r="C635" s="1">
        <v>719.59002699999996</v>
      </c>
      <c r="D635" s="1">
        <v>731.919983</v>
      </c>
      <c r="E635" s="1">
        <v>713.84997599999997</v>
      </c>
      <c r="F635" s="1">
        <v>721.35998500000005</v>
      </c>
      <c r="G635" s="1">
        <v>721.35998500000005</v>
      </c>
      <c r="H635" s="1">
        <v>7287810000</v>
      </c>
      <c r="I635" s="1">
        <v>93261170000</v>
      </c>
      <c r="J635" s="1">
        <v>7953070000</v>
      </c>
      <c r="K635" s="1">
        <v>3450479000</v>
      </c>
      <c r="L635" s="1">
        <v>3326231000</v>
      </c>
      <c r="M635" s="1">
        <v>957919624.20000005</v>
      </c>
      <c r="N635" s="1">
        <v>130000000000</v>
      </c>
      <c r="O635" s="1">
        <v>3694119850</v>
      </c>
      <c r="P635" s="1">
        <v>1606918866</v>
      </c>
      <c r="Q635" s="1">
        <v>908045591.20000005</v>
      </c>
      <c r="R635" s="1">
        <v>410555838</v>
      </c>
      <c r="S635" s="1">
        <v>25.85398455</v>
      </c>
      <c r="T635" s="1">
        <v>0.83385082799999999</v>
      </c>
      <c r="U635" s="1">
        <v>3.332719311</v>
      </c>
      <c r="V635" s="1">
        <v>10.7490823</v>
      </c>
      <c r="W635" s="1">
        <v>6.6011817150000001</v>
      </c>
      <c r="X635" s="1">
        <v>2.3479091680000002</v>
      </c>
      <c r="Y635" s="1">
        <f t="shared" si="87"/>
        <v>1.7600090000000819</v>
      </c>
      <c r="Z635" s="1">
        <f t="shared" si="85"/>
        <v>0</v>
      </c>
      <c r="AA635" s="1">
        <f t="shared" si="91"/>
        <v>6.6208768132533908</v>
      </c>
      <c r="AB635" s="1">
        <f t="shared" si="92"/>
        <v>9.5646832057738411</v>
      </c>
      <c r="AC635" s="1">
        <f t="shared" si="93"/>
        <v>0.69222123418124459</v>
      </c>
      <c r="AD635" s="1">
        <f t="shared" si="88"/>
        <v>40.906071865725359</v>
      </c>
      <c r="AE635" s="1">
        <f t="shared" si="89"/>
        <v>0.46258160726723219</v>
      </c>
      <c r="AF635" s="1">
        <f t="shared" si="90"/>
        <v>6.674211896439294</v>
      </c>
      <c r="AG635" s="1">
        <v>43.349997999999999</v>
      </c>
      <c r="AH635" s="1">
        <v>44.259998000000003</v>
      </c>
      <c r="AI635" s="1">
        <v>42.360000999999997</v>
      </c>
      <c r="AJ635" s="1">
        <v>43.610000999999997</v>
      </c>
      <c r="AK635" s="1">
        <v>-0.75999799999999995</v>
      </c>
      <c r="AL635" s="1">
        <v>-1.7128645870000001</v>
      </c>
      <c r="AM635" s="1">
        <f t="shared" si="86"/>
        <v>-3.0349995000000005</v>
      </c>
      <c r="AN635" s="1">
        <v>-1.8079997000000001</v>
      </c>
      <c r="AO635" s="1">
        <v>-0.2445454</v>
      </c>
      <c r="AP635" s="1">
        <v>28.64556675</v>
      </c>
      <c r="AQ635" s="1">
        <v>-3.9439437499999999</v>
      </c>
      <c r="AR635" s="1">
        <v>1</v>
      </c>
    </row>
    <row r="636" spans="1:44" x14ac:dyDescent="0.25">
      <c r="A636" s="1">
        <v>635</v>
      </c>
      <c r="B636" s="1">
        <v>39884</v>
      </c>
      <c r="C636" s="1">
        <v>720.89001499999995</v>
      </c>
      <c r="D636" s="1">
        <v>752.63000499999998</v>
      </c>
      <c r="E636" s="1">
        <v>714.76000999999997</v>
      </c>
      <c r="F636" s="1">
        <v>750.73999000000003</v>
      </c>
      <c r="G636" s="1">
        <v>750.73999000000003</v>
      </c>
      <c r="H636" s="1">
        <v>7326630000</v>
      </c>
      <c r="I636" s="1">
        <v>101000000000</v>
      </c>
      <c r="J636" s="1">
        <v>7307220000</v>
      </c>
      <c r="K636" s="1">
        <v>7698612000</v>
      </c>
      <c r="L636" s="1">
        <v>4781704000</v>
      </c>
      <c r="M636" s="1">
        <v>1367529315</v>
      </c>
      <c r="N636" s="1">
        <v>137000000000</v>
      </c>
      <c r="O636" s="1">
        <v>2682612537</v>
      </c>
      <c r="P636" s="1">
        <v>4072057492</v>
      </c>
      <c r="Q636" s="1">
        <v>2554610956</v>
      </c>
      <c r="R636" s="1">
        <v>841496164.70000005</v>
      </c>
      <c r="S636" s="1">
        <v>39.773539210000003</v>
      </c>
      <c r="T636" s="1">
        <v>13.919554659999999</v>
      </c>
      <c r="U636" s="1">
        <v>53.839107980000001</v>
      </c>
      <c r="V636" s="1">
        <v>7.3767027450000002</v>
      </c>
      <c r="W636" s="1">
        <v>8.751009904</v>
      </c>
      <c r="X636" s="1">
        <v>3.8908244299999999</v>
      </c>
      <c r="Y636" s="1">
        <f t="shared" si="87"/>
        <v>29.380004999999983</v>
      </c>
      <c r="Z636" s="1">
        <f t="shared" si="85"/>
        <v>0</v>
      </c>
      <c r="AA636" s="1">
        <f t="shared" si="91"/>
        <v>8.2465288265924332</v>
      </c>
      <c r="AB636" s="1">
        <f t="shared" si="92"/>
        <v>8.8814915482185661</v>
      </c>
      <c r="AC636" s="1">
        <f t="shared" si="93"/>
        <v>0.92850719744776511</v>
      </c>
      <c r="AD636" s="1">
        <f t="shared" si="88"/>
        <v>48.146421163300545</v>
      </c>
      <c r="AE636" s="1">
        <f t="shared" si="89"/>
        <v>7.240349297575186</v>
      </c>
      <c r="AF636" s="1">
        <f t="shared" si="90"/>
        <v>3.8514654524212086</v>
      </c>
      <c r="AG636" s="1">
        <v>43.529998999999997</v>
      </c>
      <c r="AH636" s="1">
        <v>43.98</v>
      </c>
      <c r="AI636" s="1">
        <v>40.75</v>
      </c>
      <c r="AJ636" s="1">
        <v>41.18</v>
      </c>
      <c r="AK636" s="1">
        <v>-2.4300009999999999</v>
      </c>
      <c r="AL636" s="1">
        <v>-5.5721186520000003</v>
      </c>
      <c r="AM636" s="1">
        <f t="shared" si="86"/>
        <v>-1.5949995000000001</v>
      </c>
      <c r="AN636" s="1">
        <v>-2.2370003000000001</v>
      </c>
      <c r="AO636" s="1">
        <v>-0.83084844199999996</v>
      </c>
      <c r="AP636" s="1">
        <v>16.035287180000001</v>
      </c>
      <c r="AQ636" s="1">
        <v>-12.610279569999999</v>
      </c>
      <c r="AR636" s="1">
        <v>1</v>
      </c>
    </row>
    <row r="637" spans="1:44" x14ac:dyDescent="0.25">
      <c r="A637" s="1">
        <v>636</v>
      </c>
      <c r="B637" s="1">
        <v>39885</v>
      </c>
      <c r="C637" s="1">
        <v>751.96997099999999</v>
      </c>
      <c r="D637" s="1">
        <v>758.28997800000002</v>
      </c>
      <c r="E637" s="1">
        <v>742.46002199999998</v>
      </c>
      <c r="F637" s="1">
        <v>756.54998799999998</v>
      </c>
      <c r="G637" s="1">
        <v>756.54998799999998</v>
      </c>
      <c r="H637" s="1">
        <v>6787090000</v>
      </c>
      <c r="I637" s="1">
        <v>107000000000</v>
      </c>
      <c r="J637" s="1">
        <v>7056860000</v>
      </c>
      <c r="K637" s="1">
        <v>7153122000</v>
      </c>
      <c r="L637" s="1">
        <v>7465416000</v>
      </c>
      <c r="M637" s="1">
        <v>1699327491</v>
      </c>
      <c r="N637" s="1">
        <v>142000000000</v>
      </c>
      <c r="O637" s="1">
        <v>5945182374</v>
      </c>
      <c r="P637" s="1">
        <v>3857613872</v>
      </c>
      <c r="Q637" s="1">
        <v>4392243397</v>
      </c>
      <c r="R637" s="1">
        <v>1212472034</v>
      </c>
      <c r="S637" s="1">
        <v>42.526179480000003</v>
      </c>
      <c r="T637" s="1">
        <v>2.7526402650000001</v>
      </c>
      <c r="U637" s="1">
        <v>6.9207828109999996</v>
      </c>
      <c r="V637" s="1">
        <v>8.3360974649999999</v>
      </c>
      <c r="W637" s="1">
        <v>9.1094124539999992</v>
      </c>
      <c r="X637" s="1">
        <v>4.8367557459999997</v>
      </c>
      <c r="Y637" s="1">
        <f t="shared" si="87"/>
        <v>5.8099979999999505</v>
      </c>
      <c r="Z637" s="1">
        <f t="shared" si="85"/>
        <v>0</v>
      </c>
      <c r="AA637" s="1">
        <f t="shared" si="91"/>
        <v>8.0724909104072555</v>
      </c>
      <c r="AB637" s="1">
        <f t="shared" si="92"/>
        <v>8.2470992947743831</v>
      </c>
      <c r="AC637" s="1">
        <f t="shared" si="93"/>
        <v>0.97882790322680302</v>
      </c>
      <c r="AD637" s="1">
        <f t="shared" si="88"/>
        <v>49.465034409038999</v>
      </c>
      <c r="AE637" s="1">
        <f t="shared" si="89"/>
        <v>1.3186132457384545</v>
      </c>
      <c r="AF637" s="1">
        <f t="shared" si="90"/>
        <v>4.2794812716568194</v>
      </c>
      <c r="AG637" s="1">
        <v>40.990001999999997</v>
      </c>
      <c r="AH637" s="1">
        <v>43.52</v>
      </c>
      <c r="AI637" s="1">
        <v>40.029998999999997</v>
      </c>
      <c r="AJ637" s="1">
        <v>42.360000999999997</v>
      </c>
      <c r="AK637" s="1">
        <v>1.1800010000000001</v>
      </c>
      <c r="AL637" s="1">
        <v>2.8654711019999999</v>
      </c>
      <c r="AM637" s="1">
        <f t="shared" si="86"/>
        <v>-0.62500000000000033</v>
      </c>
      <c r="AN637" s="1">
        <v>-1.7829997</v>
      </c>
      <c r="AO637" s="1">
        <v>-1.197939442</v>
      </c>
      <c r="AP637" s="1">
        <v>22.158800100000001</v>
      </c>
      <c r="AQ637" s="1">
        <v>6.1235129150000001</v>
      </c>
      <c r="AR637" s="1">
        <v>1</v>
      </c>
    </row>
    <row r="638" spans="1:44" x14ac:dyDescent="0.25">
      <c r="A638" s="1">
        <v>637</v>
      </c>
      <c r="B638" s="1">
        <v>39888</v>
      </c>
      <c r="C638" s="1">
        <v>758.84002699999996</v>
      </c>
      <c r="D638" s="1">
        <v>774.53002900000001</v>
      </c>
      <c r="E638" s="1">
        <v>753.36999500000002</v>
      </c>
      <c r="F638" s="1">
        <v>753.89001499999995</v>
      </c>
      <c r="G638" s="1">
        <v>753.89001499999995</v>
      </c>
      <c r="H638" s="1">
        <v>7883540000</v>
      </c>
      <c r="I638" s="1">
        <v>99491350000</v>
      </c>
      <c r="J638" s="1">
        <v>-548225000</v>
      </c>
      <c r="K638" s="1">
        <v>2547763000</v>
      </c>
      <c r="L638" s="1">
        <v>4114970000</v>
      </c>
      <c r="M638" s="1">
        <v>1487943558</v>
      </c>
      <c r="N638" s="1">
        <v>134000000000</v>
      </c>
      <c r="O638" s="1">
        <v>-1100502785</v>
      </c>
      <c r="P638" s="1">
        <v>1847797879</v>
      </c>
      <c r="Q638" s="1">
        <v>1821880376</v>
      </c>
      <c r="R638" s="1">
        <v>1127652982</v>
      </c>
      <c r="S638" s="1">
        <v>41.265946900000003</v>
      </c>
      <c r="T638" s="1">
        <v>-1.260232582</v>
      </c>
      <c r="U638" s="1">
        <v>-2.9634276989999999</v>
      </c>
      <c r="V638" s="1">
        <v>0.74620384500000003</v>
      </c>
      <c r="W638" s="1">
        <v>4.9163821270000003</v>
      </c>
      <c r="X638" s="1">
        <v>5.2142076529999999</v>
      </c>
      <c r="Y638" s="1">
        <f t="shared" si="87"/>
        <v>0</v>
      </c>
      <c r="Z638" s="1">
        <f t="shared" si="85"/>
        <v>2.6599730000000363</v>
      </c>
      <c r="AA638" s="1">
        <f t="shared" si="91"/>
        <v>7.4958844168067378</v>
      </c>
      <c r="AB638" s="1">
        <f t="shared" si="92"/>
        <v>7.848018845147644</v>
      </c>
      <c r="AC638" s="1">
        <f t="shared" si="93"/>
        <v>0.95513078710831234</v>
      </c>
      <c r="AD638" s="1">
        <f t="shared" si="88"/>
        <v>48.852526562735726</v>
      </c>
      <c r="AE638" s="1">
        <f t="shared" si="89"/>
        <v>-0.6125078463032736</v>
      </c>
      <c r="AF638" s="1">
        <f t="shared" si="90"/>
        <v>0.35305269971759068</v>
      </c>
      <c r="AG638" s="1">
        <v>42.360000999999997</v>
      </c>
      <c r="AH638" s="1">
        <v>44.23</v>
      </c>
      <c r="AI638" s="1">
        <v>42.360000999999997</v>
      </c>
      <c r="AJ638" s="1">
        <v>43.740001999999997</v>
      </c>
      <c r="AK638" s="1">
        <v>1.380001</v>
      </c>
      <c r="AL638" s="1">
        <v>3.257792652</v>
      </c>
      <c r="AM638" s="1">
        <f t="shared" si="86"/>
        <v>1.2800009999999984</v>
      </c>
      <c r="AN638" s="1">
        <v>-0.25099939999999998</v>
      </c>
      <c r="AO638" s="1">
        <v>-1.021393794</v>
      </c>
      <c r="AP638" s="1">
        <v>29.320195680000001</v>
      </c>
      <c r="AQ638" s="1">
        <v>7.1613955809999998</v>
      </c>
    </row>
    <row r="639" spans="1:44" x14ac:dyDescent="0.25">
      <c r="A639" s="1">
        <v>638</v>
      </c>
      <c r="B639" s="1">
        <v>39889</v>
      </c>
      <c r="C639" s="1">
        <v>753.88000499999998</v>
      </c>
      <c r="D639" s="1">
        <v>778.11999500000002</v>
      </c>
      <c r="E639" s="1">
        <v>749.92999299999997</v>
      </c>
      <c r="F639" s="1">
        <v>778.11999500000002</v>
      </c>
      <c r="G639" s="1">
        <v>778.11999500000002</v>
      </c>
      <c r="H639" s="1">
        <v>6156800000</v>
      </c>
      <c r="I639" s="1">
        <v>106000000000</v>
      </c>
      <c r="J639" s="1">
        <v>-863370000</v>
      </c>
      <c r="K639" s="1">
        <v>729751000</v>
      </c>
      <c r="L639" s="1">
        <v>2367751000</v>
      </c>
      <c r="M639" s="1">
        <v>1030948697</v>
      </c>
      <c r="N639" s="1">
        <v>141000000000</v>
      </c>
      <c r="O639" s="1">
        <v>-669627472.39999998</v>
      </c>
      <c r="P639" s="1">
        <v>437132834.30000001</v>
      </c>
      <c r="Q639" s="1">
        <v>1890121404</v>
      </c>
      <c r="R639" s="1">
        <v>899875724</v>
      </c>
      <c r="S639" s="1">
        <v>52.74554096</v>
      </c>
      <c r="T639" s="1">
        <v>11.479594069999999</v>
      </c>
      <c r="U639" s="1">
        <v>27.818564540000001</v>
      </c>
      <c r="V639" s="1">
        <v>5.1096807399999999</v>
      </c>
      <c r="W639" s="1">
        <v>5.5275520509999998</v>
      </c>
      <c r="X639" s="1">
        <v>5.7994094250000003</v>
      </c>
      <c r="Y639" s="1">
        <f t="shared" si="87"/>
        <v>24.229980000000069</v>
      </c>
      <c r="Z639" s="1">
        <f t="shared" si="85"/>
        <v>0</v>
      </c>
      <c r="AA639" s="1">
        <f t="shared" si="91"/>
        <v>8.6911769584634051</v>
      </c>
      <c r="AB639" s="1">
        <f t="shared" si="92"/>
        <v>7.2874460704942408</v>
      </c>
      <c r="AC639" s="1">
        <f t="shared" si="93"/>
        <v>1.1926231596625678</v>
      </c>
      <c r="AD639" s="1">
        <f t="shared" si="88"/>
        <v>54.392527708505355</v>
      </c>
      <c r="AE639" s="1">
        <f t="shared" si="89"/>
        <v>5.5400011457696294</v>
      </c>
      <c r="AF639" s="1">
        <f t="shared" si="90"/>
        <v>2.4637466497331779</v>
      </c>
      <c r="AG639" s="1">
        <v>44.23</v>
      </c>
      <c r="AH639" s="1">
        <v>44.59</v>
      </c>
      <c r="AI639" s="1">
        <v>40.740001999999997</v>
      </c>
      <c r="AJ639" s="1">
        <v>40.799999</v>
      </c>
      <c r="AK639" s="1">
        <v>-2.9400029999999999</v>
      </c>
      <c r="AL639" s="1">
        <v>-6.7215429029999996</v>
      </c>
      <c r="AM639" s="1">
        <f t="shared" si="86"/>
        <v>-0.78000099999999872</v>
      </c>
      <c r="AN639" s="1">
        <v>-0.3060002</v>
      </c>
      <c r="AO639" s="1">
        <v>-1.011878745</v>
      </c>
      <c r="AP639" s="1">
        <v>16.90579644</v>
      </c>
      <c r="AQ639" s="1">
        <v>-12.41439924</v>
      </c>
    </row>
    <row r="640" spans="1:44" x14ac:dyDescent="0.25">
      <c r="A640" s="1">
        <v>639</v>
      </c>
      <c r="B640" s="1">
        <v>39890</v>
      </c>
      <c r="C640" s="1">
        <v>776.01000999999997</v>
      </c>
      <c r="D640" s="1">
        <v>803.03997800000002</v>
      </c>
      <c r="E640" s="1">
        <v>765.64001499999995</v>
      </c>
      <c r="F640" s="1">
        <v>794.34997599999997</v>
      </c>
      <c r="G640" s="1">
        <v>794.34997599999997</v>
      </c>
      <c r="H640" s="1">
        <v>9098450000</v>
      </c>
      <c r="I640" s="1">
        <v>115000000000</v>
      </c>
      <c r="J640" s="1">
        <v>7627625000</v>
      </c>
      <c r="K640" s="1">
        <v>2827193000</v>
      </c>
      <c r="L640" s="1">
        <v>2659086000</v>
      </c>
      <c r="M640" s="1">
        <v>675868042.39999998</v>
      </c>
      <c r="N640" s="1">
        <v>145000000000</v>
      </c>
      <c r="O640" s="1">
        <v>5513570804</v>
      </c>
      <c r="P640" s="1">
        <v>1675005999</v>
      </c>
      <c r="Q640" s="1">
        <v>1631301713</v>
      </c>
      <c r="R640" s="1">
        <v>682105045.39999998</v>
      </c>
      <c r="S640" s="1">
        <v>60.434923849999997</v>
      </c>
      <c r="T640" s="1">
        <v>7.6893828879999999</v>
      </c>
      <c r="U640" s="1">
        <v>14.578261489999999</v>
      </c>
      <c r="V640" s="1">
        <v>9.5844884750000006</v>
      </c>
      <c r="W640" s="1">
        <v>5.1542130759999996</v>
      </c>
      <c r="X640" s="1">
        <v>6.6604800759999998</v>
      </c>
      <c r="Y640" s="1">
        <f t="shared" si="87"/>
        <v>16.229980999999952</v>
      </c>
      <c r="Z640" s="1">
        <f t="shared" si="85"/>
        <v>0</v>
      </c>
      <c r="AA640" s="1">
        <f t="shared" si="91"/>
        <v>9.2296629614303018</v>
      </c>
      <c r="AB640" s="1">
        <f t="shared" si="92"/>
        <v>6.7669142083160807</v>
      </c>
      <c r="AC640" s="1">
        <f t="shared" si="93"/>
        <v>1.3639397038738379</v>
      </c>
      <c r="AD640" s="1">
        <f t="shared" si="88"/>
        <v>57.697736606340719</v>
      </c>
      <c r="AE640" s="1">
        <f t="shared" si="89"/>
        <v>3.3052088978353638</v>
      </c>
      <c r="AF640" s="1">
        <f t="shared" si="90"/>
        <v>4.4226050218024957</v>
      </c>
      <c r="AG640" s="1">
        <v>41.139999000000003</v>
      </c>
      <c r="AH640" s="1">
        <v>42.389999000000003</v>
      </c>
      <c r="AI640" s="1">
        <v>38.979999999999997</v>
      </c>
      <c r="AJ640" s="1">
        <v>40.060001</v>
      </c>
      <c r="AK640" s="1">
        <v>-0.73999800000000004</v>
      </c>
      <c r="AL640" s="1">
        <v>-1.813720633</v>
      </c>
      <c r="AM640" s="1">
        <f t="shared" si="86"/>
        <v>-1.8400004999999984</v>
      </c>
      <c r="AN640" s="1">
        <v>-0.38</v>
      </c>
      <c r="AO640" s="1">
        <v>-1.144605933</v>
      </c>
      <c r="AP640" s="1">
        <v>12.994729550000001</v>
      </c>
      <c r="AQ640" s="1">
        <v>-3.911066887</v>
      </c>
    </row>
    <row r="641" spans="1:43" x14ac:dyDescent="0.25">
      <c r="A641" s="1">
        <v>640</v>
      </c>
      <c r="B641" s="1">
        <v>39891</v>
      </c>
      <c r="C641" s="1">
        <v>797.919983</v>
      </c>
      <c r="D641" s="1">
        <v>803.23999000000003</v>
      </c>
      <c r="E641" s="1">
        <v>781.82000700000003</v>
      </c>
      <c r="F641" s="1">
        <v>784.03997800000002</v>
      </c>
      <c r="G641" s="1">
        <v>784.03997800000002</v>
      </c>
      <c r="H641" s="1">
        <v>9033870000</v>
      </c>
      <c r="I641" s="1">
        <v>106000000000</v>
      </c>
      <c r="J641" s="1">
        <v>32290000</v>
      </c>
      <c r="K641" s="1">
        <v>2776259000</v>
      </c>
      <c r="L641" s="1">
        <v>1193093000</v>
      </c>
      <c r="M641" s="1">
        <v>271904006.10000002</v>
      </c>
      <c r="N641" s="1">
        <v>138000000000</v>
      </c>
      <c r="O641" s="1">
        <v>-1145492238</v>
      </c>
      <c r="P641" s="1">
        <v>1646778818</v>
      </c>
      <c r="Q641" s="1">
        <v>376666276.69999999</v>
      </c>
      <c r="R641" s="1">
        <v>411475623.30000001</v>
      </c>
      <c r="S641" s="1">
        <v>55.550289530000001</v>
      </c>
      <c r="T641" s="1">
        <v>-4.8846343189999999</v>
      </c>
      <c r="U641" s="1">
        <v>-8.0824695519999992</v>
      </c>
      <c r="V641" s="1">
        <v>1.4023742850000001</v>
      </c>
      <c r="W641" s="1">
        <v>4.5217197059999998</v>
      </c>
      <c r="X641" s="1">
        <v>6.1770530219999999</v>
      </c>
      <c r="Y641" s="1">
        <f t="shared" si="87"/>
        <v>0</v>
      </c>
      <c r="Z641" s="1">
        <f t="shared" si="85"/>
        <v>10.30999799999995</v>
      </c>
      <c r="AA641" s="1">
        <f t="shared" si="91"/>
        <v>8.5704013213281378</v>
      </c>
      <c r="AB641" s="1">
        <f t="shared" si="92"/>
        <v>7.0199916220077858</v>
      </c>
      <c r="AC641" s="1">
        <f t="shared" si="93"/>
        <v>1.2208563461044302</v>
      </c>
      <c r="AD641" s="1">
        <f t="shared" si="88"/>
        <v>54.972323997718959</v>
      </c>
      <c r="AE641" s="1">
        <f t="shared" si="89"/>
        <v>-2.7254126086217596</v>
      </c>
      <c r="AF641" s="1">
        <f t="shared" si="90"/>
        <v>0.28989814460680219</v>
      </c>
      <c r="AG641" s="1">
        <v>40.060001</v>
      </c>
      <c r="AH641" s="1">
        <v>44.169998</v>
      </c>
      <c r="AI641" s="1">
        <v>38.790000999999997</v>
      </c>
      <c r="AJ641" s="1">
        <v>43.68</v>
      </c>
      <c r="AK641" s="1">
        <v>3.619999</v>
      </c>
      <c r="AL641" s="1">
        <v>9.0364426099999999</v>
      </c>
      <c r="AM641" s="1">
        <f t="shared" si="86"/>
        <v>1.4400005</v>
      </c>
      <c r="AN641" s="1">
        <v>-0.1040003</v>
      </c>
      <c r="AO641" s="1">
        <v>-0.81496973900000003</v>
      </c>
      <c r="AP641" s="1">
        <v>36.87335092</v>
      </c>
      <c r="AQ641" s="1">
        <v>23.878621370000001</v>
      </c>
    </row>
    <row r="642" spans="1:43" x14ac:dyDescent="0.25">
      <c r="A642" s="1">
        <v>641</v>
      </c>
      <c r="B642" s="1">
        <v>39892</v>
      </c>
      <c r="C642" s="1">
        <v>784.580017</v>
      </c>
      <c r="D642" s="1">
        <v>788.90997300000004</v>
      </c>
      <c r="E642" s="1">
        <v>766.20001200000002</v>
      </c>
      <c r="F642" s="1">
        <v>768.53997800000002</v>
      </c>
      <c r="G642" s="1">
        <v>768.53997800000002</v>
      </c>
      <c r="H642" s="1">
        <v>7643720000</v>
      </c>
      <c r="I642" s="1">
        <v>98069010000</v>
      </c>
      <c r="J642" s="1">
        <v>-8338795000</v>
      </c>
      <c r="K642" s="1">
        <v>-3177129000</v>
      </c>
      <c r="L642" s="1">
        <v>-278010000</v>
      </c>
      <c r="M642" s="1">
        <v>-60534290.909999996</v>
      </c>
      <c r="N642" s="1">
        <v>132000000000</v>
      </c>
      <c r="O642" s="1">
        <v>-6614937149</v>
      </c>
      <c r="P642" s="1">
        <v>-3223992415</v>
      </c>
      <c r="Q642" s="1">
        <v>-669644985.60000002</v>
      </c>
      <c r="R642" s="1">
        <v>130527948.5</v>
      </c>
      <c r="S642" s="1">
        <v>48.206754449999998</v>
      </c>
      <c r="T642" s="1">
        <v>-7.3435350760000002</v>
      </c>
      <c r="U642" s="1">
        <v>-13.219616200000001</v>
      </c>
      <c r="V642" s="1">
        <v>-6.1140847000000003</v>
      </c>
      <c r="W642" s="1">
        <v>1.6686363689999999</v>
      </c>
      <c r="X642" s="1">
        <v>4.963211941</v>
      </c>
      <c r="Y642" s="1">
        <f t="shared" si="87"/>
        <v>0</v>
      </c>
      <c r="Z642" s="1">
        <f t="shared" si="85"/>
        <v>15.5</v>
      </c>
      <c r="AA642" s="1">
        <f t="shared" si="91"/>
        <v>7.9582297983761281</v>
      </c>
      <c r="AB642" s="1">
        <f t="shared" si="92"/>
        <v>7.6257065061500873</v>
      </c>
      <c r="AC642" s="1">
        <f t="shared" si="93"/>
        <v>1.0436055717536288</v>
      </c>
      <c r="AD642" s="1">
        <f t="shared" si="88"/>
        <v>51.066878373115088</v>
      </c>
      <c r="AE642" s="1">
        <f t="shared" si="89"/>
        <v>-3.9054456246038711</v>
      </c>
      <c r="AF642" s="1">
        <f t="shared" si="90"/>
        <v>-3.3154291166128149</v>
      </c>
      <c r="AG642" s="1">
        <v>43.599997999999999</v>
      </c>
      <c r="AH642" s="1">
        <v>47.630001</v>
      </c>
      <c r="AI642" s="1">
        <v>43.07</v>
      </c>
      <c r="AJ642" s="1">
        <v>45.889999000000003</v>
      </c>
      <c r="AK642" s="1">
        <v>2.2099989999999998</v>
      </c>
      <c r="AL642" s="1">
        <v>5.0595215199999997</v>
      </c>
      <c r="AM642" s="1">
        <f t="shared" si="86"/>
        <v>2.9149990000000012</v>
      </c>
      <c r="AN642" s="1">
        <v>0.71799950000000001</v>
      </c>
      <c r="AO642" s="1">
        <v>-0.342121236</v>
      </c>
      <c r="AP642" s="1">
        <v>51.451180739999998</v>
      </c>
      <c r="AQ642" s="1">
        <v>14.57782982</v>
      </c>
    </row>
    <row r="643" spans="1:43" x14ac:dyDescent="0.25">
      <c r="A643" s="1">
        <v>642</v>
      </c>
      <c r="B643" s="1">
        <v>39895</v>
      </c>
      <c r="C643" s="1">
        <v>772.30999799999995</v>
      </c>
      <c r="D643" s="1">
        <v>823.36999500000002</v>
      </c>
      <c r="E643" s="1">
        <v>772.30999799999995</v>
      </c>
      <c r="F643" s="1">
        <v>822.919983</v>
      </c>
      <c r="G643" s="1">
        <v>822.919983</v>
      </c>
      <c r="H643" s="1">
        <v>7715770000</v>
      </c>
      <c r="I643" s="1">
        <v>106000000000</v>
      </c>
      <c r="J643" s="1">
        <v>36025000</v>
      </c>
      <c r="K643" s="1">
        <v>-3452918000</v>
      </c>
      <c r="L643" s="1">
        <v>-1640433000</v>
      </c>
      <c r="M643" s="1">
        <v>-462121024.19999999</v>
      </c>
      <c r="N643" s="1">
        <v>140000000000</v>
      </c>
      <c r="O643" s="1">
        <v>755608752.5</v>
      </c>
      <c r="P643" s="1">
        <v>-2301887395</v>
      </c>
      <c r="Q643" s="1">
        <v>-1478940824</v>
      </c>
      <c r="R643" s="1">
        <v>-223459292.09999999</v>
      </c>
      <c r="S643" s="1">
        <v>73.970720529999994</v>
      </c>
      <c r="T643" s="1">
        <v>25.763966079999999</v>
      </c>
      <c r="U643" s="1">
        <v>53.444722370000001</v>
      </c>
      <c r="V643" s="1">
        <v>9.2102155000000003</v>
      </c>
      <c r="W643" s="1">
        <v>3.0222189739999998</v>
      </c>
      <c r="X643" s="1">
        <v>4.4916015109999998</v>
      </c>
      <c r="Y643" s="1">
        <f t="shared" si="87"/>
        <v>54.380004999999983</v>
      </c>
      <c r="Z643" s="1">
        <f t="shared" si="85"/>
        <v>0</v>
      </c>
      <c r="AA643" s="1">
        <f t="shared" si="91"/>
        <v>11.274070884206404</v>
      </c>
      <c r="AB643" s="1">
        <f t="shared" si="92"/>
        <v>7.0810131842822246</v>
      </c>
      <c r="AC643" s="1">
        <f t="shared" si="93"/>
        <v>1.5921550477029953</v>
      </c>
      <c r="AD643" s="1">
        <f t="shared" si="88"/>
        <v>61.422060733360176</v>
      </c>
      <c r="AE643" s="1">
        <f t="shared" si="89"/>
        <v>10.355182360245088</v>
      </c>
      <c r="AF643" s="1">
        <f t="shared" si="90"/>
        <v>3.224868367820608</v>
      </c>
      <c r="AG643" s="1">
        <v>45.889999000000003</v>
      </c>
      <c r="AH643" s="1">
        <v>45.889999000000003</v>
      </c>
      <c r="AI643" s="1">
        <v>41.27</v>
      </c>
      <c r="AJ643" s="1">
        <v>43.23</v>
      </c>
      <c r="AK643" s="1">
        <v>-2.659999</v>
      </c>
      <c r="AL643" s="1">
        <v>-5.7964677660000001</v>
      </c>
      <c r="AM643" s="1">
        <f t="shared" si="86"/>
        <v>-0.22500000000000142</v>
      </c>
      <c r="AN643" s="1">
        <v>1.069</v>
      </c>
      <c r="AO643" s="1">
        <v>5.0666617999999997E-2</v>
      </c>
      <c r="AP643" s="1">
        <v>33.905013189999998</v>
      </c>
      <c r="AQ643" s="1">
        <v>-17.54616755</v>
      </c>
    </row>
    <row r="644" spans="1:43" x14ac:dyDescent="0.25">
      <c r="A644" s="1">
        <v>643</v>
      </c>
      <c r="B644" s="1">
        <v>39896</v>
      </c>
      <c r="C644" s="1">
        <v>820.59997599999997</v>
      </c>
      <c r="D644" s="1">
        <v>823.65002400000003</v>
      </c>
      <c r="E644" s="1">
        <v>805.47997999999995</v>
      </c>
      <c r="F644" s="1">
        <v>806.11999500000002</v>
      </c>
      <c r="G644" s="1">
        <v>806.11999500000002</v>
      </c>
      <c r="H644" s="1">
        <v>6767980000</v>
      </c>
      <c r="I644" s="1">
        <v>99016800000</v>
      </c>
      <c r="J644" s="1">
        <v>473895000</v>
      </c>
      <c r="K644" s="1">
        <v>-1237202000</v>
      </c>
      <c r="L644" s="1">
        <v>-3138755000</v>
      </c>
      <c r="M644" s="1">
        <v>-911098539.39999998</v>
      </c>
      <c r="N644" s="1">
        <v>133000000000</v>
      </c>
      <c r="O644" s="1">
        <v>644285717.5</v>
      </c>
      <c r="P644" s="1">
        <v>-676016461.79999995</v>
      </c>
      <c r="Q644" s="1">
        <v>-2237138822</v>
      </c>
      <c r="R644" s="1">
        <v>-523911673.19999999</v>
      </c>
      <c r="S644" s="1">
        <v>66.011281749999995</v>
      </c>
      <c r="T644" s="1">
        <v>-7.9594387849999997</v>
      </c>
      <c r="U644" s="1">
        <v>-10.76025585</v>
      </c>
      <c r="V644" s="1">
        <v>8.9022636500000001</v>
      </c>
      <c r="W644" s="1">
        <v>2.957314679</v>
      </c>
      <c r="X644" s="1">
        <v>4.119643816</v>
      </c>
      <c r="Y644" s="1">
        <f t="shared" si="87"/>
        <v>0</v>
      </c>
      <c r="Z644" s="1">
        <f t="shared" ref="Z644:Z707" si="94">IF(F644&lt;F643,F643-F644,0)</f>
        <v>16.799987999999985</v>
      </c>
      <c r="AA644" s="1">
        <f t="shared" si="91"/>
        <v>10.46878010676309</v>
      </c>
      <c r="AB644" s="1">
        <f t="shared" si="92"/>
        <v>7.775225671119208</v>
      </c>
      <c r="AC644" s="1">
        <f t="shared" si="93"/>
        <v>1.3464278143911619</v>
      </c>
      <c r="AD644" s="1">
        <f t="shared" si="88"/>
        <v>57.382025823817024</v>
      </c>
      <c r="AE644" s="1">
        <f t="shared" si="89"/>
        <v>-4.0400349095431523</v>
      </c>
      <c r="AF644" s="1">
        <f t="shared" si="90"/>
        <v>3.1575737253509684</v>
      </c>
      <c r="AG644" s="1">
        <v>43.240001999999997</v>
      </c>
      <c r="AH644" s="1">
        <v>44</v>
      </c>
      <c r="AI644" s="1">
        <v>41.630001</v>
      </c>
      <c r="AJ644" s="1">
        <v>42.93</v>
      </c>
      <c r="AK644" s="1">
        <v>-0.3</v>
      </c>
      <c r="AL644" s="1">
        <v>-0.69396252599999997</v>
      </c>
      <c r="AM644" s="1">
        <f t="shared" si="86"/>
        <v>-1.4799995000000019</v>
      </c>
      <c r="AN644" s="1">
        <v>0.52899980000000002</v>
      </c>
      <c r="AO644" s="1">
        <v>0.15127258800000001</v>
      </c>
      <c r="AP644" s="1">
        <v>31.926121370000001</v>
      </c>
      <c r="AQ644" s="1">
        <v>-1.9788918209999999</v>
      </c>
    </row>
    <row r="645" spans="1:43" x14ac:dyDescent="0.25">
      <c r="A645" s="1">
        <v>644</v>
      </c>
      <c r="B645" s="1">
        <v>39897</v>
      </c>
      <c r="C645" s="1">
        <v>806.80999799999995</v>
      </c>
      <c r="D645" s="1">
        <v>826.78002900000001</v>
      </c>
      <c r="E645" s="1">
        <v>791.36999500000002</v>
      </c>
      <c r="F645" s="1">
        <v>813.88000499999998</v>
      </c>
      <c r="G645" s="1">
        <v>813.88000499999998</v>
      </c>
      <c r="H645" s="1">
        <v>7687180000</v>
      </c>
      <c r="I645" s="1">
        <v>107000000000</v>
      </c>
      <c r="J645" s="1">
        <v>459600000</v>
      </c>
      <c r="K645" s="1">
        <v>1913693000</v>
      </c>
      <c r="L645" s="1">
        <v>293029000</v>
      </c>
      <c r="M645" s="1">
        <v>-926106442.39999998</v>
      </c>
      <c r="N645" s="1">
        <v>136000000000</v>
      </c>
      <c r="O645" s="1">
        <v>-2102479079</v>
      </c>
      <c r="P645" s="1">
        <v>383322840.19999999</v>
      </c>
      <c r="Q645" s="1">
        <v>-409890986.89999998</v>
      </c>
      <c r="R645" s="1">
        <v>-597116567.39999998</v>
      </c>
      <c r="S645" s="1">
        <v>70.641631160000003</v>
      </c>
      <c r="T645" s="1">
        <v>4.6303494120000002</v>
      </c>
      <c r="U645" s="1">
        <v>7.0144819030000001</v>
      </c>
      <c r="V645" s="1">
        <v>-1.6645446850000001</v>
      </c>
      <c r="W645" s="1">
        <v>4.7987210539999996</v>
      </c>
      <c r="X645" s="1">
        <v>3.5589782890000001</v>
      </c>
      <c r="Y645" s="1">
        <f t="shared" si="87"/>
        <v>7.7600099999999657</v>
      </c>
      <c r="Z645" s="1">
        <f t="shared" si="94"/>
        <v>0</v>
      </c>
      <c r="AA645" s="1">
        <f t="shared" si="91"/>
        <v>10.27529652770858</v>
      </c>
      <c r="AB645" s="1">
        <f t="shared" si="92"/>
        <v>7.2198524088964078</v>
      </c>
      <c r="AC645" s="1">
        <f t="shared" si="93"/>
        <v>1.4232003572603795</v>
      </c>
      <c r="AD645" s="1">
        <f t="shared" si="88"/>
        <v>58.732260953832998</v>
      </c>
      <c r="AE645" s="1">
        <f t="shared" si="89"/>
        <v>1.3502351300159745</v>
      </c>
      <c r="AF645" s="1">
        <f t="shared" si="90"/>
        <v>-1.3448998897635893</v>
      </c>
      <c r="AG645" s="1">
        <v>42.349997999999999</v>
      </c>
      <c r="AH645" s="1">
        <v>44.200001</v>
      </c>
      <c r="AI645" s="1">
        <v>40.810001</v>
      </c>
      <c r="AJ645" s="1">
        <v>42.25</v>
      </c>
      <c r="AK645" s="1">
        <v>-0.68</v>
      </c>
      <c r="AL645" s="1">
        <v>-1.583973911</v>
      </c>
      <c r="AM645" s="1">
        <f t="shared" ref="AM645:AM708" si="95">LINEST(AJ643:AJ645)</f>
        <v>-0.48999999999999833</v>
      </c>
      <c r="AN645" s="1">
        <v>-0.58199990000000001</v>
      </c>
      <c r="AO645" s="1">
        <v>0.18157564800000001</v>
      </c>
      <c r="AP645" s="1">
        <v>23.928072190000002</v>
      </c>
      <c r="AQ645" s="1">
        <v>-7.9980491779999996</v>
      </c>
    </row>
    <row r="646" spans="1:43" x14ac:dyDescent="0.25">
      <c r="A646" s="1">
        <v>645</v>
      </c>
      <c r="B646" s="1">
        <v>39898</v>
      </c>
      <c r="C646" s="1">
        <v>814.05999799999995</v>
      </c>
      <c r="D646" s="1">
        <v>832.97997999999995</v>
      </c>
      <c r="E646" s="1">
        <v>814.05999799999995</v>
      </c>
      <c r="F646" s="1">
        <v>832.85998500000005</v>
      </c>
      <c r="G646" s="1">
        <v>832.85998500000005</v>
      </c>
      <c r="H646" s="1">
        <v>6992960000</v>
      </c>
      <c r="I646" s="1">
        <v>114000000000</v>
      </c>
      <c r="J646" s="1">
        <v>7340070000</v>
      </c>
      <c r="K646" s="1">
        <v>3142366000</v>
      </c>
      <c r="L646" s="1">
        <v>3217506000</v>
      </c>
      <c r="M646" s="1">
        <v>-647799800</v>
      </c>
      <c r="N646" s="1">
        <v>142000000000</v>
      </c>
      <c r="O646" s="1">
        <v>4495247057</v>
      </c>
      <c r="P646" s="1">
        <v>1018413562</v>
      </c>
      <c r="Q646" s="1">
        <v>1635317294</v>
      </c>
      <c r="R646" s="1">
        <v>-433018633.19999999</v>
      </c>
      <c r="S646" s="1">
        <v>79.756978910000001</v>
      </c>
      <c r="T646" s="1">
        <v>9.1153477489999997</v>
      </c>
      <c r="U646" s="1">
        <v>12.903648459999999</v>
      </c>
      <c r="V646" s="1">
        <v>6.8728485800000003</v>
      </c>
      <c r="W646" s="1">
        <v>5.9771359530000003</v>
      </c>
      <c r="X646" s="1">
        <v>3.8806032949999998</v>
      </c>
      <c r="Y646" s="1">
        <f t="shared" si="87"/>
        <v>18.979980000000069</v>
      </c>
      <c r="Z646" s="1">
        <f t="shared" si="94"/>
        <v>0</v>
      </c>
      <c r="AA646" s="1">
        <f t="shared" si="91"/>
        <v>10.897059632872258</v>
      </c>
      <c r="AB646" s="1">
        <f t="shared" si="92"/>
        <v>6.7041486654038067</v>
      </c>
      <c r="AC646" s="1">
        <f t="shared" si="93"/>
        <v>1.6254203444362167</v>
      </c>
      <c r="AD646" s="1">
        <f t="shared" si="88"/>
        <v>61.91086116479606</v>
      </c>
      <c r="AE646" s="1">
        <f t="shared" si="89"/>
        <v>3.1786002109630616</v>
      </c>
      <c r="AF646" s="1">
        <f t="shared" si="90"/>
        <v>2.2644176704895176</v>
      </c>
      <c r="AG646" s="1">
        <v>42.25</v>
      </c>
      <c r="AH646" s="1">
        <v>42.25</v>
      </c>
      <c r="AI646" s="1">
        <v>40.169998</v>
      </c>
      <c r="AJ646" s="1">
        <v>40.360000999999997</v>
      </c>
      <c r="AK646" s="1">
        <v>-1.889999</v>
      </c>
      <c r="AL646" s="1">
        <v>-4.4733704139999997</v>
      </c>
      <c r="AM646" s="1">
        <f t="shared" si="95"/>
        <v>-1.2849995000000012</v>
      </c>
      <c r="AN646" s="1">
        <v>-1.2039995999999999</v>
      </c>
      <c r="AO646" s="1">
        <v>-3.6727351999999998E-2</v>
      </c>
      <c r="AP646" s="1">
        <v>10.85753879</v>
      </c>
      <c r="AQ646" s="1">
        <v>-13.070533409999999</v>
      </c>
    </row>
    <row r="647" spans="1:43" x14ac:dyDescent="0.25">
      <c r="A647" s="1">
        <v>646</v>
      </c>
      <c r="B647" s="1">
        <v>39899</v>
      </c>
      <c r="C647" s="1">
        <v>828.67999299999997</v>
      </c>
      <c r="D647" s="1">
        <v>828.67999299999997</v>
      </c>
      <c r="E647" s="1">
        <v>813.42999299999997</v>
      </c>
      <c r="F647" s="1">
        <v>815.94000200000005</v>
      </c>
      <c r="G647" s="1">
        <v>815.94000200000005</v>
      </c>
      <c r="H647" s="1">
        <v>5600210000</v>
      </c>
      <c r="I647" s="1">
        <v>108000000000</v>
      </c>
      <c r="J647" s="1">
        <v>696375000</v>
      </c>
      <c r="K647" s="1">
        <v>3423275000</v>
      </c>
      <c r="L647" s="1">
        <v>1930404000</v>
      </c>
      <c r="M647" s="1">
        <v>-241824612.09999999</v>
      </c>
      <c r="N647" s="1">
        <v>139000000000</v>
      </c>
      <c r="O647" s="1">
        <v>1573766781</v>
      </c>
      <c r="P647" s="1">
        <v>2260556705</v>
      </c>
      <c r="Q647" s="1">
        <v>687564492.39999998</v>
      </c>
      <c r="R647" s="1">
        <v>-186964523.40000001</v>
      </c>
      <c r="S647" s="1">
        <v>71.630967760000004</v>
      </c>
      <c r="T647" s="1">
        <v>-8.1260111419999994</v>
      </c>
      <c r="U647" s="1">
        <v>-10.18846407</v>
      </c>
      <c r="V647" s="1">
        <v>0.49466830000000001</v>
      </c>
      <c r="W647" s="1">
        <v>0.90661916300000001</v>
      </c>
      <c r="X647" s="1">
        <v>3.4578529250000001</v>
      </c>
      <c r="Y647" s="1">
        <f t="shared" si="87"/>
        <v>0</v>
      </c>
      <c r="Z647" s="1">
        <f t="shared" si="94"/>
        <v>16.919983000000002</v>
      </c>
      <c r="AA647" s="1">
        <f t="shared" si="91"/>
        <v>10.11869823052424</v>
      </c>
      <c r="AB647" s="1">
        <f t="shared" si="92"/>
        <v>7.4338511178749638</v>
      </c>
      <c r="AC647" s="1">
        <f t="shared" si="93"/>
        <v>1.3611650368129466</v>
      </c>
      <c r="AD647" s="1">
        <f t="shared" si="88"/>
        <v>57.648026105376353</v>
      </c>
      <c r="AE647" s="1">
        <f t="shared" si="89"/>
        <v>-4.2628350594197073</v>
      </c>
      <c r="AF647" s="1">
        <f t="shared" si="90"/>
        <v>-0.54211742422832276</v>
      </c>
      <c r="AG647" s="1">
        <v>40.360000999999997</v>
      </c>
      <c r="AH647" s="1">
        <v>42.130001</v>
      </c>
      <c r="AI647" s="1">
        <v>40.360000999999997</v>
      </c>
      <c r="AJ647" s="1">
        <v>41.040000999999997</v>
      </c>
      <c r="AK647" s="1">
        <v>0.68</v>
      </c>
      <c r="AL647" s="1">
        <v>1.6848364300000001</v>
      </c>
      <c r="AM647" s="1">
        <f t="shared" si="95"/>
        <v>-0.6049995000000018</v>
      </c>
      <c r="AN647" s="1">
        <v>-0.6949997</v>
      </c>
      <c r="AO647" s="1">
        <v>-0.129333327</v>
      </c>
      <c r="AP647" s="1">
        <v>15.56016705</v>
      </c>
      <c r="AQ647" s="1">
        <v>4.7026282640000003</v>
      </c>
    </row>
    <row r="648" spans="1:43" x14ac:dyDescent="0.25">
      <c r="A648" s="1">
        <v>647</v>
      </c>
      <c r="B648" s="1">
        <v>39902</v>
      </c>
      <c r="C648" s="1">
        <v>809.07000700000003</v>
      </c>
      <c r="D648" s="1">
        <v>809.07000700000003</v>
      </c>
      <c r="E648" s="1">
        <v>779.80999799999995</v>
      </c>
      <c r="F648" s="1">
        <v>787.53002900000001</v>
      </c>
      <c r="G648" s="1">
        <v>787.53002900000001</v>
      </c>
      <c r="H648" s="1">
        <v>5912660000</v>
      </c>
      <c r="I648" s="1">
        <v>102000000000</v>
      </c>
      <c r="J648" s="1">
        <v>-5756435000</v>
      </c>
      <c r="K648" s="1">
        <v>-1915994000</v>
      </c>
      <c r="L648" s="1">
        <v>772729000</v>
      </c>
      <c r="M648" s="1">
        <v>-55267345.450000003</v>
      </c>
      <c r="N648" s="1">
        <v>136000000000</v>
      </c>
      <c r="O648" s="1">
        <v>-3274681808</v>
      </c>
      <c r="P648" s="1">
        <v>-269204131</v>
      </c>
      <c r="Q648" s="1">
        <v>802979456</v>
      </c>
      <c r="R648" s="1">
        <v>-61067387.829999998</v>
      </c>
      <c r="S648" s="1">
        <v>57.986760369999999</v>
      </c>
      <c r="T648" s="1">
        <v>-13.64420739</v>
      </c>
      <c r="U648" s="1">
        <v>-19.04791715</v>
      </c>
      <c r="V648" s="1">
        <v>-10.885109269999999</v>
      </c>
      <c r="W648" s="1">
        <v>-1.505970614</v>
      </c>
      <c r="X648" s="1">
        <v>1.8540722439999999</v>
      </c>
      <c r="Y648" s="1">
        <f t="shared" si="87"/>
        <v>0</v>
      </c>
      <c r="Z648" s="1">
        <f t="shared" si="94"/>
        <v>28.409973000000036</v>
      </c>
      <c r="AA648" s="1">
        <f t="shared" si="91"/>
        <v>9.395934071201081</v>
      </c>
      <c r="AB648" s="1">
        <f t="shared" si="92"/>
        <v>8.932145538026754</v>
      </c>
      <c r="AC648" s="1">
        <f t="shared" si="93"/>
        <v>1.0519235307127324</v>
      </c>
      <c r="AD648" s="1">
        <f t="shared" si="88"/>
        <v>51.265240393600266</v>
      </c>
      <c r="AE648" s="1">
        <f t="shared" si="89"/>
        <v>-6.3827857117760871</v>
      </c>
      <c r="AF648" s="1">
        <f t="shared" si="90"/>
        <v>-5.3228103855978972</v>
      </c>
      <c r="AG648" s="1">
        <v>44.860000999999997</v>
      </c>
      <c r="AH648" s="1">
        <v>46.279998999999997</v>
      </c>
      <c r="AI648" s="1">
        <v>44.860000999999997</v>
      </c>
      <c r="AJ648" s="1">
        <v>45.540000999999997</v>
      </c>
      <c r="AK648" s="1">
        <v>4.5</v>
      </c>
      <c r="AL648" s="1">
        <v>10.964912010000001</v>
      </c>
      <c r="AM648" s="1">
        <f t="shared" si="95"/>
        <v>2.59</v>
      </c>
      <c r="AN648" s="1">
        <v>0.40100029999999998</v>
      </c>
      <c r="AO648" s="1">
        <v>0.131515309</v>
      </c>
      <c r="AP648" s="1">
        <v>46.680501149999998</v>
      </c>
      <c r="AQ648" s="1">
        <v>31.120334100000001</v>
      </c>
    </row>
    <row r="649" spans="1:43" x14ac:dyDescent="0.25">
      <c r="A649" s="1">
        <v>648</v>
      </c>
      <c r="B649" s="1">
        <v>39903</v>
      </c>
      <c r="C649" s="1">
        <v>790.88000499999998</v>
      </c>
      <c r="D649" s="1">
        <v>810.47997999999995</v>
      </c>
      <c r="E649" s="1">
        <v>790.88000499999998</v>
      </c>
      <c r="F649" s="1">
        <v>797.86999500000002</v>
      </c>
      <c r="G649" s="1">
        <v>797.86999500000002</v>
      </c>
      <c r="H649" s="1">
        <v>6089100000</v>
      </c>
      <c r="I649" s="1">
        <v>108000000000</v>
      </c>
      <c r="J649" s="1">
        <v>88220000</v>
      </c>
      <c r="K649" s="1">
        <v>-2218397000</v>
      </c>
      <c r="L649" s="1">
        <v>-837449000</v>
      </c>
      <c r="M649" s="1">
        <v>-32507224.239999998</v>
      </c>
      <c r="N649" s="1">
        <v>134000000000</v>
      </c>
      <c r="O649" s="1">
        <v>-2269298044</v>
      </c>
      <c r="P649" s="1">
        <v>-2767860073</v>
      </c>
      <c r="Q649" s="1">
        <v>-933148866.79999995</v>
      </c>
      <c r="R649" s="1">
        <v>-12968444.75</v>
      </c>
      <c r="S649" s="1">
        <v>62.952644730000003</v>
      </c>
      <c r="T649" s="1">
        <v>4.9658843580000003</v>
      </c>
      <c r="U649" s="1">
        <v>8.5638244429999997</v>
      </c>
      <c r="V649" s="1">
        <v>-4.3391615149999998</v>
      </c>
      <c r="W649" s="1">
        <v>-3.7148191389999998</v>
      </c>
      <c r="X649" s="1">
        <v>1.083787727</v>
      </c>
      <c r="Y649" s="1">
        <f t="shared" si="87"/>
        <v>10.339966000000004</v>
      </c>
      <c r="Z649" s="1">
        <f t="shared" si="94"/>
        <v>0</v>
      </c>
      <c r="AA649" s="1">
        <f t="shared" si="91"/>
        <v>9.4633649232581458</v>
      </c>
      <c r="AB649" s="1">
        <f t="shared" si="92"/>
        <v>8.2941351424534151</v>
      </c>
      <c r="AC649" s="1">
        <f t="shared" si="93"/>
        <v>1.1409706691201646</v>
      </c>
      <c r="AD649" s="1">
        <f t="shared" si="88"/>
        <v>53.29221392785584</v>
      </c>
      <c r="AE649" s="1">
        <f t="shared" si="89"/>
        <v>2.0269735342555748</v>
      </c>
      <c r="AF649" s="1">
        <f t="shared" si="90"/>
        <v>-2.1779060887602557</v>
      </c>
      <c r="AG649" s="1">
        <v>45.540000999999997</v>
      </c>
      <c r="AH649" s="1">
        <v>45.540000999999997</v>
      </c>
      <c r="AI649" s="1">
        <v>42.27</v>
      </c>
      <c r="AJ649" s="1">
        <v>44.139999000000003</v>
      </c>
      <c r="AK649" s="1">
        <v>-1.400002</v>
      </c>
      <c r="AL649" s="1">
        <v>-3.0742247900000002</v>
      </c>
      <c r="AM649" s="1">
        <f t="shared" si="95"/>
        <v>1.5499990000000035</v>
      </c>
      <c r="AN649" s="1">
        <v>0.89599980000000001</v>
      </c>
      <c r="AO649" s="1">
        <v>9.8181829999999998E-2</v>
      </c>
      <c r="AP649" s="1">
        <v>36.998605599999998</v>
      </c>
      <c r="AQ649" s="1">
        <v>-9.6818955520000003</v>
      </c>
    </row>
    <row r="650" spans="1:43" x14ac:dyDescent="0.25">
      <c r="A650" s="1">
        <v>649</v>
      </c>
      <c r="B650" s="1">
        <v>39904</v>
      </c>
      <c r="C650" s="1">
        <v>793.59002699999996</v>
      </c>
      <c r="D650" s="1">
        <v>813.61999500000002</v>
      </c>
      <c r="E650" s="1">
        <v>783.32000700000003</v>
      </c>
      <c r="F650" s="1">
        <v>811.080017</v>
      </c>
      <c r="G650" s="1">
        <v>811.080017</v>
      </c>
      <c r="H650" s="1">
        <v>6034140000</v>
      </c>
      <c r="I650" s="1">
        <v>114000000000</v>
      </c>
      <c r="J650" s="1">
        <v>6061620000</v>
      </c>
      <c r="K650" s="1">
        <v>2472084000</v>
      </c>
      <c r="L650" s="1">
        <v>139718000</v>
      </c>
      <c r="M650" s="1">
        <v>101826157.59999999</v>
      </c>
      <c r="N650" s="1">
        <v>139000000000</v>
      </c>
      <c r="O650" s="1">
        <v>1638263534</v>
      </c>
      <c r="P650" s="1">
        <v>-29429326.489999998</v>
      </c>
      <c r="Q650" s="1">
        <v>-1108426918</v>
      </c>
      <c r="R650" s="1">
        <v>42536689.109999999</v>
      </c>
      <c r="S650" s="1">
        <v>69.296905589999994</v>
      </c>
      <c r="T650" s="1">
        <v>6.3442608629999997</v>
      </c>
      <c r="U650" s="1">
        <v>10.07783055</v>
      </c>
      <c r="V650" s="1">
        <v>5.6550726100000004</v>
      </c>
      <c r="W650" s="1">
        <v>-2.9598469660000002</v>
      </c>
      <c r="X650" s="1">
        <v>1.0484568569999999</v>
      </c>
      <c r="Y650" s="1">
        <f t="shared" si="87"/>
        <v>13.210021999999981</v>
      </c>
      <c r="Z650" s="1">
        <f t="shared" si="94"/>
        <v>0</v>
      </c>
      <c r="AA650" s="1">
        <f t="shared" si="91"/>
        <v>9.7309832858825622</v>
      </c>
      <c r="AB650" s="1">
        <f t="shared" si="92"/>
        <v>7.7016969179924573</v>
      </c>
      <c r="AC650" s="1">
        <f t="shared" si="93"/>
        <v>1.2634856174552067</v>
      </c>
      <c r="AD650" s="1">
        <f t="shared" si="88"/>
        <v>55.820351042288451</v>
      </c>
      <c r="AE650" s="1">
        <f t="shared" si="89"/>
        <v>2.5281371144326101</v>
      </c>
      <c r="AF650" s="1">
        <f t="shared" si="90"/>
        <v>2.277555324344092</v>
      </c>
      <c r="AG650" s="1">
        <v>45.419998</v>
      </c>
      <c r="AH650" s="1">
        <v>45.599997999999999</v>
      </c>
      <c r="AI650" s="1">
        <v>42.259998000000003</v>
      </c>
      <c r="AJ650" s="1">
        <v>42.279998999999997</v>
      </c>
      <c r="AK650" s="1">
        <v>-1.86</v>
      </c>
      <c r="AL650" s="1">
        <v>-4.2138650709999999</v>
      </c>
      <c r="AM650" s="1">
        <f t="shared" si="95"/>
        <v>-1.6300009999999998</v>
      </c>
      <c r="AN650" s="1">
        <v>0.69399940000000004</v>
      </c>
      <c r="AO650" s="1">
        <v>-0.12642424199999999</v>
      </c>
      <c r="AP650" s="1">
        <v>24.13553417</v>
      </c>
      <c r="AQ650" s="1">
        <v>-12.86307143</v>
      </c>
    </row>
    <row r="651" spans="1:43" x14ac:dyDescent="0.25">
      <c r="A651" s="1">
        <v>650</v>
      </c>
      <c r="B651" s="1">
        <v>39905</v>
      </c>
      <c r="C651" s="1">
        <v>814.53002900000001</v>
      </c>
      <c r="D651" s="1">
        <v>845.60998500000005</v>
      </c>
      <c r="E651" s="1">
        <v>814.53002900000001</v>
      </c>
      <c r="F651" s="1">
        <v>834.38000499999998</v>
      </c>
      <c r="G651" s="1">
        <v>834.38000499999998</v>
      </c>
      <c r="H651" s="1">
        <v>7542810000</v>
      </c>
      <c r="I651" s="1">
        <v>122000000000</v>
      </c>
      <c r="J651" s="1">
        <v>6788475000</v>
      </c>
      <c r="K651" s="1">
        <v>6503229000</v>
      </c>
      <c r="L651" s="1">
        <v>3963002000</v>
      </c>
      <c r="M651" s="1">
        <v>377507230.30000001</v>
      </c>
      <c r="N651" s="1">
        <v>141000000000</v>
      </c>
      <c r="O651" s="1">
        <v>3557237544</v>
      </c>
      <c r="P651" s="1">
        <v>2112803854</v>
      </c>
      <c r="Q651" s="1">
        <v>842828506.70000005</v>
      </c>
      <c r="R651" s="1">
        <v>154040406.5</v>
      </c>
      <c r="S651" s="1">
        <v>80.486985520000005</v>
      </c>
      <c r="T651" s="1">
        <v>11.190079920000001</v>
      </c>
      <c r="U651" s="1">
        <v>16.148022520000001</v>
      </c>
      <c r="V651" s="1">
        <v>8.7671703950000008</v>
      </c>
      <c r="W651" s="1">
        <v>2.9022180729999998</v>
      </c>
      <c r="X651" s="1">
        <v>1.1904337359999999</v>
      </c>
      <c r="Y651" s="1">
        <f t="shared" si="87"/>
        <v>23.299987999999985</v>
      </c>
      <c r="Z651" s="1">
        <f t="shared" si="94"/>
        <v>0</v>
      </c>
      <c r="AA651" s="1">
        <f t="shared" si="91"/>
        <v>10.70019790831952</v>
      </c>
      <c r="AB651" s="1">
        <f t="shared" si="92"/>
        <v>7.1515757095644243</v>
      </c>
      <c r="AC651" s="1">
        <f t="shared" si="93"/>
        <v>1.4962014446703285</v>
      </c>
      <c r="AD651" s="1">
        <f t="shared" si="88"/>
        <v>59.939130628454976</v>
      </c>
      <c r="AE651" s="1">
        <f t="shared" si="89"/>
        <v>4.1187795861665251</v>
      </c>
      <c r="AF651" s="1">
        <f t="shared" si="90"/>
        <v>3.3234583502995676</v>
      </c>
      <c r="AG651" s="1">
        <v>42.279998999999997</v>
      </c>
      <c r="AH651" s="1">
        <v>42.68</v>
      </c>
      <c r="AI651" s="1">
        <v>40.299999</v>
      </c>
      <c r="AJ651" s="1">
        <v>42.040000999999997</v>
      </c>
      <c r="AK651" s="1">
        <v>-0.23999799999999999</v>
      </c>
      <c r="AL651" s="1">
        <v>-0.56763955899999996</v>
      </c>
      <c r="AM651" s="1">
        <f t="shared" si="95"/>
        <v>-1.0499990000000035</v>
      </c>
      <c r="AN651" s="1">
        <v>-0.12600020000000001</v>
      </c>
      <c r="AO651" s="1">
        <v>-0.14969691500000001</v>
      </c>
      <c r="AP651" s="1">
        <v>22.475796849999998</v>
      </c>
      <c r="AQ651" s="1">
        <v>-1.6597373209999999</v>
      </c>
    </row>
    <row r="652" spans="1:43" x14ac:dyDescent="0.25">
      <c r="A652" s="1">
        <v>651</v>
      </c>
      <c r="B652" s="1">
        <v>39906</v>
      </c>
      <c r="C652" s="1">
        <v>835.13000499999998</v>
      </c>
      <c r="D652" s="1">
        <v>842.5</v>
      </c>
      <c r="E652" s="1">
        <v>826.70001200000002</v>
      </c>
      <c r="F652" s="1">
        <v>842.5</v>
      </c>
      <c r="G652" s="1">
        <v>842.5</v>
      </c>
      <c r="H652" s="1">
        <v>5855640000</v>
      </c>
      <c r="I652" s="1">
        <v>128000000000</v>
      </c>
      <c r="J652" s="1">
        <v>6699225000</v>
      </c>
      <c r="K652" s="1">
        <v>6584058000</v>
      </c>
      <c r="L652" s="1">
        <v>6462033000</v>
      </c>
      <c r="M652" s="1">
        <v>657850897</v>
      </c>
      <c r="N652" s="1">
        <v>147000000000</v>
      </c>
      <c r="O652" s="1">
        <v>3973815561</v>
      </c>
      <c r="P652" s="1">
        <v>4100233639</v>
      </c>
      <c r="Q652" s="1">
        <v>2956279147</v>
      </c>
      <c r="R652" s="1">
        <v>305418714.30000001</v>
      </c>
      <c r="S652" s="1">
        <v>84.386703969999999</v>
      </c>
      <c r="T652" s="1">
        <v>3.8997184479999998</v>
      </c>
      <c r="U652" s="1">
        <v>4.8451540619999998</v>
      </c>
      <c r="V652" s="1">
        <v>7.5448991899999998</v>
      </c>
      <c r="W652" s="1">
        <v>7.0334227980000001</v>
      </c>
      <c r="X652" s="1">
        <v>0.75329054299999998</v>
      </c>
      <c r="Y652" s="1">
        <f t="shared" si="87"/>
        <v>8.1199950000000172</v>
      </c>
      <c r="Z652" s="1">
        <f t="shared" si="94"/>
        <v>0</v>
      </c>
      <c r="AA652" s="1">
        <f t="shared" si="91"/>
        <v>10.515897700582412</v>
      </c>
      <c r="AB652" s="1">
        <f t="shared" si="92"/>
        <v>6.6407488731669648</v>
      </c>
      <c r="AC652" s="1">
        <f t="shared" si="93"/>
        <v>1.5835409381423264</v>
      </c>
      <c r="AD652" s="1">
        <f t="shared" si="88"/>
        <v>61.293433162354241</v>
      </c>
      <c r="AE652" s="1">
        <f t="shared" si="89"/>
        <v>1.3543025338992649</v>
      </c>
      <c r="AF652" s="1">
        <f t="shared" si="90"/>
        <v>2.736541060032895</v>
      </c>
      <c r="AG652" s="1">
        <v>42.029998999999997</v>
      </c>
      <c r="AH652" s="1">
        <v>42.029998999999997</v>
      </c>
      <c r="AI652" s="1">
        <v>39.639999000000003</v>
      </c>
      <c r="AJ652" s="1">
        <v>39.700001</v>
      </c>
      <c r="AK652" s="1">
        <v>-2.34</v>
      </c>
      <c r="AL652" s="1">
        <v>-5.5661273649999998</v>
      </c>
      <c r="AM652" s="1">
        <f t="shared" si="95"/>
        <v>-1.2899989999999979</v>
      </c>
      <c r="AN652" s="1">
        <v>-1.3779998</v>
      </c>
      <c r="AO652" s="1">
        <v>-0.133393909</v>
      </c>
      <c r="AP652" s="1">
        <v>6.2932231180000002</v>
      </c>
      <c r="AQ652" s="1">
        <v>-16.182573730000001</v>
      </c>
    </row>
    <row r="653" spans="1:43" x14ac:dyDescent="0.25">
      <c r="A653" s="1">
        <v>652</v>
      </c>
      <c r="B653" s="1">
        <v>39909</v>
      </c>
      <c r="C653" s="1">
        <v>839.75</v>
      </c>
      <c r="D653" s="1">
        <v>839.75</v>
      </c>
      <c r="E653" s="1">
        <v>822.78997800000002</v>
      </c>
      <c r="F653" s="1">
        <v>835.47997999999995</v>
      </c>
      <c r="G653" s="1">
        <v>835.47997999999995</v>
      </c>
      <c r="H653" s="1">
        <v>6210000000</v>
      </c>
      <c r="I653" s="1">
        <v>121000000000</v>
      </c>
      <c r="J653" s="1">
        <v>-177180000</v>
      </c>
      <c r="K653" s="1">
        <v>2742099000</v>
      </c>
      <c r="L653" s="1">
        <v>3984363000</v>
      </c>
      <c r="M653" s="1">
        <v>630523236.39999998</v>
      </c>
      <c r="N653" s="1">
        <v>150000000000</v>
      </c>
      <c r="O653" s="1">
        <v>4469330035</v>
      </c>
      <c r="P653" s="1">
        <v>3894759358</v>
      </c>
      <c r="Q653" s="1">
        <v>4005390144</v>
      </c>
      <c r="R653" s="1">
        <v>416117606.89999998</v>
      </c>
      <c r="S653" s="1">
        <v>83.816950019999993</v>
      </c>
      <c r="T653" s="1">
        <v>-0.56975394099999999</v>
      </c>
      <c r="U653" s="1">
        <v>-0.67517027500000004</v>
      </c>
      <c r="V653" s="1">
        <v>1.66498225</v>
      </c>
      <c r="W653" s="1">
        <v>5.6818408959999998</v>
      </c>
      <c r="X653" s="1">
        <v>1.5641227579999999</v>
      </c>
      <c r="Y653" s="1">
        <f t="shared" si="87"/>
        <v>0</v>
      </c>
      <c r="Z653" s="1">
        <f t="shared" si="94"/>
        <v>7.020020000000045</v>
      </c>
      <c r="AA653" s="1">
        <f t="shared" si="91"/>
        <v>9.7647621505408129</v>
      </c>
      <c r="AB653" s="1">
        <f t="shared" si="92"/>
        <v>6.6678396679407559</v>
      </c>
      <c r="AC653" s="1">
        <f t="shared" si="93"/>
        <v>1.4644566511534742</v>
      </c>
      <c r="AD653" s="1">
        <f t="shared" si="88"/>
        <v>59.423104499243031</v>
      </c>
      <c r="AE653" s="1">
        <f t="shared" si="89"/>
        <v>-1.8703286631112093</v>
      </c>
      <c r="AF653" s="1">
        <f t="shared" si="90"/>
        <v>-0.25801306460597212</v>
      </c>
      <c r="AG653" s="1">
        <v>41.959999000000003</v>
      </c>
      <c r="AH653" s="1">
        <v>43.02</v>
      </c>
      <c r="AI653" s="1">
        <v>40.830002</v>
      </c>
      <c r="AJ653" s="1">
        <v>40.93</v>
      </c>
      <c r="AK653" s="1">
        <v>1.2299990000000001</v>
      </c>
      <c r="AL653" s="1">
        <v>3.0982341789999999</v>
      </c>
      <c r="AM653" s="1">
        <f t="shared" si="95"/>
        <v>-0.55500049999999834</v>
      </c>
      <c r="AN653" s="1">
        <v>-0.89999960000000001</v>
      </c>
      <c r="AO653" s="1">
        <v>-0.152303036</v>
      </c>
      <c r="AP653" s="1">
        <v>14.799440860000001</v>
      </c>
      <c r="AQ653" s="1">
        <v>8.5062177390000002</v>
      </c>
    </row>
    <row r="654" spans="1:43" x14ac:dyDescent="0.25">
      <c r="A654" s="1">
        <v>653</v>
      </c>
      <c r="B654" s="1">
        <v>39910</v>
      </c>
      <c r="C654" s="1">
        <v>834.11999500000002</v>
      </c>
      <c r="D654" s="1">
        <v>834.11999500000002</v>
      </c>
      <c r="E654" s="1">
        <v>814.53002900000001</v>
      </c>
      <c r="F654" s="1">
        <v>815.54998799999998</v>
      </c>
      <c r="G654" s="1">
        <v>815.54998799999998</v>
      </c>
      <c r="H654" s="1">
        <v>5155580000</v>
      </c>
      <c r="I654" s="1">
        <v>116000000000</v>
      </c>
      <c r="J654" s="1">
        <v>-5682790000</v>
      </c>
      <c r="K654" s="1">
        <v>-2273982000</v>
      </c>
      <c r="L654" s="1">
        <v>371138000</v>
      </c>
      <c r="M654" s="1">
        <v>238043097</v>
      </c>
      <c r="N654" s="1">
        <v>146000000000</v>
      </c>
      <c r="O654" s="1">
        <v>-767852739.29999995</v>
      </c>
      <c r="P654" s="1">
        <v>1604282363</v>
      </c>
      <c r="Q654" s="1">
        <v>2176251136</v>
      </c>
      <c r="R654" s="1">
        <v>310022008.69999999</v>
      </c>
      <c r="S654" s="1">
        <v>83.189802130000004</v>
      </c>
      <c r="T654" s="1">
        <v>-0.62714789000000004</v>
      </c>
      <c r="U654" s="1">
        <v>-0.74823516000000001</v>
      </c>
      <c r="V654" s="1">
        <v>-0.59845092</v>
      </c>
      <c r="W654" s="1">
        <v>3.1115757589999999</v>
      </c>
      <c r="X654" s="1">
        <v>1.6907694170000001</v>
      </c>
      <c r="Y654" s="1">
        <f t="shared" si="87"/>
        <v>0</v>
      </c>
      <c r="Z654" s="1">
        <f t="shared" si="94"/>
        <v>19.92999199999997</v>
      </c>
      <c r="AA654" s="1">
        <f t="shared" si="91"/>
        <v>9.0672791397878978</v>
      </c>
      <c r="AB654" s="1">
        <f t="shared" si="92"/>
        <v>7.6151362630878427</v>
      </c>
      <c r="AC654" s="1">
        <f t="shared" si="93"/>
        <v>1.190691647073854</v>
      </c>
      <c r="AD654" s="1">
        <f t="shared" si="88"/>
        <v>54.352316021484917</v>
      </c>
      <c r="AE654" s="1">
        <f t="shared" si="89"/>
        <v>-5.0707884777581143</v>
      </c>
      <c r="AF654" s="1">
        <f t="shared" si="90"/>
        <v>-3.4705585704346613</v>
      </c>
      <c r="AG654" s="1">
        <v>41.48</v>
      </c>
      <c r="AH654" s="1">
        <v>42.5</v>
      </c>
      <c r="AI654" s="1">
        <v>40.360000999999997</v>
      </c>
      <c r="AJ654" s="1">
        <v>40.389999000000003</v>
      </c>
      <c r="AK654" s="1">
        <v>-0.54000099999999995</v>
      </c>
      <c r="AL654" s="1">
        <v>-1.3193281210000001</v>
      </c>
      <c r="AM654" s="1">
        <f t="shared" si="95"/>
        <v>0.34499900000000139</v>
      </c>
      <c r="AN654" s="1">
        <v>-0.48900009999999999</v>
      </c>
      <c r="AO654" s="1">
        <v>-0.192787976</v>
      </c>
      <c r="AP654" s="1">
        <v>11.06499385</v>
      </c>
      <c r="AQ654" s="1">
        <v>-3.7344470080000001</v>
      </c>
    </row>
    <row r="655" spans="1:43" x14ac:dyDescent="0.25">
      <c r="A655" s="1">
        <v>654</v>
      </c>
      <c r="B655" s="1">
        <v>39911</v>
      </c>
      <c r="C655" s="1">
        <v>816.76000999999997</v>
      </c>
      <c r="D655" s="1">
        <v>828.419983</v>
      </c>
      <c r="E655" s="1">
        <v>814.84002699999996</v>
      </c>
      <c r="F655" s="1">
        <v>825.15997300000004</v>
      </c>
      <c r="G655" s="1">
        <v>825.15997300000004</v>
      </c>
      <c r="H655" s="1">
        <v>5938460000</v>
      </c>
      <c r="I655" s="1">
        <v>122000000000</v>
      </c>
      <c r="J655" s="1">
        <v>391440000</v>
      </c>
      <c r="K655" s="1">
        <v>-2143694000</v>
      </c>
      <c r="L655" s="1">
        <v>-1050854000</v>
      </c>
      <c r="M655" s="1">
        <v>-45758800</v>
      </c>
      <c r="N655" s="1">
        <v>149000000000</v>
      </c>
      <c r="O655" s="1">
        <v>-765722002.10000002</v>
      </c>
      <c r="P655" s="1">
        <v>3600264.9730000002</v>
      </c>
      <c r="Q655" s="1">
        <v>1327872665</v>
      </c>
      <c r="R655" s="1">
        <v>225972107.59999999</v>
      </c>
      <c r="S655" s="1">
        <v>88.563912759999994</v>
      </c>
      <c r="T655" s="1">
        <v>5.3741106270000003</v>
      </c>
      <c r="U655" s="1">
        <v>6.460059394</v>
      </c>
      <c r="V655" s="1">
        <v>2.3734813699999999</v>
      </c>
      <c r="W655" s="1">
        <v>1.495695266</v>
      </c>
      <c r="X655" s="1">
        <v>2.2110148550000002</v>
      </c>
      <c r="Y655" s="1">
        <f t="shared" si="87"/>
        <v>9.6099850000000515</v>
      </c>
      <c r="Z655" s="1">
        <f t="shared" si="94"/>
        <v>0</v>
      </c>
      <c r="AA655" s="1">
        <f t="shared" si="91"/>
        <v>9.1060438440887648</v>
      </c>
      <c r="AB655" s="1">
        <f t="shared" si="92"/>
        <v>7.0711979585815685</v>
      </c>
      <c r="AC655" s="1">
        <f t="shared" si="93"/>
        <v>1.287765368389626</v>
      </c>
      <c r="AD655" s="1">
        <f t="shared" si="88"/>
        <v>56.28922380690171</v>
      </c>
      <c r="AE655" s="1">
        <f t="shared" si="89"/>
        <v>1.9369077854167926</v>
      </c>
      <c r="AF655" s="1">
        <f t="shared" si="90"/>
        <v>-1.5669403461706612</v>
      </c>
      <c r="AG655" s="1">
        <v>40.389999000000003</v>
      </c>
      <c r="AH655" s="1">
        <v>40.860000999999997</v>
      </c>
      <c r="AI655" s="1">
        <v>38.700001</v>
      </c>
      <c r="AJ655" s="1">
        <v>38.849997999999999</v>
      </c>
      <c r="AK655" s="1">
        <v>-1.540001</v>
      </c>
      <c r="AL655" s="1">
        <v>-3.812827527</v>
      </c>
      <c r="AM655" s="1">
        <f t="shared" si="95"/>
        <v>-1.0400010000000002</v>
      </c>
      <c r="AN655" s="1">
        <v>-0.56900079999999997</v>
      </c>
      <c r="AO655" s="1">
        <v>-0.33181841200000001</v>
      </c>
      <c r="AP655" s="1">
        <v>1.030907287</v>
      </c>
      <c r="AQ655" s="1">
        <v>-10.03408656</v>
      </c>
    </row>
    <row r="656" spans="1:43" x14ac:dyDescent="0.25">
      <c r="A656" s="1">
        <v>655</v>
      </c>
      <c r="B656" s="1">
        <v>39912</v>
      </c>
      <c r="C656" s="1">
        <v>829.28997800000002</v>
      </c>
      <c r="D656" s="1">
        <v>856.90997300000004</v>
      </c>
      <c r="E656" s="1">
        <v>829.28997800000002</v>
      </c>
      <c r="F656" s="1">
        <v>856.55999799999995</v>
      </c>
      <c r="G656" s="1">
        <v>856.55999799999995</v>
      </c>
      <c r="H656" s="1">
        <v>7600710000</v>
      </c>
      <c r="I656" s="1">
        <v>130000000000</v>
      </c>
      <c r="J656" s="1">
        <v>6769585000</v>
      </c>
      <c r="K656" s="1">
        <v>3108923000</v>
      </c>
      <c r="L656" s="1">
        <v>513006000</v>
      </c>
      <c r="M656" s="1">
        <v>-33004618.18</v>
      </c>
      <c r="N656" s="1">
        <v>156000000000</v>
      </c>
      <c r="O656" s="1">
        <v>5247686614</v>
      </c>
      <c r="P656" s="1">
        <v>2071722458</v>
      </c>
      <c r="Q656" s="1">
        <v>1638789149</v>
      </c>
      <c r="R656" s="1">
        <v>274164704.30000001</v>
      </c>
      <c r="S656" s="1">
        <v>99.815918890000006</v>
      </c>
      <c r="T656" s="1">
        <v>11.25200613</v>
      </c>
      <c r="U656" s="1">
        <v>12.704955979999999</v>
      </c>
      <c r="V656" s="1">
        <v>8.3130583799999993</v>
      </c>
      <c r="W656" s="1">
        <v>3.5605392579999999</v>
      </c>
      <c r="X656" s="1">
        <v>3.7354561550000001</v>
      </c>
      <c r="Y656" s="1">
        <f t="shared" ref="Y656:Y719" si="96">IF(F656&gt;F655,F656-F655,0)</f>
        <v>31.400024999999914</v>
      </c>
      <c r="Z656" s="1">
        <f t="shared" si="94"/>
        <v>0</v>
      </c>
      <c r="AA656" s="1">
        <f t="shared" si="91"/>
        <v>10.69847106951099</v>
      </c>
      <c r="AB656" s="1">
        <f t="shared" si="92"/>
        <v>6.5661123901114564</v>
      </c>
      <c r="AC656" s="1">
        <f t="shared" si="93"/>
        <v>1.6293463215193897</v>
      </c>
      <c r="AD656" s="1">
        <f t="shared" si="88"/>
        <v>61.967733507918361</v>
      </c>
      <c r="AE656" s="1">
        <f t="shared" si="89"/>
        <v>5.678509701016651</v>
      </c>
      <c r="AF656" s="1">
        <f t="shared" si="90"/>
        <v>3.8077087432167218</v>
      </c>
      <c r="AG656" s="1">
        <v>37.220001000000003</v>
      </c>
      <c r="AH656" s="1">
        <v>37.740001999999997</v>
      </c>
      <c r="AI656" s="1">
        <v>36.529998999999997</v>
      </c>
      <c r="AJ656" s="1">
        <v>36.529998999999997</v>
      </c>
      <c r="AK656" s="1">
        <v>-2.3199990000000001</v>
      </c>
      <c r="AL656" s="1">
        <v>-5.9716837050000002</v>
      </c>
      <c r="AM656" s="1">
        <f t="shared" si="95"/>
        <v>-1.9300000000000035</v>
      </c>
      <c r="AN656" s="1">
        <v>-0.84200059999999999</v>
      </c>
      <c r="AO656" s="1">
        <v>-0.68218203600000005</v>
      </c>
      <c r="AP656" s="1">
        <v>0</v>
      </c>
      <c r="AQ656" s="1">
        <v>-1.030907287</v>
      </c>
    </row>
    <row r="657" spans="1:43" x14ac:dyDescent="0.25">
      <c r="A657" s="1">
        <v>656</v>
      </c>
      <c r="B657" s="1">
        <v>39916</v>
      </c>
      <c r="C657" s="1">
        <v>855.330017</v>
      </c>
      <c r="D657" s="1">
        <v>864.30999799999995</v>
      </c>
      <c r="E657" s="1">
        <v>845.34997599999997</v>
      </c>
      <c r="F657" s="1">
        <v>858.72997999999995</v>
      </c>
      <c r="G657" s="1">
        <v>858.72997999999995</v>
      </c>
      <c r="H657" s="1">
        <v>6434890000</v>
      </c>
      <c r="I657" s="1">
        <v>136000000000</v>
      </c>
      <c r="J657" s="1">
        <v>7017800000</v>
      </c>
      <c r="K657" s="1">
        <v>6752289000</v>
      </c>
      <c r="L657" s="1">
        <v>4317613000</v>
      </c>
      <c r="M657" s="1">
        <v>134248600</v>
      </c>
      <c r="N657" s="1">
        <v>159000000000</v>
      </c>
      <c r="O657" s="1">
        <v>5027674366</v>
      </c>
      <c r="P657" s="1">
        <v>4683598252</v>
      </c>
      <c r="Q657" s="1">
        <v>2754318268</v>
      </c>
      <c r="R657" s="1">
        <v>319978740.69999999</v>
      </c>
      <c r="S657" s="1">
        <v>97.174960799999994</v>
      </c>
      <c r="T657" s="1">
        <v>-2.640958092</v>
      </c>
      <c r="U657" s="1">
        <v>-2.6458285629999998</v>
      </c>
      <c r="V657" s="1">
        <v>4.30552402</v>
      </c>
      <c r="W657" s="1">
        <v>4.3342138300000004</v>
      </c>
      <c r="X657" s="1">
        <v>4.3309724530000002</v>
      </c>
      <c r="Y657" s="1">
        <f t="shared" si="96"/>
        <v>2.1699820000000045</v>
      </c>
      <c r="Z657" s="1">
        <f t="shared" si="94"/>
        <v>0</v>
      </c>
      <c r="AA657" s="1">
        <f t="shared" si="91"/>
        <v>10.089293278831635</v>
      </c>
      <c r="AB657" s="1">
        <f t="shared" si="92"/>
        <v>6.0971043622463528</v>
      </c>
      <c r="AC657" s="1">
        <f t="shared" si="93"/>
        <v>1.6547680143553327</v>
      </c>
      <c r="AD657" s="1">
        <f t="shared" si="88"/>
        <v>62.331925253256685</v>
      </c>
      <c r="AE657" s="1">
        <f t="shared" si="89"/>
        <v>0.36419174533832432</v>
      </c>
      <c r="AF657" s="1">
        <f t="shared" si="90"/>
        <v>3.0213507231774877</v>
      </c>
      <c r="AG657" s="1">
        <v>38.32</v>
      </c>
      <c r="AH657" s="1">
        <v>38.909999999999997</v>
      </c>
      <c r="AI657" s="1">
        <v>37.509998000000003</v>
      </c>
      <c r="AJ657" s="1">
        <v>37.810001</v>
      </c>
      <c r="AK657" s="1">
        <v>1.2800020000000001</v>
      </c>
      <c r="AL657" s="1">
        <v>3.5039749109999998</v>
      </c>
      <c r="AM657" s="1">
        <f t="shared" si="95"/>
        <v>-0.51999849999999981</v>
      </c>
      <c r="AN657" s="1">
        <v>-1.0099997999999999</v>
      </c>
      <c r="AO657" s="1">
        <v>-0.87096976999999998</v>
      </c>
      <c r="AP657" s="1">
        <v>7.6555138960000004</v>
      </c>
      <c r="AQ657" s="1">
        <v>7.6555138960000004</v>
      </c>
    </row>
    <row r="658" spans="1:43" x14ac:dyDescent="0.25">
      <c r="A658" s="1">
        <v>657</v>
      </c>
      <c r="B658" s="1">
        <v>39917</v>
      </c>
      <c r="C658" s="1">
        <v>856.88000499999998</v>
      </c>
      <c r="D658" s="1">
        <v>856.88000499999998</v>
      </c>
      <c r="E658" s="1">
        <v>840.25</v>
      </c>
      <c r="F658" s="1">
        <v>841.5</v>
      </c>
      <c r="G658" s="1">
        <v>841.5</v>
      </c>
      <c r="H658" s="1">
        <v>7569840000</v>
      </c>
      <c r="I658" s="1">
        <v>129000000000</v>
      </c>
      <c r="J658" s="1">
        <v>-567475000</v>
      </c>
      <c r="K658" s="1">
        <v>2583217000</v>
      </c>
      <c r="L658" s="1">
        <v>3884404000</v>
      </c>
      <c r="M658" s="1">
        <v>171758036.40000001</v>
      </c>
      <c r="N658" s="1">
        <v>152000000000</v>
      </c>
      <c r="O658" s="1">
        <v>-1892301868</v>
      </c>
      <c r="P658" s="1">
        <v>1351772089</v>
      </c>
      <c r="Q658" s="1">
        <v>2347688771</v>
      </c>
      <c r="R658" s="1">
        <v>326255756.39999998</v>
      </c>
      <c r="S658" s="1">
        <v>88.451804530000004</v>
      </c>
      <c r="T658" s="1">
        <v>-8.7231562650000001</v>
      </c>
      <c r="U658" s="1">
        <v>-8.9767530579999999</v>
      </c>
      <c r="V658" s="1">
        <v>-5.6820571800000002</v>
      </c>
      <c r="W658" s="1">
        <v>1.9135052829999999</v>
      </c>
      <c r="X658" s="1">
        <v>3.231442242</v>
      </c>
      <c r="Y658" s="1">
        <f t="shared" si="96"/>
        <v>0</v>
      </c>
      <c r="Z658" s="1">
        <f t="shared" si="94"/>
        <v>17.229979999999955</v>
      </c>
      <c r="AA658" s="1">
        <f t="shared" si="91"/>
        <v>9.3686294732008033</v>
      </c>
      <c r="AB658" s="1">
        <f t="shared" si="92"/>
        <v>6.8923097649430387</v>
      </c>
      <c r="AC658" s="1">
        <f t="shared" si="93"/>
        <v>1.3592873496274482</v>
      </c>
      <c r="AD658" s="1">
        <f t="shared" ref="AD658:AD721" si="97">100-100/(1+AC658)</f>
        <v>57.614319419043689</v>
      </c>
      <c r="AE658" s="1">
        <f t="shared" si="89"/>
        <v>-4.7176058342129963</v>
      </c>
      <c r="AF658" s="1">
        <f t="shared" si="90"/>
        <v>-2.176707044437336</v>
      </c>
      <c r="AG658" s="1">
        <v>37.950001</v>
      </c>
      <c r="AH658" s="1">
        <v>38.5</v>
      </c>
      <c r="AI658" s="1">
        <v>36.880001</v>
      </c>
      <c r="AJ658" s="1">
        <v>37.669998</v>
      </c>
      <c r="AK658" s="1">
        <v>-0.14000299999999999</v>
      </c>
      <c r="AL658" s="1">
        <v>-0.37028033900000001</v>
      </c>
      <c r="AM658" s="1">
        <f t="shared" si="95"/>
        <v>0.56999950000000155</v>
      </c>
      <c r="AN658" s="1">
        <v>-0.64799989999999996</v>
      </c>
      <c r="AO658" s="1">
        <v>-0.72824251500000003</v>
      </c>
      <c r="AP658" s="1">
        <v>6.8181754300000001</v>
      </c>
      <c r="AQ658" s="1">
        <v>-0.83733846700000003</v>
      </c>
    </row>
    <row r="659" spans="1:43" x14ac:dyDescent="0.25">
      <c r="A659" s="1">
        <v>658</v>
      </c>
      <c r="B659" s="1">
        <v>39918</v>
      </c>
      <c r="C659" s="1">
        <v>839.44000200000005</v>
      </c>
      <c r="D659" s="1">
        <v>852.92999299999997</v>
      </c>
      <c r="E659" s="1">
        <v>835.580017</v>
      </c>
      <c r="F659" s="1">
        <v>852.05999799999995</v>
      </c>
      <c r="G659" s="1">
        <v>852.05999799999995</v>
      </c>
      <c r="H659" s="1">
        <v>6241100000</v>
      </c>
      <c r="I659" s="1">
        <v>135000000000</v>
      </c>
      <c r="J659" s="1">
        <v>-664370000</v>
      </c>
      <c r="K659" s="1">
        <v>774861000</v>
      </c>
      <c r="L659" s="1">
        <v>2427877000</v>
      </c>
      <c r="M659" s="1">
        <v>-15241927.27</v>
      </c>
      <c r="N659" s="1">
        <v>158000000000</v>
      </c>
      <c r="O659" s="1">
        <v>-408333321.80000001</v>
      </c>
      <c r="P659" s="1">
        <v>-94008956.75</v>
      </c>
      <c r="Q659" s="1">
        <v>1469276044</v>
      </c>
      <c r="R659" s="1">
        <v>150153713.09999999</v>
      </c>
      <c r="S659" s="1">
        <v>93.79809702</v>
      </c>
      <c r="T659" s="1">
        <v>5.3462924919999999</v>
      </c>
      <c r="U659" s="1">
        <v>6.0443000800000002</v>
      </c>
      <c r="V659" s="1">
        <v>-1.6884318899999999</v>
      </c>
      <c r="W659" s="1">
        <v>-8.9574582999999999E-2</v>
      </c>
      <c r="X659" s="1">
        <v>2.385313681</v>
      </c>
      <c r="Y659" s="1">
        <f t="shared" si="96"/>
        <v>10.55999799999995</v>
      </c>
      <c r="Z659" s="1">
        <f t="shared" si="94"/>
        <v>0</v>
      </c>
      <c r="AA659" s="1">
        <f t="shared" si="91"/>
        <v>9.4537272251150295</v>
      </c>
      <c r="AB659" s="1">
        <f t="shared" si="92"/>
        <v>6.4000019245899642</v>
      </c>
      <c r="AC659" s="1">
        <f t="shared" si="93"/>
        <v>1.4771444347215117</v>
      </c>
      <c r="AD659" s="1">
        <f t="shared" si="97"/>
        <v>59.630936897209097</v>
      </c>
      <c r="AE659" s="1">
        <f t="shared" ref="AE659:AE722" si="98">AD659-AD658</f>
        <v>2.0166174781654078</v>
      </c>
      <c r="AF659" s="1">
        <f t="shared" ref="AF659:AF722" si="99">LINEST(AD657:AD659)</f>
        <v>-1.3504941780237947</v>
      </c>
      <c r="AG659" s="1">
        <v>37.849997999999999</v>
      </c>
      <c r="AH659" s="1">
        <v>38.060001</v>
      </c>
      <c r="AI659" s="1">
        <v>36.099997999999999</v>
      </c>
      <c r="AJ659" s="1">
        <v>36.169998</v>
      </c>
      <c r="AK659" s="1">
        <v>-1.5</v>
      </c>
      <c r="AL659" s="1">
        <v>-3.9819487119999999</v>
      </c>
      <c r="AM659" s="1">
        <f t="shared" si="95"/>
        <v>-0.82000150000000005</v>
      </c>
      <c r="AN659" s="1">
        <v>-0.42200009999999999</v>
      </c>
      <c r="AO659" s="1">
        <v>-0.66527293300000001</v>
      </c>
      <c r="AP659" s="1">
        <v>0.40816321799999999</v>
      </c>
      <c r="AQ659" s="1">
        <v>-6.4100122119999998</v>
      </c>
    </row>
    <row r="660" spans="1:43" x14ac:dyDescent="0.25">
      <c r="A660" s="1">
        <v>659</v>
      </c>
      <c r="B660" s="1">
        <v>39919</v>
      </c>
      <c r="C660" s="1">
        <v>854.53997800000002</v>
      </c>
      <c r="D660" s="1">
        <v>870.34997599999997</v>
      </c>
      <c r="E660" s="1">
        <v>847.03997800000002</v>
      </c>
      <c r="F660" s="1">
        <v>865.29998799999998</v>
      </c>
      <c r="G660" s="1">
        <v>865.29998799999998</v>
      </c>
      <c r="H660" s="1">
        <v>6598670000</v>
      </c>
      <c r="I660" s="1">
        <v>142000000000</v>
      </c>
      <c r="J660" s="1">
        <v>6419885000</v>
      </c>
      <c r="K660" s="1">
        <v>2205089000</v>
      </c>
      <c r="L660" s="1">
        <v>2208090000</v>
      </c>
      <c r="M660" s="1">
        <v>-188665515.19999999</v>
      </c>
      <c r="N660" s="1">
        <v>162000000000</v>
      </c>
      <c r="O660" s="1">
        <v>4677365054</v>
      </c>
      <c r="P660" s="1">
        <v>1438380211</v>
      </c>
      <c r="Q660" s="1">
        <v>1032358610</v>
      </c>
      <c r="R660" s="1">
        <v>-90585695.609999999</v>
      </c>
      <c r="S660" s="1">
        <v>97.519164840000002</v>
      </c>
      <c r="T660" s="1">
        <v>3.7210678179999999</v>
      </c>
      <c r="U660" s="1">
        <v>3.967103743</v>
      </c>
      <c r="V660" s="1">
        <v>4.5336801549999999</v>
      </c>
      <c r="W660" s="1">
        <v>-0.79703718700000004</v>
      </c>
      <c r="X660" s="1">
        <v>1.7912189089999999</v>
      </c>
      <c r="Y660" s="1">
        <f t="shared" si="96"/>
        <v>13.239990000000034</v>
      </c>
      <c r="Z660" s="1">
        <f t="shared" si="94"/>
        <v>0</v>
      </c>
      <c r="AA660" s="1">
        <f t="shared" si="91"/>
        <v>9.7241745661782453</v>
      </c>
      <c r="AB660" s="1">
        <f t="shared" si="92"/>
        <v>5.9428589299763956</v>
      </c>
      <c r="AC660" s="1">
        <f t="shared" si="93"/>
        <v>1.6362788820593575</v>
      </c>
      <c r="AD660" s="1">
        <f t="shared" si="97"/>
        <v>62.06774606414784</v>
      </c>
      <c r="AE660" s="1">
        <f t="shared" si="98"/>
        <v>2.4368091669387439</v>
      </c>
      <c r="AF660" s="1">
        <f t="shared" si="99"/>
        <v>2.2267133225520754</v>
      </c>
      <c r="AG660" s="1">
        <v>36.040000999999997</v>
      </c>
      <c r="AH660" s="1">
        <v>36.799999</v>
      </c>
      <c r="AI660" s="1">
        <v>34.880001</v>
      </c>
      <c r="AJ660" s="1">
        <v>35.790000999999997</v>
      </c>
      <c r="AK660" s="1">
        <v>-0.37999699999999997</v>
      </c>
      <c r="AL660" s="1">
        <v>-1.050586179</v>
      </c>
      <c r="AM660" s="1">
        <f t="shared" si="95"/>
        <v>-0.93999850000000162</v>
      </c>
      <c r="AN660" s="1">
        <v>-0.3119999</v>
      </c>
      <c r="AO660" s="1">
        <v>-0.65042438800000002</v>
      </c>
      <c r="AP660" s="1">
        <v>4.9537291750000003</v>
      </c>
      <c r="AQ660" s="1">
        <v>4.5455659580000001</v>
      </c>
    </row>
    <row r="661" spans="1:43" x14ac:dyDescent="0.25">
      <c r="A661" s="1">
        <v>660</v>
      </c>
      <c r="B661" s="1">
        <v>39920</v>
      </c>
      <c r="C661" s="1">
        <v>865.17999299999997</v>
      </c>
      <c r="D661" s="1">
        <v>875.63000499999998</v>
      </c>
      <c r="E661" s="1">
        <v>860.86999500000002</v>
      </c>
      <c r="F661" s="1">
        <v>869.59997599999997</v>
      </c>
      <c r="G661" s="1">
        <v>869.59997599999997</v>
      </c>
      <c r="H661" s="1">
        <v>7352010000</v>
      </c>
      <c r="I661" s="1">
        <v>149000000000</v>
      </c>
      <c r="J661" s="1">
        <v>6975340000</v>
      </c>
      <c r="K661" s="1">
        <v>6717401000</v>
      </c>
      <c r="L661" s="1">
        <v>3808365000</v>
      </c>
      <c r="M661" s="1">
        <v>-44986951.520000003</v>
      </c>
      <c r="N661" s="1">
        <v>163000000000</v>
      </c>
      <c r="O661" s="1">
        <v>2542195512</v>
      </c>
      <c r="P661" s="1">
        <v>3583829147</v>
      </c>
      <c r="Q661" s="1">
        <v>1789017887</v>
      </c>
      <c r="R661" s="1">
        <v>-185918000.59999999</v>
      </c>
      <c r="S661" s="1">
        <v>97.112608589999994</v>
      </c>
      <c r="T661" s="1">
        <v>-0.40655625099999998</v>
      </c>
      <c r="U661" s="1">
        <v>-0.416898824</v>
      </c>
      <c r="V661" s="1">
        <v>1.657255785</v>
      </c>
      <c r="W661" s="1">
        <v>0.89426559000000005</v>
      </c>
      <c r="X661" s="1">
        <v>1.578865679</v>
      </c>
      <c r="Y661" s="1">
        <f t="shared" si="96"/>
        <v>4.2999879999999848</v>
      </c>
      <c r="Z661" s="1">
        <f t="shared" si="94"/>
        <v>0</v>
      </c>
      <c r="AA661" s="1">
        <f t="shared" si="91"/>
        <v>9.3367326685940828</v>
      </c>
      <c r="AB661" s="1">
        <f t="shared" si="92"/>
        <v>5.5183690064066528</v>
      </c>
      <c r="AC661" s="1">
        <f t="shared" si="93"/>
        <v>1.6919369940202313</v>
      </c>
      <c r="AD661" s="1">
        <f t="shared" si="97"/>
        <v>62.85202802958009</v>
      </c>
      <c r="AE661" s="1">
        <f t="shared" si="98"/>
        <v>0.78428196543224971</v>
      </c>
      <c r="AF661" s="1">
        <f t="shared" si="99"/>
        <v>1.610545566185497</v>
      </c>
      <c r="AG661" s="1">
        <v>35.360000999999997</v>
      </c>
      <c r="AH661" s="1">
        <v>35.520000000000003</v>
      </c>
      <c r="AI661" s="1">
        <v>33.68</v>
      </c>
      <c r="AJ661" s="1">
        <v>33.939999</v>
      </c>
      <c r="AK661" s="1">
        <v>-1.8500019999999999</v>
      </c>
      <c r="AL661" s="1">
        <v>-5.1690470749999999</v>
      </c>
      <c r="AM661" s="1">
        <f t="shared" si="95"/>
        <v>-1.1149994999999995</v>
      </c>
      <c r="AN661" s="1">
        <v>-0.96200010000000002</v>
      </c>
      <c r="AO661" s="1">
        <v>-0.67381826700000003</v>
      </c>
      <c r="AP661" s="1">
        <v>1.3285590190000001</v>
      </c>
      <c r="AQ661" s="1">
        <v>-3.6251701569999999</v>
      </c>
    </row>
    <row r="662" spans="1:43" x14ac:dyDescent="0.25">
      <c r="A662" s="1">
        <v>661</v>
      </c>
      <c r="B662" s="1">
        <v>39923</v>
      </c>
      <c r="C662" s="1">
        <v>868.27002000000005</v>
      </c>
      <c r="D662" s="1">
        <v>868.27002000000005</v>
      </c>
      <c r="E662" s="1">
        <v>832.39001499999995</v>
      </c>
      <c r="F662" s="1">
        <v>832.39001499999995</v>
      </c>
      <c r="G662" s="1">
        <v>832.39001499999995</v>
      </c>
      <c r="H662" s="1">
        <v>6973960000</v>
      </c>
      <c r="I662" s="1">
        <v>142000000000</v>
      </c>
      <c r="J662" s="1">
        <v>189025000</v>
      </c>
      <c r="K662" s="1">
        <v>2828217000</v>
      </c>
      <c r="L662" s="1">
        <v>4038632000</v>
      </c>
      <c r="M662" s="1">
        <v>279728084.80000001</v>
      </c>
      <c r="N662" s="1">
        <v>156000000000</v>
      </c>
      <c r="O662" s="1">
        <v>-2814552471</v>
      </c>
      <c r="P662" s="1">
        <v>-432385187.30000001</v>
      </c>
      <c r="Q662" s="1">
        <v>1253564136</v>
      </c>
      <c r="R662" s="1">
        <v>-181029126.69999999</v>
      </c>
      <c r="S662" s="1">
        <v>79.295161649999997</v>
      </c>
      <c r="T662" s="1">
        <v>-17.81744694</v>
      </c>
      <c r="U662" s="1">
        <v>-18.347202490000001</v>
      </c>
      <c r="V662" s="1">
        <v>-9.1120015950000006</v>
      </c>
      <c r="W662" s="1">
        <v>-1.4998774189999999</v>
      </c>
      <c r="X662" s="1">
        <v>0.45311023299999997</v>
      </c>
      <c r="Y662" s="1">
        <f t="shared" si="96"/>
        <v>0</v>
      </c>
      <c r="Z662" s="1">
        <f t="shared" si="94"/>
        <v>37.209961000000021</v>
      </c>
      <c r="AA662" s="1">
        <f t="shared" si="91"/>
        <v>8.6698231922659339</v>
      </c>
      <c r="AB662" s="1">
        <f t="shared" si="92"/>
        <v>7.7820541488061794</v>
      </c>
      <c r="AC662" s="1">
        <f t="shared" si="93"/>
        <v>1.1140790113360937</v>
      </c>
      <c r="AD662" s="1">
        <f t="shared" si="97"/>
        <v>52.698078234644505</v>
      </c>
      <c r="AE662" s="1">
        <f t="shared" si="98"/>
        <v>-10.153949794935585</v>
      </c>
      <c r="AF662" s="1">
        <f t="shared" si="99"/>
        <v>-4.6848339147516667</v>
      </c>
      <c r="AG662" s="1">
        <v>33.939999</v>
      </c>
      <c r="AH662" s="1">
        <v>39.580002</v>
      </c>
      <c r="AI662" s="1">
        <v>33.939999</v>
      </c>
      <c r="AJ662" s="1">
        <v>39.18</v>
      </c>
      <c r="AK662" s="1">
        <v>5.2400010000000004</v>
      </c>
      <c r="AL662" s="1">
        <v>15.43901342</v>
      </c>
      <c r="AM662" s="1">
        <f t="shared" si="95"/>
        <v>1.6949995000000011</v>
      </c>
      <c r="AN662" s="1">
        <v>7.9000500000000001E-2</v>
      </c>
      <c r="AO662" s="1">
        <v>-0.46921206700000001</v>
      </c>
      <c r="AP662" s="1">
        <v>28.10424119</v>
      </c>
      <c r="AQ662" s="1">
        <v>26.77568217</v>
      </c>
    </row>
    <row r="663" spans="1:43" x14ac:dyDescent="0.25">
      <c r="A663" s="1">
        <v>662</v>
      </c>
      <c r="B663" s="1">
        <v>39924</v>
      </c>
      <c r="C663" s="1">
        <v>831.25</v>
      </c>
      <c r="D663" s="1">
        <v>850.09002699999996</v>
      </c>
      <c r="E663" s="1">
        <v>826.830017</v>
      </c>
      <c r="F663" s="1">
        <v>850.080017</v>
      </c>
      <c r="G663" s="1">
        <v>850.080017</v>
      </c>
      <c r="H663" s="1">
        <v>7436490000</v>
      </c>
      <c r="I663" s="1">
        <v>149000000000</v>
      </c>
      <c r="J663" s="1">
        <v>231265000</v>
      </c>
      <c r="K663" s="1">
        <v>1646966000</v>
      </c>
      <c r="L663" s="1">
        <v>2920447000</v>
      </c>
      <c r="M663" s="1">
        <v>407647769.69999999</v>
      </c>
      <c r="N663" s="1">
        <v>163000000000</v>
      </c>
      <c r="O663" s="1">
        <v>228064689</v>
      </c>
      <c r="P663" s="1">
        <v>-157100669.19999999</v>
      </c>
      <c r="Q663" s="1">
        <v>545193586</v>
      </c>
      <c r="R663" s="1">
        <v>-124198943.40000001</v>
      </c>
      <c r="S663" s="1">
        <v>87.765761010000006</v>
      </c>
      <c r="T663" s="1">
        <v>8.470599365</v>
      </c>
      <c r="U663" s="1">
        <v>10.682365969999999</v>
      </c>
      <c r="V663" s="1">
        <v>-4.6734237900000002</v>
      </c>
      <c r="W663" s="1">
        <v>-3.028867521</v>
      </c>
      <c r="X663" s="1">
        <v>-0.186880453</v>
      </c>
      <c r="Y663" s="1">
        <f t="shared" si="96"/>
        <v>17.69000200000005</v>
      </c>
      <c r="Z663" s="1">
        <f t="shared" si="94"/>
        <v>0</v>
      </c>
      <c r="AA663" s="1">
        <f t="shared" si="91"/>
        <v>9.3141216785326559</v>
      </c>
      <c r="AB663" s="1">
        <f t="shared" si="92"/>
        <v>7.2261931381771669</v>
      </c>
      <c r="AC663" s="1">
        <f t="shared" si="93"/>
        <v>1.2889389337415602</v>
      </c>
      <c r="AD663" s="1">
        <f t="shared" si="97"/>
        <v>56.311634825251829</v>
      </c>
      <c r="AE663" s="1">
        <f t="shared" si="98"/>
        <v>3.6135565906073239</v>
      </c>
      <c r="AF663" s="1">
        <f t="shared" si="99"/>
        <v>-3.2701966021641313</v>
      </c>
      <c r="AG663" s="1">
        <v>40.270000000000003</v>
      </c>
      <c r="AH663" s="1">
        <v>40.290000999999997</v>
      </c>
      <c r="AI663" s="1">
        <v>36.950001</v>
      </c>
      <c r="AJ663" s="1">
        <v>37.139999000000003</v>
      </c>
      <c r="AK663" s="1">
        <v>-2.0400010000000002</v>
      </c>
      <c r="AL663" s="1">
        <v>-5.2067406839999997</v>
      </c>
      <c r="AM663" s="1">
        <f t="shared" si="95"/>
        <v>1.6000000000000019</v>
      </c>
      <c r="AN663" s="1">
        <v>0.53300009999999998</v>
      </c>
      <c r="AO663" s="1">
        <v>-0.28757567299999998</v>
      </c>
      <c r="AP663" s="1">
        <v>17.68011753</v>
      </c>
      <c r="AQ663" s="1">
        <v>-10.424123659999999</v>
      </c>
    </row>
    <row r="664" spans="1:43" x14ac:dyDescent="0.25">
      <c r="A664" s="1">
        <v>663</v>
      </c>
      <c r="B664" s="1">
        <v>39925</v>
      </c>
      <c r="C664" s="1">
        <v>847.26000999999997</v>
      </c>
      <c r="D664" s="1">
        <v>861.78002900000001</v>
      </c>
      <c r="E664" s="1">
        <v>840.57000700000003</v>
      </c>
      <c r="F664" s="1">
        <v>843.54998799999998</v>
      </c>
      <c r="G664" s="1">
        <v>843.54998799999998</v>
      </c>
      <c r="H664" s="1">
        <v>7327860000</v>
      </c>
      <c r="I664" s="1">
        <v>142000000000</v>
      </c>
      <c r="J664" s="1">
        <v>54315000</v>
      </c>
      <c r="K664" s="1">
        <v>-1315950000</v>
      </c>
      <c r="L664" s="1">
        <v>143589000</v>
      </c>
      <c r="M664" s="1">
        <v>156116757.59999999</v>
      </c>
      <c r="N664" s="1">
        <v>158000000000</v>
      </c>
      <c r="O664" s="1">
        <v>1080669659</v>
      </c>
      <c r="P664" s="1">
        <v>-700777266.60000002</v>
      </c>
      <c r="Q664" s="1">
        <v>-647940186.89999998</v>
      </c>
      <c r="R664" s="1">
        <v>-212449608.19999999</v>
      </c>
      <c r="S664" s="1">
        <v>84.638951899999995</v>
      </c>
      <c r="T664" s="1">
        <v>-3.1268091149999999</v>
      </c>
      <c r="U664" s="1">
        <v>-3.5626753290000002</v>
      </c>
      <c r="V664" s="1">
        <v>2.6718951249999998</v>
      </c>
      <c r="W664" s="1">
        <v>-3.5107273459999999</v>
      </c>
      <c r="X664" s="1">
        <v>-1.0870985980000001</v>
      </c>
      <c r="Y664" s="1">
        <f t="shared" si="96"/>
        <v>0</v>
      </c>
      <c r="Z664" s="1">
        <f t="shared" si="94"/>
        <v>6.5300290000000132</v>
      </c>
      <c r="AA664" s="1">
        <f t="shared" si="91"/>
        <v>8.6488272729231799</v>
      </c>
      <c r="AB664" s="1">
        <f t="shared" si="92"/>
        <v>7.1764671283073707</v>
      </c>
      <c r="AC664" s="1">
        <f t="shared" si="93"/>
        <v>1.2051650370985643</v>
      </c>
      <c r="AD664" s="1">
        <f t="shared" si="97"/>
        <v>54.651920233791415</v>
      </c>
      <c r="AE664" s="1">
        <f t="shared" si="98"/>
        <v>-1.6597145914604141</v>
      </c>
      <c r="AF664" s="1">
        <f t="shared" si="99"/>
        <v>0.97692099957345446</v>
      </c>
      <c r="AG664" s="1">
        <v>37.139999000000003</v>
      </c>
      <c r="AH664" s="1">
        <v>38.189999</v>
      </c>
      <c r="AI664" s="1">
        <v>36.009998000000003</v>
      </c>
      <c r="AJ664" s="1">
        <v>38.099997999999999</v>
      </c>
      <c r="AK664" s="1">
        <v>0.95999900000000005</v>
      </c>
      <c r="AL664" s="1">
        <v>2.584811594</v>
      </c>
      <c r="AM664" s="1">
        <f t="shared" si="95"/>
        <v>-0.54000099999999995</v>
      </c>
      <c r="AN664" s="1">
        <v>0.78199940000000001</v>
      </c>
      <c r="AO664" s="1">
        <v>-4.3636358E-2</v>
      </c>
      <c r="AP664" s="1">
        <v>22.585579970000001</v>
      </c>
      <c r="AQ664" s="1">
        <v>4.9054624430000002</v>
      </c>
    </row>
    <row r="665" spans="1:43" x14ac:dyDescent="0.25">
      <c r="A665" s="1">
        <v>664</v>
      </c>
      <c r="B665" s="1">
        <v>39926</v>
      </c>
      <c r="C665" s="1">
        <v>844.61999500000002</v>
      </c>
      <c r="D665" s="1">
        <v>852.86999500000002</v>
      </c>
      <c r="E665" s="1">
        <v>835.45001200000002</v>
      </c>
      <c r="F665" s="1">
        <v>851.919983</v>
      </c>
      <c r="G665" s="1">
        <v>851.919983</v>
      </c>
      <c r="H665" s="1">
        <v>6563100000</v>
      </c>
      <c r="I665" s="1">
        <v>149000000000</v>
      </c>
      <c r="J665" s="1">
        <v>-382380000</v>
      </c>
      <c r="K665" s="1">
        <v>1268733000</v>
      </c>
      <c r="L665" s="1">
        <v>-49583000</v>
      </c>
      <c r="M665" s="1">
        <v>-197992206.09999999</v>
      </c>
      <c r="N665" s="1">
        <v>164000000000</v>
      </c>
      <c r="O665" s="1">
        <v>289251328.39999998</v>
      </c>
      <c r="P665" s="1">
        <v>1875702605</v>
      </c>
      <c r="Q665" s="1">
        <v>423060338.89999998</v>
      </c>
      <c r="R665" s="1">
        <v>-264608005.09999999</v>
      </c>
      <c r="S665" s="1">
        <v>88.646801890000006</v>
      </c>
      <c r="T665" s="1">
        <v>4.0078499890000003</v>
      </c>
      <c r="U665" s="1">
        <v>4.7352311189999998</v>
      </c>
      <c r="V665" s="1">
        <v>0.44052044000000001</v>
      </c>
      <c r="W665" s="1">
        <v>-1.1587823150000001</v>
      </c>
      <c r="X665" s="1">
        <v>-1.4279981530000001</v>
      </c>
      <c r="Y665" s="1">
        <f t="shared" si="96"/>
        <v>8.3699950000000172</v>
      </c>
      <c r="Z665" s="1">
        <f t="shared" si="94"/>
        <v>0</v>
      </c>
      <c r="AA665" s="1">
        <f t="shared" si="91"/>
        <v>8.6289106820000967</v>
      </c>
      <c r="AB665" s="1">
        <f t="shared" si="92"/>
        <v>6.6638623334282725</v>
      </c>
      <c r="AC665" s="1">
        <f t="shared" si="93"/>
        <v>1.2948812940979366</v>
      </c>
      <c r="AD665" s="1">
        <f t="shared" si="97"/>
        <v>56.424761377774168</v>
      </c>
      <c r="AE665" s="1">
        <f t="shared" si="98"/>
        <v>1.7728411439827525</v>
      </c>
      <c r="AF665" s="1">
        <f t="shared" si="99"/>
        <v>5.6563276261169193E-2</v>
      </c>
      <c r="AG665" s="1">
        <v>38.099997999999999</v>
      </c>
      <c r="AH665" s="1">
        <v>38.520000000000003</v>
      </c>
      <c r="AI665" s="1">
        <v>37.009998000000003</v>
      </c>
      <c r="AJ665" s="1">
        <v>37.150002000000001</v>
      </c>
      <c r="AK665" s="1">
        <v>-0.94999599999999995</v>
      </c>
      <c r="AL665" s="1">
        <v>-2.4934279519999998</v>
      </c>
      <c r="AM665" s="1">
        <f t="shared" si="95"/>
        <v>5.0014999999987986E-3</v>
      </c>
      <c r="AN665" s="1">
        <v>0.53400040000000004</v>
      </c>
      <c r="AO665" s="1">
        <v>7.3575847999999999E-2</v>
      </c>
      <c r="AP665" s="1">
        <v>17.731231480000002</v>
      </c>
      <c r="AQ665" s="1">
        <v>-4.8543484929999998</v>
      </c>
    </row>
    <row r="666" spans="1:43" x14ac:dyDescent="0.25">
      <c r="A666" s="1">
        <v>665</v>
      </c>
      <c r="B666" s="1">
        <v>39927</v>
      </c>
      <c r="C666" s="1">
        <v>853.90997300000004</v>
      </c>
      <c r="D666" s="1">
        <v>871.79998799999998</v>
      </c>
      <c r="E666" s="1">
        <v>853.90997300000004</v>
      </c>
      <c r="F666" s="1">
        <v>866.22997999999995</v>
      </c>
      <c r="G666" s="1">
        <v>866.22997999999995</v>
      </c>
      <c r="H666" s="1">
        <v>7114440000</v>
      </c>
      <c r="I666" s="1">
        <v>156000000000</v>
      </c>
      <c r="J666" s="1">
        <v>6838770000</v>
      </c>
      <c r="K666" s="1">
        <v>2561214000</v>
      </c>
      <c r="L666" s="1">
        <v>2680758000</v>
      </c>
      <c r="M666" s="1">
        <v>-311052763.60000002</v>
      </c>
      <c r="N666" s="1">
        <v>167000000000</v>
      </c>
      <c r="O666" s="1">
        <v>4265784620</v>
      </c>
      <c r="P666" s="1">
        <v>1563571026</v>
      </c>
      <c r="Q666" s="1">
        <v>2196431978</v>
      </c>
      <c r="R666" s="1">
        <v>-188341852.19999999</v>
      </c>
      <c r="S666" s="1">
        <v>95.498935169999996</v>
      </c>
      <c r="T666" s="1">
        <v>6.8521332839999998</v>
      </c>
      <c r="U666" s="1">
        <v>7.7297016230000004</v>
      </c>
      <c r="V666" s="1">
        <v>5.4299916350000004</v>
      </c>
      <c r="W666" s="1">
        <v>3.3288587920000001</v>
      </c>
      <c r="X666" s="1">
        <v>-0.64601595899999997</v>
      </c>
      <c r="Y666" s="1">
        <f t="shared" si="96"/>
        <v>14.309996999999953</v>
      </c>
      <c r="Z666" s="1">
        <f t="shared" si="94"/>
        <v>0</v>
      </c>
      <c r="AA666" s="1">
        <f t="shared" si="91"/>
        <v>9.0347025618572285</v>
      </c>
      <c r="AB666" s="1">
        <f t="shared" si="92"/>
        <v>6.1878721667548238</v>
      </c>
      <c r="AC666" s="1">
        <f t="shared" si="93"/>
        <v>1.4600661290964259</v>
      </c>
      <c r="AD666" s="1">
        <f t="shared" si="97"/>
        <v>59.350686220483972</v>
      </c>
      <c r="AE666" s="1">
        <f t="shared" si="98"/>
        <v>2.9259248427098044</v>
      </c>
      <c r="AF666" s="1">
        <f t="shared" si="99"/>
        <v>2.349382993346278</v>
      </c>
      <c r="AG666" s="1">
        <v>36.860000999999997</v>
      </c>
      <c r="AH666" s="1">
        <v>37.529998999999997</v>
      </c>
      <c r="AI666" s="1">
        <v>36.369999</v>
      </c>
      <c r="AJ666" s="1">
        <v>36.82</v>
      </c>
      <c r="AK666" s="1">
        <v>-0.33000200000000002</v>
      </c>
      <c r="AL666" s="1">
        <v>-0.88829604900000003</v>
      </c>
      <c r="AM666" s="1">
        <f t="shared" si="95"/>
        <v>-0.63999899999999954</v>
      </c>
      <c r="AN666" s="1">
        <v>-0.47099970000000002</v>
      </c>
      <c r="AO666" s="1">
        <v>3.8727358000000003E-2</v>
      </c>
      <c r="AP666" s="1">
        <v>16.04496679</v>
      </c>
      <c r="AQ666" s="1">
        <v>-1.6862646910000001</v>
      </c>
    </row>
    <row r="667" spans="1:43" x14ac:dyDescent="0.25">
      <c r="A667" s="1">
        <v>666</v>
      </c>
      <c r="B667" s="1">
        <v>39930</v>
      </c>
      <c r="C667" s="1">
        <v>862.82000700000003</v>
      </c>
      <c r="D667" s="1">
        <v>868.830017</v>
      </c>
      <c r="E667" s="1">
        <v>854.65002400000003</v>
      </c>
      <c r="F667" s="1">
        <v>857.51000999999997</v>
      </c>
      <c r="G667" s="1">
        <v>857.51000999999997</v>
      </c>
      <c r="H667" s="1">
        <v>5613460000</v>
      </c>
      <c r="I667" s="1">
        <v>150000000000</v>
      </c>
      <c r="J667" s="1">
        <v>750490000</v>
      </c>
      <c r="K667" s="1">
        <v>3130668000</v>
      </c>
      <c r="L667" s="1">
        <v>1514998000</v>
      </c>
      <c r="M667" s="1">
        <v>-260335545.5</v>
      </c>
      <c r="N667" s="1">
        <v>163000000000</v>
      </c>
      <c r="O667" s="1">
        <v>-332383801.5</v>
      </c>
      <c r="P667" s="1">
        <v>1823177186</v>
      </c>
      <c r="Q667" s="1">
        <v>835903934.79999995</v>
      </c>
      <c r="R667" s="1">
        <v>-118677018.90000001</v>
      </c>
      <c r="S667" s="1">
        <v>91.323504760000006</v>
      </c>
      <c r="T667" s="1">
        <v>-4.1754304119999999</v>
      </c>
      <c r="U667" s="1">
        <v>-4.3722271920000004</v>
      </c>
      <c r="V667" s="1">
        <v>1.3383514350000001</v>
      </c>
      <c r="W667" s="1">
        <v>1.7975470769999999</v>
      </c>
      <c r="X667" s="1">
        <v>-0.21552131099999999</v>
      </c>
      <c r="Y667" s="1">
        <f t="shared" si="96"/>
        <v>0</v>
      </c>
      <c r="Z667" s="1">
        <f t="shared" si="94"/>
        <v>8.7199699999999893</v>
      </c>
      <c r="AA667" s="1">
        <f t="shared" ref="AA667:AA730" si="100">(AA666*13+Y667)/14</f>
        <v>8.3893666645817113</v>
      </c>
      <c r="AB667" s="1">
        <f t="shared" ref="AB667:AB730" si="101">(AB666*13+Z667)/14</f>
        <v>6.3687362977009068</v>
      </c>
      <c r="AC667" s="1">
        <f t="shared" ref="AC667:AC730" si="102">AA667/AB667</f>
        <v>1.3172733604326254</v>
      </c>
      <c r="AD667" s="1">
        <f t="shared" si="97"/>
        <v>56.845833682164105</v>
      </c>
      <c r="AE667" s="1">
        <f t="shared" si="98"/>
        <v>-2.5048525383198665</v>
      </c>
      <c r="AF667" s="1">
        <f t="shared" si="99"/>
        <v>0.21053615219496899</v>
      </c>
      <c r="AG667" s="1">
        <v>39.459999000000003</v>
      </c>
      <c r="AH667" s="1">
        <v>39.520000000000003</v>
      </c>
      <c r="AI667" s="1">
        <v>37.970001000000003</v>
      </c>
      <c r="AJ667" s="1">
        <v>38.32</v>
      </c>
      <c r="AK667" s="1">
        <v>1.5</v>
      </c>
      <c r="AL667" s="1">
        <v>4.073872895</v>
      </c>
      <c r="AM667" s="1">
        <f t="shared" si="95"/>
        <v>0.58499899999999971</v>
      </c>
      <c r="AN667" s="1">
        <v>0.1080004</v>
      </c>
      <c r="AO667" s="1">
        <v>0.16751535200000001</v>
      </c>
      <c r="AP667" s="1">
        <v>24.318660829999999</v>
      </c>
      <c r="AQ667" s="1">
        <v>8.2736940440000009</v>
      </c>
    </row>
    <row r="668" spans="1:43" x14ac:dyDescent="0.25">
      <c r="A668" s="1">
        <v>667</v>
      </c>
      <c r="B668" s="1">
        <v>39931</v>
      </c>
      <c r="C668" s="1">
        <v>854.47997999999995</v>
      </c>
      <c r="D668" s="1">
        <v>864.47997999999995</v>
      </c>
      <c r="E668" s="1">
        <v>847.11999500000002</v>
      </c>
      <c r="F668" s="1">
        <v>855.15997300000004</v>
      </c>
      <c r="G668" s="1">
        <v>855.15997300000004</v>
      </c>
      <c r="H668" s="1">
        <v>6328000000</v>
      </c>
      <c r="I668" s="1">
        <v>144000000000</v>
      </c>
      <c r="J668" s="1">
        <v>-5970730000</v>
      </c>
      <c r="K668" s="1">
        <v>-2009452000</v>
      </c>
      <c r="L668" s="1">
        <v>497314000</v>
      </c>
      <c r="M668" s="1">
        <v>-260037872.69999999</v>
      </c>
      <c r="N668" s="1">
        <v>163000000000</v>
      </c>
      <c r="O668" s="1">
        <v>-1907837873</v>
      </c>
      <c r="P668" s="1">
        <v>-674316179.39999998</v>
      </c>
      <c r="Q668" s="1">
        <v>876701938.5</v>
      </c>
      <c r="R668" s="1">
        <v>-50641965.969999999</v>
      </c>
      <c r="S668" s="1">
        <v>90.198223830000003</v>
      </c>
      <c r="T668" s="1">
        <v>-1.125280931</v>
      </c>
      <c r="U668" s="1">
        <v>-1.2321920120000001</v>
      </c>
      <c r="V668" s="1">
        <v>-2.6503556700000002</v>
      </c>
      <c r="W668" s="1">
        <v>1.3795246729999999</v>
      </c>
      <c r="X668" s="1">
        <v>-0.35702263499999998</v>
      </c>
      <c r="Y668" s="1">
        <f t="shared" si="96"/>
        <v>0</v>
      </c>
      <c r="Z668" s="1">
        <f t="shared" si="94"/>
        <v>2.3500369999999293</v>
      </c>
      <c r="AA668" s="1">
        <f t="shared" si="100"/>
        <v>7.7901261885401611</v>
      </c>
      <c r="AB668" s="1">
        <f t="shared" si="101"/>
        <v>6.0816863478651229</v>
      </c>
      <c r="AC668" s="1">
        <f t="shared" si="102"/>
        <v>1.2809154801734814</v>
      </c>
      <c r="AD668" s="1">
        <f t="shared" si="97"/>
        <v>56.157954615488777</v>
      </c>
      <c r="AE668" s="1">
        <f t="shared" si="98"/>
        <v>-0.68787906667532894</v>
      </c>
      <c r="AF668" s="1">
        <f t="shared" si="99"/>
        <v>-1.596365802497598</v>
      </c>
      <c r="AG668" s="1">
        <v>39.43</v>
      </c>
      <c r="AH668" s="1">
        <v>39.639999000000003</v>
      </c>
      <c r="AI668" s="1">
        <v>37.419998</v>
      </c>
      <c r="AJ668" s="1">
        <v>37.950001</v>
      </c>
      <c r="AK668" s="1">
        <v>-0.36999900000000002</v>
      </c>
      <c r="AL668" s="1">
        <v>-0.96555062599999997</v>
      </c>
      <c r="AM668" s="1">
        <f t="shared" si="95"/>
        <v>0.56500050000000002</v>
      </c>
      <c r="AN668" s="1">
        <v>8.7000400000000006E-2</v>
      </c>
      <c r="AO668" s="1">
        <v>0.26060624199999999</v>
      </c>
      <c r="AP668" s="1">
        <v>23.371651700000001</v>
      </c>
      <c r="AQ668" s="1">
        <v>-0.94700912599999998</v>
      </c>
    </row>
    <row r="669" spans="1:43" x14ac:dyDescent="0.25">
      <c r="A669" s="1">
        <v>668</v>
      </c>
      <c r="B669" s="1">
        <v>39932</v>
      </c>
      <c r="C669" s="1">
        <v>856.84997599999997</v>
      </c>
      <c r="D669" s="1">
        <v>882.05999799999995</v>
      </c>
      <c r="E669" s="1">
        <v>856.84997599999997</v>
      </c>
      <c r="F669" s="1">
        <v>873.64001499999995</v>
      </c>
      <c r="G669" s="1">
        <v>873.64001499999995</v>
      </c>
      <c r="H669" s="1">
        <v>6101620000</v>
      </c>
      <c r="I669" s="1">
        <v>150000000000</v>
      </c>
      <c r="J669" s="1">
        <v>-113190000</v>
      </c>
      <c r="K669" s="1">
        <v>-2384752000</v>
      </c>
      <c r="L669" s="1">
        <v>-939226000</v>
      </c>
      <c r="M669" s="1">
        <v>-394143090.89999998</v>
      </c>
      <c r="N669" s="1">
        <v>165000000000</v>
      </c>
      <c r="O669" s="1">
        <v>779612887.79999995</v>
      </c>
      <c r="P669" s="1">
        <v>-583616667.5</v>
      </c>
      <c r="Q669" s="1">
        <v>-202675940.19999999</v>
      </c>
      <c r="R669" s="1">
        <v>-82212775.120000005</v>
      </c>
      <c r="S669" s="1">
        <v>96.088641139999993</v>
      </c>
      <c r="T669" s="1">
        <v>5.8904173100000001</v>
      </c>
      <c r="U669" s="1">
        <v>6.5305247260000003</v>
      </c>
      <c r="V669" s="1">
        <v>2.3825681900000002</v>
      </c>
      <c r="W669" s="1">
        <v>0.95829671599999999</v>
      </c>
      <c r="X669" s="1">
        <v>0.158022312</v>
      </c>
      <c r="Y669" s="1">
        <f t="shared" si="96"/>
        <v>18.480041999999912</v>
      </c>
      <c r="Z669" s="1">
        <f t="shared" si="94"/>
        <v>0</v>
      </c>
      <c r="AA669" s="1">
        <f t="shared" si="100"/>
        <v>8.5536916036444293</v>
      </c>
      <c r="AB669" s="1">
        <f t="shared" si="101"/>
        <v>5.6472801801604708</v>
      </c>
      <c r="AC669" s="1">
        <f t="shared" si="102"/>
        <v>1.5146568490960495</v>
      </c>
      <c r="AD669" s="1">
        <f t="shared" si="97"/>
        <v>60.23314273040981</v>
      </c>
      <c r="AE669" s="1">
        <f t="shared" si="98"/>
        <v>4.0751881149210334</v>
      </c>
      <c r="AF669" s="1">
        <f t="shared" si="99"/>
        <v>1.693654524122852</v>
      </c>
      <c r="AG669" s="1">
        <v>37.950001</v>
      </c>
      <c r="AH669" s="1">
        <v>37.950001</v>
      </c>
      <c r="AI669" s="1">
        <v>35.369999</v>
      </c>
      <c r="AJ669" s="1">
        <v>36.080002</v>
      </c>
      <c r="AK669" s="1">
        <v>-1.869999</v>
      </c>
      <c r="AL669" s="1">
        <v>-4.9275334669999999</v>
      </c>
      <c r="AM669" s="1">
        <f t="shared" si="95"/>
        <v>-1.1199989999999997</v>
      </c>
      <c r="AN669" s="1">
        <v>-0.1009999</v>
      </c>
      <c r="AO669" s="1">
        <v>0.14830321199999999</v>
      </c>
      <c r="AP669" s="1">
        <v>13.136299230000001</v>
      </c>
      <c r="AQ669" s="1">
        <v>-10.23535248</v>
      </c>
    </row>
    <row r="670" spans="1:43" x14ac:dyDescent="0.25">
      <c r="A670" s="1">
        <v>669</v>
      </c>
      <c r="B670" s="1">
        <v>39933</v>
      </c>
      <c r="C670" s="1">
        <v>876.59002699999996</v>
      </c>
      <c r="D670" s="1">
        <v>888.70001200000002</v>
      </c>
      <c r="E670" s="1">
        <v>868.51000999999997</v>
      </c>
      <c r="F670" s="1">
        <v>872.80999799999995</v>
      </c>
      <c r="G670" s="1">
        <v>872.80999799999995</v>
      </c>
      <c r="H670" s="1">
        <v>6862540000</v>
      </c>
      <c r="I670" s="1">
        <v>143000000000</v>
      </c>
      <c r="J670" s="1">
        <v>-380460000</v>
      </c>
      <c r="K670" s="1">
        <v>-1516514000</v>
      </c>
      <c r="L670" s="1">
        <v>-2563114000</v>
      </c>
      <c r="M670" s="1">
        <v>-590663115.20000005</v>
      </c>
      <c r="N670" s="1">
        <v>161000000000</v>
      </c>
      <c r="O670" s="1">
        <v>-956804258.20000005</v>
      </c>
      <c r="P670" s="1">
        <v>-511478301.19999999</v>
      </c>
      <c r="Q670" s="1">
        <v>-989934275.10000002</v>
      </c>
      <c r="R670" s="1">
        <v>-165586692.30000001</v>
      </c>
      <c r="S670" s="1">
        <v>92.839434199999999</v>
      </c>
      <c r="T670" s="1">
        <v>-3.249206939</v>
      </c>
      <c r="U670" s="1">
        <v>-3.3814682989999998</v>
      </c>
      <c r="V670" s="1">
        <v>1.320605185</v>
      </c>
      <c r="W670" s="1">
        <v>-5.5386557000000003E-2</v>
      </c>
      <c r="X670" s="1">
        <v>0.716144805</v>
      </c>
      <c r="Y670" s="1">
        <f t="shared" si="96"/>
        <v>0</v>
      </c>
      <c r="Z670" s="1">
        <f t="shared" si="94"/>
        <v>0.83001699999999801</v>
      </c>
      <c r="AA670" s="1">
        <f t="shared" si="100"/>
        <v>7.9427136319555416</v>
      </c>
      <c r="AB670" s="1">
        <f t="shared" si="101"/>
        <v>5.3031899530061519</v>
      </c>
      <c r="AC670" s="1">
        <f t="shared" si="102"/>
        <v>1.4977237667025591</v>
      </c>
      <c r="AD670" s="1">
        <f t="shared" si="97"/>
        <v>59.963547077098184</v>
      </c>
      <c r="AE670" s="1">
        <f t="shared" si="98"/>
        <v>-0.26959565331162594</v>
      </c>
      <c r="AF670" s="1">
        <f t="shared" si="99"/>
        <v>1.9027962308047042</v>
      </c>
      <c r="AG670" s="1">
        <v>36.090000000000003</v>
      </c>
      <c r="AH670" s="1">
        <v>36.709999000000003</v>
      </c>
      <c r="AI670" s="1">
        <v>34.5</v>
      </c>
      <c r="AJ670" s="1">
        <v>36.5</v>
      </c>
      <c r="AK670" s="1">
        <v>0.41999799999999998</v>
      </c>
      <c r="AL670" s="1">
        <v>1.1640742150000001</v>
      </c>
      <c r="AM670" s="1">
        <f t="shared" si="95"/>
        <v>-0.72500050000000038</v>
      </c>
      <c r="AN670" s="1">
        <v>-0.28799979999999997</v>
      </c>
      <c r="AO670" s="1">
        <v>3.4666890999999998E-2</v>
      </c>
      <c r="AP670" s="1">
        <v>15.43513873</v>
      </c>
      <c r="AQ670" s="1">
        <v>2.2988395019999999</v>
      </c>
    </row>
    <row r="671" spans="1:43" x14ac:dyDescent="0.25">
      <c r="A671" s="1">
        <v>670</v>
      </c>
      <c r="B671" s="1">
        <v>39934</v>
      </c>
      <c r="C671" s="1">
        <v>872.73999000000003</v>
      </c>
      <c r="D671" s="1">
        <v>880.47997999999995</v>
      </c>
      <c r="E671" s="1">
        <v>866.09997599999997</v>
      </c>
      <c r="F671" s="1">
        <v>877.52002000000005</v>
      </c>
      <c r="G671" s="1">
        <v>877.52002000000005</v>
      </c>
      <c r="H671" s="1">
        <v>5312170000</v>
      </c>
      <c r="I671" s="1">
        <v>148000000000</v>
      </c>
      <c r="J671" s="1">
        <v>-775185000</v>
      </c>
      <c r="K671" s="1">
        <v>679121000</v>
      </c>
      <c r="L671" s="1">
        <v>-431442000</v>
      </c>
      <c r="M671" s="1">
        <v>-506392345.5</v>
      </c>
      <c r="N671" s="1">
        <v>164000000000</v>
      </c>
      <c r="O671" s="1">
        <v>-407077631.5</v>
      </c>
      <c r="P671" s="1">
        <v>-30443951.579999998</v>
      </c>
      <c r="Q671" s="1">
        <v>-42346749.140000001</v>
      </c>
      <c r="R671" s="1">
        <v>-122317424.3</v>
      </c>
      <c r="S671" s="1">
        <v>94.819761080000006</v>
      </c>
      <c r="T671" s="1">
        <v>1.9803268789999999</v>
      </c>
      <c r="U671" s="1">
        <v>2.1330665099999999</v>
      </c>
      <c r="V671" s="1">
        <v>-0.63444003000000004</v>
      </c>
      <c r="W671" s="1">
        <v>0.96337230100000004</v>
      </c>
      <c r="X671" s="1">
        <v>1.411905387</v>
      </c>
      <c r="Y671" s="1">
        <f t="shared" si="96"/>
        <v>4.7100220000000945</v>
      </c>
      <c r="Z671" s="1">
        <f t="shared" si="94"/>
        <v>0</v>
      </c>
      <c r="AA671" s="1">
        <f t="shared" si="100"/>
        <v>7.7118070868158668</v>
      </c>
      <c r="AB671" s="1">
        <f t="shared" si="101"/>
        <v>4.9243906706485694</v>
      </c>
      <c r="AC671" s="1">
        <f t="shared" si="102"/>
        <v>1.5660429081675966</v>
      </c>
      <c r="AD671" s="1">
        <f t="shared" si="97"/>
        <v>61.029490316898212</v>
      </c>
      <c r="AE671" s="1">
        <f t="shared" si="98"/>
        <v>1.0659432398000277</v>
      </c>
      <c r="AF671" s="1">
        <f t="shared" si="99"/>
        <v>0.39817379324420088</v>
      </c>
      <c r="AG671" s="1">
        <v>36.5</v>
      </c>
      <c r="AH671" s="1">
        <v>36.880001</v>
      </c>
      <c r="AI671" s="1">
        <v>34.880001</v>
      </c>
      <c r="AJ671" s="1">
        <v>35.299999</v>
      </c>
      <c r="AK671" s="1">
        <v>-1.2000010000000001</v>
      </c>
      <c r="AL671" s="1">
        <v>-3.287673973</v>
      </c>
      <c r="AM671" s="1">
        <f t="shared" si="95"/>
        <v>-0.39000150000000028</v>
      </c>
      <c r="AN671" s="1">
        <v>-0.74900029999999995</v>
      </c>
      <c r="AO671" s="1">
        <v>-0.27636354499999999</v>
      </c>
      <c r="AP671" s="1">
        <v>9.1732672710000003</v>
      </c>
      <c r="AQ671" s="1">
        <v>-6.2618714579999999</v>
      </c>
    </row>
    <row r="672" spans="1:43" x14ac:dyDescent="0.25">
      <c r="A672" s="1">
        <v>671</v>
      </c>
      <c r="B672" s="1">
        <v>39937</v>
      </c>
      <c r="C672" s="1">
        <v>879.21002199999998</v>
      </c>
      <c r="D672" s="1">
        <v>907.84997599999997</v>
      </c>
      <c r="E672" s="1">
        <v>879.21002199999998</v>
      </c>
      <c r="F672" s="1">
        <v>907.23999000000003</v>
      </c>
      <c r="G672" s="1">
        <v>907.23999000000003</v>
      </c>
      <c r="H672" s="1">
        <v>7038840000</v>
      </c>
      <c r="I672" s="1">
        <v>155000000000</v>
      </c>
      <c r="J672" s="1">
        <v>6175505000</v>
      </c>
      <c r="K672" s="1">
        <v>2177758000</v>
      </c>
      <c r="L672" s="1">
        <v>2162981000</v>
      </c>
      <c r="M672" s="1">
        <v>-213864860.59999999</v>
      </c>
      <c r="N672" s="1">
        <v>171000000000</v>
      </c>
      <c r="O672" s="1">
        <v>4932139097</v>
      </c>
      <c r="P672" s="1">
        <v>2089982749</v>
      </c>
      <c r="Q672" s="1">
        <v>1508718409</v>
      </c>
      <c r="R672" s="1">
        <v>-7943159.6940000001</v>
      </c>
      <c r="S672" s="1">
        <v>99.733129399999996</v>
      </c>
      <c r="T672" s="1">
        <v>4.9133683149999996</v>
      </c>
      <c r="U672" s="1">
        <v>5.1817978230000001</v>
      </c>
      <c r="V672" s="1">
        <v>3.4468475999999999</v>
      </c>
      <c r="W672" s="1">
        <v>1.7800931069999999</v>
      </c>
      <c r="X672" s="1">
        <v>1.215630172</v>
      </c>
      <c r="Y672" s="1">
        <f t="shared" si="96"/>
        <v>29.719969999999989</v>
      </c>
      <c r="Z672" s="1">
        <f t="shared" si="94"/>
        <v>0</v>
      </c>
      <c r="AA672" s="1">
        <f t="shared" si="100"/>
        <v>9.2838187234718763</v>
      </c>
      <c r="AB672" s="1">
        <f t="shared" si="101"/>
        <v>4.5726484798879579</v>
      </c>
      <c r="AC672" s="1">
        <f t="shared" si="102"/>
        <v>2.0302935518234619</v>
      </c>
      <c r="AD672" s="1">
        <f t="shared" si="97"/>
        <v>66.999896779034628</v>
      </c>
      <c r="AE672" s="1">
        <f t="shared" si="98"/>
        <v>5.9704064621364168</v>
      </c>
      <c r="AF672" s="1">
        <f t="shared" si="99"/>
        <v>3.5181748509682218</v>
      </c>
      <c r="AG672" s="1">
        <v>35.299999</v>
      </c>
      <c r="AH672" s="1">
        <v>36.240001999999997</v>
      </c>
      <c r="AI672" s="1">
        <v>34.310001</v>
      </c>
      <c r="AJ672" s="1">
        <v>34.529998999999997</v>
      </c>
      <c r="AK672" s="1">
        <v>-0.77</v>
      </c>
      <c r="AL672" s="1">
        <v>-2.1813031779999998</v>
      </c>
      <c r="AM672" s="1">
        <f t="shared" si="95"/>
        <v>-0.98500050000000183</v>
      </c>
      <c r="AN672" s="1">
        <v>-0.76200069999999998</v>
      </c>
      <c r="AO672" s="1">
        <v>-0.29654543</v>
      </c>
      <c r="AP672" s="1">
        <v>5.3124937499999998</v>
      </c>
      <c r="AQ672" s="1">
        <v>-3.860773521</v>
      </c>
    </row>
    <row r="673" spans="1:44" x14ac:dyDescent="0.25">
      <c r="A673" s="1">
        <v>672</v>
      </c>
      <c r="B673" s="1">
        <v>39938</v>
      </c>
      <c r="C673" s="1">
        <v>906.09997599999997</v>
      </c>
      <c r="D673" s="1">
        <v>907.70001200000002</v>
      </c>
      <c r="E673" s="1">
        <v>897.34002699999996</v>
      </c>
      <c r="F673" s="1">
        <v>903.79998799999998</v>
      </c>
      <c r="G673" s="1">
        <v>903.79998799999998</v>
      </c>
      <c r="H673" s="1">
        <v>6882860000</v>
      </c>
      <c r="I673" s="1">
        <v>149000000000</v>
      </c>
      <c r="J673" s="1">
        <v>77990000</v>
      </c>
      <c r="K673" s="1">
        <v>2344329000</v>
      </c>
      <c r="L673" s="1">
        <v>956223000</v>
      </c>
      <c r="M673" s="1">
        <v>-38971042.420000002</v>
      </c>
      <c r="N673" s="1">
        <v>173000000000</v>
      </c>
      <c r="O673" s="1">
        <v>4219876045</v>
      </c>
      <c r="P673" s="1">
        <v>4143407576</v>
      </c>
      <c r="Q673" s="1">
        <v>2511547185</v>
      </c>
      <c r="R673" s="1">
        <v>110813373.90000001</v>
      </c>
      <c r="S673" s="1">
        <v>97.912377320000004</v>
      </c>
      <c r="T673" s="1">
        <v>-1.820752076</v>
      </c>
      <c r="U673" s="1">
        <v>-1.82562413</v>
      </c>
      <c r="V673" s="1">
        <v>1.54630812</v>
      </c>
      <c r="W673" s="1">
        <v>1.0541167549999999</v>
      </c>
      <c r="X673" s="1">
        <v>1.237014888</v>
      </c>
      <c r="Y673" s="1">
        <f t="shared" si="96"/>
        <v>0</v>
      </c>
      <c r="Z673" s="1">
        <f t="shared" si="94"/>
        <v>3.4400020000000495</v>
      </c>
      <c r="AA673" s="1">
        <f t="shared" si="100"/>
        <v>8.620688814652457</v>
      </c>
      <c r="AB673" s="1">
        <f t="shared" si="101"/>
        <v>4.4917451598959648</v>
      </c>
      <c r="AC673" s="1">
        <f t="shared" si="102"/>
        <v>1.919229276767813</v>
      </c>
      <c r="AD673" s="1">
        <f t="shared" si="97"/>
        <v>65.744383013751985</v>
      </c>
      <c r="AE673" s="1">
        <f t="shared" si="98"/>
        <v>-1.2555137652826431</v>
      </c>
      <c r="AF673" s="1">
        <f t="shared" si="99"/>
        <v>2.3574463484268873</v>
      </c>
      <c r="AG673" s="1">
        <v>34.540000999999997</v>
      </c>
      <c r="AH673" s="1">
        <v>35.139999000000003</v>
      </c>
      <c r="AI673" s="1">
        <v>33.360000999999997</v>
      </c>
      <c r="AJ673" s="1">
        <v>33.360000999999997</v>
      </c>
      <c r="AK673" s="1">
        <v>-1.1699980000000001</v>
      </c>
      <c r="AL673" s="1">
        <v>-3.3883522560000001</v>
      </c>
      <c r="AM673" s="1">
        <f t="shared" si="95"/>
        <v>-0.96999900000000139</v>
      </c>
      <c r="AN673" s="1">
        <v>-0.74100029999999995</v>
      </c>
      <c r="AO673" s="1">
        <v>-0.46018180600000003</v>
      </c>
      <c r="AP673" s="1">
        <v>0</v>
      </c>
      <c r="AQ673" s="1">
        <v>-5.3124937499999998</v>
      </c>
    </row>
    <row r="674" spans="1:44" x14ac:dyDescent="0.25">
      <c r="A674" s="1">
        <v>673</v>
      </c>
      <c r="B674" s="1">
        <v>39939</v>
      </c>
      <c r="C674" s="1">
        <v>903.95001200000002</v>
      </c>
      <c r="D674" s="1">
        <v>920.28002900000001</v>
      </c>
      <c r="E674" s="1">
        <v>903.95001200000002</v>
      </c>
      <c r="F674" s="1">
        <v>919.53002900000001</v>
      </c>
      <c r="G674" s="1">
        <v>919.53002900000001</v>
      </c>
      <c r="H674" s="1">
        <v>8555040000</v>
      </c>
      <c r="I674" s="1">
        <v>157000000000</v>
      </c>
      <c r="J674" s="1">
        <v>836090000</v>
      </c>
      <c r="K674" s="1">
        <v>1925020000</v>
      </c>
      <c r="L674" s="1">
        <v>2820236000</v>
      </c>
      <c r="M674" s="1">
        <v>76281121.209999993</v>
      </c>
      <c r="N674" s="1">
        <v>180000000000</v>
      </c>
      <c r="O674" s="1">
        <v>4734979026</v>
      </c>
      <c r="P674" s="1">
        <v>5032764134</v>
      </c>
      <c r="Q674" s="1">
        <v>4710822458</v>
      </c>
      <c r="R674" s="1">
        <v>246153536.30000001</v>
      </c>
      <c r="S674" s="1">
        <v>99.635072050000005</v>
      </c>
      <c r="T674" s="1">
        <v>1.7226947269999999</v>
      </c>
      <c r="U674" s="1">
        <v>1.7594248800000001</v>
      </c>
      <c r="V674" s="1">
        <v>-4.9028675000000001E-2</v>
      </c>
      <c r="W674" s="1">
        <v>1.6683891930000001</v>
      </c>
      <c r="X674" s="1">
        <v>1.020921542</v>
      </c>
      <c r="Y674" s="1">
        <f t="shared" si="96"/>
        <v>15.730041000000028</v>
      </c>
      <c r="Z674" s="1">
        <f t="shared" si="94"/>
        <v>0</v>
      </c>
      <c r="AA674" s="1">
        <f t="shared" si="100"/>
        <v>9.1284996850344253</v>
      </c>
      <c r="AB674" s="1">
        <f t="shared" si="101"/>
        <v>4.1709062199033955</v>
      </c>
      <c r="AC674" s="1">
        <f t="shared" si="102"/>
        <v>2.1886130264625931</v>
      </c>
      <c r="AD674" s="1">
        <f t="shared" si="97"/>
        <v>68.638401972866944</v>
      </c>
      <c r="AE674" s="1">
        <f t="shared" si="98"/>
        <v>2.894018959114959</v>
      </c>
      <c r="AF674" s="1">
        <f t="shared" si="99"/>
        <v>0.81925259691615782</v>
      </c>
      <c r="AG674" s="1">
        <v>33.360000999999997</v>
      </c>
      <c r="AH674" s="1">
        <v>33.700001</v>
      </c>
      <c r="AI674" s="1">
        <v>32.43</v>
      </c>
      <c r="AJ674" s="1">
        <v>32.450001</v>
      </c>
      <c r="AK674" s="1">
        <v>-0.91</v>
      </c>
      <c r="AL674" s="1">
        <v>-2.7278176639999998</v>
      </c>
      <c r="AM674" s="1">
        <f t="shared" si="95"/>
        <v>-1.0399989999999981</v>
      </c>
      <c r="AN674" s="1">
        <v>-1.0039996</v>
      </c>
      <c r="AO674" s="1">
        <v>-0.56363645500000004</v>
      </c>
      <c r="AP674" s="1">
        <v>0.13158551800000001</v>
      </c>
      <c r="AQ674" s="1">
        <v>0.13158551800000001</v>
      </c>
    </row>
    <row r="675" spans="1:44" x14ac:dyDescent="0.25">
      <c r="A675" s="1">
        <v>674</v>
      </c>
      <c r="B675" s="1">
        <v>39940</v>
      </c>
      <c r="C675" s="1">
        <v>919.580017</v>
      </c>
      <c r="D675" s="1">
        <v>929.580017</v>
      </c>
      <c r="E675" s="1">
        <v>901.35998500000005</v>
      </c>
      <c r="F675" s="1">
        <v>907.39001499999995</v>
      </c>
      <c r="G675" s="1">
        <v>907.39001499999995</v>
      </c>
      <c r="H675" s="1">
        <v>9120100000</v>
      </c>
      <c r="I675" s="1">
        <v>148000000000</v>
      </c>
      <c r="J675" s="1">
        <v>-282530000</v>
      </c>
      <c r="K675" s="1">
        <v>-1378872000</v>
      </c>
      <c r="L675" s="1">
        <v>85402000</v>
      </c>
      <c r="M675" s="1">
        <v>-2961818.182</v>
      </c>
      <c r="N675" s="1">
        <v>175000000000</v>
      </c>
      <c r="O675" s="1">
        <v>1273331177</v>
      </c>
      <c r="P675" s="1">
        <v>2051143421</v>
      </c>
      <c r="Q675" s="1">
        <v>3144278694</v>
      </c>
      <c r="R675" s="1">
        <v>302491193.39999998</v>
      </c>
      <c r="S675" s="1">
        <v>88.141298320000004</v>
      </c>
      <c r="T675" s="1">
        <v>-11.493773729999999</v>
      </c>
      <c r="U675" s="1">
        <v>-11.535871350000001</v>
      </c>
      <c r="V675" s="1">
        <v>-4.8855395000000001</v>
      </c>
      <c r="W675" s="1">
        <v>-1.3454982879999999</v>
      </c>
      <c r="X675" s="1">
        <v>0.26331392999999997</v>
      </c>
      <c r="Y675" s="1">
        <f t="shared" si="96"/>
        <v>0</v>
      </c>
      <c r="Z675" s="1">
        <f t="shared" si="94"/>
        <v>12.140014000000065</v>
      </c>
      <c r="AA675" s="1">
        <f t="shared" si="100"/>
        <v>8.4764639932462522</v>
      </c>
      <c r="AB675" s="1">
        <f t="shared" si="101"/>
        <v>4.7401282041960142</v>
      </c>
      <c r="AC675" s="1">
        <f t="shared" si="102"/>
        <v>1.78823517594794</v>
      </c>
      <c r="AD675" s="1">
        <f t="shared" si="97"/>
        <v>64.13501957703329</v>
      </c>
      <c r="AE675" s="1">
        <f t="shared" si="98"/>
        <v>-4.5033823958336541</v>
      </c>
      <c r="AF675" s="1">
        <f t="shared" si="99"/>
        <v>-0.8046817183593471</v>
      </c>
      <c r="AG675" s="1">
        <v>32.099997999999999</v>
      </c>
      <c r="AH675" s="1">
        <v>34.560001</v>
      </c>
      <c r="AI675" s="1">
        <v>31.91</v>
      </c>
      <c r="AJ675" s="1">
        <v>33.439999</v>
      </c>
      <c r="AK675" s="1">
        <v>0.98999800000000004</v>
      </c>
      <c r="AL675" s="1">
        <v>3.0508411999999998</v>
      </c>
      <c r="AM675" s="1">
        <f t="shared" si="95"/>
        <v>3.9999000000001665E-2</v>
      </c>
      <c r="AN675" s="1">
        <v>-0.57999979999999995</v>
      </c>
      <c r="AO675" s="1">
        <v>-0.60793946700000001</v>
      </c>
      <c r="AP675" s="1">
        <v>9.7328174470000004</v>
      </c>
      <c r="AQ675" s="1">
        <v>9.6012319290000008</v>
      </c>
    </row>
    <row r="676" spans="1:44" x14ac:dyDescent="0.25">
      <c r="A676" s="1">
        <v>675</v>
      </c>
      <c r="B676" s="1">
        <v>39941</v>
      </c>
      <c r="C676" s="1">
        <v>909.03002900000001</v>
      </c>
      <c r="D676" s="1">
        <v>930.169983</v>
      </c>
      <c r="E676" s="1">
        <v>909.03002900000001</v>
      </c>
      <c r="F676" s="1">
        <v>929.22997999999995</v>
      </c>
      <c r="G676" s="1">
        <v>929.22997999999995</v>
      </c>
      <c r="H676" s="1">
        <v>8163280000</v>
      </c>
      <c r="I676" s="1">
        <v>156000000000</v>
      </c>
      <c r="J676" s="1">
        <v>-478410000</v>
      </c>
      <c r="K676" s="1">
        <v>1367456000</v>
      </c>
      <c r="L676" s="1">
        <v>86566000</v>
      </c>
      <c r="M676" s="1">
        <v>98245284.849999994</v>
      </c>
      <c r="N676" s="1">
        <v>183000000000</v>
      </c>
      <c r="O676" s="1">
        <v>1107378407</v>
      </c>
      <c r="P676" s="1">
        <v>2472935981</v>
      </c>
      <c r="Q676" s="1">
        <v>2591609209</v>
      </c>
      <c r="R676" s="1">
        <v>413923553.19999999</v>
      </c>
      <c r="S676" s="1">
        <v>99.478471450000001</v>
      </c>
      <c r="T676" s="1">
        <v>11.337173140000001</v>
      </c>
      <c r="U676" s="1">
        <v>12.862498459999999</v>
      </c>
      <c r="V676" s="1">
        <v>-7.8300300000000003E-2</v>
      </c>
      <c r="W676" s="1">
        <v>-1.028039489</v>
      </c>
      <c r="X676" s="1">
        <v>0.58703378100000003</v>
      </c>
      <c r="Y676" s="1">
        <f t="shared" si="96"/>
        <v>21.839965000000007</v>
      </c>
      <c r="Z676" s="1">
        <f t="shared" si="94"/>
        <v>0</v>
      </c>
      <c r="AA676" s="1">
        <f t="shared" si="100"/>
        <v>9.430999779442951</v>
      </c>
      <c r="AB676" s="1">
        <f t="shared" si="101"/>
        <v>4.401547618182013</v>
      </c>
      <c r="AC676" s="1">
        <f t="shared" si="102"/>
        <v>2.1426554015876511</v>
      </c>
      <c r="AD676" s="1">
        <f t="shared" si="97"/>
        <v>68.17977562876267</v>
      </c>
      <c r="AE676" s="1">
        <f t="shared" si="98"/>
        <v>4.0447560517293795</v>
      </c>
      <c r="AF676" s="1">
        <f t="shared" si="99"/>
        <v>-0.22931317205213708</v>
      </c>
      <c r="AG676" s="1">
        <v>32.360000999999997</v>
      </c>
      <c r="AH676" s="1">
        <v>32.720001000000003</v>
      </c>
      <c r="AI676" s="1">
        <v>31.190000999999999</v>
      </c>
      <c r="AJ676" s="1">
        <v>32.049999</v>
      </c>
      <c r="AK676" s="1">
        <v>-1.39</v>
      </c>
      <c r="AL676" s="1">
        <v>-4.1566986889999997</v>
      </c>
      <c r="AM676" s="1">
        <f t="shared" si="95"/>
        <v>-0.20000100000000015</v>
      </c>
      <c r="AN676" s="1">
        <v>-0.4880002</v>
      </c>
      <c r="AO676" s="1">
        <v>-0.70509106099999996</v>
      </c>
      <c r="AP676" s="1">
        <v>5.2311313869999996</v>
      </c>
      <c r="AQ676" s="1">
        <v>-4.5016860599999999</v>
      </c>
      <c r="AR676" s="1">
        <v>-1</v>
      </c>
    </row>
    <row r="677" spans="1:44" x14ac:dyDescent="0.25">
      <c r="A677" s="1">
        <v>676</v>
      </c>
      <c r="B677" s="1">
        <v>39944</v>
      </c>
      <c r="C677" s="1">
        <v>922.98999000000003</v>
      </c>
      <c r="D677" s="1">
        <v>922.98999000000003</v>
      </c>
      <c r="E677" s="1">
        <v>908.67999299999997</v>
      </c>
      <c r="F677" s="1">
        <v>909.23999000000003</v>
      </c>
      <c r="G677" s="1">
        <v>909.23999000000003</v>
      </c>
      <c r="H677" s="1">
        <v>6150600000</v>
      </c>
      <c r="I677" s="1">
        <v>150000000000</v>
      </c>
      <c r="J677" s="1">
        <v>1006340000</v>
      </c>
      <c r="K677" s="1">
        <v>-1315898000</v>
      </c>
      <c r="L677" s="1">
        <v>193842000</v>
      </c>
      <c r="M677" s="1">
        <v>159031224.19999999</v>
      </c>
      <c r="N677" s="1">
        <v>177000000000</v>
      </c>
      <c r="O677" s="1">
        <v>884047084.20000005</v>
      </c>
      <c r="P677" s="1">
        <v>-292606298.39999998</v>
      </c>
      <c r="Q677" s="1">
        <v>1084426986</v>
      </c>
      <c r="R677" s="1">
        <v>347654077.10000002</v>
      </c>
      <c r="S677" s="1">
        <v>88.387708520000004</v>
      </c>
      <c r="T677" s="1">
        <v>-11.09076293</v>
      </c>
      <c r="U677" s="1">
        <v>-11.14890767</v>
      </c>
      <c r="V677" s="1">
        <v>0.1232051</v>
      </c>
      <c r="W677" s="1">
        <v>-1.920593819</v>
      </c>
      <c r="X677" s="1">
        <v>-2.0795904E-2</v>
      </c>
      <c r="Y677" s="1">
        <f t="shared" si="96"/>
        <v>0</v>
      </c>
      <c r="Z677" s="1">
        <f t="shared" si="94"/>
        <v>19.989989999999921</v>
      </c>
      <c r="AA677" s="1">
        <f t="shared" si="100"/>
        <v>8.7573569380541691</v>
      </c>
      <c r="AB677" s="1">
        <f t="shared" si="101"/>
        <v>5.5150077883118636</v>
      </c>
      <c r="AC677" s="1">
        <f t="shared" si="102"/>
        <v>1.5879137934517378</v>
      </c>
      <c r="AD677" s="1">
        <f t="shared" si="97"/>
        <v>61.358836506442955</v>
      </c>
      <c r="AE677" s="1">
        <f t="shared" si="98"/>
        <v>-6.8209391223197144</v>
      </c>
      <c r="AF677" s="1">
        <f t="shared" si="99"/>
        <v>-1.3880915352951673</v>
      </c>
      <c r="AG677" s="1">
        <v>32.049999</v>
      </c>
      <c r="AH677" s="1">
        <v>34.080002</v>
      </c>
      <c r="AI677" s="1">
        <v>32.049999</v>
      </c>
      <c r="AJ677" s="1">
        <v>32.869999</v>
      </c>
      <c r="AK677" s="1">
        <v>0.82</v>
      </c>
      <c r="AL677" s="1">
        <v>2.5585024199999999</v>
      </c>
      <c r="AM677" s="1">
        <f t="shared" si="95"/>
        <v>-0.28500000000000036</v>
      </c>
      <c r="AN677" s="1">
        <v>-0.1380006</v>
      </c>
      <c r="AO677" s="1">
        <v>-0.59969718800000005</v>
      </c>
      <c r="AP677" s="1">
        <v>10.21896594</v>
      </c>
      <c r="AQ677" s="1">
        <v>4.9878345499999996</v>
      </c>
      <c r="AR677" s="1">
        <v>-1</v>
      </c>
    </row>
    <row r="678" spans="1:44" x14ac:dyDescent="0.25">
      <c r="A678" s="1">
        <v>677</v>
      </c>
      <c r="B678" s="1">
        <v>39945</v>
      </c>
      <c r="C678" s="1">
        <v>910.52002000000005</v>
      </c>
      <c r="D678" s="1">
        <v>915.57000700000003</v>
      </c>
      <c r="E678" s="1">
        <v>896.46002199999998</v>
      </c>
      <c r="F678" s="1">
        <v>908.34997599999997</v>
      </c>
      <c r="G678" s="1">
        <v>908.34997599999997</v>
      </c>
      <c r="H678" s="1">
        <v>6871750000</v>
      </c>
      <c r="I678" s="1">
        <v>143000000000</v>
      </c>
      <c r="J678" s="1">
        <v>-6511175000</v>
      </c>
      <c r="K678" s="1">
        <v>-2072781000</v>
      </c>
      <c r="L678" s="1">
        <v>-2594566000</v>
      </c>
      <c r="M678" s="1">
        <v>15890593.939999999</v>
      </c>
      <c r="N678" s="1">
        <v>179000000000</v>
      </c>
      <c r="O678" s="1">
        <v>-1994979255</v>
      </c>
      <c r="P678" s="1">
        <v>467283457.19999999</v>
      </c>
      <c r="Q678" s="1">
        <v>-178230922.19999999</v>
      </c>
      <c r="R678" s="1">
        <v>212219817.59999999</v>
      </c>
      <c r="S678" s="1">
        <v>86.737974080000001</v>
      </c>
      <c r="T678" s="1">
        <v>-1.64973444</v>
      </c>
      <c r="U678" s="1">
        <v>-1.8664749519999999</v>
      </c>
      <c r="V678" s="1">
        <v>-6.370248685</v>
      </c>
      <c r="W678" s="1">
        <v>-2.554778572</v>
      </c>
      <c r="X678" s="1">
        <v>-0.75804442400000005</v>
      </c>
      <c r="Y678" s="1">
        <f t="shared" si="96"/>
        <v>0</v>
      </c>
      <c r="Z678" s="1">
        <f t="shared" si="94"/>
        <v>0.8900140000000647</v>
      </c>
      <c r="AA678" s="1">
        <f t="shared" si="100"/>
        <v>8.1318314424788714</v>
      </c>
      <c r="AB678" s="1">
        <f t="shared" si="101"/>
        <v>5.184651089146735</v>
      </c>
      <c r="AC678" s="1">
        <f t="shared" si="102"/>
        <v>1.5684433344997126</v>
      </c>
      <c r="AD678" s="1">
        <f t="shared" si="97"/>
        <v>61.065911536071233</v>
      </c>
      <c r="AE678" s="1">
        <f t="shared" si="98"/>
        <v>-0.29292497037172183</v>
      </c>
      <c r="AF678" s="1">
        <f t="shared" si="99"/>
        <v>-3.5569320463457186</v>
      </c>
      <c r="AG678" s="1">
        <v>32.68</v>
      </c>
      <c r="AH678" s="1">
        <v>33.290000999999997</v>
      </c>
      <c r="AI678" s="1">
        <v>31.57</v>
      </c>
      <c r="AJ678" s="1">
        <v>31.799999</v>
      </c>
      <c r="AK678" s="1">
        <v>-1.07</v>
      </c>
      <c r="AL678" s="1">
        <v>-3.2552480450000001</v>
      </c>
      <c r="AM678" s="1">
        <f t="shared" si="95"/>
        <v>-0.1249999999999999</v>
      </c>
      <c r="AN678" s="1">
        <v>-0.18700040000000001</v>
      </c>
      <c r="AO678" s="1">
        <v>-0.51127293299999998</v>
      </c>
      <c r="AP678" s="1">
        <v>3.7104501220000001</v>
      </c>
      <c r="AQ678" s="1">
        <v>-6.508515815</v>
      </c>
      <c r="AR678" s="1">
        <v>-1</v>
      </c>
    </row>
    <row r="679" spans="1:44" x14ac:dyDescent="0.25">
      <c r="A679" s="1">
        <v>678</v>
      </c>
      <c r="B679" s="1">
        <v>39946</v>
      </c>
      <c r="C679" s="1">
        <v>905.40002400000003</v>
      </c>
      <c r="D679" s="1">
        <v>905.40002400000003</v>
      </c>
      <c r="E679" s="1">
        <v>882.79998799999998</v>
      </c>
      <c r="F679" s="1">
        <v>883.919983</v>
      </c>
      <c r="G679" s="1">
        <v>883.919983</v>
      </c>
      <c r="H679" s="1">
        <v>7091820000</v>
      </c>
      <c r="I679" s="1">
        <v>136000000000</v>
      </c>
      <c r="J679" s="1">
        <v>-6981785000</v>
      </c>
      <c r="K679" s="1">
        <v>-6721426000</v>
      </c>
      <c r="L679" s="1">
        <v>-3692413000</v>
      </c>
      <c r="M679" s="1">
        <v>-245424600</v>
      </c>
      <c r="N679" s="1">
        <v>172000000000</v>
      </c>
      <c r="O679" s="1">
        <v>-2354831458</v>
      </c>
      <c r="P679" s="1">
        <v>-2945737486</v>
      </c>
      <c r="Q679" s="1">
        <v>-987309600.5</v>
      </c>
      <c r="R679" s="1">
        <v>-26517466.350000001</v>
      </c>
      <c r="S679" s="1">
        <v>71.793615799999998</v>
      </c>
      <c r="T679" s="1">
        <v>-14.94435829</v>
      </c>
      <c r="U679" s="1">
        <v>-17.22931444</v>
      </c>
      <c r="V679" s="1">
        <v>-8.2970463599999995</v>
      </c>
      <c r="W679" s="1">
        <v>-4.5435862409999999</v>
      </c>
      <c r="X679" s="1">
        <v>-1.875802851</v>
      </c>
      <c r="Y679" s="1">
        <f t="shared" si="96"/>
        <v>0</v>
      </c>
      <c r="Z679" s="1">
        <f t="shared" si="94"/>
        <v>24.429992999999968</v>
      </c>
      <c r="AA679" s="1">
        <f t="shared" si="100"/>
        <v>7.550986339444667</v>
      </c>
      <c r="AB679" s="1">
        <f t="shared" si="101"/>
        <v>6.5593183684933942</v>
      </c>
      <c r="AC679" s="1">
        <f t="shared" si="102"/>
        <v>1.1511846071864094</v>
      </c>
      <c r="AD679" s="1">
        <f t="shared" si="97"/>
        <v>53.513984961619535</v>
      </c>
      <c r="AE679" s="1">
        <f t="shared" si="98"/>
        <v>-7.5519265744516986</v>
      </c>
      <c r="AF679" s="1">
        <f t="shared" si="99"/>
        <v>-3.9224257724117089</v>
      </c>
      <c r="AG679" s="1">
        <v>32.970001000000003</v>
      </c>
      <c r="AH679" s="1">
        <v>33.990001999999997</v>
      </c>
      <c r="AI679" s="1">
        <v>32.560001</v>
      </c>
      <c r="AJ679" s="1">
        <v>33.650002000000001</v>
      </c>
      <c r="AK679" s="1">
        <v>1.8500030000000001</v>
      </c>
      <c r="AL679" s="1">
        <v>5.81761968</v>
      </c>
      <c r="AM679" s="1">
        <f t="shared" si="95"/>
        <v>0.39000150000000028</v>
      </c>
      <c r="AN679" s="1">
        <v>1.7000600000000001E-2</v>
      </c>
      <c r="AO679" s="1">
        <v>-0.37206054500000002</v>
      </c>
      <c r="AP679" s="1">
        <v>14.96350973</v>
      </c>
      <c r="AQ679" s="1">
        <v>11.253059609999999</v>
      </c>
    </row>
    <row r="680" spans="1:44" x14ac:dyDescent="0.25">
      <c r="A680" s="1">
        <v>679</v>
      </c>
      <c r="B680" s="1">
        <v>39947</v>
      </c>
      <c r="C680" s="1">
        <v>884.23999000000003</v>
      </c>
      <c r="D680" s="1">
        <v>898.35998500000005</v>
      </c>
      <c r="E680" s="1">
        <v>882.52002000000005</v>
      </c>
      <c r="F680" s="1">
        <v>893.07000700000003</v>
      </c>
      <c r="G680" s="1">
        <v>893.07000700000003</v>
      </c>
      <c r="H680" s="1">
        <v>6134870000</v>
      </c>
      <c r="I680" s="1">
        <v>142000000000</v>
      </c>
      <c r="J680" s="1">
        <v>-478475000</v>
      </c>
      <c r="K680" s="1">
        <v>-3057792000</v>
      </c>
      <c r="L680" s="1">
        <v>-4192217000</v>
      </c>
      <c r="M680" s="1">
        <v>-608889066.70000005</v>
      </c>
      <c r="N680" s="1">
        <v>174000000000</v>
      </c>
      <c r="O680" s="1">
        <v>-2175849799</v>
      </c>
      <c r="P680" s="1">
        <v>-1440625114</v>
      </c>
      <c r="Q680" s="1">
        <v>-2139297913</v>
      </c>
      <c r="R680" s="1">
        <v>-371063654.39999998</v>
      </c>
      <c r="S680" s="1">
        <v>77.373920499999997</v>
      </c>
      <c r="T680" s="1">
        <v>5.5803047010000002</v>
      </c>
      <c r="U680" s="1">
        <v>7.7727032390000002</v>
      </c>
      <c r="V680" s="1">
        <v>-4.6820267900000001</v>
      </c>
      <c r="W680" s="1">
        <v>-6.0803194639999996</v>
      </c>
      <c r="X680" s="1">
        <v>-2.6113096609999999</v>
      </c>
      <c r="Y680" s="1">
        <f t="shared" si="96"/>
        <v>9.1500240000000304</v>
      </c>
      <c r="Z680" s="1">
        <f t="shared" si="94"/>
        <v>0</v>
      </c>
      <c r="AA680" s="1">
        <f t="shared" si="100"/>
        <v>7.6652033151986219</v>
      </c>
      <c r="AB680" s="1">
        <f t="shared" si="101"/>
        <v>6.090795627886723</v>
      </c>
      <c r="AC680" s="1">
        <f t="shared" si="102"/>
        <v>1.2584896593974471</v>
      </c>
      <c r="AD680" s="1">
        <f t="shared" si="97"/>
        <v>55.722622158615742</v>
      </c>
      <c r="AE680" s="1">
        <f t="shared" si="98"/>
        <v>2.2086371969962073</v>
      </c>
      <c r="AF680" s="1">
        <f t="shared" si="99"/>
        <v>-2.6716446887277461</v>
      </c>
      <c r="AG680" s="1">
        <v>33.650002000000001</v>
      </c>
      <c r="AH680" s="1">
        <v>33.959999000000003</v>
      </c>
      <c r="AI680" s="1">
        <v>31.32</v>
      </c>
      <c r="AJ680" s="1">
        <v>31.370000999999998</v>
      </c>
      <c r="AK680" s="1">
        <v>-2.2800009999999999</v>
      </c>
      <c r="AL680" s="1">
        <v>-6.7756340699999997</v>
      </c>
      <c r="AM680" s="1">
        <f t="shared" si="95"/>
        <v>-0.21499900000000036</v>
      </c>
      <c r="AN680" s="1">
        <v>-5.7999299999999997E-2</v>
      </c>
      <c r="AO680" s="1">
        <v>-0.29975743599999999</v>
      </c>
      <c r="AP680" s="1">
        <v>1.094890511</v>
      </c>
      <c r="AQ680" s="1">
        <v>-13.868619219999999</v>
      </c>
    </row>
    <row r="681" spans="1:44" x14ac:dyDescent="0.25">
      <c r="A681" s="1">
        <v>680</v>
      </c>
      <c r="B681" s="1">
        <v>39948</v>
      </c>
      <c r="C681" s="1">
        <v>892.76000999999997</v>
      </c>
      <c r="D681" s="1">
        <v>896.96997099999999</v>
      </c>
      <c r="E681" s="1">
        <v>878.94000200000005</v>
      </c>
      <c r="F681" s="1">
        <v>882.88000499999998</v>
      </c>
      <c r="G681" s="1">
        <v>882.88000499999998</v>
      </c>
      <c r="H681" s="1">
        <v>5439720000</v>
      </c>
      <c r="I681" s="1">
        <v>137000000000</v>
      </c>
      <c r="J681" s="1">
        <v>347575000</v>
      </c>
      <c r="K681" s="1">
        <v>-1305514000</v>
      </c>
      <c r="L681" s="1">
        <v>-2749379000</v>
      </c>
      <c r="M681" s="1">
        <v>-731795109.10000002</v>
      </c>
      <c r="N681" s="1">
        <v>171000000000</v>
      </c>
      <c r="O681" s="1">
        <v>-512534669.89999998</v>
      </c>
      <c r="P681" s="1">
        <v>-2020474403</v>
      </c>
      <c r="Q681" s="1">
        <v>-1582116411</v>
      </c>
      <c r="R681" s="1">
        <v>-608113942</v>
      </c>
      <c r="S681" s="1">
        <v>70.043087229999998</v>
      </c>
      <c r="T681" s="1">
        <v>-7.3308332629999997</v>
      </c>
      <c r="U681" s="1">
        <v>-9.4745532029999993</v>
      </c>
      <c r="V681" s="1">
        <v>-0.87526428499999998</v>
      </c>
      <c r="W681" s="1">
        <v>-4.6053296159999997</v>
      </c>
      <c r="X681" s="1">
        <v>-3.4271975399999999</v>
      </c>
      <c r="Y681" s="1">
        <f t="shared" si="96"/>
        <v>0</v>
      </c>
      <c r="Z681" s="1">
        <f t="shared" si="94"/>
        <v>10.19000200000005</v>
      </c>
      <c r="AA681" s="1">
        <f t="shared" si="100"/>
        <v>7.1176887926844348</v>
      </c>
      <c r="AB681" s="1">
        <f t="shared" si="101"/>
        <v>6.3835960830376743</v>
      </c>
      <c r="AC681" s="1">
        <f t="shared" si="102"/>
        <v>1.1149967353976817</v>
      </c>
      <c r="AD681" s="1">
        <f t="shared" si="97"/>
        <v>52.71860314186393</v>
      </c>
      <c r="AE681" s="1">
        <f t="shared" si="98"/>
        <v>-3.0040190167518119</v>
      </c>
      <c r="AF681" s="1">
        <f t="shared" si="99"/>
        <v>-0.39769090987780226</v>
      </c>
      <c r="AG681" s="1">
        <v>31.360001</v>
      </c>
      <c r="AH681" s="1">
        <v>33.610000999999997</v>
      </c>
      <c r="AI681" s="1">
        <v>30.59</v>
      </c>
      <c r="AJ681" s="1">
        <v>33.119999</v>
      </c>
      <c r="AK681" s="1">
        <v>1.7499979999999999</v>
      </c>
      <c r="AL681" s="1">
        <v>5.578571706</v>
      </c>
      <c r="AM681" s="1">
        <f t="shared" si="95"/>
        <v>-0.26500150000000039</v>
      </c>
      <c r="AN681" s="1">
        <v>7.0001999999999998E-3</v>
      </c>
      <c r="AO681" s="1">
        <v>-0.14981815200000001</v>
      </c>
      <c r="AP681" s="1">
        <v>16.124914990000001</v>
      </c>
      <c r="AQ681" s="1">
        <v>15.030024470000001</v>
      </c>
    </row>
    <row r="682" spans="1:44" x14ac:dyDescent="0.25">
      <c r="A682" s="1">
        <v>681</v>
      </c>
      <c r="B682" s="1">
        <v>39951</v>
      </c>
      <c r="C682" s="1">
        <v>886.07000700000003</v>
      </c>
      <c r="D682" s="1">
        <v>910</v>
      </c>
      <c r="E682" s="1">
        <v>886.07000700000003</v>
      </c>
      <c r="F682" s="1">
        <v>909.71002199999998</v>
      </c>
      <c r="G682" s="1">
        <v>909.71002199999998</v>
      </c>
      <c r="H682" s="1">
        <v>5702150000</v>
      </c>
      <c r="I682" s="1">
        <v>142000000000</v>
      </c>
      <c r="J682" s="1">
        <v>131215000</v>
      </c>
      <c r="K682" s="1">
        <v>1375218000</v>
      </c>
      <c r="L682" s="1">
        <v>-69389000</v>
      </c>
      <c r="M682" s="1">
        <v>-507462139.39999998</v>
      </c>
      <c r="N682" s="1">
        <v>177000000000</v>
      </c>
      <c r="O682" s="1">
        <v>1250833721</v>
      </c>
      <c r="P682" s="1">
        <v>1055437020</v>
      </c>
      <c r="Q682" s="1">
        <v>-472513365.30000001</v>
      </c>
      <c r="R682" s="1">
        <v>-662572208.5</v>
      </c>
      <c r="S682" s="1">
        <v>86.392682199999996</v>
      </c>
      <c r="T682" s="1">
        <v>16.349594969999998</v>
      </c>
      <c r="U682" s="1">
        <v>23.342196380000001</v>
      </c>
      <c r="V682" s="1">
        <v>4.5093808500000003</v>
      </c>
      <c r="W682" s="1">
        <v>-0.24411123200000001</v>
      </c>
      <c r="X682" s="1">
        <v>-2.723408123</v>
      </c>
      <c r="Y682" s="1">
        <f t="shared" si="96"/>
        <v>26.830016999999998</v>
      </c>
      <c r="Z682" s="1">
        <f t="shared" si="94"/>
        <v>0</v>
      </c>
      <c r="AA682" s="1">
        <f t="shared" si="100"/>
        <v>8.525712236064118</v>
      </c>
      <c r="AB682" s="1">
        <f t="shared" si="101"/>
        <v>5.9276249342492688</v>
      </c>
      <c r="AC682" s="1">
        <f t="shared" si="102"/>
        <v>1.4383015677667697</v>
      </c>
      <c r="AD682" s="1">
        <f t="shared" si="97"/>
        <v>58.987845752160347</v>
      </c>
      <c r="AE682" s="1">
        <f t="shared" si="98"/>
        <v>6.2692426102964163</v>
      </c>
      <c r="AF682" s="1">
        <f t="shared" si="99"/>
        <v>1.6326117967723017</v>
      </c>
      <c r="AG682" s="1">
        <v>32.909999999999997</v>
      </c>
      <c r="AH682" s="1">
        <v>32.909999999999997</v>
      </c>
      <c r="AI682" s="1">
        <v>30</v>
      </c>
      <c r="AJ682" s="1">
        <v>30.24</v>
      </c>
      <c r="AK682" s="1">
        <v>-2.8799990000000002</v>
      </c>
      <c r="AL682" s="1">
        <v>-8.6956494170000003</v>
      </c>
      <c r="AM682" s="1">
        <f t="shared" si="95"/>
        <v>-0.56500049999999991</v>
      </c>
      <c r="AN682" s="1">
        <v>-0.36500009999999999</v>
      </c>
      <c r="AO682" s="1">
        <v>-0.181878812</v>
      </c>
      <c r="AP682" s="1">
        <v>1.474201565</v>
      </c>
      <c r="AQ682" s="1">
        <v>-14.650713420000001</v>
      </c>
    </row>
    <row r="683" spans="1:44" x14ac:dyDescent="0.25">
      <c r="A683" s="1">
        <v>682</v>
      </c>
      <c r="B683" s="1">
        <v>39952</v>
      </c>
      <c r="C683" s="1">
        <v>909.669983</v>
      </c>
      <c r="D683" s="1">
        <v>916.39001499999995</v>
      </c>
      <c r="E683" s="1">
        <v>905.21997099999999</v>
      </c>
      <c r="F683" s="1">
        <v>908.13000499999998</v>
      </c>
      <c r="G683" s="1">
        <v>908.13000499999998</v>
      </c>
      <c r="H683" s="1">
        <v>6616270000</v>
      </c>
      <c r="I683" s="1">
        <v>136000000000</v>
      </c>
      <c r="J683" s="1">
        <v>-457060000</v>
      </c>
      <c r="K683" s="1">
        <v>-1335937000</v>
      </c>
      <c r="L683" s="1">
        <v>-17551000</v>
      </c>
      <c r="M683" s="1">
        <v>-333693145.5</v>
      </c>
      <c r="N683" s="1">
        <v>174000000000</v>
      </c>
      <c r="O683" s="1">
        <v>1197521728</v>
      </c>
      <c r="P683" s="1">
        <v>356222191.80000001</v>
      </c>
      <c r="Q683" s="1">
        <v>524161567.39999998</v>
      </c>
      <c r="R683" s="1">
        <v>-571796205.5</v>
      </c>
      <c r="S683" s="1">
        <v>85.341859400000004</v>
      </c>
      <c r="T683" s="1">
        <v>-1.0508227969999999</v>
      </c>
      <c r="U683" s="1">
        <v>-1.216333109</v>
      </c>
      <c r="V683" s="1">
        <v>7.6493860849999997</v>
      </c>
      <c r="W683" s="1">
        <v>3.6115248919999998</v>
      </c>
      <c r="X683" s="1">
        <v>-2.0366173949999999</v>
      </c>
      <c r="Y683" s="1">
        <f t="shared" si="96"/>
        <v>0</v>
      </c>
      <c r="Z683" s="1">
        <f t="shared" si="94"/>
        <v>1.580016999999998</v>
      </c>
      <c r="AA683" s="1">
        <f t="shared" si="100"/>
        <v>7.9167327906309666</v>
      </c>
      <c r="AB683" s="1">
        <f t="shared" si="101"/>
        <v>5.6170815103743204</v>
      </c>
      <c r="AC683" s="1">
        <f t="shared" si="102"/>
        <v>1.4094032240780849</v>
      </c>
      <c r="AD683" s="1">
        <f t="shared" si="97"/>
        <v>58.495946630824648</v>
      </c>
      <c r="AE683" s="1">
        <f t="shared" si="98"/>
        <v>-0.49189912133569891</v>
      </c>
      <c r="AF683" s="1">
        <f t="shared" si="99"/>
        <v>2.8886717444803587</v>
      </c>
      <c r="AG683" s="1">
        <v>30.23</v>
      </c>
      <c r="AH683" s="1">
        <v>30.32</v>
      </c>
      <c r="AI683" s="1">
        <v>28.35</v>
      </c>
      <c r="AJ683" s="1">
        <v>28.799999</v>
      </c>
      <c r="AK683" s="1">
        <v>-1.4400010000000001</v>
      </c>
      <c r="AL683" s="1">
        <v>-4.7619080690000004</v>
      </c>
      <c r="AM683" s="1">
        <f t="shared" si="95"/>
        <v>-2.16</v>
      </c>
      <c r="AN683" s="1">
        <v>-1.0830006999999999</v>
      </c>
      <c r="AO683" s="1">
        <v>-0.31848486100000001</v>
      </c>
      <c r="AP683" s="1">
        <v>2.5097547410000001</v>
      </c>
      <c r="AQ683" s="1">
        <v>1.0355531760000001</v>
      </c>
    </row>
    <row r="684" spans="1:44" x14ac:dyDescent="0.25">
      <c r="A684" s="1">
        <v>683</v>
      </c>
      <c r="B684" s="1">
        <v>39953</v>
      </c>
      <c r="C684" s="1">
        <v>908.61999500000002</v>
      </c>
      <c r="D684" s="1">
        <v>924.59997599999997</v>
      </c>
      <c r="E684" s="1">
        <v>901.36999500000002</v>
      </c>
      <c r="F684" s="1">
        <v>903.46997099999999</v>
      </c>
      <c r="G684" s="1">
        <v>903.46997099999999</v>
      </c>
      <c r="H684" s="1">
        <v>8205060000</v>
      </c>
      <c r="I684" s="1">
        <v>128000000000</v>
      </c>
      <c r="J684" s="1">
        <v>-7410665000</v>
      </c>
      <c r="K684" s="1">
        <v>-3397381000</v>
      </c>
      <c r="L684" s="1">
        <v>-3003192000</v>
      </c>
      <c r="M684" s="1">
        <v>-186706442.40000001</v>
      </c>
      <c r="N684" s="1">
        <v>167000000000</v>
      </c>
      <c r="O684" s="1">
        <v>-4945253587</v>
      </c>
      <c r="P684" s="1">
        <v>-1614856729</v>
      </c>
      <c r="Q684" s="1">
        <v>-1238263601</v>
      </c>
      <c r="R684" s="1">
        <v>-406444610.19999999</v>
      </c>
      <c r="S684" s="1">
        <v>82.242607969999995</v>
      </c>
      <c r="T684" s="1">
        <v>-3.0992514400000002</v>
      </c>
      <c r="U684" s="1">
        <v>-3.6315724330000001</v>
      </c>
      <c r="V684" s="1">
        <v>-2.0750371150000002</v>
      </c>
      <c r="W684" s="1">
        <v>2.503614711</v>
      </c>
      <c r="X684" s="1">
        <v>-1.251660515</v>
      </c>
      <c r="Y684" s="1">
        <f t="shared" si="96"/>
        <v>0</v>
      </c>
      <c r="Z684" s="1">
        <f t="shared" si="94"/>
        <v>4.660033999999996</v>
      </c>
      <c r="AA684" s="1">
        <f t="shared" si="100"/>
        <v>7.3512518770144686</v>
      </c>
      <c r="AB684" s="1">
        <f t="shared" si="101"/>
        <v>5.5487209739190115</v>
      </c>
      <c r="AC684" s="1">
        <f t="shared" si="102"/>
        <v>1.3248552074555564</v>
      </c>
      <c r="AD684" s="1">
        <f t="shared" si="97"/>
        <v>56.986568591751031</v>
      </c>
      <c r="AE684" s="1">
        <f t="shared" si="98"/>
        <v>-1.5093780390736171</v>
      </c>
      <c r="AF684" s="1">
        <f t="shared" si="99"/>
        <v>-1.0006385802046578</v>
      </c>
      <c r="AG684" s="1">
        <v>27.469999000000001</v>
      </c>
      <c r="AH684" s="1">
        <v>29.16</v>
      </c>
      <c r="AI684" s="1">
        <v>26.57</v>
      </c>
      <c r="AJ684" s="1">
        <v>29.030000999999999</v>
      </c>
      <c r="AK684" s="1">
        <v>0.23000200000000001</v>
      </c>
      <c r="AL684" s="1">
        <v>0.79861808300000003</v>
      </c>
      <c r="AM684" s="1">
        <f t="shared" si="95"/>
        <v>-0.60499949999999991</v>
      </c>
      <c r="AN684" s="1">
        <v>-0.9</v>
      </c>
      <c r="AO684" s="1">
        <v>-0.44793926099999998</v>
      </c>
      <c r="AP684" s="1">
        <v>12.480979830000001</v>
      </c>
      <c r="AQ684" s="1">
        <v>9.9712250900000008</v>
      </c>
    </row>
    <row r="685" spans="1:44" x14ac:dyDescent="0.25">
      <c r="A685" s="1">
        <v>684</v>
      </c>
      <c r="B685" s="1">
        <v>39954</v>
      </c>
      <c r="C685" s="1">
        <v>900.419983</v>
      </c>
      <c r="D685" s="1">
        <v>900.419983</v>
      </c>
      <c r="E685" s="1">
        <v>879.60998500000005</v>
      </c>
      <c r="F685" s="1">
        <v>888.330017</v>
      </c>
      <c r="G685" s="1">
        <v>888.330017</v>
      </c>
      <c r="H685" s="1">
        <v>6019840000</v>
      </c>
      <c r="I685" s="1">
        <v>122000000000</v>
      </c>
      <c r="J685" s="1">
        <v>-7112450000</v>
      </c>
      <c r="K685" s="1">
        <v>-7072857000</v>
      </c>
      <c r="L685" s="1">
        <v>-4509937000</v>
      </c>
      <c r="M685" s="1">
        <v>-233641090.90000001</v>
      </c>
      <c r="N685" s="1">
        <v>166000000000</v>
      </c>
      <c r="O685" s="1">
        <v>-3848218703</v>
      </c>
      <c r="P685" s="1">
        <v>-3931764325</v>
      </c>
      <c r="Q685" s="1">
        <v>-2049329507</v>
      </c>
      <c r="R685" s="1">
        <v>-317659090.30000001</v>
      </c>
      <c r="S685" s="1">
        <v>72.173470219999999</v>
      </c>
      <c r="T685" s="1">
        <v>-10.06913774</v>
      </c>
      <c r="U685" s="1">
        <v>-12.24321308</v>
      </c>
      <c r="V685" s="1">
        <v>-6.5841945900000001</v>
      </c>
      <c r="W685" s="1">
        <v>1.1069173999999999E-2</v>
      </c>
      <c r="X685" s="1">
        <v>-1.571363166</v>
      </c>
      <c r="Y685" s="1">
        <f t="shared" si="96"/>
        <v>0</v>
      </c>
      <c r="Z685" s="1">
        <f t="shared" si="94"/>
        <v>15.139953999999989</v>
      </c>
      <c r="AA685" s="1">
        <f t="shared" si="100"/>
        <v>6.8261624572277215</v>
      </c>
      <c r="AB685" s="1">
        <f t="shared" si="101"/>
        <v>6.2338090472105092</v>
      </c>
      <c r="AC685" s="1">
        <f t="shared" si="102"/>
        <v>1.0950227069085918</v>
      </c>
      <c r="AD685" s="1">
        <f t="shared" si="97"/>
        <v>52.267820453574153</v>
      </c>
      <c r="AE685" s="1">
        <f t="shared" si="98"/>
        <v>-4.7187481381768777</v>
      </c>
      <c r="AF685" s="1">
        <f t="shared" si="99"/>
        <v>-3.1140630886252469</v>
      </c>
      <c r="AG685" s="1">
        <v>29.030000999999999</v>
      </c>
      <c r="AH685" s="1">
        <v>32.770000000000003</v>
      </c>
      <c r="AI685" s="1">
        <v>29.030000999999999</v>
      </c>
      <c r="AJ685" s="1">
        <v>31.35</v>
      </c>
      <c r="AK685" s="1">
        <v>2.3199990000000001</v>
      </c>
      <c r="AL685" s="1">
        <v>7.9917289699999996</v>
      </c>
      <c r="AM685" s="1">
        <f t="shared" si="95"/>
        <v>1.2750005000000009</v>
      </c>
      <c r="AN685" s="1">
        <v>-0.47499970000000002</v>
      </c>
      <c r="AO685" s="1">
        <v>-0.343393848</v>
      </c>
      <c r="AP685" s="1">
        <v>24.251650139999999</v>
      </c>
      <c r="AQ685" s="1">
        <v>11.77067031</v>
      </c>
    </row>
    <row r="686" spans="1:44" x14ac:dyDescent="0.25">
      <c r="A686" s="1">
        <v>685</v>
      </c>
      <c r="B686" s="1">
        <v>39955</v>
      </c>
      <c r="C686" s="1">
        <v>888.67999299999997</v>
      </c>
      <c r="D686" s="1">
        <v>896.65002400000003</v>
      </c>
      <c r="E686" s="1">
        <v>883.75</v>
      </c>
      <c r="F686" s="1">
        <v>887</v>
      </c>
      <c r="G686" s="1">
        <v>887</v>
      </c>
      <c r="H686" s="1">
        <v>5155320000</v>
      </c>
      <c r="I686" s="1">
        <v>116000000000</v>
      </c>
      <c r="J686" s="1">
        <v>-5587580000</v>
      </c>
      <c r="K686" s="1">
        <v>-6416050000</v>
      </c>
      <c r="L686" s="1">
        <v>-6621788000</v>
      </c>
      <c r="M686" s="1">
        <v>-339988933.30000001</v>
      </c>
      <c r="N686" s="1">
        <v>163000000000</v>
      </c>
      <c r="O686" s="1">
        <v>-1766262568</v>
      </c>
      <c r="P686" s="1">
        <v>-3173720330</v>
      </c>
      <c r="Q686" s="1">
        <v>-3454250203</v>
      </c>
      <c r="R686" s="1">
        <v>-279397414</v>
      </c>
      <c r="S686" s="1">
        <v>71.288915070000002</v>
      </c>
      <c r="T686" s="1">
        <v>-0.88455515600000001</v>
      </c>
      <c r="U686" s="1">
        <v>-1.2255959890000001</v>
      </c>
      <c r="V686" s="1">
        <v>-5.47684645</v>
      </c>
      <c r="W686" s="1">
        <v>-4.337592345</v>
      </c>
      <c r="X686" s="1">
        <v>-0.98995330599999998</v>
      </c>
      <c r="Y686" s="1">
        <f t="shared" si="96"/>
        <v>0</v>
      </c>
      <c r="Z686" s="1">
        <f t="shared" si="94"/>
        <v>1.330016999999998</v>
      </c>
      <c r="AA686" s="1">
        <f t="shared" si="100"/>
        <v>6.3385794245685991</v>
      </c>
      <c r="AB686" s="1">
        <f t="shared" si="101"/>
        <v>5.883538186695473</v>
      </c>
      <c r="AC686" s="1">
        <f t="shared" si="102"/>
        <v>1.0773414267799124</v>
      </c>
      <c r="AD686" s="1">
        <f t="shared" si="97"/>
        <v>51.861548269891273</v>
      </c>
      <c r="AE686" s="1">
        <f t="shared" si="98"/>
        <v>-0.40627218368287998</v>
      </c>
      <c r="AF686" s="1">
        <f t="shared" si="99"/>
        <v>-2.5625101609298788</v>
      </c>
      <c r="AG686" s="1">
        <v>31.360001</v>
      </c>
      <c r="AH686" s="1">
        <v>32.709999000000003</v>
      </c>
      <c r="AI686" s="1">
        <v>30.57</v>
      </c>
      <c r="AJ686" s="1">
        <v>32.630001</v>
      </c>
      <c r="AK686" s="1">
        <v>1.2800009999999999</v>
      </c>
      <c r="AL686" s="1">
        <v>4.0829377989999998</v>
      </c>
      <c r="AM686" s="1">
        <f t="shared" si="95"/>
        <v>1.8000000000000009</v>
      </c>
      <c r="AN686" s="1">
        <v>0.73300030000000005</v>
      </c>
      <c r="AO686" s="1">
        <v>-0.23636354500000001</v>
      </c>
      <c r="AP686" s="1">
        <v>30.745820940000002</v>
      </c>
      <c r="AQ686" s="1">
        <v>6.4941708010000001</v>
      </c>
      <c r="AR686" s="1">
        <v>1</v>
      </c>
    </row>
    <row r="687" spans="1:44" x14ac:dyDescent="0.25">
      <c r="A687" s="1">
        <v>686</v>
      </c>
      <c r="B687" s="1">
        <v>39959</v>
      </c>
      <c r="C687" s="1">
        <v>887</v>
      </c>
      <c r="D687" s="1">
        <v>911.76000999999997</v>
      </c>
      <c r="E687" s="1">
        <v>881.46002199999998</v>
      </c>
      <c r="F687" s="1">
        <v>910.330017</v>
      </c>
      <c r="G687" s="1">
        <v>910.330017</v>
      </c>
      <c r="H687" s="1">
        <v>5667050000</v>
      </c>
      <c r="I687" s="1">
        <v>122000000000</v>
      </c>
      <c r="J687" s="1">
        <v>255865000</v>
      </c>
      <c r="K687" s="1">
        <v>-2167965000</v>
      </c>
      <c r="L687" s="1">
        <v>-3860150000</v>
      </c>
      <c r="M687" s="1">
        <v>-207236860.59999999</v>
      </c>
      <c r="N687" s="1">
        <v>168000000000</v>
      </c>
      <c r="O687" s="1">
        <v>1287229882</v>
      </c>
      <c r="P687" s="1">
        <v>224116982.69999999</v>
      </c>
      <c r="Q687" s="1">
        <v>-1377648042</v>
      </c>
      <c r="R687" s="1">
        <v>-155062199.40000001</v>
      </c>
      <c r="S687" s="1">
        <v>86.489636200000007</v>
      </c>
      <c r="T687" s="1">
        <v>15.20072113</v>
      </c>
      <c r="U687" s="1">
        <v>21.322699490000002</v>
      </c>
      <c r="V687" s="1">
        <v>7.1580829899999996</v>
      </c>
      <c r="W687" s="1">
        <v>-0.86581393100000004</v>
      </c>
      <c r="X687" s="1">
        <v>2.2894194E-2</v>
      </c>
      <c r="Y687" s="1">
        <f t="shared" si="96"/>
        <v>23.330016999999998</v>
      </c>
      <c r="Z687" s="1">
        <f t="shared" si="94"/>
        <v>0</v>
      </c>
      <c r="AA687" s="1">
        <f t="shared" si="100"/>
        <v>7.5522535370994133</v>
      </c>
      <c r="AB687" s="1">
        <f t="shared" si="101"/>
        <v>5.4632854590743678</v>
      </c>
      <c r="AC687" s="1">
        <f t="shared" si="102"/>
        <v>1.3823648047815855</v>
      </c>
      <c r="AD687" s="1">
        <f t="shared" si="97"/>
        <v>58.024900384990374</v>
      </c>
      <c r="AE687" s="1">
        <f t="shared" si="98"/>
        <v>6.1633521150991015</v>
      </c>
      <c r="AF687" s="1">
        <f t="shared" si="99"/>
        <v>2.8785399657081108</v>
      </c>
      <c r="AG687" s="1">
        <v>34.57</v>
      </c>
      <c r="AH687" s="1">
        <v>34.57</v>
      </c>
      <c r="AI687" s="1">
        <v>30.379999000000002</v>
      </c>
      <c r="AJ687" s="1">
        <v>30.620000999999998</v>
      </c>
      <c r="AK687" s="1">
        <v>-2.0099999999999998</v>
      </c>
      <c r="AL687" s="1">
        <v>-6.1599752939999997</v>
      </c>
      <c r="AM687" s="1">
        <f t="shared" si="95"/>
        <v>-0.36499950000000125</v>
      </c>
      <c r="AN687" s="1">
        <v>0.72400039999999999</v>
      </c>
      <c r="AO687" s="1">
        <v>-0.191333267</v>
      </c>
      <c r="AP687" s="1">
        <v>21.282193509999999</v>
      </c>
      <c r="AQ687" s="1">
        <v>-9.4636274270000005</v>
      </c>
    </row>
    <row r="688" spans="1:44" x14ac:dyDescent="0.25">
      <c r="A688" s="1">
        <v>687</v>
      </c>
      <c r="B688" s="1">
        <v>39960</v>
      </c>
      <c r="C688" s="1">
        <v>909.95001200000002</v>
      </c>
      <c r="D688" s="1">
        <v>913.84002699999996</v>
      </c>
      <c r="E688" s="1">
        <v>891.86999500000002</v>
      </c>
      <c r="F688" s="1">
        <v>893.05999799999995</v>
      </c>
      <c r="G688" s="1">
        <v>893.05999799999995</v>
      </c>
      <c r="H688" s="1">
        <v>5698800000</v>
      </c>
      <c r="I688" s="1">
        <v>116000000000</v>
      </c>
      <c r="J688" s="1">
        <v>-15875000</v>
      </c>
      <c r="K688" s="1">
        <v>-989416000</v>
      </c>
      <c r="L688" s="1">
        <v>-2190209000</v>
      </c>
      <c r="M688" s="1">
        <v>-120151666.7</v>
      </c>
      <c r="N688" s="1">
        <v>163000000000</v>
      </c>
      <c r="O688" s="1">
        <v>25345888.969999999</v>
      </c>
      <c r="P688" s="1">
        <v>-238883084.69999999</v>
      </c>
      <c r="Q688" s="1">
        <v>-438920695.30000001</v>
      </c>
      <c r="R688" s="1">
        <v>-33857535.210000001</v>
      </c>
      <c r="S688" s="1">
        <v>74.729321709999994</v>
      </c>
      <c r="T688" s="1">
        <v>-11.760314490000001</v>
      </c>
      <c r="U688" s="1">
        <v>-13.59736843</v>
      </c>
      <c r="V688" s="1">
        <v>1.72020332</v>
      </c>
      <c r="W688" s="1">
        <v>-7.1040652999999995E-2</v>
      </c>
      <c r="X688" s="1">
        <v>0.30729463600000001</v>
      </c>
      <c r="Y688" s="1">
        <f t="shared" si="96"/>
        <v>0</v>
      </c>
      <c r="Z688" s="1">
        <f t="shared" si="94"/>
        <v>17.270019000000048</v>
      </c>
      <c r="AA688" s="1">
        <f t="shared" si="100"/>
        <v>7.0128068558780265</v>
      </c>
      <c r="AB688" s="1">
        <f t="shared" si="101"/>
        <v>6.3066235691404886</v>
      </c>
      <c r="AC688" s="1">
        <f t="shared" si="102"/>
        <v>1.1119748592881027</v>
      </c>
      <c r="AD688" s="1">
        <f t="shared" si="97"/>
        <v>52.650951520460971</v>
      </c>
      <c r="AE688" s="1">
        <f t="shared" si="98"/>
        <v>-5.3739488645294031</v>
      </c>
      <c r="AF688" s="1">
        <f t="shared" si="99"/>
        <v>0.39470162528484892</v>
      </c>
      <c r="AG688" s="1">
        <v>30.799999</v>
      </c>
      <c r="AH688" s="1">
        <v>32.529998999999997</v>
      </c>
      <c r="AI688" s="1">
        <v>29.620000999999998</v>
      </c>
      <c r="AJ688" s="1">
        <v>32.360000999999997</v>
      </c>
      <c r="AK688" s="1">
        <v>1.74</v>
      </c>
      <c r="AL688" s="1">
        <v>5.6825602320000002</v>
      </c>
      <c r="AM688" s="1">
        <f t="shared" si="95"/>
        <v>-0.13500000000000151</v>
      </c>
      <c r="AN688" s="1">
        <v>0.59300010000000003</v>
      </c>
      <c r="AO688" s="1">
        <v>-9.5454526999999997E-2</v>
      </c>
      <c r="AP688" s="1">
        <v>30.425652169999999</v>
      </c>
      <c r="AQ688" s="1">
        <v>9.1434586590000002</v>
      </c>
    </row>
    <row r="689" spans="1:44" x14ac:dyDescent="0.25">
      <c r="A689" s="1">
        <v>688</v>
      </c>
      <c r="B689" s="1">
        <v>39961</v>
      </c>
      <c r="C689" s="1">
        <v>892.96002199999998</v>
      </c>
      <c r="D689" s="1">
        <v>909.45001200000002</v>
      </c>
      <c r="E689" s="1">
        <v>887.59997599999997</v>
      </c>
      <c r="F689" s="1">
        <v>906.830017</v>
      </c>
      <c r="G689" s="1">
        <v>906.830017</v>
      </c>
      <c r="H689" s="1">
        <v>5738980000</v>
      </c>
      <c r="I689" s="1">
        <v>122000000000</v>
      </c>
      <c r="J689" s="1">
        <v>20090000</v>
      </c>
      <c r="K689" s="1">
        <v>1142289000</v>
      </c>
      <c r="L689" s="1">
        <v>107207000</v>
      </c>
      <c r="M689" s="1">
        <v>14156030.300000001</v>
      </c>
      <c r="N689" s="1">
        <v>168000000000</v>
      </c>
      <c r="O689" s="1">
        <v>-359385325.19999999</v>
      </c>
      <c r="P689" s="1">
        <v>815866530</v>
      </c>
      <c r="Q689" s="1">
        <v>376207000.60000002</v>
      </c>
      <c r="R689" s="1">
        <v>81029937.159999996</v>
      </c>
      <c r="S689" s="1">
        <v>79.816693799999996</v>
      </c>
      <c r="T689" s="1">
        <v>5.0873720919999998</v>
      </c>
      <c r="U689" s="1">
        <v>6.8077321929999997</v>
      </c>
      <c r="V689" s="1">
        <v>-3.3364712000000001</v>
      </c>
      <c r="W689" s="1">
        <v>1.8726853809999999</v>
      </c>
      <c r="X689" s="1">
        <v>1.8456971999999999E-2</v>
      </c>
      <c r="Y689" s="1">
        <f t="shared" si="96"/>
        <v>13.770019000000048</v>
      </c>
      <c r="Z689" s="1">
        <f t="shared" si="94"/>
        <v>0</v>
      </c>
      <c r="AA689" s="1">
        <f t="shared" si="100"/>
        <v>7.4954648661724566</v>
      </c>
      <c r="AB689" s="1">
        <f t="shared" si="101"/>
        <v>5.8561504570590248</v>
      </c>
      <c r="AC689" s="1">
        <f t="shared" si="102"/>
        <v>1.2799303776659967</v>
      </c>
      <c r="AD689" s="1">
        <f t="shared" si="97"/>
        <v>56.139011533162822</v>
      </c>
      <c r="AE689" s="1">
        <f t="shared" si="98"/>
        <v>3.4880600127018511</v>
      </c>
      <c r="AF689" s="1">
        <f t="shared" si="99"/>
        <v>-0.94294442591377636</v>
      </c>
      <c r="AG689" s="1">
        <v>31.540001</v>
      </c>
      <c r="AH689" s="1">
        <v>33.32</v>
      </c>
      <c r="AI689" s="1">
        <v>31.1</v>
      </c>
      <c r="AJ689" s="1">
        <v>31.67</v>
      </c>
      <c r="AK689" s="1">
        <v>-0.69000099999999998</v>
      </c>
      <c r="AL689" s="1">
        <v>-2.1322650759999999</v>
      </c>
      <c r="AM689" s="1">
        <f t="shared" si="95"/>
        <v>0.52499950000000151</v>
      </c>
      <c r="AN689" s="1">
        <v>3.6999999999999998E-2</v>
      </c>
      <c r="AO689" s="1">
        <v>7.9333424E-2</v>
      </c>
      <c r="AP689" s="1">
        <v>31.003039510000001</v>
      </c>
      <c r="AQ689" s="1">
        <v>0.577387341</v>
      </c>
      <c r="AR689" s="1">
        <v>1</v>
      </c>
    </row>
    <row r="690" spans="1:44" x14ac:dyDescent="0.25">
      <c r="A690" s="1">
        <v>689</v>
      </c>
      <c r="B690" s="1">
        <v>39962</v>
      </c>
      <c r="C690" s="1">
        <v>907.02002000000005</v>
      </c>
      <c r="D690" s="1">
        <v>920.02002000000005</v>
      </c>
      <c r="E690" s="1">
        <v>903.55999799999995</v>
      </c>
      <c r="F690" s="1">
        <v>919.14001499999995</v>
      </c>
      <c r="G690" s="1">
        <v>919.14001499999995</v>
      </c>
      <c r="H690" s="1">
        <v>6050420000</v>
      </c>
      <c r="I690" s="1">
        <v>128000000000</v>
      </c>
      <c r="J690" s="1">
        <v>5894700000</v>
      </c>
      <c r="K690" s="1">
        <v>2401078000</v>
      </c>
      <c r="L690" s="1">
        <v>2355548000</v>
      </c>
      <c r="M690" s="1">
        <v>191724242.40000001</v>
      </c>
      <c r="N690" s="1">
        <v>173000000000</v>
      </c>
      <c r="O690" s="1">
        <v>4883075504</v>
      </c>
      <c r="P690" s="1">
        <v>1841678046</v>
      </c>
      <c r="Q690" s="1">
        <v>1891491492</v>
      </c>
      <c r="R690" s="1">
        <v>185242596.09999999</v>
      </c>
      <c r="S690" s="1">
        <v>90.461801809999997</v>
      </c>
      <c r="T690" s="1">
        <v>10.645108</v>
      </c>
      <c r="U690" s="1">
        <v>13.33694431</v>
      </c>
      <c r="V690" s="1">
        <v>7.86624005</v>
      </c>
      <c r="W690" s="1">
        <v>3.167283109</v>
      </c>
      <c r="X690" s="1">
        <v>0.58503244600000004</v>
      </c>
      <c r="Y690" s="1">
        <f t="shared" si="96"/>
        <v>12.30999799999995</v>
      </c>
      <c r="Z690" s="1">
        <f t="shared" si="94"/>
        <v>0</v>
      </c>
      <c r="AA690" s="1">
        <f t="shared" si="100"/>
        <v>7.8393600900172782</v>
      </c>
      <c r="AB690" s="1">
        <f t="shared" si="101"/>
        <v>5.4378539958405225</v>
      </c>
      <c r="AC690" s="1">
        <f t="shared" si="102"/>
        <v>1.4416275420439195</v>
      </c>
      <c r="AD690" s="1">
        <f t="shared" si="97"/>
        <v>59.043712327929981</v>
      </c>
      <c r="AE690" s="1">
        <f t="shared" si="98"/>
        <v>2.9047007947671588</v>
      </c>
      <c r="AF690" s="1">
        <f t="shared" si="99"/>
        <v>3.196380403734504</v>
      </c>
      <c r="AG690" s="1">
        <v>31.67</v>
      </c>
      <c r="AH690" s="1">
        <v>31.67</v>
      </c>
      <c r="AI690" s="1">
        <v>28.85</v>
      </c>
      <c r="AJ690" s="1">
        <v>28.92</v>
      </c>
      <c r="AK690" s="1">
        <v>-2.75</v>
      </c>
      <c r="AL690" s="1">
        <v>-8.6832964950000004</v>
      </c>
      <c r="AM690" s="1">
        <f t="shared" si="95"/>
        <v>-1.7200004999999978</v>
      </c>
      <c r="AN690" s="1">
        <v>-0.63700029999999996</v>
      </c>
      <c r="AO690" s="1">
        <v>-2.3878666999999999E-2</v>
      </c>
      <c r="AP690" s="1">
        <v>14.28571429</v>
      </c>
      <c r="AQ690" s="1">
        <v>-16.71732523</v>
      </c>
    </row>
    <row r="691" spans="1:44" x14ac:dyDescent="0.25">
      <c r="A691" s="1">
        <v>690</v>
      </c>
      <c r="B691" s="1">
        <v>39965</v>
      </c>
      <c r="C691" s="1">
        <v>923.26000999999997</v>
      </c>
      <c r="D691" s="1">
        <v>947.77002000000005</v>
      </c>
      <c r="E691" s="1">
        <v>923.26000999999997</v>
      </c>
      <c r="F691" s="1">
        <v>942.86999500000002</v>
      </c>
      <c r="G691" s="1">
        <v>942.86999500000002</v>
      </c>
      <c r="H691" s="1">
        <v>6370440000</v>
      </c>
      <c r="I691" s="1">
        <v>135000000000</v>
      </c>
      <c r="J691" s="1">
        <v>6210430000</v>
      </c>
      <c r="K691" s="1">
        <v>6052994000</v>
      </c>
      <c r="L691" s="1">
        <v>3671148000</v>
      </c>
      <c r="M691" s="1">
        <v>457874806.10000002</v>
      </c>
      <c r="N691" s="1">
        <v>177000000000</v>
      </c>
      <c r="O691" s="1">
        <v>4613381196</v>
      </c>
      <c r="P691" s="1">
        <v>4617179880</v>
      </c>
      <c r="Q691" s="1">
        <v>2678213449</v>
      </c>
      <c r="R691" s="1">
        <v>320654741.80000001</v>
      </c>
      <c r="S691" s="1">
        <v>96.322406689999994</v>
      </c>
      <c r="T691" s="1">
        <v>5.8606048770000001</v>
      </c>
      <c r="U691" s="1">
        <v>6.4785409530000004</v>
      </c>
      <c r="V691" s="1">
        <v>8.2528564450000008</v>
      </c>
      <c r="W691" s="1">
        <v>3.5398021069999999</v>
      </c>
      <c r="X691" s="1">
        <v>0.82391407299999997</v>
      </c>
      <c r="Y691" s="1">
        <f t="shared" si="96"/>
        <v>23.729980000000069</v>
      </c>
      <c r="Z691" s="1">
        <f t="shared" si="94"/>
        <v>0</v>
      </c>
      <c r="AA691" s="1">
        <f t="shared" si="100"/>
        <v>8.9744043693017623</v>
      </c>
      <c r="AB691" s="1">
        <f t="shared" si="101"/>
        <v>5.0494358532804853</v>
      </c>
      <c r="AC691" s="1">
        <f t="shared" si="102"/>
        <v>1.7773083231607603</v>
      </c>
      <c r="AD691" s="1">
        <f t="shared" si="97"/>
        <v>63.993914839749081</v>
      </c>
      <c r="AE691" s="1">
        <f t="shared" si="98"/>
        <v>4.9502025118191</v>
      </c>
      <c r="AF691" s="1">
        <f t="shared" si="99"/>
        <v>3.927451653293129</v>
      </c>
      <c r="AG691" s="1">
        <v>28.700001</v>
      </c>
      <c r="AH691" s="1">
        <v>30.049999</v>
      </c>
      <c r="AI691" s="1">
        <v>28.450001</v>
      </c>
      <c r="AJ691" s="1">
        <v>30.040001</v>
      </c>
      <c r="AK691" s="1">
        <v>1.120001</v>
      </c>
      <c r="AL691" s="1">
        <v>3.872755878</v>
      </c>
      <c r="AM691" s="1">
        <f t="shared" si="95"/>
        <v>-0.81499950000000088</v>
      </c>
      <c r="AN691" s="1">
        <v>-0.46000010000000002</v>
      </c>
      <c r="AO691" s="1">
        <v>8.0363720999999999E-2</v>
      </c>
      <c r="AP691" s="1">
        <v>21.094231000000001</v>
      </c>
      <c r="AQ691" s="1">
        <v>6.8085167169999998</v>
      </c>
    </row>
    <row r="692" spans="1:44" x14ac:dyDescent="0.25">
      <c r="A692" s="1">
        <v>691</v>
      </c>
      <c r="B692" s="1">
        <v>39966</v>
      </c>
      <c r="C692" s="1">
        <v>942.86999500000002</v>
      </c>
      <c r="D692" s="1">
        <v>949.38000499999998</v>
      </c>
      <c r="E692" s="1">
        <v>938.46002199999998</v>
      </c>
      <c r="F692" s="1">
        <v>944.73999000000003</v>
      </c>
      <c r="G692" s="1">
        <v>944.73999000000003</v>
      </c>
      <c r="H692" s="1">
        <v>5987340000</v>
      </c>
      <c r="I692" s="1">
        <v>141000000000</v>
      </c>
      <c r="J692" s="1">
        <v>6178890000</v>
      </c>
      <c r="K692" s="1">
        <v>6159504000</v>
      </c>
      <c r="L692" s="1">
        <v>6071522000</v>
      </c>
      <c r="M692" s="1">
        <v>955796290.89999998</v>
      </c>
      <c r="N692" s="1">
        <v>178000000000</v>
      </c>
      <c r="O692" s="1">
        <v>2361232452</v>
      </c>
      <c r="P692" s="1">
        <v>3420109850</v>
      </c>
      <c r="Q692" s="1">
        <v>3820399422</v>
      </c>
      <c r="R692" s="1">
        <v>540701115.10000002</v>
      </c>
      <c r="S692" s="1">
        <v>96.559128049999998</v>
      </c>
      <c r="T692" s="1">
        <v>0.23672136299999999</v>
      </c>
      <c r="U692" s="1">
        <v>0.24575939399999999</v>
      </c>
      <c r="V692" s="1">
        <v>3.0486631200000001</v>
      </c>
      <c r="W692" s="1">
        <v>6.0165325550000004</v>
      </c>
      <c r="X692" s="1">
        <v>1.847143567</v>
      </c>
      <c r="Y692" s="1">
        <f t="shared" si="96"/>
        <v>1.8699950000000172</v>
      </c>
      <c r="Z692" s="1">
        <f t="shared" si="94"/>
        <v>0</v>
      </c>
      <c r="AA692" s="1">
        <f t="shared" si="100"/>
        <v>8.4669465572087805</v>
      </c>
      <c r="AB692" s="1">
        <f t="shared" si="101"/>
        <v>4.6887618637604502</v>
      </c>
      <c r="AC692" s="1">
        <f t="shared" si="102"/>
        <v>1.8057958163006758</v>
      </c>
      <c r="AD692" s="1">
        <f t="shared" si="97"/>
        <v>64.359487807688794</v>
      </c>
      <c r="AE692" s="1">
        <f t="shared" si="98"/>
        <v>0.36557296793971261</v>
      </c>
      <c r="AF692" s="1">
        <f t="shared" si="99"/>
        <v>2.6578877398794063</v>
      </c>
      <c r="AG692" s="1">
        <v>30.040001</v>
      </c>
      <c r="AH692" s="1">
        <v>30.129999000000002</v>
      </c>
      <c r="AI692" s="1">
        <v>28.299999</v>
      </c>
      <c r="AJ692" s="1">
        <v>29.629999000000002</v>
      </c>
      <c r="AK692" s="1">
        <v>-0.41000199999999998</v>
      </c>
      <c r="AL692" s="1">
        <v>-1.3648534830000001</v>
      </c>
      <c r="AM692" s="1">
        <f t="shared" si="95"/>
        <v>0.35499949999999997</v>
      </c>
      <c r="AN692" s="1">
        <v>-0.70900030000000003</v>
      </c>
      <c r="AO692" s="1">
        <v>7.5757389999999997E-3</v>
      </c>
      <c r="AP692" s="1">
        <v>19.209033269999999</v>
      </c>
      <c r="AQ692" s="1">
        <v>-1.885197732</v>
      </c>
      <c r="AR692" s="1">
        <v>0</v>
      </c>
    </row>
    <row r="693" spans="1:44" x14ac:dyDescent="0.25">
      <c r="A693" s="1">
        <v>692</v>
      </c>
      <c r="B693" s="1">
        <v>39967</v>
      </c>
      <c r="C693" s="1">
        <v>942.51000999999997</v>
      </c>
      <c r="D693" s="1">
        <v>942.51000999999997</v>
      </c>
      <c r="E693" s="1">
        <v>923.84997599999997</v>
      </c>
      <c r="F693" s="1">
        <v>931.76000999999997</v>
      </c>
      <c r="G693" s="1">
        <v>931.76000999999997</v>
      </c>
      <c r="H693" s="1">
        <v>5323770000</v>
      </c>
      <c r="I693" s="1">
        <v>135000000000</v>
      </c>
      <c r="J693" s="1">
        <v>331785000</v>
      </c>
      <c r="K693" s="1">
        <v>2708937000</v>
      </c>
      <c r="L693" s="1">
        <v>3852664000</v>
      </c>
      <c r="M693" s="1">
        <v>1261709739</v>
      </c>
      <c r="N693" s="1">
        <v>177000000000</v>
      </c>
      <c r="O693" s="1">
        <v>44460715.509999998</v>
      </c>
      <c r="P693" s="1">
        <v>1263581258</v>
      </c>
      <c r="Q693" s="1">
        <v>2335383255</v>
      </c>
      <c r="R693" s="1">
        <v>694156295.5</v>
      </c>
      <c r="S693" s="1">
        <v>86.903524689999998</v>
      </c>
      <c r="T693" s="1">
        <v>-9.6556033580000005</v>
      </c>
      <c r="U693" s="1">
        <v>-9.9996795259999995</v>
      </c>
      <c r="V693" s="1">
        <v>-4.709441</v>
      </c>
      <c r="W693" s="1">
        <v>2.0270988010000002</v>
      </c>
      <c r="X693" s="1">
        <v>2.1504192870000001</v>
      </c>
      <c r="Y693" s="1">
        <f t="shared" si="96"/>
        <v>0</v>
      </c>
      <c r="Z693" s="1">
        <f t="shared" si="94"/>
        <v>12.979980000000069</v>
      </c>
      <c r="AA693" s="1">
        <f t="shared" si="100"/>
        <v>7.8621646602652957</v>
      </c>
      <c r="AB693" s="1">
        <f t="shared" si="101"/>
        <v>5.2809917306347085</v>
      </c>
      <c r="AC693" s="1">
        <f t="shared" si="102"/>
        <v>1.4887667054385565</v>
      </c>
      <c r="AD693" s="1">
        <f t="shared" si="97"/>
        <v>59.8194560456487</v>
      </c>
      <c r="AE693" s="1">
        <f t="shared" si="98"/>
        <v>-4.5400317620400941</v>
      </c>
      <c r="AF693" s="1">
        <f t="shared" si="99"/>
        <v>-2.0872293970501903</v>
      </c>
      <c r="AG693" s="1">
        <v>29.620000999999998</v>
      </c>
      <c r="AH693" s="1">
        <v>31.790001</v>
      </c>
      <c r="AI693" s="1">
        <v>29.620000999999998</v>
      </c>
      <c r="AJ693" s="1">
        <v>31.02</v>
      </c>
      <c r="AK693" s="1">
        <v>1.390001</v>
      </c>
      <c r="AL693" s="1">
        <v>4.6911948929999996</v>
      </c>
      <c r="AM693" s="1">
        <f t="shared" si="95"/>
        <v>0.48999949999999953</v>
      </c>
      <c r="AN693" s="1">
        <v>-5.90001E-2</v>
      </c>
      <c r="AO693" s="1">
        <v>-7.8000121000000006E-2</v>
      </c>
      <c r="AP693" s="1">
        <v>31.14065562</v>
      </c>
      <c r="AQ693" s="1">
        <v>11.93162235</v>
      </c>
      <c r="AR693" s="1">
        <v>0</v>
      </c>
    </row>
    <row r="694" spans="1:44" x14ac:dyDescent="0.25">
      <c r="A694" s="1">
        <v>693</v>
      </c>
      <c r="B694" s="1">
        <v>39968</v>
      </c>
      <c r="C694" s="1">
        <v>932.48999000000003</v>
      </c>
      <c r="D694" s="1">
        <v>942.46997099999999</v>
      </c>
      <c r="E694" s="1">
        <v>929.32000700000003</v>
      </c>
      <c r="F694" s="1">
        <v>942.46002199999998</v>
      </c>
      <c r="G694" s="1">
        <v>942.46002199999998</v>
      </c>
      <c r="H694" s="1">
        <v>5352890000</v>
      </c>
      <c r="I694" s="1">
        <v>141000000000</v>
      </c>
      <c r="J694" s="1">
        <v>14560000</v>
      </c>
      <c r="K694" s="1">
        <v>1272561000</v>
      </c>
      <c r="L694" s="1">
        <v>2543737000</v>
      </c>
      <c r="M694" s="1">
        <v>1250272739</v>
      </c>
      <c r="N694" s="1">
        <v>182000000000</v>
      </c>
      <c r="O694" s="1">
        <v>2267269220</v>
      </c>
      <c r="P694" s="1">
        <v>1549088317</v>
      </c>
      <c r="Q694" s="1">
        <v>1860292812</v>
      </c>
      <c r="R694" s="1">
        <v>682248238.29999995</v>
      </c>
      <c r="S694" s="1">
        <v>94.353338489999999</v>
      </c>
      <c r="T694" s="1">
        <v>7.4498138020000004</v>
      </c>
      <c r="U694" s="1">
        <v>8.5725105270000004</v>
      </c>
      <c r="V694" s="1">
        <v>-1.10289478</v>
      </c>
      <c r="W694" s="1">
        <v>-0.16358086299999999</v>
      </c>
      <c r="X694" s="1">
        <v>2.6345024480000001</v>
      </c>
      <c r="Y694" s="1">
        <f t="shared" si="96"/>
        <v>10.700012000000015</v>
      </c>
      <c r="Z694" s="1">
        <f t="shared" si="94"/>
        <v>0</v>
      </c>
      <c r="AA694" s="1">
        <f t="shared" si="100"/>
        <v>8.0648680416749183</v>
      </c>
      <c r="AB694" s="1">
        <f t="shared" si="101"/>
        <v>4.9037780355893714</v>
      </c>
      <c r="AC694" s="1">
        <f t="shared" si="102"/>
        <v>1.6446233869363185</v>
      </c>
      <c r="AD694" s="1">
        <f t="shared" si="97"/>
        <v>62.187432625011439</v>
      </c>
      <c r="AE694" s="1">
        <f t="shared" si="98"/>
        <v>2.3679765793627396</v>
      </c>
      <c r="AF694" s="1">
        <f t="shared" si="99"/>
        <v>-1.0860275913386774</v>
      </c>
      <c r="AG694" s="1">
        <v>31.02</v>
      </c>
      <c r="AH694" s="1">
        <v>31.02</v>
      </c>
      <c r="AI694" s="1">
        <v>29.92</v>
      </c>
      <c r="AJ694" s="1">
        <v>30.18</v>
      </c>
      <c r="AK694" s="1">
        <v>-0.84</v>
      </c>
      <c r="AL694" s="1">
        <v>-2.707930368</v>
      </c>
      <c r="AM694" s="1">
        <f t="shared" si="95"/>
        <v>0.27500049999999926</v>
      </c>
      <c r="AN694" s="1">
        <v>0.34999989999999997</v>
      </c>
      <c r="AO694" s="1">
        <v>-0.22096979999999999</v>
      </c>
      <c r="AP694" s="1">
        <v>26.311951430000001</v>
      </c>
      <c r="AQ694" s="1">
        <v>-4.8287041879999997</v>
      </c>
      <c r="AR694" s="1">
        <v>0</v>
      </c>
    </row>
    <row r="695" spans="1:44" x14ac:dyDescent="0.25">
      <c r="A695" s="1">
        <v>694</v>
      </c>
      <c r="B695" s="1">
        <v>39969</v>
      </c>
      <c r="C695" s="1">
        <v>945.669983</v>
      </c>
      <c r="D695" s="1">
        <v>951.69000200000005</v>
      </c>
      <c r="E695" s="1">
        <v>934.13000499999998</v>
      </c>
      <c r="F695" s="1">
        <v>940.09002699999996</v>
      </c>
      <c r="G695" s="1">
        <v>940.09002699999996</v>
      </c>
      <c r="H695" s="1">
        <v>5277910000</v>
      </c>
      <c r="I695" s="1">
        <v>135000000000</v>
      </c>
      <c r="J695" s="1">
        <v>37490000</v>
      </c>
      <c r="K695" s="1">
        <v>-1039348000</v>
      </c>
      <c r="L695" s="1">
        <v>150622000</v>
      </c>
      <c r="M695" s="1">
        <v>940617024.20000005</v>
      </c>
      <c r="N695" s="1">
        <v>181000000000</v>
      </c>
      <c r="O695" s="1">
        <v>1824810560</v>
      </c>
      <c r="P695" s="1">
        <v>1386289823</v>
      </c>
      <c r="Q695" s="1">
        <v>1201162354</v>
      </c>
      <c r="R695" s="1">
        <v>542758290.70000005</v>
      </c>
      <c r="S695" s="1">
        <v>90.709613649999994</v>
      </c>
      <c r="T695" s="1">
        <v>-3.64372484</v>
      </c>
      <c r="U695" s="1">
        <v>-3.8617868729999998</v>
      </c>
      <c r="V695" s="1">
        <v>1.9030444799999999</v>
      </c>
      <c r="W695" s="1">
        <v>-1.3431375619999999</v>
      </c>
      <c r="X695" s="1">
        <v>2.1017643989999999</v>
      </c>
      <c r="Y695" s="1">
        <f t="shared" si="96"/>
        <v>0</v>
      </c>
      <c r="Z695" s="1">
        <f t="shared" si="94"/>
        <v>2.3699950000000172</v>
      </c>
      <c r="AA695" s="1">
        <f t="shared" si="100"/>
        <v>7.4888060386981383</v>
      </c>
      <c r="AB695" s="1">
        <f t="shared" si="101"/>
        <v>4.7227935330472741</v>
      </c>
      <c r="AC695" s="1">
        <f t="shared" si="102"/>
        <v>1.5856729679787966</v>
      </c>
      <c r="AD695" s="1">
        <f t="shared" si="97"/>
        <v>61.325348859500458</v>
      </c>
      <c r="AE695" s="1">
        <f t="shared" si="98"/>
        <v>-0.86208376551098098</v>
      </c>
      <c r="AF695" s="1">
        <f t="shared" si="99"/>
        <v>0.75294640692587966</v>
      </c>
      <c r="AG695" s="1">
        <v>29.389999</v>
      </c>
      <c r="AH695" s="1">
        <v>30.809999000000001</v>
      </c>
      <c r="AI695" s="1">
        <v>28.85</v>
      </c>
      <c r="AJ695" s="1">
        <v>29.620000999999998</v>
      </c>
      <c r="AK695" s="1">
        <v>-0.55999900000000002</v>
      </c>
      <c r="AL695" s="1">
        <v>-1.855530152</v>
      </c>
      <c r="AM695" s="1">
        <f t="shared" si="95"/>
        <v>-0.69999950000000055</v>
      </c>
      <c r="AN695" s="1">
        <v>-2.8999899999999999E-2</v>
      </c>
      <c r="AO695" s="1">
        <v>-0.25375766100000002</v>
      </c>
      <c r="AP695" s="1">
        <v>22.23032637</v>
      </c>
      <c r="AQ695" s="1">
        <v>-4.0816250670000001</v>
      </c>
      <c r="AR695" s="1">
        <v>0</v>
      </c>
    </row>
    <row r="696" spans="1:44" x14ac:dyDescent="0.25">
      <c r="A696" s="1">
        <v>695</v>
      </c>
      <c r="B696" s="1">
        <v>39972</v>
      </c>
      <c r="C696" s="1">
        <v>938.11999500000002</v>
      </c>
      <c r="D696" s="1">
        <v>946.330017</v>
      </c>
      <c r="E696" s="1">
        <v>926.44000200000005</v>
      </c>
      <c r="F696" s="1">
        <v>939.14001499999995</v>
      </c>
      <c r="G696" s="1">
        <v>939.14001499999995</v>
      </c>
      <c r="H696" s="1">
        <v>4483430000</v>
      </c>
      <c r="I696" s="1">
        <v>131000000000</v>
      </c>
      <c r="J696" s="1">
        <v>-4880670000</v>
      </c>
      <c r="K696" s="1">
        <v>-1850326000</v>
      </c>
      <c r="L696" s="1">
        <v>-1938946000</v>
      </c>
      <c r="M696" s="1">
        <v>319703181.80000001</v>
      </c>
      <c r="N696" s="1">
        <v>182000000000</v>
      </c>
      <c r="O696" s="1">
        <v>-226575752.69999999</v>
      </c>
      <c r="P696" s="1">
        <v>1297974704</v>
      </c>
      <c r="Q696" s="1">
        <v>1181239499</v>
      </c>
      <c r="R696" s="1">
        <v>269120360.80000001</v>
      </c>
      <c r="S696" s="1">
        <v>89.948751799999997</v>
      </c>
      <c r="T696" s="1">
        <v>-0.76086185699999997</v>
      </c>
      <c r="U696" s="1">
        <v>-0.83878855399999996</v>
      </c>
      <c r="V696" s="1">
        <v>-2.2022933450000002</v>
      </c>
      <c r="W696" s="1">
        <v>-0.94146635400000001</v>
      </c>
      <c r="X696" s="1">
        <v>1.2438739240000001</v>
      </c>
      <c r="Y696" s="1">
        <f t="shared" si="96"/>
        <v>0</v>
      </c>
      <c r="Z696" s="1">
        <f t="shared" si="94"/>
        <v>0.95001200000001518</v>
      </c>
      <c r="AA696" s="1">
        <f t="shared" si="100"/>
        <v>6.9538913216482712</v>
      </c>
      <c r="AB696" s="1">
        <f t="shared" si="101"/>
        <v>4.4533091378296126</v>
      </c>
      <c r="AC696" s="1">
        <f t="shared" si="102"/>
        <v>1.5615110261663432</v>
      </c>
      <c r="AD696" s="1">
        <f t="shared" si="97"/>
        <v>60.960542828635063</v>
      </c>
      <c r="AE696" s="1">
        <f t="shared" si="98"/>
        <v>-0.36480603086539531</v>
      </c>
      <c r="AF696" s="1">
        <f t="shared" si="99"/>
        <v>-0.61344489818818804</v>
      </c>
      <c r="AG696" s="1">
        <v>30.879999000000002</v>
      </c>
      <c r="AH696" s="1">
        <v>31.82</v>
      </c>
      <c r="AI696" s="1">
        <v>29.33</v>
      </c>
      <c r="AJ696" s="1">
        <v>29.77</v>
      </c>
      <c r="AK696" s="1">
        <v>0.14999899999999999</v>
      </c>
      <c r="AL696" s="1">
        <v>0.50641119199999995</v>
      </c>
      <c r="AM696" s="1">
        <f t="shared" si="95"/>
        <v>-0.20500000000000015</v>
      </c>
      <c r="AN696" s="1">
        <v>-0.11199969999999999</v>
      </c>
      <c r="AO696" s="1">
        <v>-0.172060673</v>
      </c>
      <c r="AP696" s="1">
        <v>23.323613460000001</v>
      </c>
      <c r="AQ696" s="1">
        <v>1.093287092</v>
      </c>
      <c r="AR696" s="1">
        <v>0</v>
      </c>
    </row>
    <row r="697" spans="1:44" x14ac:dyDescent="0.25">
      <c r="A697" s="1">
        <v>696</v>
      </c>
      <c r="B697" s="1">
        <v>39973</v>
      </c>
      <c r="C697" s="1">
        <v>940.34997599999997</v>
      </c>
      <c r="D697" s="1">
        <v>946.919983</v>
      </c>
      <c r="E697" s="1">
        <v>936.15002400000003</v>
      </c>
      <c r="F697" s="1">
        <v>942.42999299999997</v>
      </c>
      <c r="G697" s="1">
        <v>942.42999299999997</v>
      </c>
      <c r="H697" s="1">
        <v>4439950000</v>
      </c>
      <c r="I697" s="1">
        <v>135000000000</v>
      </c>
      <c r="J697" s="1">
        <v>-21740000</v>
      </c>
      <c r="K697" s="1">
        <v>-2044760000</v>
      </c>
      <c r="L697" s="1">
        <v>-969834000</v>
      </c>
      <c r="M697" s="1">
        <v>-121002527.3</v>
      </c>
      <c r="N697" s="1">
        <v>183000000000</v>
      </c>
      <c r="O697" s="1">
        <v>989971078.29999995</v>
      </c>
      <c r="P697" s="1">
        <v>209633676.09999999</v>
      </c>
      <c r="Q697" s="1">
        <v>1080597505</v>
      </c>
      <c r="R697" s="1">
        <v>72245257.719999999</v>
      </c>
      <c r="S697" s="1">
        <v>92.583685639999999</v>
      </c>
      <c r="T697" s="1">
        <v>2.6349338420000001</v>
      </c>
      <c r="U697" s="1">
        <v>2.9293723250000001</v>
      </c>
      <c r="V697" s="1">
        <v>0.93703599500000001</v>
      </c>
      <c r="W697" s="1">
        <v>0.69557351999999995</v>
      </c>
      <c r="X697" s="1">
        <v>1.316908682</v>
      </c>
      <c r="Y697" s="1">
        <f t="shared" si="96"/>
        <v>3.2899780000000192</v>
      </c>
      <c r="Z697" s="1">
        <f t="shared" si="94"/>
        <v>0</v>
      </c>
      <c r="AA697" s="1">
        <f t="shared" si="100"/>
        <v>6.6921832272448247</v>
      </c>
      <c r="AB697" s="1">
        <f t="shared" si="101"/>
        <v>4.1352156279846399</v>
      </c>
      <c r="AC697" s="1">
        <f t="shared" si="102"/>
        <v>1.6183396053052648</v>
      </c>
      <c r="AD697" s="1">
        <f t="shared" si="97"/>
        <v>61.807857239992636</v>
      </c>
      <c r="AE697" s="1">
        <f t="shared" si="98"/>
        <v>0.84731441135757279</v>
      </c>
      <c r="AF697" s="1">
        <f t="shared" si="99"/>
        <v>0.24125419024608866</v>
      </c>
      <c r="AG697" s="1">
        <v>29.77</v>
      </c>
      <c r="AH697" s="1">
        <v>29.77</v>
      </c>
      <c r="AI697" s="1">
        <v>27.790001</v>
      </c>
      <c r="AJ697" s="1">
        <v>28.27</v>
      </c>
      <c r="AK697" s="1">
        <v>-1.5</v>
      </c>
      <c r="AL697" s="1">
        <v>-5.0386294930000002</v>
      </c>
      <c r="AM697" s="1">
        <f t="shared" si="95"/>
        <v>-0.67500049999999934</v>
      </c>
      <c r="AN697" s="1">
        <v>-0.59099999999999997</v>
      </c>
      <c r="AO697" s="1">
        <v>-0.27151518800000002</v>
      </c>
      <c r="AP697" s="1">
        <v>12.39066965</v>
      </c>
      <c r="AQ697" s="1">
        <v>-10.932943809999999</v>
      </c>
      <c r="AR697" s="1">
        <v>0</v>
      </c>
    </row>
    <row r="698" spans="1:44" x14ac:dyDescent="0.25">
      <c r="A698" s="1">
        <v>697</v>
      </c>
      <c r="B698" s="1">
        <v>39974</v>
      </c>
      <c r="C698" s="1">
        <v>942.72997999999995</v>
      </c>
      <c r="D698" s="1">
        <v>949.77002000000005</v>
      </c>
      <c r="E698" s="1">
        <v>927.96997099999999</v>
      </c>
      <c r="F698" s="1">
        <v>939.15002400000003</v>
      </c>
      <c r="G698" s="1">
        <v>939.15002400000003</v>
      </c>
      <c r="H698" s="1">
        <v>5379420000</v>
      </c>
      <c r="I698" s="1">
        <v>130000000000</v>
      </c>
      <c r="J698" s="1">
        <v>-469735000</v>
      </c>
      <c r="K698" s="1">
        <v>-1182875000</v>
      </c>
      <c r="L698" s="1">
        <v>-2144510000</v>
      </c>
      <c r="M698" s="1">
        <v>-549486206.10000002</v>
      </c>
      <c r="N698" s="1">
        <v>183000000000</v>
      </c>
      <c r="O698" s="1">
        <v>438062625.5</v>
      </c>
      <c r="P698" s="1">
        <v>709235310.20000005</v>
      </c>
      <c r="Q698" s="1">
        <v>282588964.80000001</v>
      </c>
      <c r="R698" s="1">
        <v>-135372676.5</v>
      </c>
      <c r="S698" s="1">
        <v>89.956767970000001</v>
      </c>
      <c r="T698" s="1">
        <v>-2.626917663</v>
      </c>
      <c r="U698" s="1">
        <v>-2.8373440150000002</v>
      </c>
      <c r="V698" s="1">
        <v>4.0080849999999998E-3</v>
      </c>
      <c r="W698" s="1">
        <v>-0.69190690499999996</v>
      </c>
      <c r="X698" s="1">
        <v>0.388768791</v>
      </c>
      <c r="Y698" s="1">
        <f t="shared" si="96"/>
        <v>0</v>
      </c>
      <c r="Z698" s="1">
        <f t="shared" si="94"/>
        <v>3.2799689999999373</v>
      </c>
      <c r="AA698" s="1">
        <f t="shared" si="100"/>
        <v>6.2141701395844802</v>
      </c>
      <c r="AB698" s="1">
        <f t="shared" si="101"/>
        <v>4.0741265831285896</v>
      </c>
      <c r="AC698" s="1">
        <f t="shared" si="102"/>
        <v>1.5252766483294968</v>
      </c>
      <c r="AD698" s="1">
        <f t="shared" si="97"/>
        <v>60.400378284830175</v>
      </c>
      <c r="AE698" s="1">
        <f t="shared" si="98"/>
        <v>-1.4074789551624605</v>
      </c>
      <c r="AF698" s="1">
        <f t="shared" si="99"/>
        <v>-0.28008227190244378</v>
      </c>
      <c r="AG698" s="1">
        <v>26.9</v>
      </c>
      <c r="AH698" s="1">
        <v>29.74</v>
      </c>
      <c r="AI698" s="1">
        <v>26.9</v>
      </c>
      <c r="AJ698" s="1">
        <v>28.459999</v>
      </c>
      <c r="AK698" s="1">
        <v>0.189999</v>
      </c>
      <c r="AL698" s="1">
        <v>0.67208701800000004</v>
      </c>
      <c r="AM698" s="1">
        <f t="shared" si="95"/>
        <v>-0.65500049999999999</v>
      </c>
      <c r="AN698" s="1">
        <v>-0.47900029999999999</v>
      </c>
      <c r="AO698" s="1">
        <v>-0.21612126100000001</v>
      </c>
      <c r="AP698" s="1">
        <v>13.775501909999999</v>
      </c>
      <c r="AQ698" s="1">
        <v>1.3848322609999999</v>
      </c>
      <c r="AR698" s="1">
        <v>0</v>
      </c>
    </row>
    <row r="699" spans="1:44" x14ac:dyDescent="0.25">
      <c r="A699" s="1">
        <v>698</v>
      </c>
      <c r="B699" s="1">
        <v>39975</v>
      </c>
      <c r="C699" s="1">
        <v>939.03997800000002</v>
      </c>
      <c r="D699" s="1">
        <v>956.22997999999995</v>
      </c>
      <c r="E699" s="1">
        <v>939.03997800000002</v>
      </c>
      <c r="F699" s="1">
        <v>944.89001499999995</v>
      </c>
      <c r="G699" s="1">
        <v>944.89001499999995</v>
      </c>
      <c r="H699" s="1">
        <v>5500840000</v>
      </c>
      <c r="I699" s="1">
        <v>135000000000</v>
      </c>
      <c r="J699" s="1">
        <v>60710000</v>
      </c>
      <c r="K699" s="1">
        <v>830469000</v>
      </c>
      <c r="L699" s="1">
        <v>-78359000</v>
      </c>
      <c r="M699" s="1">
        <v>-712663600</v>
      </c>
      <c r="N699" s="1">
        <v>181000000000</v>
      </c>
      <c r="O699" s="1">
        <v>-809294419.89999998</v>
      </c>
      <c r="P699" s="1">
        <v>-250379214.69999999</v>
      </c>
      <c r="Q699" s="1">
        <v>159883188.5</v>
      </c>
      <c r="R699" s="1">
        <v>-304087378.39999998</v>
      </c>
      <c r="S699" s="1">
        <v>91.236500590000006</v>
      </c>
      <c r="T699" s="1">
        <v>1.2797326099999999</v>
      </c>
      <c r="U699" s="1">
        <v>1.4226084809999999</v>
      </c>
      <c r="V699" s="1">
        <v>-0.673592525</v>
      </c>
      <c r="W699" s="1">
        <v>0.10617900399999999</v>
      </c>
      <c r="X699" s="1">
        <v>-0.31498447000000002</v>
      </c>
      <c r="Y699" s="1">
        <f t="shared" si="96"/>
        <v>5.7399909999999181</v>
      </c>
      <c r="Z699" s="1">
        <f t="shared" si="94"/>
        <v>0</v>
      </c>
      <c r="AA699" s="1">
        <f t="shared" si="100"/>
        <v>6.1803002010427255</v>
      </c>
      <c r="AB699" s="1">
        <f t="shared" si="101"/>
        <v>3.7831175414765474</v>
      </c>
      <c r="AC699" s="1">
        <f t="shared" si="102"/>
        <v>1.6336527039629225</v>
      </c>
      <c r="AD699" s="1">
        <f t="shared" si="97"/>
        <v>62.029921466286147</v>
      </c>
      <c r="AE699" s="1">
        <f t="shared" si="98"/>
        <v>1.629543181455972</v>
      </c>
      <c r="AF699" s="1">
        <f t="shared" si="99"/>
        <v>0.11103211314675582</v>
      </c>
      <c r="AG699" s="1">
        <v>27.360001</v>
      </c>
      <c r="AH699" s="1">
        <v>28.110001</v>
      </c>
      <c r="AI699" s="1">
        <v>26.809999000000001</v>
      </c>
      <c r="AJ699" s="1">
        <v>28.110001</v>
      </c>
      <c r="AK699" s="1">
        <v>-0.34999799999999998</v>
      </c>
      <c r="AL699" s="1">
        <v>-1.2297892210000001</v>
      </c>
      <c r="AM699" s="1">
        <f t="shared" si="95"/>
        <v>-7.9999499999999543E-2</v>
      </c>
      <c r="AN699" s="1">
        <v>-0.4330001</v>
      </c>
      <c r="AO699" s="1">
        <v>-0.178545448</v>
      </c>
      <c r="AP699" s="1">
        <v>11.224496269999999</v>
      </c>
      <c r="AQ699" s="1">
        <v>-2.551005645</v>
      </c>
      <c r="AR699" s="1">
        <v>-1</v>
      </c>
    </row>
    <row r="700" spans="1:44" x14ac:dyDescent="0.25">
      <c r="A700" s="1">
        <v>699</v>
      </c>
      <c r="B700" s="1">
        <v>39976</v>
      </c>
      <c r="C700" s="1">
        <v>943.44000200000005</v>
      </c>
      <c r="D700" s="1">
        <v>946.29998799999998</v>
      </c>
      <c r="E700" s="1">
        <v>935.65997300000004</v>
      </c>
      <c r="F700" s="1">
        <v>946.21002199999998</v>
      </c>
      <c r="G700" s="1">
        <v>946.21002199999998</v>
      </c>
      <c r="H700" s="1">
        <v>4528120000</v>
      </c>
      <c r="I700" s="1">
        <v>140000000000</v>
      </c>
      <c r="J700" s="1">
        <v>5014480000</v>
      </c>
      <c r="K700" s="1">
        <v>1944946000</v>
      </c>
      <c r="L700" s="1">
        <v>1830040000</v>
      </c>
      <c r="M700" s="1">
        <v>-619607818.20000005</v>
      </c>
      <c r="N700" s="1">
        <v>185000000000</v>
      </c>
      <c r="O700" s="1">
        <v>1347377991</v>
      </c>
      <c r="P700" s="1">
        <v>674208049</v>
      </c>
      <c r="Q700" s="1">
        <v>552317362.79999995</v>
      </c>
      <c r="R700" s="1">
        <v>-347755506.89999998</v>
      </c>
      <c r="S700" s="1">
        <v>92.256599019999996</v>
      </c>
      <c r="T700" s="1">
        <v>1.0200984369999999</v>
      </c>
      <c r="U700" s="1">
        <v>1.118081503</v>
      </c>
      <c r="V700" s="1">
        <v>1.1499155249999999</v>
      </c>
      <c r="W700" s="1">
        <v>0.32685093999999998</v>
      </c>
      <c r="X700" s="1">
        <v>-0.39184403200000001</v>
      </c>
      <c r="Y700" s="1">
        <f t="shared" si="96"/>
        <v>1.3200070000000323</v>
      </c>
      <c r="Z700" s="1">
        <f t="shared" si="94"/>
        <v>0</v>
      </c>
      <c r="AA700" s="1">
        <f t="shared" si="100"/>
        <v>5.8331364009682476</v>
      </c>
      <c r="AB700" s="1">
        <f t="shared" si="101"/>
        <v>3.5128948599425085</v>
      </c>
      <c r="AC700" s="1">
        <f t="shared" si="102"/>
        <v>1.6604927370538245</v>
      </c>
      <c r="AD700" s="1">
        <f t="shared" si="97"/>
        <v>62.412977638594135</v>
      </c>
      <c r="AE700" s="1">
        <f t="shared" si="98"/>
        <v>0.38305617230798816</v>
      </c>
      <c r="AF700" s="1">
        <f t="shared" si="99"/>
        <v>1.0062996768819801</v>
      </c>
      <c r="AG700" s="1">
        <v>28.08</v>
      </c>
      <c r="AH700" s="1">
        <v>28.5</v>
      </c>
      <c r="AI700" s="1">
        <v>27.73</v>
      </c>
      <c r="AJ700" s="1">
        <v>28.15</v>
      </c>
      <c r="AK700" s="1">
        <v>3.9999E-2</v>
      </c>
      <c r="AL700" s="1">
        <v>0.14229455199999999</v>
      </c>
      <c r="AM700" s="1">
        <f t="shared" si="95"/>
        <v>-0.15499950000000062</v>
      </c>
      <c r="AN700" s="1">
        <v>-0.33999990000000002</v>
      </c>
      <c r="AO700" s="1">
        <v>-0.27896970300000001</v>
      </c>
      <c r="AP700" s="1">
        <v>11.516034149999999</v>
      </c>
      <c r="AQ700" s="1">
        <v>0.29153788000000003</v>
      </c>
      <c r="AR700" s="1">
        <v>-1</v>
      </c>
    </row>
    <row r="701" spans="1:44" x14ac:dyDescent="0.25">
      <c r="A701" s="1">
        <v>700</v>
      </c>
      <c r="B701" s="1">
        <v>39979</v>
      </c>
      <c r="C701" s="1">
        <v>942.45001200000002</v>
      </c>
      <c r="D701" s="1">
        <v>942.45001200000002</v>
      </c>
      <c r="E701" s="1">
        <v>919.65002400000003</v>
      </c>
      <c r="F701" s="1">
        <v>923.71997099999999</v>
      </c>
      <c r="G701" s="1">
        <v>923.71997099999999</v>
      </c>
      <c r="H701" s="1">
        <v>4697880000</v>
      </c>
      <c r="I701" s="1">
        <v>135000000000</v>
      </c>
      <c r="J701" s="1">
        <v>-84880000</v>
      </c>
      <c r="K701" s="1">
        <v>2052136000</v>
      </c>
      <c r="L701" s="1">
        <v>993228000</v>
      </c>
      <c r="M701" s="1">
        <v>-478119866.69999999</v>
      </c>
      <c r="N701" s="1">
        <v>182000000000</v>
      </c>
      <c r="O701" s="1">
        <v>715435066.89999998</v>
      </c>
      <c r="P701" s="1">
        <v>347378732.39999998</v>
      </c>
      <c r="Q701" s="1">
        <v>231931857.09999999</v>
      </c>
      <c r="R701" s="1">
        <v>-340218664.30000001</v>
      </c>
      <c r="S701" s="1">
        <v>74.876338259999997</v>
      </c>
      <c r="T701" s="1">
        <v>-17.38026077</v>
      </c>
      <c r="U701" s="1">
        <v>-18.839043440000001</v>
      </c>
      <c r="V701" s="1">
        <v>-8.1800811650000007</v>
      </c>
      <c r="W701" s="1">
        <v>-3.311486371</v>
      </c>
      <c r="X701" s="1">
        <v>-1.0477659420000001</v>
      </c>
      <c r="Y701" s="1">
        <f t="shared" si="96"/>
        <v>0</v>
      </c>
      <c r="Z701" s="1">
        <f t="shared" si="94"/>
        <v>22.490050999999994</v>
      </c>
      <c r="AA701" s="1">
        <f t="shared" si="100"/>
        <v>5.416483800899087</v>
      </c>
      <c r="AB701" s="1">
        <f t="shared" si="101"/>
        <v>4.8684060128037583</v>
      </c>
      <c r="AC701" s="1">
        <f t="shared" si="102"/>
        <v>1.1125784880418561</v>
      </c>
      <c r="AD701" s="1">
        <f t="shared" si="97"/>
        <v>52.664480602237994</v>
      </c>
      <c r="AE701" s="1">
        <f t="shared" si="98"/>
        <v>-9.7484970363561416</v>
      </c>
      <c r="AF701" s="1">
        <f t="shared" si="99"/>
        <v>-4.6827204320240767</v>
      </c>
      <c r="AG701" s="1">
        <v>29.700001</v>
      </c>
      <c r="AH701" s="1">
        <v>31.09</v>
      </c>
      <c r="AI701" s="1">
        <v>29.639999</v>
      </c>
      <c r="AJ701" s="1">
        <v>30.809999000000001</v>
      </c>
      <c r="AK701" s="1">
        <v>2.659999</v>
      </c>
      <c r="AL701" s="1">
        <v>9.4493747779999993</v>
      </c>
      <c r="AM701" s="1">
        <f t="shared" si="95"/>
        <v>1.3499990000000004</v>
      </c>
      <c r="AN701" s="1">
        <v>0.47699989999999998</v>
      </c>
      <c r="AO701" s="1">
        <v>-0.150303036</v>
      </c>
      <c r="AP701" s="1">
        <v>30.90378055</v>
      </c>
      <c r="AQ701" s="1">
        <v>19.387746400000001</v>
      </c>
      <c r="AR701" s="1">
        <v>-1</v>
      </c>
    </row>
    <row r="702" spans="1:44" x14ac:dyDescent="0.25">
      <c r="A702" s="1">
        <v>701</v>
      </c>
      <c r="B702" s="1">
        <v>39980</v>
      </c>
      <c r="C702" s="1">
        <v>925.59997599999997</v>
      </c>
      <c r="D702" s="1">
        <v>928</v>
      </c>
      <c r="E702" s="1">
        <v>911.59997599999997</v>
      </c>
      <c r="F702" s="1">
        <v>911.96997099999999</v>
      </c>
      <c r="G702" s="1">
        <v>911.96997099999999</v>
      </c>
      <c r="H702" s="1">
        <v>4951200000</v>
      </c>
      <c r="I702" s="1">
        <v>130000000000</v>
      </c>
      <c r="J702" s="1">
        <v>-4824540000</v>
      </c>
      <c r="K702" s="1">
        <v>-2006076000</v>
      </c>
      <c r="L702" s="1">
        <v>59000000</v>
      </c>
      <c r="M702" s="1">
        <v>-195105236.40000001</v>
      </c>
      <c r="N702" s="1">
        <v>178000000000</v>
      </c>
      <c r="O702" s="1">
        <v>-3874235460</v>
      </c>
      <c r="P702" s="1">
        <v>-1291145160</v>
      </c>
      <c r="Q702" s="1">
        <v>-867655974.10000002</v>
      </c>
      <c r="R702" s="1">
        <v>-286861710.10000002</v>
      </c>
      <c r="S702" s="1">
        <v>63.354842920000003</v>
      </c>
      <c r="T702" s="1">
        <v>-11.52149534</v>
      </c>
      <c r="U702" s="1">
        <v>-15.387364829999999</v>
      </c>
      <c r="V702" s="1">
        <v>-14.45087805</v>
      </c>
      <c r="W702" s="1">
        <v>-6.9564012450000003</v>
      </c>
      <c r="X702" s="1">
        <v>-2.0563992849999999</v>
      </c>
      <c r="Y702" s="1">
        <f t="shared" si="96"/>
        <v>0</v>
      </c>
      <c r="Z702" s="1">
        <f t="shared" si="94"/>
        <v>11.75</v>
      </c>
      <c r="AA702" s="1">
        <f t="shared" si="100"/>
        <v>5.0295921008348667</v>
      </c>
      <c r="AB702" s="1">
        <f t="shared" si="101"/>
        <v>5.3599484404606335</v>
      </c>
      <c r="AC702" s="1">
        <f t="shared" si="102"/>
        <v>0.93836576166815222</v>
      </c>
      <c r="AD702" s="1">
        <f t="shared" si="97"/>
        <v>48.410149427144091</v>
      </c>
      <c r="AE702" s="1">
        <f t="shared" si="98"/>
        <v>-4.2543311750939026</v>
      </c>
      <c r="AF702" s="1">
        <f t="shared" si="99"/>
        <v>-7.0014141057250203</v>
      </c>
      <c r="AG702" s="1">
        <v>30.809999000000001</v>
      </c>
      <c r="AH702" s="1">
        <v>32.75</v>
      </c>
      <c r="AI702" s="1">
        <v>30.07</v>
      </c>
      <c r="AJ702" s="1">
        <v>32.68</v>
      </c>
      <c r="AK702" s="1">
        <v>1.870001</v>
      </c>
      <c r="AL702" s="1">
        <v>6.0694614109999998</v>
      </c>
      <c r="AM702" s="1">
        <f t="shared" si="95"/>
        <v>2.2650000000000001</v>
      </c>
      <c r="AN702" s="1">
        <v>1.1140000000000001</v>
      </c>
      <c r="AO702" s="1">
        <v>4.3696908999999999E-2</v>
      </c>
      <c r="AP702" s="1">
        <v>46.748282080000003</v>
      </c>
      <c r="AQ702" s="1">
        <v>15.84450153</v>
      </c>
      <c r="AR702" s="1">
        <v>-1</v>
      </c>
    </row>
    <row r="703" spans="1:44" x14ac:dyDescent="0.25">
      <c r="A703" s="1">
        <v>702</v>
      </c>
      <c r="B703" s="1">
        <v>39981</v>
      </c>
      <c r="C703" s="1">
        <v>911.89001499999995</v>
      </c>
      <c r="D703" s="1">
        <v>918.44000200000005</v>
      </c>
      <c r="E703" s="1">
        <v>903.78002900000001</v>
      </c>
      <c r="F703" s="1">
        <v>910.71002199999998</v>
      </c>
      <c r="G703" s="1">
        <v>910.71002199999998</v>
      </c>
      <c r="H703" s="1">
        <v>5523650000</v>
      </c>
      <c r="I703" s="1">
        <v>125000000000</v>
      </c>
      <c r="J703" s="1">
        <v>-5237425000</v>
      </c>
      <c r="K703" s="1">
        <v>-5046939000</v>
      </c>
      <c r="L703" s="1">
        <v>-3093830000</v>
      </c>
      <c r="M703" s="1">
        <v>-159107963.59999999</v>
      </c>
      <c r="N703" s="1">
        <v>177000000000</v>
      </c>
      <c r="O703" s="1">
        <v>-2514609105</v>
      </c>
      <c r="P703" s="1">
        <v>-2887747631</v>
      </c>
      <c r="Q703" s="1">
        <v>-1494516707</v>
      </c>
      <c r="R703" s="1">
        <v>-309873323.5</v>
      </c>
      <c r="S703" s="1">
        <v>62.311665789999999</v>
      </c>
      <c r="T703" s="1">
        <v>-1.0431771270000001</v>
      </c>
      <c r="U703" s="1">
        <v>-1.6465625660000001</v>
      </c>
      <c r="V703" s="1">
        <v>-6.2823362349999998</v>
      </c>
      <c r="W703" s="1">
        <v>-8.6751425700000002</v>
      </c>
      <c r="X703" s="1">
        <v>-3.363163905</v>
      </c>
      <c r="Y703" s="1">
        <f t="shared" si="96"/>
        <v>0</v>
      </c>
      <c r="Z703" s="1">
        <f t="shared" si="94"/>
        <v>1.259949000000006</v>
      </c>
      <c r="AA703" s="1">
        <f t="shared" si="100"/>
        <v>4.6703355222038052</v>
      </c>
      <c r="AB703" s="1">
        <f t="shared" si="101"/>
        <v>5.0670913375705888</v>
      </c>
      <c r="AC703" s="1">
        <f t="shared" si="102"/>
        <v>0.92169949406181262</v>
      </c>
      <c r="AD703" s="1">
        <f t="shared" si="97"/>
        <v>47.962727622603289</v>
      </c>
      <c r="AE703" s="1">
        <f t="shared" si="98"/>
        <v>-0.44742180454080227</v>
      </c>
      <c r="AF703" s="1">
        <f t="shared" si="99"/>
        <v>-2.3508764898173533</v>
      </c>
      <c r="AG703" s="1">
        <v>31.190000999999999</v>
      </c>
      <c r="AH703" s="1">
        <v>32.770000000000003</v>
      </c>
      <c r="AI703" s="1">
        <v>30.639999</v>
      </c>
      <c r="AJ703" s="1">
        <v>31.540001</v>
      </c>
      <c r="AK703" s="1">
        <v>-1.139999</v>
      </c>
      <c r="AL703" s="1">
        <v>-3.4883690330000001</v>
      </c>
      <c r="AM703" s="1">
        <f t="shared" si="95"/>
        <v>0.36500099999999958</v>
      </c>
      <c r="AN703" s="1">
        <v>1.139</v>
      </c>
      <c r="AO703" s="1">
        <v>0.231212115</v>
      </c>
      <c r="AP703" s="1">
        <v>38.026024329999998</v>
      </c>
      <c r="AQ703" s="1">
        <v>-8.7222577450000003</v>
      </c>
    </row>
    <row r="704" spans="1:44" x14ac:dyDescent="0.25">
      <c r="A704" s="1">
        <v>703</v>
      </c>
      <c r="B704" s="1">
        <v>39982</v>
      </c>
      <c r="C704" s="1">
        <v>910.85998500000005</v>
      </c>
      <c r="D704" s="1">
        <v>921.92999299999997</v>
      </c>
      <c r="E704" s="1">
        <v>907.94000200000005</v>
      </c>
      <c r="F704" s="1">
        <v>918.36999500000002</v>
      </c>
      <c r="G704" s="1">
        <v>918.36999500000002</v>
      </c>
      <c r="H704" s="1">
        <v>4684010000</v>
      </c>
      <c r="I704" s="1">
        <v>129000000000</v>
      </c>
      <c r="J704" s="1">
        <v>-419820000</v>
      </c>
      <c r="K704" s="1">
        <v>-2289617000</v>
      </c>
      <c r="L704" s="1">
        <v>-3145229000</v>
      </c>
      <c r="M704" s="1">
        <v>-128976145.5</v>
      </c>
      <c r="N704" s="1">
        <v>180000000000</v>
      </c>
      <c r="O704" s="1">
        <v>999365362.39999998</v>
      </c>
      <c r="P704" s="1">
        <v>-848861711.79999995</v>
      </c>
      <c r="Q704" s="1">
        <v>-1652869860</v>
      </c>
      <c r="R704" s="1">
        <v>-326772048</v>
      </c>
      <c r="S704" s="1">
        <v>65.301081289999999</v>
      </c>
      <c r="T704" s="1">
        <v>2.9894155009999999</v>
      </c>
      <c r="U704" s="1">
        <v>4.7975213999999999</v>
      </c>
      <c r="V704" s="1">
        <v>0.97311918500000005</v>
      </c>
      <c r="W704" s="1">
        <v>-6.6475707929999999</v>
      </c>
      <c r="X704" s="1">
        <v>-3.712132107</v>
      </c>
      <c r="Y704" s="1">
        <f t="shared" si="96"/>
        <v>7.6599730000000363</v>
      </c>
      <c r="Z704" s="1">
        <f t="shared" si="94"/>
        <v>0</v>
      </c>
      <c r="AA704" s="1">
        <f t="shared" si="100"/>
        <v>4.8838810563321076</v>
      </c>
      <c r="AB704" s="1">
        <f t="shared" si="101"/>
        <v>4.7051562420298323</v>
      </c>
      <c r="AC704" s="1">
        <f t="shared" si="102"/>
        <v>1.0379848840524735</v>
      </c>
      <c r="AD704" s="1">
        <f t="shared" si="97"/>
        <v>50.931922615072146</v>
      </c>
      <c r="AE704" s="1">
        <f t="shared" si="98"/>
        <v>2.9691949924688572</v>
      </c>
      <c r="AF704" s="1">
        <f t="shared" si="99"/>
        <v>1.2608865939640275</v>
      </c>
      <c r="AG704" s="1">
        <v>31.540001</v>
      </c>
      <c r="AH704" s="1">
        <v>31.540001</v>
      </c>
      <c r="AI704" s="1">
        <v>29.6</v>
      </c>
      <c r="AJ704" s="1">
        <v>30.030000999999999</v>
      </c>
      <c r="AK704" s="1">
        <v>-1.51</v>
      </c>
      <c r="AL704" s="1">
        <v>-4.7875711860000001</v>
      </c>
      <c r="AM704" s="1">
        <f t="shared" si="95"/>
        <v>-1.3249995000000008</v>
      </c>
      <c r="AN704" s="1">
        <v>0.44900040000000002</v>
      </c>
      <c r="AO704" s="1">
        <v>0.27406064200000002</v>
      </c>
      <c r="AP704" s="1">
        <v>26.472848240000001</v>
      </c>
      <c r="AQ704" s="1">
        <v>-11.553176089999999</v>
      </c>
    </row>
    <row r="705" spans="1:44" x14ac:dyDescent="0.25">
      <c r="A705" s="1">
        <v>704</v>
      </c>
      <c r="B705" s="1">
        <v>39983</v>
      </c>
      <c r="C705" s="1">
        <v>919.96002199999998</v>
      </c>
      <c r="D705" s="1">
        <v>927.09002699999996</v>
      </c>
      <c r="E705" s="1">
        <v>915.79998799999998</v>
      </c>
      <c r="F705" s="1">
        <v>921.22997999999995</v>
      </c>
      <c r="G705" s="1">
        <v>921.22997999999995</v>
      </c>
      <c r="H705" s="1">
        <v>5713390000</v>
      </c>
      <c r="I705" s="1">
        <v>135000000000</v>
      </c>
      <c r="J705" s="1">
        <v>5198700000</v>
      </c>
      <c r="K705" s="1">
        <v>1930526000</v>
      </c>
      <c r="L705" s="1">
        <v>-99454000</v>
      </c>
      <c r="M705" s="1">
        <v>-23294981.82</v>
      </c>
      <c r="N705" s="1">
        <v>179000000000</v>
      </c>
      <c r="O705" s="1">
        <v>1041260778</v>
      </c>
      <c r="P705" s="1">
        <v>764345005.5</v>
      </c>
      <c r="Q705" s="1">
        <v>-389466258.39999998</v>
      </c>
      <c r="R705" s="1">
        <v>-276116089.19999999</v>
      </c>
      <c r="S705" s="1">
        <v>67.922275859999999</v>
      </c>
      <c r="T705" s="1">
        <v>2.6211945679999999</v>
      </c>
      <c r="U705" s="1">
        <v>4.0140140349999998</v>
      </c>
      <c r="V705" s="1">
        <v>2.8053050349999999</v>
      </c>
      <c r="W705" s="1">
        <v>-1.1961886420000001</v>
      </c>
      <c r="X705" s="1">
        <v>-3.808892476</v>
      </c>
      <c r="Y705" s="1">
        <f t="shared" si="96"/>
        <v>2.8599849999999378</v>
      </c>
      <c r="Z705" s="1">
        <f t="shared" si="94"/>
        <v>0</v>
      </c>
      <c r="AA705" s="1">
        <f t="shared" si="100"/>
        <v>4.7393170523083814</v>
      </c>
      <c r="AB705" s="1">
        <f t="shared" si="101"/>
        <v>4.369073653313416</v>
      </c>
      <c r="AC705" s="1">
        <f t="shared" si="102"/>
        <v>1.0847418533936091</v>
      </c>
      <c r="AD705" s="1">
        <f t="shared" si="97"/>
        <v>52.032430376347648</v>
      </c>
      <c r="AE705" s="1">
        <f t="shared" si="98"/>
        <v>1.1005077612755017</v>
      </c>
      <c r="AF705" s="1">
        <f t="shared" si="99"/>
        <v>2.0348513768721799</v>
      </c>
      <c r="AG705" s="1">
        <v>29.16</v>
      </c>
      <c r="AH705" s="1">
        <v>29.32</v>
      </c>
      <c r="AI705" s="1">
        <v>27.559999000000001</v>
      </c>
      <c r="AJ705" s="1">
        <v>27.99</v>
      </c>
      <c r="AK705" s="1">
        <v>-2.0400010000000002</v>
      </c>
      <c r="AL705" s="1">
        <v>-6.7932098969999997</v>
      </c>
      <c r="AM705" s="1">
        <f t="shared" si="95"/>
        <v>-1.7750005000000006</v>
      </c>
      <c r="AN705" s="1">
        <v>-0.82899970000000001</v>
      </c>
      <c r="AO705" s="1">
        <v>0.17012129100000001</v>
      </c>
      <c r="AP705" s="1">
        <v>10.864576189999999</v>
      </c>
      <c r="AQ705" s="1">
        <v>-15.608272039999999</v>
      </c>
    </row>
    <row r="706" spans="1:44" x14ac:dyDescent="0.25">
      <c r="A706" s="1">
        <v>705</v>
      </c>
      <c r="B706" s="1">
        <v>39986</v>
      </c>
      <c r="C706" s="1">
        <v>918.13000499999998</v>
      </c>
      <c r="D706" s="1">
        <v>918.13000499999998</v>
      </c>
      <c r="E706" s="1">
        <v>893.03997800000002</v>
      </c>
      <c r="F706" s="1">
        <v>893.03997800000002</v>
      </c>
      <c r="G706" s="1">
        <v>893.03997800000002</v>
      </c>
      <c r="H706" s="1">
        <v>4903940000</v>
      </c>
      <c r="I706" s="1">
        <v>130000000000</v>
      </c>
      <c r="J706" s="1">
        <v>404725000</v>
      </c>
      <c r="K706" s="1">
        <v>2219377000</v>
      </c>
      <c r="L706" s="1">
        <v>1033702000</v>
      </c>
      <c r="M706" s="1">
        <v>7921381.818</v>
      </c>
      <c r="N706" s="1">
        <v>175000000000</v>
      </c>
      <c r="O706" s="1">
        <v>-2560785919</v>
      </c>
      <c r="P706" s="1">
        <v>-868188716.89999998</v>
      </c>
      <c r="Q706" s="1">
        <v>-416316067</v>
      </c>
      <c r="R706" s="1">
        <v>-208972509.09999999</v>
      </c>
      <c r="S706" s="1">
        <v>42.085958490000003</v>
      </c>
      <c r="T706" s="1">
        <v>-25.836317359999999</v>
      </c>
      <c r="U706" s="1">
        <v>-38.038061939999999</v>
      </c>
      <c r="V706" s="1">
        <v>-11.6075614</v>
      </c>
      <c r="W706" s="1">
        <v>-3.6927158769999999</v>
      </c>
      <c r="X706" s="1">
        <v>-5.0894204890000001</v>
      </c>
      <c r="Y706" s="1">
        <f t="shared" si="96"/>
        <v>0</v>
      </c>
      <c r="Z706" s="1">
        <f t="shared" si="94"/>
        <v>28.190001999999936</v>
      </c>
      <c r="AA706" s="1">
        <f t="shared" si="100"/>
        <v>4.4007944057149251</v>
      </c>
      <c r="AB706" s="1">
        <f t="shared" si="101"/>
        <v>6.0705685352195955</v>
      </c>
      <c r="AC706" s="1">
        <f t="shared" si="102"/>
        <v>0.72493941550661234</v>
      </c>
      <c r="AD706" s="1">
        <f t="shared" si="97"/>
        <v>42.026949409912959</v>
      </c>
      <c r="AE706" s="1">
        <f t="shared" si="98"/>
        <v>-10.005480966434689</v>
      </c>
      <c r="AF706" s="1">
        <f t="shared" si="99"/>
        <v>-4.4524866025795928</v>
      </c>
      <c r="AG706" s="1">
        <v>30.4</v>
      </c>
      <c r="AH706" s="1">
        <v>32.049999</v>
      </c>
      <c r="AI706" s="1">
        <v>30.299999</v>
      </c>
      <c r="AJ706" s="1">
        <v>31.17</v>
      </c>
      <c r="AK706" s="1">
        <v>3.18</v>
      </c>
      <c r="AL706" s="1">
        <v>11.36120043</v>
      </c>
      <c r="AM706" s="1">
        <f t="shared" si="95"/>
        <v>0.56999950000000155</v>
      </c>
      <c r="AN706" s="1">
        <v>-0.65700009999999998</v>
      </c>
      <c r="AO706" s="1">
        <v>0.26939400600000002</v>
      </c>
      <c r="AP706" s="1">
        <v>35.195105980000001</v>
      </c>
      <c r="AQ706" s="1">
        <v>24.33052979</v>
      </c>
    </row>
    <row r="707" spans="1:44" x14ac:dyDescent="0.25">
      <c r="A707" s="1">
        <v>706</v>
      </c>
      <c r="B707" s="1">
        <v>39987</v>
      </c>
      <c r="C707" s="1">
        <v>893.46002199999998</v>
      </c>
      <c r="D707" s="1">
        <v>898.69000200000005</v>
      </c>
      <c r="E707" s="1">
        <v>888.85998500000005</v>
      </c>
      <c r="F707" s="1">
        <v>895.09997599999997</v>
      </c>
      <c r="G707" s="1">
        <v>895.09997599999997</v>
      </c>
      <c r="H707" s="1">
        <v>5071020000</v>
      </c>
      <c r="I707" s="1">
        <v>135000000000</v>
      </c>
      <c r="J707" s="1">
        <v>83540000</v>
      </c>
      <c r="K707" s="1">
        <v>1273747000</v>
      </c>
      <c r="L707" s="1">
        <v>2193841000</v>
      </c>
      <c r="M707" s="1">
        <v>130993424.2</v>
      </c>
      <c r="N707" s="1">
        <v>176000000000</v>
      </c>
      <c r="O707" s="1">
        <v>-1768450047</v>
      </c>
      <c r="P707" s="1">
        <v>-1616753580</v>
      </c>
      <c r="Q707" s="1">
        <v>-803032891.39999998</v>
      </c>
      <c r="R707" s="1">
        <v>-150267730.19999999</v>
      </c>
      <c r="S707" s="1">
        <v>38.488627950000001</v>
      </c>
      <c r="T707" s="1">
        <v>-3.5973305400000002</v>
      </c>
      <c r="U707" s="1">
        <v>-8.5475789770000006</v>
      </c>
      <c r="V707" s="1">
        <v>-14.716823959999999</v>
      </c>
      <c r="W707" s="1">
        <v>-7.086119847</v>
      </c>
      <c r="X707" s="1">
        <v>-5.8103492040000004</v>
      </c>
      <c r="Y707" s="1">
        <f t="shared" si="96"/>
        <v>2.0599979999999505</v>
      </c>
      <c r="Z707" s="1">
        <f t="shared" si="94"/>
        <v>0</v>
      </c>
      <c r="AA707" s="1">
        <f t="shared" si="100"/>
        <v>4.2335946624495699</v>
      </c>
      <c r="AB707" s="1">
        <f t="shared" si="101"/>
        <v>5.6369564969896242</v>
      </c>
      <c r="AC707" s="1">
        <f t="shared" si="102"/>
        <v>0.75104263527853909</v>
      </c>
      <c r="AD707" s="1">
        <f t="shared" si="97"/>
        <v>42.891167818941796</v>
      </c>
      <c r="AE707" s="1">
        <f t="shared" si="98"/>
        <v>0.86421840902883673</v>
      </c>
      <c r="AF707" s="1">
        <f t="shared" si="99"/>
        <v>-4.5706312787029262</v>
      </c>
      <c r="AG707" s="1">
        <v>31.299999</v>
      </c>
      <c r="AH707" s="1">
        <v>31.540001</v>
      </c>
      <c r="AI707" s="1">
        <v>30.190000999999999</v>
      </c>
      <c r="AJ707" s="1">
        <v>30.58</v>
      </c>
      <c r="AK707" s="1">
        <v>-0.59</v>
      </c>
      <c r="AL707" s="1">
        <v>-1.8928456849999999</v>
      </c>
      <c r="AM707" s="1">
        <f t="shared" si="95"/>
        <v>1.2949999999999999</v>
      </c>
      <c r="AN707" s="1">
        <v>-7.8000299999999995E-2</v>
      </c>
      <c r="AO707" s="1">
        <v>0.21951520599999999</v>
      </c>
      <c r="AP707" s="1">
        <v>35.237255249999997</v>
      </c>
      <c r="AQ707" s="1">
        <v>4.2149269000000003E-2</v>
      </c>
    </row>
    <row r="708" spans="1:44" x14ac:dyDescent="0.25">
      <c r="A708" s="1">
        <v>707</v>
      </c>
      <c r="B708" s="1">
        <v>39988</v>
      </c>
      <c r="C708" s="1">
        <v>896.30999799999995</v>
      </c>
      <c r="D708" s="1">
        <v>910.84997599999997</v>
      </c>
      <c r="E708" s="1">
        <v>896.30999799999995</v>
      </c>
      <c r="F708" s="1">
        <v>900.94000200000005</v>
      </c>
      <c r="G708" s="1">
        <v>900.94000200000005</v>
      </c>
      <c r="H708" s="1">
        <v>4636720000</v>
      </c>
      <c r="I708" s="1">
        <v>140000000000</v>
      </c>
      <c r="J708" s="1">
        <v>4853870000</v>
      </c>
      <c r="K708" s="1">
        <v>1948242000</v>
      </c>
      <c r="L708" s="1">
        <v>2120146000</v>
      </c>
      <c r="M708" s="1">
        <v>133386430.3</v>
      </c>
      <c r="N708" s="1">
        <v>174000000000</v>
      </c>
      <c r="O708" s="1">
        <v>-158356922.59999999</v>
      </c>
      <c r="P708" s="1">
        <v>-1429492163</v>
      </c>
      <c r="Q708" s="1">
        <v>-1441347146</v>
      </c>
      <c r="R708" s="1">
        <v>-156748778.30000001</v>
      </c>
      <c r="S708" s="1">
        <v>38.655302839999997</v>
      </c>
      <c r="T708" s="1">
        <v>0.16667489099999999</v>
      </c>
      <c r="U708" s="1">
        <v>0.43304970799999998</v>
      </c>
      <c r="V708" s="1">
        <v>-1.7153278249999999</v>
      </c>
      <c r="W708" s="1">
        <v>-8.2725204790000006</v>
      </c>
      <c r="X708" s="1">
        <v>-6.0416167380000001</v>
      </c>
      <c r="Y708" s="1">
        <f t="shared" si="96"/>
        <v>5.8400260000000799</v>
      </c>
      <c r="Z708" s="1">
        <f t="shared" ref="Z708:Z771" si="103">IF(F708&lt;F707,F707-F708,0)</f>
        <v>0</v>
      </c>
      <c r="AA708" s="1">
        <f t="shared" si="100"/>
        <v>4.3483397579888923</v>
      </c>
      <c r="AB708" s="1">
        <f t="shared" si="101"/>
        <v>5.2343167472046508</v>
      </c>
      <c r="AC708" s="1">
        <f t="shared" si="102"/>
        <v>0.83073684073687204</v>
      </c>
      <c r="AD708" s="1">
        <f t="shared" si="97"/>
        <v>45.377184871775469</v>
      </c>
      <c r="AE708" s="1">
        <f t="shared" si="98"/>
        <v>2.4860170528336738</v>
      </c>
      <c r="AF708" s="1">
        <f t="shared" si="99"/>
        <v>1.6751177309312555</v>
      </c>
      <c r="AG708" s="1">
        <v>30.58</v>
      </c>
      <c r="AH708" s="1">
        <v>30.58</v>
      </c>
      <c r="AI708" s="1">
        <v>28.790001</v>
      </c>
      <c r="AJ708" s="1">
        <v>29.049999</v>
      </c>
      <c r="AK708" s="1">
        <v>-1.5300009999999999</v>
      </c>
      <c r="AL708" s="1">
        <v>-5.0032733809999996</v>
      </c>
      <c r="AM708" s="1">
        <f t="shared" si="95"/>
        <v>-1.060000500000001</v>
      </c>
      <c r="AN708" s="1">
        <v>6.2999600000000003E-2</v>
      </c>
      <c r="AO708" s="1">
        <v>7.0848406000000003E-2</v>
      </c>
      <c r="AP708" s="1">
        <v>24.054304170000002</v>
      </c>
      <c r="AQ708" s="1">
        <v>-11.18295109</v>
      </c>
    </row>
    <row r="709" spans="1:44" x14ac:dyDescent="0.25">
      <c r="A709" s="1">
        <v>708</v>
      </c>
      <c r="B709" s="1">
        <v>39989</v>
      </c>
      <c r="C709" s="1">
        <v>899.45001200000002</v>
      </c>
      <c r="D709" s="1">
        <v>921.419983</v>
      </c>
      <c r="E709" s="1">
        <v>896.27002000000005</v>
      </c>
      <c r="F709" s="1">
        <v>920.26000999999997</v>
      </c>
      <c r="G709" s="1">
        <v>920.26000999999997</v>
      </c>
      <c r="H709" s="1">
        <v>4911240000</v>
      </c>
      <c r="I709" s="1">
        <v>145000000000</v>
      </c>
      <c r="J709" s="1">
        <v>4773980000</v>
      </c>
      <c r="K709" s="1">
        <v>4849366000</v>
      </c>
      <c r="L709" s="1">
        <v>2913782000</v>
      </c>
      <c r="M709" s="1">
        <v>265119272.69999999</v>
      </c>
      <c r="N709" s="1">
        <v>179000000000</v>
      </c>
      <c r="O709" s="1">
        <v>1387225662</v>
      </c>
      <c r="P709" s="1">
        <v>1074071994</v>
      </c>
      <c r="Q709" s="1">
        <v>-184161138.5</v>
      </c>
      <c r="R709" s="1">
        <v>-81940233.930000007</v>
      </c>
      <c r="S709" s="1">
        <v>60.091014749999999</v>
      </c>
      <c r="T709" s="1">
        <v>21.435711909999998</v>
      </c>
      <c r="U709" s="1">
        <v>55.453483310000003</v>
      </c>
      <c r="V709" s="1">
        <v>10.801193400000001</v>
      </c>
      <c r="W709" s="1">
        <v>-1.9093177859999999</v>
      </c>
      <c r="X709" s="1">
        <v>-4.3965121729999996</v>
      </c>
      <c r="Y709" s="1">
        <f t="shared" si="96"/>
        <v>19.320007999999916</v>
      </c>
      <c r="Z709" s="1">
        <f t="shared" si="103"/>
        <v>0</v>
      </c>
      <c r="AA709" s="1">
        <f t="shared" si="100"/>
        <v>5.417744632418251</v>
      </c>
      <c r="AB709" s="1">
        <f t="shared" si="101"/>
        <v>4.8604369795471758</v>
      </c>
      <c r="AC709" s="1">
        <f t="shared" si="102"/>
        <v>1.1146620468933632</v>
      </c>
      <c r="AD709" s="1">
        <f t="shared" si="97"/>
        <v>52.711119894117651</v>
      </c>
      <c r="AE709" s="1">
        <f t="shared" si="98"/>
        <v>7.3339350223421818</v>
      </c>
      <c r="AF709" s="1">
        <f t="shared" si="99"/>
        <v>4.9099760375879269</v>
      </c>
      <c r="AG709" s="1">
        <v>29.450001</v>
      </c>
      <c r="AH709" s="1">
        <v>29.559999000000001</v>
      </c>
      <c r="AI709" s="1">
        <v>26.299999</v>
      </c>
      <c r="AJ709" s="1">
        <v>26.360001</v>
      </c>
      <c r="AK709" s="1">
        <v>-2.6899980000000001</v>
      </c>
      <c r="AL709" s="1">
        <v>-9.2598901639999998</v>
      </c>
      <c r="AM709" s="1">
        <f t="shared" ref="AM709:AM772" si="104">LINEST(AJ707:AJ709)</f>
        <v>-2.1099994999999989</v>
      </c>
      <c r="AN709" s="1">
        <v>-0.53799989999999998</v>
      </c>
      <c r="AO709" s="1">
        <v>-0.25503027299999997</v>
      </c>
      <c r="AP709" s="1">
        <v>0.56712654699999998</v>
      </c>
      <c r="AQ709" s="1">
        <v>-23.487177620000001</v>
      </c>
    </row>
    <row r="710" spans="1:44" x14ac:dyDescent="0.25">
      <c r="A710" s="1">
        <v>709</v>
      </c>
      <c r="B710" s="1">
        <v>39990</v>
      </c>
      <c r="C710" s="1">
        <v>918.84002699999996</v>
      </c>
      <c r="D710" s="1">
        <v>922</v>
      </c>
      <c r="E710" s="1">
        <v>913.03002900000001</v>
      </c>
      <c r="F710" s="1">
        <v>918.90002400000003</v>
      </c>
      <c r="G710" s="1">
        <v>918.90002400000003</v>
      </c>
      <c r="H710" s="1">
        <v>6076660000</v>
      </c>
      <c r="I710" s="1">
        <v>139000000000</v>
      </c>
      <c r="J710" s="1">
        <v>-582710000</v>
      </c>
      <c r="K710" s="1">
        <v>1532514000</v>
      </c>
      <c r="L710" s="1">
        <v>2663260000</v>
      </c>
      <c r="M710" s="1">
        <v>474145503</v>
      </c>
      <c r="N710" s="1">
        <v>181000000000</v>
      </c>
      <c r="O710" s="1">
        <v>3167369989</v>
      </c>
      <c r="P710" s="1">
        <v>1841116376</v>
      </c>
      <c r="Q710" s="1">
        <v>1481050359</v>
      </c>
      <c r="R710" s="1">
        <v>114030541</v>
      </c>
      <c r="S710" s="1">
        <v>51.701427580000001</v>
      </c>
      <c r="T710" s="1">
        <v>-8.3895871750000008</v>
      </c>
      <c r="U710" s="1">
        <v>-13.96146697</v>
      </c>
      <c r="V710" s="1">
        <v>6.5230623699999999</v>
      </c>
      <c r="W710" s="1">
        <v>4.0833324959999997</v>
      </c>
      <c r="X710" s="1">
        <v>-2.7634938509999998</v>
      </c>
      <c r="Y710" s="1">
        <f t="shared" si="96"/>
        <v>0</v>
      </c>
      <c r="Z710" s="1">
        <f t="shared" si="103"/>
        <v>1.3599859999999353</v>
      </c>
      <c r="AA710" s="1">
        <f t="shared" si="100"/>
        <v>5.0307628729598042</v>
      </c>
      <c r="AB710" s="1">
        <f t="shared" si="101"/>
        <v>4.6104047667223726</v>
      </c>
      <c r="AC710" s="1">
        <f t="shared" si="102"/>
        <v>1.0911759655619722</v>
      </c>
      <c r="AD710" s="1">
        <f t="shared" si="97"/>
        <v>52.180016580705825</v>
      </c>
      <c r="AE710" s="1">
        <f t="shared" si="98"/>
        <v>-0.53110331341182615</v>
      </c>
      <c r="AF710" s="1">
        <f t="shared" si="99"/>
        <v>3.4014158544651769</v>
      </c>
      <c r="AG710" s="1">
        <v>27.09</v>
      </c>
      <c r="AH710" s="1">
        <v>27.219999000000001</v>
      </c>
      <c r="AI710" s="1">
        <v>25.76</v>
      </c>
      <c r="AJ710" s="1">
        <v>25.93</v>
      </c>
      <c r="AK710" s="1">
        <v>-0.43000100000000002</v>
      </c>
      <c r="AL710" s="1">
        <v>-1.631263216</v>
      </c>
      <c r="AM710" s="1">
        <f t="shared" si="104"/>
        <v>-1.5599994999999998</v>
      </c>
      <c r="AN710" s="1">
        <v>-1.4699998999999999</v>
      </c>
      <c r="AO710" s="1">
        <v>-0.58048482999999995</v>
      </c>
      <c r="AP710" s="1">
        <v>1.622137095</v>
      </c>
      <c r="AQ710" s="1">
        <v>1.055010548</v>
      </c>
    </row>
    <row r="711" spans="1:44" x14ac:dyDescent="0.25">
      <c r="A711" s="1">
        <v>710</v>
      </c>
      <c r="B711" s="1">
        <v>39993</v>
      </c>
      <c r="C711" s="1">
        <v>919.85998500000005</v>
      </c>
      <c r="D711" s="1">
        <v>927.98999000000003</v>
      </c>
      <c r="E711" s="1">
        <v>916.17999299999997</v>
      </c>
      <c r="F711" s="1">
        <v>927.22997999999995</v>
      </c>
      <c r="G711" s="1">
        <v>927.22997999999995</v>
      </c>
      <c r="H711" s="1">
        <v>4211760000</v>
      </c>
      <c r="I711" s="1">
        <v>143000000000</v>
      </c>
      <c r="J711" s="1">
        <v>-932450000</v>
      </c>
      <c r="K711" s="1">
        <v>306236000</v>
      </c>
      <c r="L711" s="1">
        <v>1420070000</v>
      </c>
      <c r="M711" s="1">
        <v>549474266.70000005</v>
      </c>
      <c r="N711" s="1">
        <v>184000000000</v>
      </c>
      <c r="O711" s="1">
        <v>2773107610</v>
      </c>
      <c r="P711" s="1">
        <v>3188979579</v>
      </c>
      <c r="Q711" s="1">
        <v>2297607306</v>
      </c>
      <c r="R711" s="1">
        <v>321924382.39999998</v>
      </c>
      <c r="S711" s="1">
        <v>62.478964609999998</v>
      </c>
      <c r="T711" s="1">
        <v>10.77753703</v>
      </c>
      <c r="U711" s="1">
        <v>20.845724260000001</v>
      </c>
      <c r="V711" s="1">
        <v>1.19397493</v>
      </c>
      <c r="W711" s="1">
        <v>6.1026798040000001</v>
      </c>
      <c r="X711" s="1">
        <v>-1.209716088</v>
      </c>
      <c r="Y711" s="1">
        <f t="shared" si="96"/>
        <v>8.3299559999999246</v>
      </c>
      <c r="Z711" s="1">
        <f t="shared" si="103"/>
        <v>0</v>
      </c>
      <c r="AA711" s="1">
        <f t="shared" si="100"/>
        <v>5.2664195248912415</v>
      </c>
      <c r="AB711" s="1">
        <f t="shared" si="101"/>
        <v>4.2810901405279171</v>
      </c>
      <c r="AC711" s="1">
        <f t="shared" si="102"/>
        <v>1.2301585231844288</v>
      </c>
      <c r="AD711" s="1">
        <f t="shared" si="97"/>
        <v>55.160138187302188</v>
      </c>
      <c r="AE711" s="1">
        <f t="shared" si="98"/>
        <v>2.9801216065963629</v>
      </c>
      <c r="AF711" s="1">
        <f t="shared" si="99"/>
        <v>1.2245091465922684</v>
      </c>
      <c r="AG711" s="1">
        <v>25.93</v>
      </c>
      <c r="AH711" s="1">
        <v>27.18</v>
      </c>
      <c r="AI711" s="1">
        <v>25.290001</v>
      </c>
      <c r="AJ711" s="1">
        <v>25.35</v>
      </c>
      <c r="AK711" s="1">
        <v>-0.57999999999999996</v>
      </c>
      <c r="AL711" s="1">
        <v>-2.2367913609999999</v>
      </c>
      <c r="AM711" s="1">
        <f t="shared" si="104"/>
        <v>-0.50500049999999952</v>
      </c>
      <c r="AN711" s="1">
        <v>-1.3579999</v>
      </c>
      <c r="AO711" s="1">
        <v>-0.73333339399999997</v>
      </c>
      <c r="AP711" s="1">
        <v>0.60912702699999999</v>
      </c>
      <c r="AQ711" s="1">
        <v>-1.013010068</v>
      </c>
    </row>
    <row r="712" spans="1:44" x14ac:dyDescent="0.25">
      <c r="A712" s="1">
        <v>711</v>
      </c>
      <c r="B712" s="1">
        <v>39994</v>
      </c>
      <c r="C712" s="1">
        <v>927.15002400000003</v>
      </c>
      <c r="D712" s="1">
        <v>930.01000999999997</v>
      </c>
      <c r="E712" s="1">
        <v>912.85998500000005</v>
      </c>
      <c r="F712" s="1">
        <v>919.32000700000003</v>
      </c>
      <c r="G712" s="1">
        <v>919.32000700000003</v>
      </c>
      <c r="H712" s="1">
        <v>4627570000</v>
      </c>
      <c r="I712" s="1">
        <v>138000000000</v>
      </c>
      <c r="J712" s="1">
        <v>-207905000</v>
      </c>
      <c r="K712" s="1">
        <v>-1526565000</v>
      </c>
      <c r="L712" s="1">
        <v>-502736000</v>
      </c>
      <c r="M712" s="1">
        <v>452466993.89999998</v>
      </c>
      <c r="N712" s="1">
        <v>183000000000</v>
      </c>
      <c r="O712" s="1">
        <v>1264154892</v>
      </c>
      <c r="P712" s="1">
        <v>1688421437</v>
      </c>
      <c r="Q712" s="1">
        <v>2327231474</v>
      </c>
      <c r="R712" s="1">
        <v>433089741.89999998</v>
      </c>
      <c r="S712" s="1">
        <v>52.24481368</v>
      </c>
      <c r="T712" s="1">
        <v>-10.23415093</v>
      </c>
      <c r="U712" s="1">
        <v>-16.3801545</v>
      </c>
      <c r="V712" s="1">
        <v>0.27169304999999999</v>
      </c>
      <c r="W712" s="1">
        <v>2.9566971529999999</v>
      </c>
      <c r="X712" s="1">
        <v>-0.83199323300000005</v>
      </c>
      <c r="Y712" s="1">
        <f t="shared" si="96"/>
        <v>0</v>
      </c>
      <c r="Z712" s="1">
        <f t="shared" si="103"/>
        <v>7.9099729999999226</v>
      </c>
      <c r="AA712" s="1">
        <f t="shared" si="100"/>
        <v>4.890246701684724</v>
      </c>
      <c r="AB712" s="1">
        <f t="shared" si="101"/>
        <v>4.5402960590616317</v>
      </c>
      <c r="AC712" s="1">
        <f t="shared" si="102"/>
        <v>1.0770766130822356</v>
      </c>
      <c r="AD712" s="1">
        <f t="shared" si="97"/>
        <v>51.855410931806198</v>
      </c>
      <c r="AE712" s="1">
        <f t="shared" si="98"/>
        <v>-3.3047272554959903</v>
      </c>
      <c r="AF712" s="1">
        <f t="shared" si="99"/>
        <v>-0.16230282444981356</v>
      </c>
      <c r="AG712" s="1">
        <v>25.360001</v>
      </c>
      <c r="AH712" s="1">
        <v>27.379999000000002</v>
      </c>
      <c r="AI712" s="1">
        <v>25.02</v>
      </c>
      <c r="AJ712" s="1">
        <v>26.35</v>
      </c>
      <c r="AK712" s="1">
        <v>1</v>
      </c>
      <c r="AL712" s="1">
        <v>3.944773176</v>
      </c>
      <c r="AM712" s="1">
        <f t="shared" si="104"/>
        <v>0.21000000000000074</v>
      </c>
      <c r="AN712" s="1">
        <v>-0.64099989999999996</v>
      </c>
      <c r="AO712" s="1">
        <v>-0.64078796400000004</v>
      </c>
      <c r="AP712" s="1">
        <v>13.926701570000001</v>
      </c>
      <c r="AQ712" s="1">
        <v>13.317574540000001</v>
      </c>
      <c r="AR712" s="1">
        <v>-1</v>
      </c>
    </row>
    <row r="713" spans="1:44" x14ac:dyDescent="0.25">
      <c r="A713" s="1">
        <v>712</v>
      </c>
      <c r="B713" s="1">
        <v>39995</v>
      </c>
      <c r="C713" s="1">
        <v>920.82000700000003</v>
      </c>
      <c r="D713" s="1">
        <v>931.919983</v>
      </c>
      <c r="E713" s="1">
        <v>920.82000700000003</v>
      </c>
      <c r="F713" s="1">
        <v>923.330017</v>
      </c>
      <c r="G713" s="1">
        <v>923.330017</v>
      </c>
      <c r="H713" s="1">
        <v>3919400000</v>
      </c>
      <c r="I713" s="1">
        <v>142000000000</v>
      </c>
      <c r="J713" s="1">
        <v>-354085000</v>
      </c>
      <c r="K713" s="1">
        <v>588320000</v>
      </c>
      <c r="L713" s="1">
        <v>-556195000</v>
      </c>
      <c r="M713" s="1">
        <v>149164030.30000001</v>
      </c>
      <c r="N713" s="1">
        <v>181000000000</v>
      </c>
      <c r="O713" s="1">
        <v>-1644101081</v>
      </c>
      <c r="P713" s="1">
        <v>306393.35729999997</v>
      </c>
      <c r="Q713" s="1">
        <v>704433590</v>
      </c>
      <c r="R713" s="1">
        <v>375222229.10000002</v>
      </c>
      <c r="S713" s="1">
        <v>57.43308013</v>
      </c>
      <c r="T713" s="1">
        <v>5.1882664529999998</v>
      </c>
      <c r="U713" s="1">
        <v>9.9306822770000007</v>
      </c>
      <c r="V713" s="1">
        <v>-2.5229422399999999</v>
      </c>
      <c r="W713" s="1">
        <v>-0.47724831299999998</v>
      </c>
      <c r="X713" s="1">
        <v>-0.106152147</v>
      </c>
      <c r="Y713" s="1">
        <f t="shared" si="96"/>
        <v>4.0100099999999657</v>
      </c>
      <c r="Z713" s="1">
        <f t="shared" si="103"/>
        <v>0</v>
      </c>
      <c r="AA713" s="1">
        <f t="shared" si="100"/>
        <v>4.8273726515643842</v>
      </c>
      <c r="AB713" s="1">
        <f t="shared" si="101"/>
        <v>4.215989197700087</v>
      </c>
      <c r="AC713" s="1">
        <f t="shared" si="102"/>
        <v>1.1450154222875666</v>
      </c>
      <c r="AD713" s="1">
        <f t="shared" si="97"/>
        <v>53.380288569974802</v>
      </c>
      <c r="AE713" s="1">
        <f t="shared" si="98"/>
        <v>1.5248776381686042</v>
      </c>
      <c r="AF713" s="1">
        <f t="shared" si="99"/>
        <v>-0.88992480866369328</v>
      </c>
      <c r="AG713" s="1">
        <v>25.73</v>
      </c>
      <c r="AH713" s="1">
        <v>26.309999000000001</v>
      </c>
      <c r="AI713" s="1">
        <v>24.799999</v>
      </c>
      <c r="AJ713" s="1">
        <v>26.219999000000001</v>
      </c>
      <c r="AK713" s="1">
        <v>-0.13000100000000001</v>
      </c>
      <c r="AL713" s="1">
        <v>-0.49336242899999999</v>
      </c>
      <c r="AM713" s="1">
        <f t="shared" si="104"/>
        <v>0.43499949999999998</v>
      </c>
      <c r="AN713" s="1">
        <v>1.3999599999999999E-2</v>
      </c>
      <c r="AO713" s="1">
        <v>-0.55460615800000002</v>
      </c>
      <c r="AP713" s="1">
        <v>14.534287150000001</v>
      </c>
      <c r="AQ713" s="1">
        <v>0.60758557999999996</v>
      </c>
    </row>
    <row r="714" spans="1:44" x14ac:dyDescent="0.25">
      <c r="A714" s="1">
        <v>713</v>
      </c>
      <c r="B714" s="1">
        <v>39996</v>
      </c>
      <c r="C714" s="1">
        <v>921.23999000000003</v>
      </c>
      <c r="D714" s="1">
        <v>921.23999000000003</v>
      </c>
      <c r="E714" s="1">
        <v>896.419983</v>
      </c>
      <c r="F714" s="1">
        <v>896.419983</v>
      </c>
      <c r="G714" s="1">
        <v>896.419983</v>
      </c>
      <c r="H714" s="1">
        <v>3931000000</v>
      </c>
      <c r="I714" s="1">
        <v>138000000000</v>
      </c>
      <c r="J714" s="1">
        <v>-5800000</v>
      </c>
      <c r="K714" s="1">
        <v>-999811000</v>
      </c>
      <c r="L714" s="1">
        <v>-156299000</v>
      </c>
      <c r="M714" s="1">
        <v>-166512236.40000001</v>
      </c>
      <c r="N714" s="1">
        <v>177000000000</v>
      </c>
      <c r="O714" s="1">
        <v>-3038915814</v>
      </c>
      <c r="P714" s="1">
        <v>-2380443811</v>
      </c>
      <c r="Q714" s="1">
        <v>-1038724585</v>
      </c>
      <c r="R714" s="1">
        <v>185062541.5</v>
      </c>
      <c r="S714" s="1">
        <v>22.616102959999999</v>
      </c>
      <c r="T714" s="1">
        <v>-34.816977180000002</v>
      </c>
      <c r="U714" s="1">
        <v>-60.621817780000001</v>
      </c>
      <c r="V714" s="1">
        <v>-14.81435536</v>
      </c>
      <c r="W714" s="1">
        <v>-6.321653371</v>
      </c>
      <c r="X714" s="1">
        <v>-1.0209901690000001</v>
      </c>
      <c r="Y714" s="1">
        <f t="shared" si="96"/>
        <v>0</v>
      </c>
      <c r="Z714" s="1">
        <f t="shared" si="103"/>
        <v>26.910033999999996</v>
      </c>
      <c r="AA714" s="1">
        <f t="shared" si="100"/>
        <v>4.4825603193097852</v>
      </c>
      <c r="AB714" s="1">
        <f t="shared" si="101"/>
        <v>5.8369923978643659</v>
      </c>
      <c r="AC714" s="1">
        <f t="shared" si="102"/>
        <v>0.76795719674911012</v>
      </c>
      <c r="AD714" s="1">
        <f t="shared" si="97"/>
        <v>43.437544651036625</v>
      </c>
      <c r="AE714" s="1">
        <f t="shared" si="98"/>
        <v>-9.9427439189381772</v>
      </c>
      <c r="AF714" s="1">
        <f t="shared" si="99"/>
        <v>-4.2089331403847865</v>
      </c>
      <c r="AG714" s="1">
        <v>26.219999000000001</v>
      </c>
      <c r="AH714" s="1">
        <v>28.620000999999998</v>
      </c>
      <c r="AI714" s="1">
        <v>26.219999000000001</v>
      </c>
      <c r="AJ714" s="1">
        <v>27.950001</v>
      </c>
      <c r="AK714" s="1">
        <v>1.730002</v>
      </c>
      <c r="AL714" s="1">
        <v>6.5980246600000001</v>
      </c>
      <c r="AM714" s="1">
        <f t="shared" si="104"/>
        <v>0.80000049999999923</v>
      </c>
      <c r="AN714" s="1">
        <v>0.49100009999999999</v>
      </c>
      <c r="AO714" s="1">
        <v>-0.41024240000000001</v>
      </c>
      <c r="AP714" s="1">
        <v>32.241572949999998</v>
      </c>
      <c r="AQ714" s="1">
        <v>17.707285800000001</v>
      </c>
      <c r="AR714" s="1">
        <v>-1</v>
      </c>
    </row>
    <row r="715" spans="1:44" x14ac:dyDescent="0.25">
      <c r="A715" s="1">
        <v>714</v>
      </c>
      <c r="B715" s="1">
        <v>40000</v>
      </c>
      <c r="C715" s="1">
        <v>894.27002000000005</v>
      </c>
      <c r="D715" s="1">
        <v>898.71997099999999</v>
      </c>
      <c r="E715" s="1">
        <v>886.35998500000005</v>
      </c>
      <c r="F715" s="1">
        <v>898.71997099999999</v>
      </c>
      <c r="G715" s="1">
        <v>898.71997099999999</v>
      </c>
      <c r="H715" s="1">
        <v>4712580000</v>
      </c>
      <c r="I715" s="1">
        <v>143000000000</v>
      </c>
      <c r="J715" s="1">
        <v>390790000</v>
      </c>
      <c r="K715" s="1">
        <v>1017194000</v>
      </c>
      <c r="L715" s="1">
        <v>13522000</v>
      </c>
      <c r="M715" s="1">
        <v>-306103327.30000001</v>
      </c>
      <c r="N715" s="1">
        <v>182000000000</v>
      </c>
      <c r="O715" s="1">
        <v>390790000</v>
      </c>
      <c r="P715" s="1">
        <v>-802675488.39999998</v>
      </c>
      <c r="Q715" s="1">
        <v>-1109107595</v>
      </c>
      <c r="R715" s="1">
        <v>67846502.170000002</v>
      </c>
      <c r="S715" s="1">
        <v>25.591893689999999</v>
      </c>
      <c r="T715" s="1">
        <v>2.9757907289999999</v>
      </c>
      <c r="U715" s="1">
        <v>13.15784039</v>
      </c>
      <c r="V715" s="1">
        <v>-15.920593220000001</v>
      </c>
      <c r="W715" s="1">
        <v>-10.34028526</v>
      </c>
      <c r="X715" s="1">
        <v>-1.081372351</v>
      </c>
      <c r="Y715" s="1">
        <f t="shared" si="96"/>
        <v>2.2999879999999848</v>
      </c>
      <c r="Z715" s="1">
        <f t="shared" si="103"/>
        <v>0</v>
      </c>
      <c r="AA715" s="1">
        <f t="shared" si="100"/>
        <v>4.3266622965019419</v>
      </c>
      <c r="AB715" s="1">
        <f t="shared" si="101"/>
        <v>5.4200643694454831</v>
      </c>
      <c r="AC715" s="1">
        <f t="shared" si="102"/>
        <v>0.79826769602453906</v>
      </c>
      <c r="AD715" s="1">
        <f t="shared" si="97"/>
        <v>44.390926767426393</v>
      </c>
      <c r="AE715" s="1">
        <f t="shared" si="98"/>
        <v>0.95338211638976844</v>
      </c>
      <c r="AF715" s="1">
        <f t="shared" si="99"/>
        <v>-4.4946809012742017</v>
      </c>
      <c r="AG715" s="1">
        <v>30.32</v>
      </c>
      <c r="AH715" s="1">
        <v>30.6</v>
      </c>
      <c r="AI715" s="1">
        <v>28.99</v>
      </c>
      <c r="AJ715" s="1">
        <v>29</v>
      </c>
      <c r="AK715" s="1">
        <v>1.0499989999999999</v>
      </c>
      <c r="AL715" s="1">
        <v>3.7567046959999999</v>
      </c>
      <c r="AM715" s="1">
        <f t="shared" si="104"/>
        <v>1.3900004999999993</v>
      </c>
      <c r="AN715" s="1">
        <v>0.89000009999999996</v>
      </c>
      <c r="AO715" s="1">
        <v>-0.31939391499999997</v>
      </c>
      <c r="AP715" s="1">
        <v>42.988746880000001</v>
      </c>
      <c r="AQ715" s="1">
        <v>10.747173930000001</v>
      </c>
    </row>
    <row r="716" spans="1:44" x14ac:dyDescent="0.25">
      <c r="A716" s="1">
        <v>715</v>
      </c>
      <c r="B716" s="1">
        <v>40001</v>
      </c>
      <c r="C716" s="1">
        <v>898.59997599999997</v>
      </c>
      <c r="D716" s="1">
        <v>898.59997599999997</v>
      </c>
      <c r="E716" s="1">
        <v>879.92999299999997</v>
      </c>
      <c r="F716" s="1">
        <v>881.03002900000001</v>
      </c>
      <c r="G716" s="1">
        <v>881.03002900000001</v>
      </c>
      <c r="H716" s="1">
        <v>4673300000</v>
      </c>
      <c r="I716" s="1">
        <v>138000000000</v>
      </c>
      <c r="J716" s="1">
        <v>19640000</v>
      </c>
      <c r="K716" s="1">
        <v>-696258000</v>
      </c>
      <c r="L716" s="1">
        <v>83694000</v>
      </c>
      <c r="M716" s="1">
        <v>-367692527.30000001</v>
      </c>
      <c r="N716" s="1">
        <v>178000000000</v>
      </c>
      <c r="O716" s="1">
        <v>294990986.60000002</v>
      </c>
      <c r="P716" s="1">
        <v>-531047408</v>
      </c>
      <c r="Q716" s="1">
        <v>-1019411931</v>
      </c>
      <c r="R716" s="1">
        <v>-37544108.310000002</v>
      </c>
      <c r="S716" s="1">
        <v>2.7041371390000002</v>
      </c>
      <c r="T716" s="1">
        <v>-22.887756549999999</v>
      </c>
      <c r="U716" s="1">
        <v>-89.433618420000002</v>
      </c>
      <c r="V716" s="1">
        <v>-9.9559829109999995</v>
      </c>
      <c r="W716" s="1">
        <v>-13.09225395</v>
      </c>
      <c r="X716" s="1">
        <v>-3.5995032340000002</v>
      </c>
      <c r="Y716" s="1">
        <f t="shared" si="96"/>
        <v>0</v>
      </c>
      <c r="Z716" s="1">
        <f t="shared" si="103"/>
        <v>17.689941999999974</v>
      </c>
      <c r="AA716" s="1">
        <f t="shared" si="100"/>
        <v>4.0176149896089459</v>
      </c>
      <c r="AB716" s="1">
        <f t="shared" si="101"/>
        <v>6.2964842001993748</v>
      </c>
      <c r="AC716" s="1">
        <f t="shared" si="102"/>
        <v>0.63807275010421372</v>
      </c>
      <c r="AD716" s="1">
        <f t="shared" si="97"/>
        <v>38.952650305892682</v>
      </c>
      <c r="AE716" s="1">
        <f t="shared" si="98"/>
        <v>-5.4382764615337109</v>
      </c>
      <c r="AF716" s="1">
        <f t="shared" si="99"/>
        <v>-2.2424471725719717</v>
      </c>
      <c r="AG716" s="1">
        <v>29</v>
      </c>
      <c r="AH716" s="1">
        <v>30.940000999999999</v>
      </c>
      <c r="AI716" s="1">
        <v>28.9</v>
      </c>
      <c r="AJ716" s="1">
        <v>30.85</v>
      </c>
      <c r="AK716" s="1">
        <v>1.85</v>
      </c>
      <c r="AL716" s="1">
        <v>6.3793103450000004</v>
      </c>
      <c r="AM716" s="1">
        <f t="shared" si="104"/>
        <v>1.4499995000000003</v>
      </c>
      <c r="AN716" s="1">
        <v>1.1780001</v>
      </c>
      <c r="AO716" s="1">
        <v>7.2121236000000005E-2</v>
      </c>
      <c r="AP716" s="1">
        <v>61.924261829999999</v>
      </c>
      <c r="AQ716" s="1">
        <v>18.935514950000002</v>
      </c>
    </row>
    <row r="717" spans="1:44" x14ac:dyDescent="0.25">
      <c r="A717" s="1">
        <v>716</v>
      </c>
      <c r="B717" s="1">
        <v>40002</v>
      </c>
      <c r="C717" s="1">
        <v>881.90002400000003</v>
      </c>
      <c r="D717" s="1">
        <v>886.79998799999998</v>
      </c>
      <c r="E717" s="1">
        <v>869.32000700000003</v>
      </c>
      <c r="F717" s="1">
        <v>879.55999799999995</v>
      </c>
      <c r="G717" s="1">
        <v>879.55999799999995</v>
      </c>
      <c r="H717" s="1">
        <v>5721780000</v>
      </c>
      <c r="I717" s="1">
        <v>133000000000</v>
      </c>
      <c r="J717" s="1">
        <v>-5197540000</v>
      </c>
      <c r="K717" s="1">
        <v>-2172080000</v>
      </c>
      <c r="L717" s="1">
        <v>-1918772000</v>
      </c>
      <c r="M717" s="1">
        <v>-449649297</v>
      </c>
      <c r="N717" s="1">
        <v>179000000000</v>
      </c>
      <c r="O717" s="1">
        <v>-1570298888</v>
      </c>
      <c r="P717" s="1">
        <v>59334864.450000003</v>
      </c>
      <c r="Q717" s="1">
        <v>-412805357.89999998</v>
      </c>
      <c r="R717" s="1">
        <v>-128317956.3</v>
      </c>
      <c r="S717" s="1">
        <v>11.782296840000001</v>
      </c>
      <c r="T717" s="1">
        <v>9.0781596980000003</v>
      </c>
      <c r="U717" s="1">
        <v>335.71373160000002</v>
      </c>
      <c r="V717" s="1">
        <v>-6.9047984250000001</v>
      </c>
      <c r="W717" s="1">
        <v>-11.121353239999999</v>
      </c>
      <c r="X717" s="1">
        <v>-5.3849283950000002</v>
      </c>
      <c r="Y717" s="1">
        <f t="shared" si="96"/>
        <v>0</v>
      </c>
      <c r="Z717" s="1">
        <f t="shared" si="103"/>
        <v>1.4700310000000627</v>
      </c>
      <c r="AA717" s="1">
        <f t="shared" si="100"/>
        <v>3.7306424903511641</v>
      </c>
      <c r="AB717" s="1">
        <f t="shared" si="101"/>
        <v>5.9517375430422819</v>
      </c>
      <c r="AC717" s="1">
        <f t="shared" si="102"/>
        <v>0.62681569262279901</v>
      </c>
      <c r="AD717" s="1">
        <f t="shared" si="97"/>
        <v>38.530221675709846</v>
      </c>
      <c r="AE717" s="1">
        <f t="shared" si="98"/>
        <v>-0.42242863018283572</v>
      </c>
      <c r="AF717" s="1">
        <f t="shared" si="99"/>
        <v>-2.9303525458582733</v>
      </c>
      <c r="AG717" s="1">
        <v>30.85</v>
      </c>
      <c r="AH717" s="1">
        <v>33.049999</v>
      </c>
      <c r="AI717" s="1">
        <v>30.43</v>
      </c>
      <c r="AJ717" s="1">
        <v>31.299999</v>
      </c>
      <c r="AK717" s="1">
        <v>0.44999899999999998</v>
      </c>
      <c r="AL717" s="1">
        <v>1.458667747</v>
      </c>
      <c r="AM717" s="1">
        <f t="shared" si="104"/>
        <v>1.1499994999999998</v>
      </c>
      <c r="AN717" s="1">
        <v>1.3059999</v>
      </c>
      <c r="AO717" s="1">
        <v>0.45272724199999997</v>
      </c>
      <c r="AP717" s="1">
        <v>66.530187659999996</v>
      </c>
      <c r="AQ717" s="1">
        <v>4.6059258339999998</v>
      </c>
    </row>
    <row r="718" spans="1:44" x14ac:dyDescent="0.25">
      <c r="A718" s="1">
        <v>717</v>
      </c>
      <c r="B718" s="1">
        <v>40003</v>
      </c>
      <c r="C718" s="1">
        <v>881.28002900000001</v>
      </c>
      <c r="D718" s="1">
        <v>887.85998500000005</v>
      </c>
      <c r="E718" s="1">
        <v>878.45001200000002</v>
      </c>
      <c r="F718" s="1">
        <v>882.67999299999997</v>
      </c>
      <c r="G718" s="1">
        <v>882.67999299999997</v>
      </c>
      <c r="H718" s="1">
        <v>4347170000</v>
      </c>
      <c r="I718" s="1">
        <v>137000000000</v>
      </c>
      <c r="J718" s="1">
        <v>-687305000</v>
      </c>
      <c r="K718" s="1">
        <v>-2386551000</v>
      </c>
      <c r="L718" s="1">
        <v>-1306574000</v>
      </c>
      <c r="M718" s="1">
        <v>-453276593.89999998</v>
      </c>
      <c r="N718" s="1">
        <v>178000000000</v>
      </c>
      <c r="O718" s="1">
        <v>271559574.30000001</v>
      </c>
      <c r="P718" s="1">
        <v>-975643638.39999998</v>
      </c>
      <c r="Q718" s="1">
        <v>-87439553.25</v>
      </c>
      <c r="R718" s="1">
        <v>-248628892.80000001</v>
      </c>
      <c r="S718" s="1">
        <v>15.372212810000001</v>
      </c>
      <c r="T718" s="1">
        <v>3.5899159699999998</v>
      </c>
      <c r="U718" s="1">
        <v>30.468727950000002</v>
      </c>
      <c r="V718" s="1">
        <v>6.3340378360000003</v>
      </c>
      <c r="W718" s="1">
        <v>-2.8297377149999998</v>
      </c>
      <c r="X718" s="1">
        <v>-6.639715195</v>
      </c>
      <c r="Y718" s="1">
        <f t="shared" si="96"/>
        <v>3.1199950000000172</v>
      </c>
      <c r="Z718" s="1">
        <f t="shared" si="103"/>
        <v>0</v>
      </c>
      <c r="AA718" s="1">
        <f t="shared" si="100"/>
        <v>3.6870248124689398</v>
      </c>
      <c r="AB718" s="1">
        <f t="shared" si="101"/>
        <v>5.5266134328249761</v>
      </c>
      <c r="AC718" s="1">
        <f t="shared" si="102"/>
        <v>0.66713998677202313</v>
      </c>
      <c r="AD718" s="1">
        <f t="shared" si="97"/>
        <v>40.017034686077189</v>
      </c>
      <c r="AE718" s="1">
        <f t="shared" si="98"/>
        <v>1.4868130103673423</v>
      </c>
      <c r="AF718" s="1">
        <f t="shared" si="99"/>
        <v>0.53219219009225327</v>
      </c>
      <c r="AG718" s="1">
        <v>30.23</v>
      </c>
      <c r="AH718" s="1">
        <v>30.49</v>
      </c>
      <c r="AI718" s="1">
        <v>29.280000999999999</v>
      </c>
      <c r="AJ718" s="1">
        <v>29.780000999999999</v>
      </c>
      <c r="AK718" s="1">
        <v>-1.519998</v>
      </c>
      <c r="AL718" s="1">
        <v>-4.8562237970000002</v>
      </c>
      <c r="AM718" s="1">
        <f t="shared" si="104"/>
        <v>-0.5349995000000014</v>
      </c>
      <c r="AN718" s="1">
        <v>0.59599990000000003</v>
      </c>
      <c r="AO718" s="1">
        <v>0.63969693900000002</v>
      </c>
      <c r="AP718" s="1">
        <v>50.972379629999999</v>
      </c>
      <c r="AQ718" s="1">
        <v>-15.55780803</v>
      </c>
    </row>
    <row r="719" spans="1:44" x14ac:dyDescent="0.25">
      <c r="A719" s="1">
        <v>718</v>
      </c>
      <c r="B719" s="1">
        <v>40004</v>
      </c>
      <c r="C719" s="1">
        <v>880.03002900000001</v>
      </c>
      <c r="D719" s="1">
        <v>883.57000700000003</v>
      </c>
      <c r="E719" s="1">
        <v>872.80999799999995</v>
      </c>
      <c r="F719" s="1">
        <v>879.13000499999998</v>
      </c>
      <c r="G719" s="1">
        <v>879.13000499999998</v>
      </c>
      <c r="H719" s="1">
        <v>3912080000</v>
      </c>
      <c r="I719" s="1">
        <v>133000000000</v>
      </c>
      <c r="J719" s="1">
        <v>217545000</v>
      </c>
      <c r="K719" s="1">
        <v>-1151290000</v>
      </c>
      <c r="L719" s="1">
        <v>-2129459000</v>
      </c>
      <c r="M719" s="1">
        <v>-407343460.60000002</v>
      </c>
      <c r="N719" s="1">
        <v>179000000000</v>
      </c>
      <c r="O719" s="1">
        <v>122321707.8</v>
      </c>
      <c r="P719" s="1">
        <v>324104989.69999999</v>
      </c>
      <c r="Q719" s="1">
        <v>-524878957.19999999</v>
      </c>
      <c r="R719" s="1">
        <v>-325398761.19999999</v>
      </c>
      <c r="S719" s="1">
        <v>11.28754004</v>
      </c>
      <c r="T719" s="1">
        <v>-4.0846727679999999</v>
      </c>
      <c r="U719" s="1">
        <v>-26.571794300000001</v>
      </c>
      <c r="V719" s="1">
        <v>-0.2473784</v>
      </c>
      <c r="W719" s="1">
        <v>-1.5940631629999999</v>
      </c>
      <c r="X719" s="1">
        <v>-6.4060355930000004</v>
      </c>
      <c r="Y719" s="1">
        <f t="shared" si="96"/>
        <v>0</v>
      </c>
      <c r="Z719" s="1">
        <f t="shared" si="103"/>
        <v>3.5499879999999848</v>
      </c>
      <c r="AA719" s="1">
        <f t="shared" si="100"/>
        <v>3.4236658972925871</v>
      </c>
      <c r="AB719" s="1">
        <f t="shared" si="101"/>
        <v>5.3854259019089046</v>
      </c>
      <c r="AC719" s="1">
        <f t="shared" si="102"/>
        <v>0.63572797391549718</v>
      </c>
      <c r="AD719" s="1">
        <f t="shared" si="97"/>
        <v>38.865140417800262</v>
      </c>
      <c r="AE719" s="1">
        <f t="shared" si="98"/>
        <v>-1.1518942682769264</v>
      </c>
      <c r="AF719" s="1">
        <f t="shared" si="99"/>
        <v>0.167459371045208</v>
      </c>
      <c r="AG719" s="1">
        <v>29.780000999999999</v>
      </c>
      <c r="AH719" s="1">
        <v>30.34</v>
      </c>
      <c r="AI719" s="1">
        <v>28.82</v>
      </c>
      <c r="AJ719" s="1">
        <v>29.02</v>
      </c>
      <c r="AK719" s="1">
        <v>-0.76000100000000004</v>
      </c>
      <c r="AL719" s="1">
        <v>-2.552051627</v>
      </c>
      <c r="AM719" s="1">
        <f t="shared" si="104"/>
        <v>-1.1399995000000001</v>
      </c>
      <c r="AN719" s="1">
        <v>-0.10299990000000001</v>
      </c>
      <c r="AO719" s="1">
        <v>0.59703032700000003</v>
      </c>
      <c r="AP719" s="1">
        <v>43.193455149999998</v>
      </c>
      <c r="AQ719" s="1">
        <v>-7.7789244850000001</v>
      </c>
    </row>
    <row r="720" spans="1:44" x14ac:dyDescent="0.25">
      <c r="A720" s="1">
        <v>719</v>
      </c>
      <c r="B720" s="1">
        <v>40007</v>
      </c>
      <c r="C720" s="1">
        <v>879.57000700000003</v>
      </c>
      <c r="D720" s="1">
        <v>901.04998799999998</v>
      </c>
      <c r="E720" s="1">
        <v>875.32000700000003</v>
      </c>
      <c r="F720" s="1">
        <v>901.04998799999998</v>
      </c>
      <c r="G720" s="1">
        <v>901.04998799999998</v>
      </c>
      <c r="H720" s="1">
        <v>4499440000</v>
      </c>
      <c r="I720" s="1">
        <v>138000000000</v>
      </c>
      <c r="J720" s="1">
        <v>293680000</v>
      </c>
      <c r="K720" s="1">
        <v>1089151000</v>
      </c>
      <c r="L720" s="1">
        <v>-113941000</v>
      </c>
      <c r="M720" s="1">
        <v>-207044254.5</v>
      </c>
      <c r="N720" s="1">
        <v>183000000000</v>
      </c>
      <c r="O720" s="1">
        <v>2591482259</v>
      </c>
      <c r="P720" s="1">
        <v>1491577476</v>
      </c>
      <c r="Q720" s="1">
        <v>1169681075</v>
      </c>
      <c r="R720" s="1">
        <v>-194594069.5</v>
      </c>
      <c r="S720" s="1">
        <v>36.50902181</v>
      </c>
      <c r="T720" s="1">
        <v>25.22148177</v>
      </c>
      <c r="U720" s="1">
        <v>223.445336</v>
      </c>
      <c r="V720" s="1">
        <v>10.5684045</v>
      </c>
      <c r="W720" s="1">
        <v>6.7115012549999999</v>
      </c>
      <c r="X720" s="1">
        <v>-4.7643873470000004</v>
      </c>
      <c r="Y720" s="1">
        <f t="shared" ref="Y720:Y783" si="105">IF(F720&gt;F719,F720-F719,0)</f>
        <v>21.919983000000002</v>
      </c>
      <c r="Z720" s="1">
        <f t="shared" si="103"/>
        <v>0</v>
      </c>
      <c r="AA720" s="1">
        <f t="shared" si="100"/>
        <v>4.7448314046288314</v>
      </c>
      <c r="AB720" s="1">
        <f t="shared" si="101"/>
        <v>5.0007526232011257</v>
      </c>
      <c r="AC720" s="1">
        <f t="shared" si="102"/>
        <v>0.94882345961587045</v>
      </c>
      <c r="AD720" s="1">
        <f t="shared" si="97"/>
        <v>48.686988805178459</v>
      </c>
      <c r="AE720" s="1">
        <f t="shared" si="98"/>
        <v>9.8218483873781963</v>
      </c>
      <c r="AF720" s="1">
        <f t="shared" si="99"/>
        <v>4.3349770595506349</v>
      </c>
      <c r="AG720" s="1">
        <v>28.360001</v>
      </c>
      <c r="AH720" s="1">
        <v>29.24</v>
      </c>
      <c r="AI720" s="1">
        <v>25.42</v>
      </c>
      <c r="AJ720" s="1">
        <v>26.309999000000001</v>
      </c>
      <c r="AK720" s="1">
        <v>-2.7100010000000001</v>
      </c>
      <c r="AL720" s="1">
        <v>-9.3383907649999998</v>
      </c>
      <c r="AM720" s="1">
        <f t="shared" si="104"/>
        <v>-1.7350009999999987</v>
      </c>
      <c r="AN720" s="1">
        <v>-1.1360001</v>
      </c>
      <c r="AO720" s="1">
        <v>0.34563633300000002</v>
      </c>
      <c r="AP720" s="1">
        <v>15.45547436</v>
      </c>
      <c r="AQ720" s="1">
        <v>-27.737980780000001</v>
      </c>
      <c r="AR720" s="1">
        <v>1</v>
      </c>
    </row>
    <row r="721" spans="1:44" x14ac:dyDescent="0.25">
      <c r="A721" s="1">
        <v>720</v>
      </c>
      <c r="B721" s="1">
        <v>40008</v>
      </c>
      <c r="C721" s="1">
        <v>900.77002000000005</v>
      </c>
      <c r="D721" s="1">
        <v>905.84002699999996</v>
      </c>
      <c r="E721" s="1">
        <v>896.5</v>
      </c>
      <c r="F721" s="1">
        <v>905.84002699999996</v>
      </c>
      <c r="G721" s="1">
        <v>905.84002699999996</v>
      </c>
      <c r="H721" s="1">
        <v>4149030000</v>
      </c>
      <c r="I721" s="1">
        <v>142000000000</v>
      </c>
      <c r="J721" s="1">
        <v>4324235000</v>
      </c>
      <c r="K721" s="1">
        <v>1870861000</v>
      </c>
      <c r="L721" s="1">
        <v>1875448000</v>
      </c>
      <c r="M721" s="1">
        <v>52550787.880000003</v>
      </c>
      <c r="N721" s="1">
        <v>188000000000</v>
      </c>
      <c r="O721" s="1">
        <v>4324235000</v>
      </c>
      <c r="P721" s="1">
        <v>3249542355</v>
      </c>
      <c r="Q721" s="1">
        <v>2296919135</v>
      </c>
      <c r="R721" s="1">
        <v>55907637.460000001</v>
      </c>
      <c r="S721" s="1">
        <v>42.02051702</v>
      </c>
      <c r="T721" s="1">
        <v>5.5114952109999997</v>
      </c>
      <c r="U721" s="1">
        <v>15.096255490000001</v>
      </c>
      <c r="V721" s="1">
        <v>15.36648849</v>
      </c>
      <c r="W721" s="1">
        <v>8.1613249379999999</v>
      </c>
      <c r="X721" s="1">
        <v>-1.919459247</v>
      </c>
      <c r="Y721" s="1">
        <f t="shared" si="105"/>
        <v>4.7900389999999788</v>
      </c>
      <c r="Z721" s="1">
        <f t="shared" si="103"/>
        <v>0</v>
      </c>
      <c r="AA721" s="1">
        <f t="shared" si="100"/>
        <v>4.7480605185839133</v>
      </c>
      <c r="AB721" s="1">
        <f t="shared" si="101"/>
        <v>4.6435560072581881</v>
      </c>
      <c r="AC721" s="1">
        <f t="shared" si="102"/>
        <v>1.0225052763792184</v>
      </c>
      <c r="AD721" s="1">
        <f t="shared" si="97"/>
        <v>50.556371264937027</v>
      </c>
      <c r="AE721" s="1">
        <f t="shared" si="98"/>
        <v>1.8693824597585689</v>
      </c>
      <c r="AF721" s="1">
        <f t="shared" si="99"/>
        <v>5.8456154235683817</v>
      </c>
      <c r="AG721" s="1">
        <v>26.309999000000001</v>
      </c>
      <c r="AH721" s="1">
        <v>26.84</v>
      </c>
      <c r="AI721" s="1">
        <v>24.99</v>
      </c>
      <c r="AJ721" s="1">
        <v>25.02</v>
      </c>
      <c r="AK721" s="1">
        <v>-1.2899989999999999</v>
      </c>
      <c r="AL721" s="1">
        <v>-4.9030750630000002</v>
      </c>
      <c r="AM721" s="1">
        <f t="shared" si="104"/>
        <v>-2</v>
      </c>
      <c r="AN721" s="1">
        <v>-1.603</v>
      </c>
      <c r="AO721" s="1">
        <v>-1.9393957999999999E-2</v>
      </c>
      <c r="AP721" s="1">
        <v>2.2518012019999998</v>
      </c>
      <c r="AQ721" s="1">
        <v>-13.203673159999999</v>
      </c>
      <c r="AR721" s="1">
        <v>1</v>
      </c>
    </row>
    <row r="722" spans="1:44" x14ac:dyDescent="0.25">
      <c r="A722" s="1">
        <v>721</v>
      </c>
      <c r="B722" s="1">
        <v>40009</v>
      </c>
      <c r="C722" s="1">
        <v>910.15002400000003</v>
      </c>
      <c r="D722" s="1">
        <v>933.95001200000002</v>
      </c>
      <c r="E722" s="1">
        <v>910.15002400000003</v>
      </c>
      <c r="F722" s="1">
        <v>932.67999299999997</v>
      </c>
      <c r="G722" s="1">
        <v>932.67999299999997</v>
      </c>
      <c r="H722" s="1">
        <v>5238830000</v>
      </c>
      <c r="I722" s="1">
        <v>147000000000</v>
      </c>
      <c r="J722" s="1">
        <v>4693930000</v>
      </c>
      <c r="K722" s="1">
        <v>4581093000</v>
      </c>
      <c r="L722" s="1">
        <v>2859891000</v>
      </c>
      <c r="M722" s="1">
        <v>232135921.19999999</v>
      </c>
      <c r="N722" s="1">
        <v>192000000000</v>
      </c>
      <c r="O722" s="1">
        <v>4414374664</v>
      </c>
      <c r="P722" s="1">
        <v>4413359799</v>
      </c>
      <c r="Q722" s="1">
        <v>3667189769</v>
      </c>
      <c r="R722" s="1">
        <v>383134665</v>
      </c>
      <c r="S722" s="1">
        <v>72.903009650000001</v>
      </c>
      <c r="T722" s="1">
        <v>30.882492620000001</v>
      </c>
      <c r="U722" s="1">
        <v>73.493842560000004</v>
      </c>
      <c r="V722" s="1">
        <v>18.196993920000001</v>
      </c>
      <c r="W722" s="1">
        <v>14.57945707</v>
      </c>
      <c r="X722" s="1">
        <v>2.1756729049999999</v>
      </c>
      <c r="Y722" s="1">
        <f t="shared" si="105"/>
        <v>26.839966000000004</v>
      </c>
      <c r="Z722" s="1">
        <f t="shared" si="103"/>
        <v>0</v>
      </c>
      <c r="AA722" s="1">
        <f t="shared" si="100"/>
        <v>6.3260537672564912</v>
      </c>
      <c r="AB722" s="1">
        <f t="shared" si="101"/>
        <v>4.311873435311175</v>
      </c>
      <c r="AC722" s="1">
        <f t="shared" si="102"/>
        <v>1.467124177498025</v>
      </c>
      <c r="AD722" s="1">
        <f t="shared" ref="AD722:AD785" si="106">100-100/(1+AC722)</f>
        <v>59.466977417645595</v>
      </c>
      <c r="AE722" s="1">
        <f t="shared" si="98"/>
        <v>8.9106061527085672</v>
      </c>
      <c r="AF722" s="1">
        <f t="shared" si="99"/>
        <v>5.3899943062335671</v>
      </c>
      <c r="AG722" s="1">
        <v>25.049999</v>
      </c>
      <c r="AH722" s="1">
        <v>26.059999000000001</v>
      </c>
      <c r="AI722" s="1">
        <v>23.83</v>
      </c>
      <c r="AJ722" s="1">
        <v>25.889999</v>
      </c>
      <c r="AK722" s="1">
        <v>0.86999899999999997</v>
      </c>
      <c r="AL722" s="1">
        <v>3.4772142289999999</v>
      </c>
      <c r="AM722" s="1">
        <f t="shared" si="104"/>
        <v>-0.21000000000000105</v>
      </c>
      <c r="AN722" s="1">
        <v>-1.1780003999999999</v>
      </c>
      <c r="AO722" s="1">
        <v>-0.26630309099999999</v>
      </c>
      <c r="AP722" s="1">
        <v>19.180623839999999</v>
      </c>
      <c r="AQ722" s="1">
        <v>16.928822629999999</v>
      </c>
      <c r="AR722" s="1">
        <v>1</v>
      </c>
    </row>
    <row r="723" spans="1:44" x14ac:dyDescent="0.25">
      <c r="A723" s="1">
        <v>722</v>
      </c>
      <c r="B723" s="1">
        <v>40010</v>
      </c>
      <c r="C723" s="1">
        <v>930.169983</v>
      </c>
      <c r="D723" s="1">
        <v>943.96002199999998</v>
      </c>
      <c r="E723" s="1">
        <v>927.45001200000002</v>
      </c>
      <c r="F723" s="1">
        <v>940.73999000000003</v>
      </c>
      <c r="G723" s="1">
        <v>940.73999000000003</v>
      </c>
      <c r="H723" s="1">
        <v>4898640000</v>
      </c>
      <c r="I723" s="1">
        <v>152000000000</v>
      </c>
      <c r="J723" s="1">
        <v>5068735000</v>
      </c>
      <c r="K723" s="1">
        <v>4809833000</v>
      </c>
      <c r="L723" s="1">
        <v>4695974000</v>
      </c>
      <c r="M723" s="1">
        <v>467547987.89999998</v>
      </c>
      <c r="N723" s="1">
        <v>195000000000</v>
      </c>
      <c r="O723" s="1">
        <v>3833772759</v>
      </c>
      <c r="P723" s="1">
        <v>4012944588</v>
      </c>
      <c r="Q723" s="1">
        <v>4146078036</v>
      </c>
      <c r="R723" s="1">
        <v>612054426.39999998</v>
      </c>
      <c r="S723" s="1">
        <v>82.176970650000001</v>
      </c>
      <c r="T723" s="1">
        <v>9.2739609989999998</v>
      </c>
      <c r="U723" s="1">
        <v>12.720957670000001</v>
      </c>
      <c r="V723" s="1">
        <v>20.078226820000001</v>
      </c>
      <c r="W723" s="1">
        <v>17.817284900000001</v>
      </c>
      <c r="X723" s="1">
        <v>6.8721395300000001</v>
      </c>
      <c r="Y723" s="1">
        <f t="shared" si="105"/>
        <v>8.0599970000000667</v>
      </c>
      <c r="Z723" s="1">
        <f t="shared" si="103"/>
        <v>0</v>
      </c>
      <c r="AA723" s="1">
        <f t="shared" si="100"/>
        <v>6.4499068553096039</v>
      </c>
      <c r="AB723" s="1">
        <f t="shared" si="101"/>
        <v>4.0038824756460913</v>
      </c>
      <c r="AC723" s="1">
        <f t="shared" si="102"/>
        <v>1.6109131310775566</v>
      </c>
      <c r="AD723" s="1">
        <f t="shared" si="106"/>
        <v>61.699223612725582</v>
      </c>
      <c r="AE723" s="1">
        <f t="shared" ref="AE723:AE786" si="107">AD723-AD722</f>
        <v>2.2322461950799877</v>
      </c>
      <c r="AF723" s="1">
        <f t="shared" ref="AF723:AF786" si="108">LINEST(AD721:AD723)</f>
        <v>5.5714261738942765</v>
      </c>
      <c r="AG723" s="1">
        <v>25.959999</v>
      </c>
      <c r="AH723" s="1">
        <v>26.18</v>
      </c>
      <c r="AI723" s="1">
        <v>24.51</v>
      </c>
      <c r="AJ723" s="1">
        <v>25.42</v>
      </c>
      <c r="AK723" s="1">
        <v>-0.469999</v>
      </c>
      <c r="AL723" s="1">
        <v>-1.815368938</v>
      </c>
      <c r="AM723" s="1">
        <f t="shared" si="104"/>
        <v>0.20000000000000115</v>
      </c>
      <c r="AN723" s="1">
        <v>-0.76200000000000001</v>
      </c>
      <c r="AO723" s="1">
        <v>-0.54193949699999999</v>
      </c>
      <c r="AP723" s="1">
        <v>14.80446927</v>
      </c>
      <c r="AQ723" s="1">
        <v>-4.376154562</v>
      </c>
      <c r="AR723" s="1">
        <v>1</v>
      </c>
    </row>
    <row r="724" spans="1:44" x14ac:dyDescent="0.25">
      <c r="A724" s="1">
        <v>723</v>
      </c>
      <c r="B724" s="1">
        <v>40011</v>
      </c>
      <c r="C724" s="1">
        <v>940.55999799999995</v>
      </c>
      <c r="D724" s="1">
        <v>941.89001499999995</v>
      </c>
      <c r="E724" s="1">
        <v>934.65002400000003</v>
      </c>
      <c r="F724" s="1">
        <v>940.38000499999998</v>
      </c>
      <c r="G724" s="1">
        <v>940.38000499999998</v>
      </c>
      <c r="H724" s="1">
        <v>5141380000</v>
      </c>
      <c r="I724" s="1">
        <v>147000000000</v>
      </c>
      <c r="J724" s="1">
        <v>-121370000</v>
      </c>
      <c r="K724" s="1">
        <v>1988691000</v>
      </c>
      <c r="L724" s="1">
        <v>2842771000</v>
      </c>
      <c r="M724" s="1">
        <v>564873333.29999995</v>
      </c>
      <c r="N724" s="1">
        <v>198000000000</v>
      </c>
      <c r="O724" s="1">
        <v>2992290268</v>
      </c>
      <c r="P724" s="1">
        <v>3498072579</v>
      </c>
      <c r="Q724" s="1">
        <v>3729420525</v>
      </c>
      <c r="R724" s="1">
        <v>660319967.20000005</v>
      </c>
      <c r="S724" s="1">
        <v>81.762766170000006</v>
      </c>
      <c r="T724" s="1">
        <v>-0.41420447799999999</v>
      </c>
      <c r="U724" s="1">
        <v>-0.504039605</v>
      </c>
      <c r="V724" s="1">
        <v>4.4298782599999997</v>
      </c>
      <c r="W724" s="1">
        <v>13.06639423</v>
      </c>
      <c r="X724" s="1">
        <v>8.9249554260000004</v>
      </c>
      <c r="Y724" s="1">
        <f t="shared" si="105"/>
        <v>0</v>
      </c>
      <c r="Z724" s="1">
        <f t="shared" si="103"/>
        <v>0.35998500000005151</v>
      </c>
      <c r="AA724" s="1">
        <f t="shared" si="100"/>
        <v>5.98919922278749</v>
      </c>
      <c r="AB724" s="1">
        <f t="shared" si="101"/>
        <v>3.743604084528517</v>
      </c>
      <c r="AC724" s="1">
        <f t="shared" si="102"/>
        <v>1.5998484582115715</v>
      </c>
      <c r="AD724" s="1">
        <f t="shared" si="106"/>
        <v>61.53621966536091</v>
      </c>
      <c r="AE724" s="1">
        <f t="shared" si="107"/>
        <v>-0.16300394736467183</v>
      </c>
      <c r="AF724" s="1">
        <f t="shared" si="108"/>
        <v>1.0346211238576579</v>
      </c>
      <c r="AG724" s="1">
        <v>25.42</v>
      </c>
      <c r="AH724" s="1">
        <v>25.549999</v>
      </c>
      <c r="AI724" s="1">
        <v>23.879999000000002</v>
      </c>
      <c r="AJ724" s="1">
        <v>24.34</v>
      </c>
      <c r="AK724" s="1">
        <v>-1.08</v>
      </c>
      <c r="AL724" s="1">
        <v>-4.2486231310000004</v>
      </c>
      <c r="AM724" s="1">
        <f t="shared" si="104"/>
        <v>-0.77499949999999973</v>
      </c>
      <c r="AN724" s="1">
        <v>-0.35399979999999998</v>
      </c>
      <c r="AO724" s="1">
        <v>-0.75145457000000004</v>
      </c>
      <c r="AP724" s="1">
        <v>4.7486033519999999</v>
      </c>
      <c r="AQ724" s="1">
        <v>-10.05586592</v>
      </c>
      <c r="AR724" s="1">
        <v>1</v>
      </c>
    </row>
    <row r="725" spans="1:44" x14ac:dyDescent="0.25">
      <c r="A725" s="1">
        <v>724</v>
      </c>
      <c r="B725" s="1">
        <v>40014</v>
      </c>
      <c r="C725" s="1">
        <v>942.07000700000003</v>
      </c>
      <c r="D725" s="1">
        <v>951.61999500000002</v>
      </c>
      <c r="E725" s="1">
        <v>940.98999000000003</v>
      </c>
      <c r="F725" s="1">
        <v>951.13000499999998</v>
      </c>
      <c r="G725" s="1">
        <v>951.13000499999998</v>
      </c>
      <c r="H725" s="1">
        <v>4853150000</v>
      </c>
      <c r="I725" s="1">
        <v>152000000000</v>
      </c>
      <c r="J725" s="1">
        <v>-144115000</v>
      </c>
      <c r="K725" s="1">
        <v>868985000</v>
      </c>
      <c r="L725" s="1">
        <v>1945574000</v>
      </c>
      <c r="M725" s="1">
        <v>588229697</v>
      </c>
      <c r="N725" s="1">
        <v>203000000000</v>
      </c>
      <c r="O725" s="1">
        <v>3701246261</v>
      </c>
      <c r="P725" s="1">
        <v>3416771048</v>
      </c>
      <c r="Q725" s="1">
        <v>3612465662</v>
      </c>
      <c r="R725" s="1">
        <v>639718252.70000005</v>
      </c>
      <c r="S725" s="1">
        <v>94.131887489999997</v>
      </c>
      <c r="T725" s="1">
        <v>12.36912132</v>
      </c>
      <c r="U725" s="1">
        <v>15.128061219999999</v>
      </c>
      <c r="V725" s="1">
        <v>5.9774584199999996</v>
      </c>
      <c r="W725" s="1">
        <v>11.308249740000001</v>
      </c>
      <c r="X725" s="1">
        <v>11.13390746</v>
      </c>
      <c r="Y725" s="1">
        <f t="shared" si="105"/>
        <v>10.75</v>
      </c>
      <c r="Z725" s="1">
        <f t="shared" si="103"/>
        <v>0</v>
      </c>
      <c r="AA725" s="1">
        <f t="shared" si="100"/>
        <v>6.3292564211598119</v>
      </c>
      <c r="AB725" s="1">
        <f t="shared" si="101"/>
        <v>3.47620379277648</v>
      </c>
      <c r="AC725" s="1">
        <f t="shared" si="102"/>
        <v>1.8207380229870151</v>
      </c>
      <c r="AD725" s="1">
        <f t="shared" si="106"/>
        <v>64.548285170380638</v>
      </c>
      <c r="AE725" s="1">
        <f t="shared" si="107"/>
        <v>3.0120655050197271</v>
      </c>
      <c r="AF725" s="1">
        <f t="shared" si="108"/>
        <v>1.4245307788275272</v>
      </c>
      <c r="AG725" s="1">
        <v>25.059999000000001</v>
      </c>
      <c r="AH725" s="1">
        <v>25.42</v>
      </c>
      <c r="AI725" s="1">
        <v>24.26</v>
      </c>
      <c r="AJ725" s="1">
        <v>24.4</v>
      </c>
      <c r="AK725" s="1">
        <v>0.06</v>
      </c>
      <c r="AL725" s="1">
        <v>0.246507806</v>
      </c>
      <c r="AM725" s="1">
        <f t="shared" si="104"/>
        <v>-0.51000000000000156</v>
      </c>
      <c r="AN725" s="1">
        <v>-0.27899990000000002</v>
      </c>
      <c r="AO725" s="1">
        <v>-0.84393939399999995</v>
      </c>
      <c r="AP725" s="1">
        <v>5.3072625699999998</v>
      </c>
      <c r="AQ725" s="1">
        <v>0.55865921799999996</v>
      </c>
      <c r="AR725" s="1">
        <v>1</v>
      </c>
    </row>
    <row r="726" spans="1:44" x14ac:dyDescent="0.25">
      <c r="A726" s="1">
        <v>725</v>
      </c>
      <c r="B726" s="1">
        <v>40015</v>
      </c>
      <c r="C726" s="1">
        <v>951.96997099999999</v>
      </c>
      <c r="D726" s="1">
        <v>956.53002900000001</v>
      </c>
      <c r="E726" s="1">
        <v>943.21997099999999</v>
      </c>
      <c r="F726" s="1">
        <v>954.580017</v>
      </c>
      <c r="G726" s="1">
        <v>954.580017</v>
      </c>
      <c r="H726" s="1">
        <v>5309300000</v>
      </c>
      <c r="I726" s="1">
        <v>157000000000</v>
      </c>
      <c r="J726" s="1">
        <v>5081225000</v>
      </c>
      <c r="K726" s="1">
        <v>1991636000</v>
      </c>
      <c r="L726" s="1">
        <v>1955119000</v>
      </c>
      <c r="M726" s="1">
        <v>593366018.20000005</v>
      </c>
      <c r="N726" s="1">
        <v>206000000000</v>
      </c>
      <c r="O726" s="1">
        <v>4079671334</v>
      </c>
      <c r="P726" s="1">
        <v>3787402922</v>
      </c>
      <c r="Q726" s="1">
        <v>3569033893</v>
      </c>
      <c r="R726" s="1">
        <v>565496052.70000005</v>
      </c>
      <c r="S726" s="1">
        <v>97.764004689999993</v>
      </c>
      <c r="T726" s="1">
        <v>3.632117204</v>
      </c>
      <c r="U726" s="1">
        <v>3.8585407140000001</v>
      </c>
      <c r="V726" s="1">
        <v>8.0006192600000006</v>
      </c>
      <c r="W726" s="1">
        <v>6.1676906929999999</v>
      </c>
      <c r="X726" s="1">
        <v>11.18433675</v>
      </c>
      <c r="Y726" s="1">
        <f t="shared" si="105"/>
        <v>3.4500120000000152</v>
      </c>
      <c r="Z726" s="1">
        <f t="shared" si="103"/>
        <v>0</v>
      </c>
      <c r="AA726" s="1">
        <f t="shared" si="100"/>
        <v>6.123596105362684</v>
      </c>
      <c r="AB726" s="1">
        <f t="shared" si="101"/>
        <v>3.2279035218638739</v>
      </c>
      <c r="AC726" s="1">
        <f t="shared" si="102"/>
        <v>1.8970815155673437</v>
      </c>
      <c r="AD726" s="1">
        <f t="shared" si="106"/>
        <v>65.482503870652494</v>
      </c>
      <c r="AE726" s="1">
        <f t="shared" si="107"/>
        <v>0.93421870027185605</v>
      </c>
      <c r="AF726" s="1">
        <f t="shared" si="108"/>
        <v>1.9731421026457914</v>
      </c>
      <c r="AG726" s="1">
        <v>24.280000999999999</v>
      </c>
      <c r="AH726" s="1">
        <v>25.139999</v>
      </c>
      <c r="AI726" s="1">
        <v>23.809999000000001</v>
      </c>
      <c r="AJ726" s="1">
        <v>23.870000999999998</v>
      </c>
      <c r="AK726" s="1">
        <v>-0.529999</v>
      </c>
      <c r="AL726" s="1">
        <v>-2.1721270490000002</v>
      </c>
      <c r="AM726" s="1">
        <f t="shared" si="104"/>
        <v>-0.23499950000000072</v>
      </c>
      <c r="AN726" s="1">
        <v>-0.50599959999999999</v>
      </c>
      <c r="AO726" s="1">
        <v>-0.78624234500000001</v>
      </c>
      <c r="AP726" s="1">
        <v>0.63093579099999997</v>
      </c>
      <c r="AQ726" s="1">
        <v>-4.676326779</v>
      </c>
      <c r="AR726" s="1">
        <v>1</v>
      </c>
    </row>
    <row r="727" spans="1:44" x14ac:dyDescent="0.25">
      <c r="A727" s="1">
        <v>726</v>
      </c>
      <c r="B727" s="1">
        <v>40016</v>
      </c>
      <c r="C727" s="1">
        <v>953.40002400000003</v>
      </c>
      <c r="D727" s="1">
        <v>959.830017</v>
      </c>
      <c r="E727" s="1">
        <v>947.75</v>
      </c>
      <c r="F727" s="1">
        <v>954.07000700000003</v>
      </c>
      <c r="G727" s="1">
        <v>954.07000700000003</v>
      </c>
      <c r="H727" s="1">
        <v>4634100000</v>
      </c>
      <c r="I727" s="1">
        <v>152000000000</v>
      </c>
      <c r="J727" s="1">
        <v>337600000</v>
      </c>
      <c r="K727" s="1">
        <v>2189435000</v>
      </c>
      <c r="L727" s="1">
        <v>1093639000</v>
      </c>
      <c r="M727" s="1">
        <v>395330848.5</v>
      </c>
      <c r="N727" s="1">
        <v>207000000000</v>
      </c>
      <c r="O727" s="1">
        <v>1984214434</v>
      </c>
      <c r="P727" s="1">
        <v>2887610562</v>
      </c>
      <c r="Q727" s="1">
        <v>3090118545</v>
      </c>
      <c r="R727" s="1">
        <v>449974110.30000001</v>
      </c>
      <c r="S727" s="1">
        <v>93.636051969999997</v>
      </c>
      <c r="T727" s="1">
        <v>-4.127952724</v>
      </c>
      <c r="U727" s="1">
        <v>-4.2223645980000004</v>
      </c>
      <c r="V727" s="1">
        <v>-0.24791775999999999</v>
      </c>
      <c r="W727" s="1">
        <v>3.8919401169999999</v>
      </c>
      <c r="X727" s="1">
        <v>10.462574800000001</v>
      </c>
      <c r="Y727" s="1">
        <f t="shared" si="105"/>
        <v>0</v>
      </c>
      <c r="Z727" s="1">
        <f t="shared" si="103"/>
        <v>0.51000999999996566</v>
      </c>
      <c r="AA727" s="1">
        <f t="shared" si="100"/>
        <v>5.6861963835510636</v>
      </c>
      <c r="AB727" s="1">
        <f t="shared" si="101"/>
        <v>3.0337682703021658</v>
      </c>
      <c r="AC727" s="1">
        <f t="shared" si="102"/>
        <v>1.8743014880911499</v>
      </c>
      <c r="AD727" s="1">
        <f t="shared" si="106"/>
        <v>65.208938444932954</v>
      </c>
      <c r="AE727" s="1">
        <f t="shared" si="107"/>
        <v>-0.27356542571953923</v>
      </c>
      <c r="AF727" s="1">
        <f t="shared" si="108"/>
        <v>0.33032663727615841</v>
      </c>
      <c r="AG727" s="1">
        <v>24.049999</v>
      </c>
      <c r="AH727" s="1">
        <v>24.139999</v>
      </c>
      <c r="AI727" s="1">
        <v>23.24</v>
      </c>
      <c r="AJ727" s="1">
        <v>23.469999000000001</v>
      </c>
      <c r="AK727" s="1">
        <v>-0.40000200000000002</v>
      </c>
      <c r="AL727" s="1">
        <v>-1.67575192</v>
      </c>
      <c r="AM727" s="1">
        <f t="shared" si="104"/>
        <v>-0.46500049999999854</v>
      </c>
      <c r="AN727" s="1">
        <v>-0.4370001</v>
      </c>
      <c r="AO727" s="1">
        <v>-0.63575760599999998</v>
      </c>
      <c r="AP727" s="1">
        <v>2.2817361109999998</v>
      </c>
      <c r="AQ727" s="1">
        <v>1.6508003200000001</v>
      </c>
      <c r="AR727" s="1">
        <v>1</v>
      </c>
    </row>
    <row r="728" spans="1:44" x14ac:dyDescent="0.25">
      <c r="A728" s="1">
        <v>727</v>
      </c>
      <c r="B728" s="1">
        <v>40017</v>
      </c>
      <c r="C728" s="1">
        <v>954.07000700000003</v>
      </c>
      <c r="D728" s="1">
        <v>979.419983</v>
      </c>
      <c r="E728" s="1">
        <v>953.27002000000005</v>
      </c>
      <c r="F728" s="1">
        <v>976.28997800000002</v>
      </c>
      <c r="G728" s="1">
        <v>976.28997800000002</v>
      </c>
      <c r="H728" s="1">
        <v>5761650000</v>
      </c>
      <c r="I728" s="1">
        <v>158000000000</v>
      </c>
      <c r="J728" s="1">
        <v>563775000</v>
      </c>
      <c r="K728" s="1">
        <v>1467645000</v>
      </c>
      <c r="L728" s="1">
        <v>2325520000</v>
      </c>
      <c r="M728" s="1">
        <v>268788315.19999999</v>
      </c>
      <c r="N728" s="1">
        <v>211000000000</v>
      </c>
      <c r="O728" s="1">
        <v>2298599756</v>
      </c>
      <c r="P728" s="1">
        <v>2526723639</v>
      </c>
      <c r="Q728" s="1">
        <v>2948151323</v>
      </c>
      <c r="R728" s="1">
        <v>305939871.30000001</v>
      </c>
      <c r="S728" s="1">
        <v>97.157124719999999</v>
      </c>
      <c r="T728" s="1">
        <v>3.5210727529999999</v>
      </c>
      <c r="U728" s="1">
        <v>3.7603814760000001</v>
      </c>
      <c r="V728" s="1">
        <v>-0.30343998500000002</v>
      </c>
      <c r="W728" s="1">
        <v>3.029288159</v>
      </c>
      <c r="X728" s="1">
        <v>9.1800323670000008</v>
      </c>
      <c r="Y728" s="1">
        <f t="shared" si="105"/>
        <v>22.219970999999987</v>
      </c>
      <c r="Z728" s="1">
        <f t="shared" si="103"/>
        <v>0</v>
      </c>
      <c r="AA728" s="1">
        <f t="shared" si="100"/>
        <v>6.8671802847259871</v>
      </c>
      <c r="AB728" s="1">
        <f t="shared" si="101"/>
        <v>2.8170705367091537</v>
      </c>
      <c r="AC728" s="1">
        <f t="shared" si="102"/>
        <v>2.4377026401149657</v>
      </c>
      <c r="AD728" s="1">
        <f t="shared" si="106"/>
        <v>70.910805712778071</v>
      </c>
      <c r="AE728" s="1">
        <f t="shared" si="107"/>
        <v>5.7018672678451168</v>
      </c>
      <c r="AF728" s="1">
        <f t="shared" si="108"/>
        <v>2.7141509210627883</v>
      </c>
      <c r="AG728" s="1">
        <v>23.709999</v>
      </c>
      <c r="AH728" s="1">
        <v>24.049999</v>
      </c>
      <c r="AI728" s="1">
        <v>23.209999</v>
      </c>
      <c r="AJ728" s="1">
        <v>23.43</v>
      </c>
      <c r="AK728" s="1">
        <v>-3.9999E-2</v>
      </c>
      <c r="AL728" s="1">
        <v>-0.17042608300000001</v>
      </c>
      <c r="AM728" s="1">
        <f t="shared" si="104"/>
        <v>-0.22000049999999943</v>
      </c>
      <c r="AN728" s="1">
        <v>-0.27500010000000003</v>
      </c>
      <c r="AO728" s="1">
        <v>-0.49387873900000001</v>
      </c>
      <c r="AP728" s="1">
        <v>2.2357825199999999</v>
      </c>
      <c r="AQ728" s="1">
        <v>-4.5953591000000002E-2</v>
      </c>
      <c r="AR728" s="1">
        <v>1</v>
      </c>
    </row>
    <row r="729" spans="1:44" x14ac:dyDescent="0.25">
      <c r="A729" s="1">
        <v>728</v>
      </c>
      <c r="B729" s="1">
        <v>40018</v>
      </c>
      <c r="C729" s="1">
        <v>972.15997300000004</v>
      </c>
      <c r="D729" s="1">
        <v>979.78997800000002</v>
      </c>
      <c r="E729" s="1">
        <v>965.95001200000002</v>
      </c>
      <c r="F729" s="1">
        <v>979.26000999999997</v>
      </c>
      <c r="G729" s="1">
        <v>979.26000999999997</v>
      </c>
      <c r="H729" s="1">
        <v>4458300000</v>
      </c>
      <c r="I729" s="1">
        <v>162000000000</v>
      </c>
      <c r="J729" s="1">
        <v>5109975000</v>
      </c>
      <c r="K729" s="1">
        <v>2251920000</v>
      </c>
      <c r="L729" s="1">
        <v>2291785000</v>
      </c>
      <c r="M729" s="1">
        <v>41521309.090000004</v>
      </c>
      <c r="N729" s="1">
        <v>215000000000</v>
      </c>
      <c r="O729" s="1">
        <v>4249617761</v>
      </c>
      <c r="P729" s="1">
        <v>3052455483</v>
      </c>
      <c r="Q729" s="1">
        <v>2953252829</v>
      </c>
      <c r="R729" s="1">
        <v>96226228.420000002</v>
      </c>
      <c r="S729" s="1">
        <v>99.520260579999999</v>
      </c>
      <c r="T729" s="1">
        <v>2.3631358570000001</v>
      </c>
      <c r="U729" s="1">
        <v>2.4322826179999999</v>
      </c>
      <c r="V729" s="1">
        <v>2.942104305</v>
      </c>
      <c r="W729" s="1">
        <v>1.016986621</v>
      </c>
      <c r="X729" s="1">
        <v>6.7627444719999996</v>
      </c>
      <c r="Y729" s="1">
        <f t="shared" si="105"/>
        <v>2.9700319999999465</v>
      </c>
      <c r="Z729" s="1">
        <f t="shared" si="103"/>
        <v>0</v>
      </c>
      <c r="AA729" s="1">
        <f t="shared" si="100"/>
        <v>6.5888125501026993</v>
      </c>
      <c r="AB729" s="1">
        <f t="shared" si="101"/>
        <v>2.6158512126585003</v>
      </c>
      <c r="AC729" s="1">
        <f t="shared" si="102"/>
        <v>2.5188024908368019</v>
      </c>
      <c r="AD729" s="1">
        <f t="shared" si="106"/>
        <v>71.581240987407867</v>
      </c>
      <c r="AE729" s="1">
        <f t="shared" si="107"/>
        <v>0.67043527462979569</v>
      </c>
      <c r="AF729" s="1">
        <f t="shared" si="108"/>
        <v>3.1861512712374558</v>
      </c>
      <c r="AG729" s="1">
        <v>23.870000999999998</v>
      </c>
      <c r="AH729" s="1">
        <v>23.870000999999998</v>
      </c>
      <c r="AI729" s="1">
        <v>23</v>
      </c>
      <c r="AJ729" s="1">
        <v>23.09</v>
      </c>
      <c r="AK729" s="1">
        <v>-0.34</v>
      </c>
      <c r="AL729" s="1">
        <v>-1.4511310289999999</v>
      </c>
      <c r="AM729" s="1">
        <f t="shared" si="104"/>
        <v>-0.18999950000000074</v>
      </c>
      <c r="AN729" s="1">
        <v>-0.3060001</v>
      </c>
      <c r="AO729" s="1">
        <v>-0.34424235199999997</v>
      </c>
      <c r="AP729" s="1">
        <v>0.89552247699999998</v>
      </c>
      <c r="AQ729" s="1">
        <v>-1.340260043</v>
      </c>
      <c r="AR729" s="1">
        <v>1</v>
      </c>
    </row>
    <row r="730" spans="1:44" x14ac:dyDescent="0.25">
      <c r="A730" s="1">
        <v>729</v>
      </c>
      <c r="B730" s="1">
        <v>40021</v>
      </c>
      <c r="C730" s="1">
        <v>978.63000499999998</v>
      </c>
      <c r="D730" s="1">
        <v>982.48999000000003</v>
      </c>
      <c r="E730" s="1">
        <v>972.28997800000002</v>
      </c>
      <c r="F730" s="1">
        <v>982.17999299999997</v>
      </c>
      <c r="G730" s="1">
        <v>982.17999299999997</v>
      </c>
      <c r="H730" s="1">
        <v>4631290000</v>
      </c>
      <c r="I730" s="1">
        <v>167000000000</v>
      </c>
      <c r="J730" s="1">
        <v>4544795000</v>
      </c>
      <c r="K730" s="1">
        <v>4901202000</v>
      </c>
      <c r="L730" s="1">
        <v>3065423000</v>
      </c>
      <c r="M730" s="1">
        <v>-62770230.299999997</v>
      </c>
      <c r="N730" s="1">
        <v>219000000000</v>
      </c>
      <c r="O730" s="1">
        <v>4233321828</v>
      </c>
      <c r="P730" s="1">
        <v>4266391676</v>
      </c>
      <c r="Q730" s="1">
        <v>3462692186</v>
      </c>
      <c r="R730" s="1">
        <v>-14888317.550000001</v>
      </c>
      <c r="S730" s="1">
        <v>99.726078419999993</v>
      </c>
      <c r="T730" s="1">
        <v>0.205817847</v>
      </c>
      <c r="U730" s="1">
        <v>0.206809996</v>
      </c>
      <c r="V730" s="1">
        <v>1.2844768499999999</v>
      </c>
      <c r="W730" s="1">
        <v>0.98083560800000003</v>
      </c>
      <c r="X730" s="1">
        <v>4.9686275999999996</v>
      </c>
      <c r="Y730" s="1">
        <f t="shared" si="105"/>
        <v>2.919983000000002</v>
      </c>
      <c r="Z730" s="1">
        <f t="shared" si="103"/>
        <v>0</v>
      </c>
      <c r="AA730" s="1">
        <f t="shared" si="100"/>
        <v>6.3267532965239353</v>
      </c>
      <c r="AB730" s="1">
        <f t="shared" si="101"/>
        <v>2.4290046974686073</v>
      </c>
      <c r="AC730" s="1">
        <f t="shared" si="102"/>
        <v>2.6046690247727291</v>
      </c>
      <c r="AD730" s="1">
        <f t="shared" si="106"/>
        <v>72.258201983938065</v>
      </c>
      <c r="AE730" s="1">
        <f t="shared" si="107"/>
        <v>0.67696099653019814</v>
      </c>
      <c r="AF730" s="1">
        <f t="shared" si="108"/>
        <v>0.67369813557999692</v>
      </c>
      <c r="AG730" s="1">
        <v>24.059999000000001</v>
      </c>
      <c r="AH730" s="1">
        <v>24.860001</v>
      </c>
      <c r="AI730" s="1">
        <v>24.02</v>
      </c>
      <c r="AJ730" s="1">
        <v>24.280000999999999</v>
      </c>
      <c r="AK730" s="1">
        <v>1.1900010000000001</v>
      </c>
      <c r="AL730" s="1">
        <v>5.153750541</v>
      </c>
      <c r="AM730" s="1">
        <f t="shared" si="104"/>
        <v>0.42500049999999939</v>
      </c>
      <c r="AN730" s="1">
        <v>4.40001E-2</v>
      </c>
      <c r="AO730" s="1">
        <v>-0.23848476399999999</v>
      </c>
      <c r="AP730" s="1">
        <v>12.73632963</v>
      </c>
      <c r="AQ730" s="1">
        <v>11.84080715</v>
      </c>
    </row>
    <row r="731" spans="1:44" x14ac:dyDescent="0.25">
      <c r="A731" s="1">
        <v>730</v>
      </c>
      <c r="B731" s="1">
        <v>40022</v>
      </c>
      <c r="C731" s="1">
        <v>981.47997999999995</v>
      </c>
      <c r="D731" s="1">
        <v>982.34997599999997</v>
      </c>
      <c r="E731" s="1">
        <v>969.34997599999997</v>
      </c>
      <c r="F731" s="1">
        <v>979.61999500000002</v>
      </c>
      <c r="G731" s="1">
        <v>979.61999500000002</v>
      </c>
      <c r="H731" s="1">
        <v>5490350000</v>
      </c>
      <c r="I731" s="1">
        <v>162000000000</v>
      </c>
      <c r="J731" s="1">
        <v>-429530000</v>
      </c>
      <c r="K731" s="1">
        <v>1542901000</v>
      </c>
      <c r="L731" s="1">
        <v>2781137000</v>
      </c>
      <c r="M731" s="1">
        <v>-88480090.909999996</v>
      </c>
      <c r="N731" s="1">
        <v>223000000000</v>
      </c>
      <c r="O731" s="1">
        <v>3767101160</v>
      </c>
      <c r="P731" s="1">
        <v>3930297138</v>
      </c>
      <c r="Q731" s="1">
        <v>4053351934</v>
      </c>
      <c r="R731" s="1">
        <v>-46429929.149999999</v>
      </c>
      <c r="S731" s="1">
        <v>97.463996260000002</v>
      </c>
      <c r="T731" s="1">
        <v>-2.2620821640000002</v>
      </c>
      <c r="U731" s="1">
        <v>-2.2682955150000002</v>
      </c>
      <c r="V731" s="1">
        <v>-1.02813216</v>
      </c>
      <c r="W731" s="1">
        <v>1.022484229</v>
      </c>
      <c r="X731" s="1">
        <v>2.6522900900000002</v>
      </c>
      <c r="Y731" s="1">
        <f t="shared" si="105"/>
        <v>0</v>
      </c>
      <c r="Z731" s="1">
        <f t="shared" si="103"/>
        <v>2.5599979999999505</v>
      </c>
      <c r="AA731" s="1">
        <f t="shared" ref="AA731:AA794" si="109">(AA730*13+Y731)/14</f>
        <v>5.8748423467722253</v>
      </c>
      <c r="AB731" s="1">
        <f t="shared" ref="AB731:AB794" si="110">(AB730*13+Z731)/14</f>
        <v>2.4383613619351316</v>
      </c>
      <c r="AC731" s="1">
        <f t="shared" ref="AC731:AC794" si="111">AA731/AB731</f>
        <v>2.4093403211203421</v>
      </c>
      <c r="AD731" s="1">
        <f t="shared" si="106"/>
        <v>70.668812561622175</v>
      </c>
      <c r="AE731" s="1">
        <f t="shared" si="107"/>
        <v>-1.5893894223158895</v>
      </c>
      <c r="AF731" s="1">
        <f t="shared" si="108"/>
        <v>-0.45621421289284564</v>
      </c>
      <c r="AG731" s="1">
        <v>24.280000999999999</v>
      </c>
      <c r="AH731" s="1">
        <v>25.610001</v>
      </c>
      <c r="AI731" s="1">
        <v>24.280000999999999</v>
      </c>
      <c r="AJ731" s="1">
        <v>25.01</v>
      </c>
      <c r="AK731" s="1">
        <v>0.72999899999999995</v>
      </c>
      <c r="AL731" s="1">
        <v>3.0065855429999999</v>
      </c>
      <c r="AM731" s="1">
        <f t="shared" si="104"/>
        <v>0.96000000000000096</v>
      </c>
      <c r="AN731" s="1">
        <v>0.39300030000000002</v>
      </c>
      <c r="AO731" s="1">
        <v>-0.154302945</v>
      </c>
      <c r="AP731" s="1">
        <v>20.000001990000001</v>
      </c>
      <c r="AQ731" s="1">
        <v>7.2636723649999997</v>
      </c>
    </row>
    <row r="732" spans="1:44" x14ac:dyDescent="0.25">
      <c r="A732" s="1">
        <v>731</v>
      </c>
      <c r="B732" s="1">
        <v>40023</v>
      </c>
      <c r="C732" s="1">
        <v>977.65997300000004</v>
      </c>
      <c r="D732" s="1">
        <v>977.76000999999997</v>
      </c>
      <c r="E732" s="1">
        <v>968.65002400000003</v>
      </c>
      <c r="F732" s="1">
        <v>975.15002400000003</v>
      </c>
      <c r="G732" s="1">
        <v>975.15002400000003</v>
      </c>
      <c r="H732" s="1">
        <v>5178770000</v>
      </c>
      <c r="I732" s="1">
        <v>156000000000</v>
      </c>
      <c r="J732" s="1">
        <v>-5334560000</v>
      </c>
      <c r="K732" s="1">
        <v>-2360384000</v>
      </c>
      <c r="L732" s="1">
        <v>-401812000</v>
      </c>
      <c r="M732" s="1">
        <v>-233153866.69999999</v>
      </c>
      <c r="N732" s="1">
        <v>225000000000</v>
      </c>
      <c r="O732" s="1">
        <v>2697891125</v>
      </c>
      <c r="P732" s="1">
        <v>3242111561</v>
      </c>
      <c r="Q732" s="1">
        <v>3525905413</v>
      </c>
      <c r="R732" s="1">
        <v>-36680069.93</v>
      </c>
      <c r="S732" s="1">
        <v>93.514211270000004</v>
      </c>
      <c r="T732" s="1">
        <v>-3.9497849880000002</v>
      </c>
      <c r="U732" s="1">
        <v>-4.0525580110000003</v>
      </c>
      <c r="V732" s="1">
        <v>-3.1059335749999999</v>
      </c>
      <c r="W732" s="1">
        <v>-0.93420912099999998</v>
      </c>
      <c r="X732" s="1">
        <v>1.5073004320000001</v>
      </c>
      <c r="Y732" s="1">
        <f t="shared" si="105"/>
        <v>0</v>
      </c>
      <c r="Z732" s="1">
        <f t="shared" si="103"/>
        <v>4.4699709999999868</v>
      </c>
      <c r="AA732" s="1">
        <f t="shared" si="109"/>
        <v>5.4552107505742091</v>
      </c>
      <c r="AB732" s="1">
        <f t="shared" si="110"/>
        <v>2.5834763360826214</v>
      </c>
      <c r="AC732" s="1">
        <f t="shared" si="111"/>
        <v>2.111577595808777</v>
      </c>
      <c r="AD732" s="1">
        <f t="shared" si="106"/>
        <v>67.861961683135377</v>
      </c>
      <c r="AE732" s="1">
        <f t="shared" si="107"/>
        <v>-2.8068508784867987</v>
      </c>
      <c r="AF732" s="1">
        <f t="shared" si="108"/>
        <v>-2.1981201504013437</v>
      </c>
      <c r="AG732" s="1">
        <v>25.469999000000001</v>
      </c>
      <c r="AH732" s="1">
        <v>26.18</v>
      </c>
      <c r="AI732" s="1">
        <v>25.41</v>
      </c>
      <c r="AJ732" s="1">
        <v>25.610001</v>
      </c>
      <c r="AK732" s="1">
        <v>0.60000100000000001</v>
      </c>
      <c r="AL732" s="1">
        <v>2.399044382</v>
      </c>
      <c r="AM732" s="1">
        <f t="shared" si="104"/>
        <v>0.66500000000000081</v>
      </c>
      <c r="AN732" s="1">
        <v>0.62800020000000001</v>
      </c>
      <c r="AO732" s="1">
        <v>2.0727345000000001E-2</v>
      </c>
      <c r="AP732" s="1">
        <v>25.970161789999999</v>
      </c>
      <c r="AQ732" s="1">
        <v>5.9701597980000001</v>
      </c>
    </row>
    <row r="733" spans="1:44" x14ac:dyDescent="0.25">
      <c r="A733" s="1">
        <v>732</v>
      </c>
      <c r="B733" s="1">
        <v>40024</v>
      </c>
      <c r="C733" s="1">
        <v>976.01000999999997</v>
      </c>
      <c r="D733" s="1">
        <v>996.67999299999997</v>
      </c>
      <c r="E733" s="1">
        <v>976.01000999999997</v>
      </c>
      <c r="F733" s="1">
        <v>986.75</v>
      </c>
      <c r="G733" s="1">
        <v>986.75</v>
      </c>
      <c r="H733" s="1">
        <v>6035180000</v>
      </c>
      <c r="I733" s="1">
        <v>162000000000</v>
      </c>
      <c r="J733" s="1">
        <v>428205000</v>
      </c>
      <c r="K733" s="1">
        <v>-1908059000</v>
      </c>
      <c r="L733" s="1">
        <v>-1067442000</v>
      </c>
      <c r="M733" s="1">
        <v>-252193406.09999999</v>
      </c>
      <c r="N733" s="1">
        <v>225000000000</v>
      </c>
      <c r="O733" s="1">
        <v>1223932247</v>
      </c>
      <c r="P733" s="1">
        <v>1910821383</v>
      </c>
      <c r="Q733" s="1">
        <v>2535991588</v>
      </c>
      <c r="R733" s="1">
        <v>-47287088.130000003</v>
      </c>
      <c r="S733" s="1">
        <v>92.203208160000003</v>
      </c>
      <c r="T733" s="1">
        <v>-1.311003116</v>
      </c>
      <c r="U733" s="1">
        <v>-1.4019292880000001</v>
      </c>
      <c r="V733" s="1">
        <v>-2.63039405</v>
      </c>
      <c r="W733" s="1">
        <v>-2.0845972000000002</v>
      </c>
      <c r="X733" s="1">
        <v>0.65923283300000002</v>
      </c>
      <c r="Y733" s="1">
        <f t="shared" si="105"/>
        <v>11.59997599999997</v>
      </c>
      <c r="Z733" s="1">
        <f t="shared" si="103"/>
        <v>0</v>
      </c>
      <c r="AA733" s="1">
        <f t="shared" si="109"/>
        <v>5.8941225541046203</v>
      </c>
      <c r="AB733" s="1">
        <f t="shared" si="110"/>
        <v>2.3989423120767199</v>
      </c>
      <c r="AC733" s="1">
        <f t="shared" si="111"/>
        <v>2.4569671910960573</v>
      </c>
      <c r="AD733" s="1">
        <f t="shared" si="106"/>
        <v>71.072910307750348</v>
      </c>
      <c r="AE733" s="1">
        <f t="shared" si="107"/>
        <v>3.2109486246149714</v>
      </c>
      <c r="AF733" s="1">
        <f t="shared" si="108"/>
        <v>0.20204887306408623</v>
      </c>
      <c r="AG733" s="1">
        <v>25.4</v>
      </c>
      <c r="AH733" s="1">
        <v>25.76</v>
      </c>
      <c r="AI733" s="1">
        <v>24.85</v>
      </c>
      <c r="AJ733" s="1">
        <v>25.4</v>
      </c>
      <c r="AK733" s="1">
        <v>-0.21000099999999999</v>
      </c>
      <c r="AL733" s="1">
        <v>-0.81999606300000005</v>
      </c>
      <c r="AM733" s="1">
        <f t="shared" si="104"/>
        <v>0.19499999999999856</v>
      </c>
      <c r="AN733" s="1">
        <v>0.59499999999999997</v>
      </c>
      <c r="AO733" s="1">
        <v>0.156363685</v>
      </c>
      <c r="AP733" s="1">
        <v>23.88059939</v>
      </c>
      <c r="AQ733" s="1">
        <v>-2.0895623969999999</v>
      </c>
    </row>
    <row r="734" spans="1:44" x14ac:dyDescent="0.25">
      <c r="A734" s="1">
        <v>733</v>
      </c>
      <c r="B734" s="1">
        <v>40025</v>
      </c>
      <c r="C734" s="1">
        <v>986.79998799999998</v>
      </c>
      <c r="D734" s="1">
        <v>993.17999299999997</v>
      </c>
      <c r="E734" s="1">
        <v>982.84997599999997</v>
      </c>
      <c r="F734" s="1">
        <v>987.47997999999995</v>
      </c>
      <c r="G734" s="1">
        <v>987.47997999999995</v>
      </c>
      <c r="H734" s="1">
        <v>5139070000</v>
      </c>
      <c r="I734" s="1">
        <v>168000000000</v>
      </c>
      <c r="J734" s="1">
        <v>5587125000</v>
      </c>
      <c r="K734" s="1">
        <v>2402162000</v>
      </c>
      <c r="L734" s="1">
        <v>186667000</v>
      </c>
      <c r="M734" s="1">
        <v>-256514278.80000001</v>
      </c>
      <c r="N734" s="1">
        <v>224000000000</v>
      </c>
      <c r="O734" s="1">
        <v>-147908216.40000001</v>
      </c>
      <c r="P734" s="1">
        <v>598314159.70000005</v>
      </c>
      <c r="Q734" s="1">
        <v>1264779613</v>
      </c>
      <c r="R734" s="1">
        <v>-135493909.40000001</v>
      </c>
      <c r="S734" s="1">
        <v>92.776370909999997</v>
      </c>
      <c r="T734" s="1">
        <v>0.57316275100000003</v>
      </c>
      <c r="U734" s="1">
        <v>0.62162994400000005</v>
      </c>
      <c r="V734" s="1">
        <v>-0.36892017999999999</v>
      </c>
      <c r="W734" s="1">
        <v>-1.9160203140000001</v>
      </c>
      <c r="X734" s="1">
        <v>-0.30671512699999998</v>
      </c>
      <c r="Y734" s="1">
        <f t="shared" si="105"/>
        <v>0.729979999999955</v>
      </c>
      <c r="Z734" s="1">
        <f t="shared" si="103"/>
        <v>0</v>
      </c>
      <c r="AA734" s="1">
        <f t="shared" si="109"/>
        <v>5.5252552288114298</v>
      </c>
      <c r="AB734" s="1">
        <f t="shared" si="110"/>
        <v>2.2275892897855258</v>
      </c>
      <c r="AC734" s="1">
        <f t="shared" si="111"/>
        <v>2.4803743015587072</v>
      </c>
      <c r="AD734" s="1">
        <f t="shared" si="106"/>
        <v>71.267458228497333</v>
      </c>
      <c r="AE734" s="1">
        <f t="shared" si="107"/>
        <v>0.19454792074698446</v>
      </c>
      <c r="AF734" s="1">
        <f t="shared" si="108"/>
        <v>1.7027482726809777</v>
      </c>
      <c r="AG734" s="1">
        <v>25.4</v>
      </c>
      <c r="AH734" s="1">
        <v>26.219999000000001</v>
      </c>
      <c r="AI734" s="1">
        <v>24.93</v>
      </c>
      <c r="AJ734" s="1">
        <v>25.92</v>
      </c>
      <c r="AK734" s="1">
        <v>0.52</v>
      </c>
      <c r="AL734" s="1">
        <v>2.0472440939999998</v>
      </c>
      <c r="AM734" s="1">
        <f t="shared" si="104"/>
        <v>0.1549995000000006</v>
      </c>
      <c r="AN734" s="1">
        <v>0.36699979999999999</v>
      </c>
      <c r="AO734" s="1">
        <v>0.248606085</v>
      </c>
      <c r="AP734" s="1">
        <v>29.054729259999998</v>
      </c>
      <c r="AQ734" s="1">
        <v>5.1741298679999996</v>
      </c>
    </row>
    <row r="735" spans="1:44" x14ac:dyDescent="0.25">
      <c r="A735" s="1">
        <v>734</v>
      </c>
      <c r="B735" s="1">
        <v>40028</v>
      </c>
      <c r="C735" s="1">
        <v>990.21997099999999</v>
      </c>
      <c r="D735" s="1">
        <v>1003.6099850000001</v>
      </c>
      <c r="E735" s="1">
        <v>990.21997099999999</v>
      </c>
      <c r="F735" s="1">
        <v>1002.630005</v>
      </c>
      <c r="G735" s="1">
        <v>1002.630005</v>
      </c>
      <c r="H735" s="1">
        <v>5603440000</v>
      </c>
      <c r="I735" s="1">
        <v>173000000000</v>
      </c>
      <c r="J735" s="1">
        <v>5371255000</v>
      </c>
      <c r="K735" s="1">
        <v>5547214000</v>
      </c>
      <c r="L735" s="1">
        <v>3437209000</v>
      </c>
      <c r="M735" s="1">
        <v>-111150793.90000001</v>
      </c>
      <c r="N735" s="1">
        <v>229000000000</v>
      </c>
      <c r="O735" s="1">
        <v>2125460063</v>
      </c>
      <c r="P735" s="1">
        <v>1292994653</v>
      </c>
      <c r="Q735" s="1">
        <v>1310175280</v>
      </c>
      <c r="R735" s="1">
        <v>-199147158.90000001</v>
      </c>
      <c r="S735" s="1">
        <v>99.270250829999995</v>
      </c>
      <c r="T735" s="1">
        <v>6.4938799219999996</v>
      </c>
      <c r="U735" s="1">
        <v>6.9994976720000004</v>
      </c>
      <c r="V735" s="1">
        <v>3.5335213350000001</v>
      </c>
      <c r="W735" s="1">
        <v>0.28746687700000001</v>
      </c>
      <c r="X735" s="1">
        <v>-0.227341606</v>
      </c>
      <c r="Y735" s="1">
        <f t="shared" si="105"/>
        <v>15.150025000000028</v>
      </c>
      <c r="Z735" s="1">
        <f t="shared" si="103"/>
        <v>0</v>
      </c>
      <c r="AA735" s="1">
        <f t="shared" si="109"/>
        <v>6.2127387838963291</v>
      </c>
      <c r="AB735" s="1">
        <f t="shared" si="110"/>
        <v>2.0684757690865596</v>
      </c>
      <c r="AC735" s="1">
        <f t="shared" si="111"/>
        <v>3.0035347170829461</v>
      </c>
      <c r="AD735" s="1">
        <f t="shared" si="106"/>
        <v>75.022072476778234</v>
      </c>
      <c r="AE735" s="1">
        <f t="shared" si="107"/>
        <v>3.7546142482809017</v>
      </c>
      <c r="AF735" s="1">
        <f t="shared" si="108"/>
        <v>1.9745810845139431</v>
      </c>
      <c r="AG735" s="1">
        <v>25.92</v>
      </c>
      <c r="AH735" s="1">
        <v>26.49</v>
      </c>
      <c r="AI735" s="1">
        <v>25.559999000000001</v>
      </c>
      <c r="AJ735" s="1">
        <v>25.559999000000001</v>
      </c>
      <c r="AK735" s="1">
        <v>-0.36000100000000002</v>
      </c>
      <c r="AL735" s="1">
        <v>-1.3888927470000001</v>
      </c>
      <c r="AM735" s="1">
        <f t="shared" si="104"/>
        <v>7.9999500000001361E-2</v>
      </c>
      <c r="AN735" s="1">
        <v>0.14099970000000001</v>
      </c>
      <c r="AO735" s="1">
        <v>0.30606055199999999</v>
      </c>
      <c r="AP735" s="1">
        <v>25.472629399999999</v>
      </c>
      <c r="AQ735" s="1">
        <v>-3.5820998589999999</v>
      </c>
    </row>
    <row r="736" spans="1:44" x14ac:dyDescent="0.25">
      <c r="A736" s="1">
        <v>735</v>
      </c>
      <c r="B736" s="1">
        <v>40029</v>
      </c>
      <c r="C736" s="1">
        <v>1001.409973</v>
      </c>
      <c r="D736" s="1">
        <v>1007.119995</v>
      </c>
      <c r="E736" s="1">
        <v>996.67999299999997</v>
      </c>
      <c r="F736" s="1">
        <v>1005.650024</v>
      </c>
      <c r="G736" s="1">
        <v>1005.650024</v>
      </c>
      <c r="H736" s="1">
        <v>5713700000</v>
      </c>
      <c r="I736" s="1">
        <v>179000000000</v>
      </c>
      <c r="J736" s="1">
        <v>5658570000</v>
      </c>
      <c r="K736" s="1">
        <v>5497207000</v>
      </c>
      <c r="L736" s="1">
        <v>5572529000</v>
      </c>
      <c r="M736" s="1">
        <v>133240600</v>
      </c>
      <c r="N736" s="1">
        <v>233000000000</v>
      </c>
      <c r="O736" s="1">
        <v>4443969721</v>
      </c>
      <c r="P736" s="1">
        <v>2985010300</v>
      </c>
      <c r="Q736" s="1">
        <v>2143516614</v>
      </c>
      <c r="R736" s="1">
        <v>-192334327.69999999</v>
      </c>
      <c r="S736" s="1">
        <v>98.933257530000006</v>
      </c>
      <c r="T736" s="1">
        <v>-0.33699330300000002</v>
      </c>
      <c r="U736" s="1">
        <v>-0.33947058699999999</v>
      </c>
      <c r="V736" s="1">
        <v>3.0784433099999999</v>
      </c>
      <c r="W736" s="1">
        <v>1.790513518</v>
      </c>
      <c r="X736" s="1">
        <v>1.3508416000000001E-2</v>
      </c>
      <c r="Y736" s="1">
        <f t="shared" si="105"/>
        <v>3.0200190000000475</v>
      </c>
      <c r="Z736" s="1">
        <f t="shared" si="103"/>
        <v>0</v>
      </c>
      <c r="AA736" s="1">
        <f t="shared" si="109"/>
        <v>5.9846873707608808</v>
      </c>
      <c r="AB736" s="1">
        <f t="shared" si="110"/>
        <v>1.920727499866091</v>
      </c>
      <c r="AC736" s="1">
        <f t="shared" si="111"/>
        <v>3.1158440597003585</v>
      </c>
      <c r="AD736" s="1">
        <f t="shared" si="106"/>
        <v>75.70364704068011</v>
      </c>
      <c r="AE736" s="1">
        <f t="shared" si="107"/>
        <v>0.68157456390187576</v>
      </c>
      <c r="AF736" s="1">
        <f t="shared" si="108"/>
        <v>2.2180944060913892</v>
      </c>
      <c r="AG736" s="1">
        <v>25.549999</v>
      </c>
      <c r="AH736" s="1">
        <v>26.16</v>
      </c>
      <c r="AI736" s="1">
        <v>24.889999</v>
      </c>
      <c r="AJ736" s="1">
        <v>24.889999</v>
      </c>
      <c r="AK736" s="1">
        <v>-0.67</v>
      </c>
      <c r="AL736" s="1">
        <v>-2.6212833579999999</v>
      </c>
      <c r="AM736" s="1">
        <f t="shared" si="104"/>
        <v>-0.51500050000000108</v>
      </c>
      <c r="AN736" s="1">
        <v>-0.12800049999999999</v>
      </c>
      <c r="AO736" s="1">
        <v>0.27757570300000001</v>
      </c>
      <c r="AP736" s="1">
        <v>18.80596207</v>
      </c>
      <c r="AQ736" s="1">
        <v>-6.6666673300000001</v>
      </c>
      <c r="AR736" s="1">
        <v>0</v>
      </c>
    </row>
    <row r="737" spans="1:44" x14ac:dyDescent="0.25">
      <c r="A737" s="1">
        <v>736</v>
      </c>
      <c r="B737" s="1">
        <v>40030</v>
      </c>
      <c r="C737" s="1">
        <v>1005.409973</v>
      </c>
      <c r="D737" s="1">
        <v>1006.6400149999999</v>
      </c>
      <c r="E737" s="1">
        <v>994.30999799999995</v>
      </c>
      <c r="F737" s="1">
        <v>1002.719971</v>
      </c>
      <c r="G737" s="1">
        <v>1002.719971</v>
      </c>
      <c r="H737" s="1">
        <v>7242120000</v>
      </c>
      <c r="I737" s="1">
        <v>172000000000</v>
      </c>
      <c r="J737" s="1">
        <v>-764210000</v>
      </c>
      <c r="K737" s="1">
        <v>1793876000</v>
      </c>
      <c r="L737" s="1">
        <v>2974532000</v>
      </c>
      <c r="M737" s="1">
        <v>134643672.69999999</v>
      </c>
      <c r="N737" s="1">
        <v>236000000000</v>
      </c>
      <c r="O737" s="1">
        <v>3370946083</v>
      </c>
      <c r="P737" s="1">
        <v>3868009164</v>
      </c>
      <c r="Q737" s="1">
        <v>3087356402</v>
      </c>
      <c r="R737" s="1">
        <v>-148688018.90000001</v>
      </c>
      <c r="S737" s="1">
        <v>96.806948919999996</v>
      </c>
      <c r="T737" s="1">
        <v>-2.126308603</v>
      </c>
      <c r="U737" s="1">
        <v>-2.1492354100000002</v>
      </c>
      <c r="V737" s="1">
        <v>-1.2316509550000001</v>
      </c>
      <c r="W737" s="1">
        <v>1.5364368150000001</v>
      </c>
      <c r="X737" s="1">
        <v>-0.15099164000000001</v>
      </c>
      <c r="Y737" s="1">
        <f t="shared" si="105"/>
        <v>0</v>
      </c>
      <c r="Z737" s="1">
        <f t="shared" si="103"/>
        <v>2.9300530000000435</v>
      </c>
      <c r="AA737" s="1">
        <f t="shared" si="109"/>
        <v>5.5572097014208177</v>
      </c>
      <c r="AB737" s="1">
        <f t="shared" si="110"/>
        <v>1.9928221784470874</v>
      </c>
      <c r="AC737" s="1">
        <f t="shared" si="111"/>
        <v>2.7886129337196004</v>
      </c>
      <c r="AD737" s="1">
        <f t="shared" si="106"/>
        <v>73.605115711353079</v>
      </c>
      <c r="AE737" s="1">
        <f t="shared" si="107"/>
        <v>-2.0985313293270309</v>
      </c>
      <c r="AF737" s="1">
        <f t="shared" si="108"/>
        <v>-0.70847838271257757</v>
      </c>
      <c r="AG737" s="1">
        <v>24.91</v>
      </c>
      <c r="AH737" s="1">
        <v>25.85</v>
      </c>
      <c r="AI737" s="1">
        <v>24.860001</v>
      </c>
      <c r="AJ737" s="1">
        <v>24.9</v>
      </c>
      <c r="AK737" s="1">
        <v>1.0000999999999999E-2</v>
      </c>
      <c r="AL737" s="1">
        <v>4.0180796999999997E-2</v>
      </c>
      <c r="AM737" s="1">
        <f t="shared" si="104"/>
        <v>-0.32999950000000139</v>
      </c>
      <c r="AN737" s="1">
        <v>-0.20300009999999999</v>
      </c>
      <c r="AO737" s="1">
        <v>0.21060595200000001</v>
      </c>
      <c r="AP737" s="1">
        <v>18.905474519999999</v>
      </c>
      <c r="AQ737" s="1">
        <v>9.9512448000000003E-2</v>
      </c>
      <c r="AR737" s="1">
        <v>0</v>
      </c>
    </row>
    <row r="738" spans="1:44" x14ac:dyDescent="0.25">
      <c r="A738" s="1">
        <v>737</v>
      </c>
      <c r="B738" s="1">
        <v>40031</v>
      </c>
      <c r="C738" s="1">
        <v>1004.059998</v>
      </c>
      <c r="D738" s="1">
        <v>1008</v>
      </c>
      <c r="E738" s="1">
        <v>992.48999000000003</v>
      </c>
      <c r="F738" s="1">
        <v>997.080017</v>
      </c>
      <c r="G738" s="1">
        <v>997.080017</v>
      </c>
      <c r="H738" s="1">
        <v>6753380000</v>
      </c>
      <c r="I738" s="1">
        <v>165000000000</v>
      </c>
      <c r="J738" s="1">
        <v>-6997750000</v>
      </c>
      <c r="K738" s="1">
        <v>-3208752000</v>
      </c>
      <c r="L738" s="1">
        <v>-688514000</v>
      </c>
      <c r="M738" s="1">
        <v>-4429066.6670000004</v>
      </c>
      <c r="N738" s="1">
        <v>233000000000</v>
      </c>
      <c r="O738" s="1">
        <v>-59501769.399999999</v>
      </c>
      <c r="P738" s="1">
        <v>1459428473</v>
      </c>
      <c r="Q738" s="1">
        <v>2427976397</v>
      </c>
      <c r="R738" s="1">
        <v>-150438893</v>
      </c>
      <c r="S738" s="1">
        <v>92.125769000000005</v>
      </c>
      <c r="T738" s="1">
        <v>-4.6811799240000003</v>
      </c>
      <c r="U738" s="1">
        <v>-4.8355825450000003</v>
      </c>
      <c r="V738" s="1">
        <v>-3.4037442649999998</v>
      </c>
      <c r="W738" s="1">
        <v>-0.37645057199999998</v>
      </c>
      <c r="X738" s="1">
        <v>-0.37452571499999998</v>
      </c>
      <c r="Y738" s="1">
        <f t="shared" si="105"/>
        <v>0</v>
      </c>
      <c r="Z738" s="1">
        <f t="shared" si="103"/>
        <v>5.6399539999999888</v>
      </c>
      <c r="AA738" s="1">
        <f t="shared" si="109"/>
        <v>5.1602661513193313</v>
      </c>
      <c r="AB738" s="1">
        <f t="shared" si="110"/>
        <v>2.2533315942722947</v>
      </c>
      <c r="AC738" s="1">
        <f t="shared" si="111"/>
        <v>2.2900607102994179</v>
      </c>
      <c r="AD738" s="1">
        <f t="shared" si="106"/>
        <v>69.60542409234165</v>
      </c>
      <c r="AE738" s="1">
        <f t="shared" si="107"/>
        <v>-3.9996916190114291</v>
      </c>
      <c r="AF738" s="1">
        <f t="shared" si="108"/>
        <v>-3.0491114741692296</v>
      </c>
      <c r="AG738" s="1">
        <v>24.9</v>
      </c>
      <c r="AH738" s="1">
        <v>26.15</v>
      </c>
      <c r="AI738" s="1">
        <v>24.469999000000001</v>
      </c>
      <c r="AJ738" s="1">
        <v>25.67</v>
      </c>
      <c r="AK738" s="1">
        <v>0.77</v>
      </c>
      <c r="AL738" s="1">
        <v>3.0923694780000002</v>
      </c>
      <c r="AM738" s="1">
        <f t="shared" si="104"/>
        <v>0.39000050000000097</v>
      </c>
      <c r="AN738" s="1">
        <v>-0.1159999</v>
      </c>
      <c r="AO738" s="1">
        <v>0.16563625500000001</v>
      </c>
      <c r="AP738" s="1">
        <v>26.567166820000001</v>
      </c>
      <c r="AQ738" s="1">
        <v>7.6616923049999999</v>
      </c>
      <c r="AR738" s="1">
        <v>0</v>
      </c>
    </row>
    <row r="739" spans="1:44" x14ac:dyDescent="0.25">
      <c r="A739" s="1">
        <v>738</v>
      </c>
      <c r="B739" s="1">
        <v>40032</v>
      </c>
      <c r="C739" s="1">
        <v>999.830017</v>
      </c>
      <c r="D739" s="1">
        <v>1018</v>
      </c>
      <c r="E739" s="1">
        <v>999.830017</v>
      </c>
      <c r="F739" s="1">
        <v>1010.47998</v>
      </c>
      <c r="G739" s="1">
        <v>1010.47998</v>
      </c>
      <c r="H739" s="1">
        <v>6827090000</v>
      </c>
      <c r="I739" s="1">
        <v>172000000000</v>
      </c>
      <c r="J739" s="1">
        <v>36855000</v>
      </c>
      <c r="K739" s="1">
        <v>-2825861000</v>
      </c>
      <c r="L739" s="1">
        <v>-1690492000</v>
      </c>
      <c r="M739" s="1">
        <v>-163870406.09999999</v>
      </c>
      <c r="N739" s="1">
        <v>234000000000</v>
      </c>
      <c r="O739" s="1">
        <v>-790083227.29999995</v>
      </c>
      <c r="P739" s="1">
        <v>41487824.520000003</v>
      </c>
      <c r="Q739" s="1">
        <v>1020444788</v>
      </c>
      <c r="R739" s="1">
        <v>-222318967.59999999</v>
      </c>
      <c r="S739" s="1">
        <v>94.942143959999996</v>
      </c>
      <c r="T739" s="1">
        <v>2.816374964</v>
      </c>
      <c r="U739" s="1">
        <v>3.057097916</v>
      </c>
      <c r="V739" s="1">
        <v>-0.93240248000000003</v>
      </c>
      <c r="W739" s="1">
        <v>-1.5463702260000001</v>
      </c>
      <c r="X739" s="1">
        <v>-0.22591081599999999</v>
      </c>
      <c r="Y739" s="1">
        <f t="shared" si="105"/>
        <v>13.399962999999957</v>
      </c>
      <c r="Z739" s="1">
        <f t="shared" si="103"/>
        <v>0</v>
      </c>
      <c r="AA739" s="1">
        <f t="shared" si="109"/>
        <v>5.7488159262250909</v>
      </c>
      <c r="AB739" s="1">
        <f t="shared" si="110"/>
        <v>2.0923793375385595</v>
      </c>
      <c r="AC739" s="1">
        <f t="shared" si="111"/>
        <v>2.7475017665715926</v>
      </c>
      <c r="AD739" s="1">
        <f t="shared" si="106"/>
        <v>73.315556274844624</v>
      </c>
      <c r="AE739" s="1">
        <f t="shared" si="107"/>
        <v>3.7101321825029743</v>
      </c>
      <c r="AF739" s="1">
        <f t="shared" si="108"/>
        <v>-0.1447797182542272</v>
      </c>
      <c r="AG739" s="1">
        <v>24.709999</v>
      </c>
      <c r="AH739" s="1">
        <v>24.950001</v>
      </c>
      <c r="AI739" s="1">
        <v>23.98</v>
      </c>
      <c r="AJ739" s="1">
        <v>24.76</v>
      </c>
      <c r="AK739" s="1">
        <v>-0.91</v>
      </c>
      <c r="AL739" s="1">
        <v>-3.5449941570000001</v>
      </c>
      <c r="AM739" s="1">
        <f t="shared" si="104"/>
        <v>-6.9999999999998563E-2</v>
      </c>
      <c r="AN739" s="1">
        <v>-8.1999699999999995E-2</v>
      </c>
      <c r="AO739" s="1">
        <v>2.1212011999999999E-2</v>
      </c>
      <c r="AP739" s="1">
        <v>17.51243955</v>
      </c>
      <c r="AQ739" s="1">
        <v>-9.0547272690000007</v>
      </c>
      <c r="AR739" s="1">
        <v>0</v>
      </c>
    </row>
    <row r="740" spans="1:44" x14ac:dyDescent="0.25">
      <c r="A740" s="1">
        <v>739</v>
      </c>
      <c r="B740" s="1">
        <v>40035</v>
      </c>
      <c r="C740" s="1">
        <v>1008.8900149999999</v>
      </c>
      <c r="D740" s="1">
        <v>1010.119995</v>
      </c>
      <c r="E740" s="1">
        <v>1000.98999</v>
      </c>
      <c r="F740" s="1">
        <v>1007.099976</v>
      </c>
      <c r="G740" s="1">
        <v>1007.099976</v>
      </c>
      <c r="H740" s="1">
        <v>5406080000</v>
      </c>
      <c r="I740" s="1">
        <v>166000000000</v>
      </c>
      <c r="J740" s="1">
        <v>710505000</v>
      </c>
      <c r="K740" s="1">
        <v>-917002000</v>
      </c>
      <c r="L740" s="1">
        <v>-2507527000</v>
      </c>
      <c r="M740" s="1">
        <v>-268031400</v>
      </c>
      <c r="N740" s="1">
        <v>236000000000</v>
      </c>
      <c r="O740" s="1">
        <v>1502833087</v>
      </c>
      <c r="P740" s="1">
        <v>192444384.19999999</v>
      </c>
      <c r="Q740" s="1">
        <v>419315881.60000002</v>
      </c>
      <c r="R740" s="1">
        <v>-269597291.5</v>
      </c>
      <c r="S740" s="1">
        <v>92.668802450000001</v>
      </c>
      <c r="T740" s="1">
        <v>-2.2733415109999999</v>
      </c>
      <c r="U740" s="1">
        <v>-2.3944493100000002</v>
      </c>
      <c r="V740" s="1">
        <v>0.27151672500000001</v>
      </c>
      <c r="W740" s="1">
        <v>-1.439371511</v>
      </c>
      <c r="X740" s="1">
        <v>-0.132082852</v>
      </c>
      <c r="Y740" s="1">
        <f t="shared" si="105"/>
        <v>0</v>
      </c>
      <c r="Z740" s="1">
        <f t="shared" si="103"/>
        <v>3.3800039999999854</v>
      </c>
      <c r="AA740" s="1">
        <f t="shared" si="109"/>
        <v>5.3381862172090129</v>
      </c>
      <c r="AB740" s="1">
        <f t="shared" si="110"/>
        <v>2.1843525277143754</v>
      </c>
      <c r="AC740" s="1">
        <f t="shared" si="111"/>
        <v>2.4438299905714809</v>
      </c>
      <c r="AD740" s="1">
        <f t="shared" si="106"/>
        <v>70.962561951728148</v>
      </c>
      <c r="AE740" s="1">
        <f t="shared" si="107"/>
        <v>-2.3529943231164765</v>
      </c>
      <c r="AF740" s="1">
        <f t="shared" si="108"/>
        <v>0.67856892969324911</v>
      </c>
      <c r="AG740" s="1">
        <v>24.76</v>
      </c>
      <c r="AH740" s="1">
        <v>25.82</v>
      </c>
      <c r="AI740" s="1">
        <v>24.76</v>
      </c>
      <c r="AJ740" s="1">
        <v>24.99</v>
      </c>
      <c r="AK740" s="1">
        <v>0.23</v>
      </c>
      <c r="AL740" s="1">
        <v>0.92891760899999998</v>
      </c>
      <c r="AM740" s="1">
        <f t="shared" si="104"/>
        <v>-0.34000000000000169</v>
      </c>
      <c r="AN740" s="1">
        <v>6.0001999999999998E-3</v>
      </c>
      <c r="AO740" s="1">
        <v>-5.1575799999999998E-2</v>
      </c>
      <c r="AP740" s="1">
        <v>19.800996999999999</v>
      </c>
      <c r="AQ740" s="1">
        <v>2.2885574420000001</v>
      </c>
      <c r="AR740" s="1">
        <v>0</v>
      </c>
    </row>
    <row r="741" spans="1:44" x14ac:dyDescent="0.25">
      <c r="A741" s="1">
        <v>740</v>
      </c>
      <c r="B741" s="1">
        <v>40036</v>
      </c>
      <c r="C741" s="1">
        <v>1005.77002</v>
      </c>
      <c r="D741" s="1">
        <v>1005.77002</v>
      </c>
      <c r="E741" s="1">
        <v>992.40002400000003</v>
      </c>
      <c r="F741" s="1">
        <v>994.34997599999997</v>
      </c>
      <c r="G741" s="1">
        <v>994.34997599999997</v>
      </c>
      <c r="H741" s="1">
        <v>5773160000</v>
      </c>
      <c r="I741" s="1">
        <v>161000000000</v>
      </c>
      <c r="J741" s="1">
        <v>-5589620000</v>
      </c>
      <c r="K741" s="1">
        <v>-1846253000</v>
      </c>
      <c r="L741" s="1">
        <v>-2079005000</v>
      </c>
      <c r="M741" s="1">
        <v>-300219957.60000002</v>
      </c>
      <c r="N741" s="1">
        <v>232000000000</v>
      </c>
      <c r="O741" s="1">
        <v>-1129772092</v>
      </c>
      <c r="P741" s="1">
        <v>-142091105.90000001</v>
      </c>
      <c r="Q741" s="1">
        <v>-467375510.10000002</v>
      </c>
      <c r="R741" s="1">
        <v>-288973874.19999999</v>
      </c>
      <c r="S741" s="1">
        <v>84.093337969999993</v>
      </c>
      <c r="T741" s="1">
        <v>-8.5754644879999997</v>
      </c>
      <c r="U741" s="1">
        <v>-9.2538850850000003</v>
      </c>
      <c r="V741" s="1">
        <v>-5.4244029950000003</v>
      </c>
      <c r="W741" s="1">
        <v>-2.4884188460000001</v>
      </c>
      <c r="X741" s="1">
        <v>-0.57127023300000002</v>
      </c>
      <c r="Y741" s="1">
        <f t="shared" si="105"/>
        <v>0</v>
      </c>
      <c r="Z741" s="1">
        <f t="shared" si="103"/>
        <v>12.75</v>
      </c>
      <c r="AA741" s="1">
        <f t="shared" si="109"/>
        <v>4.9568872016940828</v>
      </c>
      <c r="AB741" s="1">
        <f t="shared" si="110"/>
        <v>2.9390416328776348</v>
      </c>
      <c r="AC741" s="1">
        <f t="shared" si="111"/>
        <v>1.6865658336526395</v>
      </c>
      <c r="AD741" s="1">
        <f t="shared" si="106"/>
        <v>62.777759343406601</v>
      </c>
      <c r="AE741" s="1">
        <f t="shared" si="107"/>
        <v>-8.1848026083215473</v>
      </c>
      <c r="AF741" s="1">
        <f t="shared" si="108"/>
        <v>-5.268898465719011</v>
      </c>
      <c r="AG741" s="1">
        <v>24.98</v>
      </c>
      <c r="AH741" s="1">
        <v>26.98</v>
      </c>
      <c r="AI741" s="1">
        <v>24.98</v>
      </c>
      <c r="AJ741" s="1">
        <v>25.99</v>
      </c>
      <c r="AK741" s="1">
        <v>1</v>
      </c>
      <c r="AL741" s="1">
        <v>4.0016006400000004</v>
      </c>
      <c r="AM741" s="1">
        <f t="shared" si="104"/>
        <v>0.61499999999999844</v>
      </c>
      <c r="AN741" s="1">
        <v>0.15</v>
      </c>
      <c r="AO741" s="1">
        <v>-2.9757605999999999E-2</v>
      </c>
      <c r="AP741" s="1">
        <v>29.751246739999999</v>
      </c>
      <c r="AQ741" s="1">
        <v>9.9502497460000008</v>
      </c>
      <c r="AR741" s="1">
        <v>0</v>
      </c>
    </row>
    <row r="742" spans="1:44" x14ac:dyDescent="0.25">
      <c r="A742" s="1">
        <v>741</v>
      </c>
      <c r="B742" s="1">
        <v>40037</v>
      </c>
      <c r="C742" s="1">
        <v>994</v>
      </c>
      <c r="D742" s="1">
        <v>1012.780029</v>
      </c>
      <c r="E742" s="1">
        <v>993.35998500000005</v>
      </c>
      <c r="F742" s="1">
        <v>1005.809998</v>
      </c>
      <c r="G742" s="1">
        <v>1005.809998</v>
      </c>
      <c r="H742" s="1">
        <v>5498170000</v>
      </c>
      <c r="I742" s="1">
        <v>166000000000</v>
      </c>
      <c r="J742" s="1">
        <v>-137495000</v>
      </c>
      <c r="K742" s="1">
        <v>-2281637000</v>
      </c>
      <c r="L742" s="1">
        <v>-888720000</v>
      </c>
      <c r="M742" s="1">
        <v>-420769666.69999999</v>
      </c>
      <c r="N742" s="1">
        <v>234000000000</v>
      </c>
      <c r="O742" s="1">
        <v>-1268849734</v>
      </c>
      <c r="P742" s="1">
        <v>-621336555.20000005</v>
      </c>
      <c r="Q742" s="1">
        <v>-132361076.90000001</v>
      </c>
      <c r="R742" s="1">
        <v>-270443347.39999998</v>
      </c>
      <c r="S742" s="1">
        <v>91.801182019999999</v>
      </c>
      <c r="T742" s="1">
        <v>7.7078440539999997</v>
      </c>
      <c r="U742" s="1">
        <v>9.1658200759999993</v>
      </c>
      <c r="V742" s="1">
        <v>-0.433810215</v>
      </c>
      <c r="W742" s="1">
        <v>-1.149797996</v>
      </c>
      <c r="X742" s="1">
        <v>-0.69128017200000003</v>
      </c>
      <c r="Y742" s="1">
        <f t="shared" si="105"/>
        <v>11.460021999999981</v>
      </c>
      <c r="Z742" s="1">
        <f t="shared" si="103"/>
        <v>0</v>
      </c>
      <c r="AA742" s="1">
        <f t="shared" si="109"/>
        <v>5.4213968301445039</v>
      </c>
      <c r="AB742" s="1">
        <f t="shared" si="110"/>
        <v>2.7291100876720895</v>
      </c>
      <c r="AC742" s="1">
        <f t="shared" si="111"/>
        <v>1.9865071968455896</v>
      </c>
      <c r="AD742" s="1">
        <f t="shared" si="106"/>
        <v>66.516069304764414</v>
      </c>
      <c r="AE742" s="1">
        <f t="shared" si="107"/>
        <v>3.7383099613578139</v>
      </c>
      <c r="AF742" s="1">
        <f t="shared" si="108"/>
        <v>-2.2232463234818667</v>
      </c>
      <c r="AG742" s="1">
        <v>25.99</v>
      </c>
      <c r="AH742" s="1">
        <v>26.5</v>
      </c>
      <c r="AI742" s="1">
        <v>25.110001</v>
      </c>
      <c r="AJ742" s="1">
        <v>25.450001</v>
      </c>
      <c r="AK742" s="1">
        <v>-0.53999900000000001</v>
      </c>
      <c r="AL742" s="1">
        <v>-2.0777183529999999</v>
      </c>
      <c r="AM742" s="1">
        <f t="shared" si="104"/>
        <v>0.23000050000000108</v>
      </c>
      <c r="AN742" s="1">
        <v>7.9000200000000007E-2</v>
      </c>
      <c r="AO742" s="1">
        <v>-9.2726240000000001E-3</v>
      </c>
      <c r="AP742" s="1">
        <v>24.378121830000001</v>
      </c>
      <c r="AQ742" s="1">
        <v>-5.3731249129999998</v>
      </c>
      <c r="AR742" s="1">
        <v>0</v>
      </c>
    </row>
    <row r="743" spans="1:44" x14ac:dyDescent="0.25">
      <c r="A743" s="1">
        <v>742</v>
      </c>
      <c r="B743" s="1">
        <v>40038</v>
      </c>
      <c r="C743" s="1">
        <v>1005.8599850000001</v>
      </c>
      <c r="D743" s="1">
        <v>1013.1400149999999</v>
      </c>
      <c r="E743" s="1">
        <v>1000.820007</v>
      </c>
      <c r="F743" s="1">
        <v>1012.72998</v>
      </c>
      <c r="G743" s="1">
        <v>1012.72998</v>
      </c>
      <c r="H743" s="1">
        <v>5250660000</v>
      </c>
      <c r="I743" s="1">
        <v>171000000000</v>
      </c>
      <c r="J743" s="1">
        <v>5374415000</v>
      </c>
      <c r="K743" s="1">
        <v>2042518000</v>
      </c>
      <c r="L743" s="1">
        <v>-113581000</v>
      </c>
      <c r="M743" s="1">
        <v>-537512484.79999995</v>
      </c>
      <c r="N743" s="1">
        <v>239000000000</v>
      </c>
      <c r="O743" s="1">
        <v>3226318940</v>
      </c>
      <c r="P743" s="1">
        <v>864184877.20000005</v>
      </c>
      <c r="Q743" s="1">
        <v>584848792.5</v>
      </c>
      <c r="R743" s="1">
        <v>-234443913.19999999</v>
      </c>
      <c r="S743" s="1">
        <v>96.455461229999997</v>
      </c>
      <c r="T743" s="1">
        <v>4.6542792080000002</v>
      </c>
      <c r="U743" s="1">
        <v>5.0699556430000001</v>
      </c>
      <c r="V743" s="1">
        <v>6.1810616300000003</v>
      </c>
      <c r="W743" s="1">
        <v>0.21590140899999999</v>
      </c>
      <c r="X743" s="1">
        <v>-0.62405655199999999</v>
      </c>
      <c r="Y743" s="1">
        <f t="shared" si="105"/>
        <v>6.9199820000000045</v>
      </c>
      <c r="Z743" s="1">
        <f t="shared" si="103"/>
        <v>0</v>
      </c>
      <c r="AA743" s="1">
        <f t="shared" si="109"/>
        <v>5.528438627991326</v>
      </c>
      <c r="AB743" s="1">
        <f t="shared" si="110"/>
        <v>2.5341736528383687</v>
      </c>
      <c r="AC743" s="1">
        <f t="shared" si="111"/>
        <v>2.1815547730122082</v>
      </c>
      <c r="AD743" s="1">
        <f t="shared" si="106"/>
        <v>68.56882652209606</v>
      </c>
      <c r="AE743" s="1">
        <f t="shared" si="107"/>
        <v>2.0527572173316457</v>
      </c>
      <c r="AF743" s="1">
        <f t="shared" si="108"/>
        <v>2.8955335893447294</v>
      </c>
      <c r="AG743" s="1">
        <v>25.34</v>
      </c>
      <c r="AH743" s="1">
        <v>26.15</v>
      </c>
      <c r="AI743" s="1">
        <v>24.709999</v>
      </c>
      <c r="AJ743" s="1">
        <v>24.709999</v>
      </c>
      <c r="AK743" s="1">
        <v>-0.74000200000000005</v>
      </c>
      <c r="AL743" s="1">
        <v>-2.9076698269999999</v>
      </c>
      <c r="AM743" s="1">
        <f t="shared" si="104"/>
        <v>-0.64000049999999942</v>
      </c>
      <c r="AN743" s="1">
        <v>3.5999900000000001E-2</v>
      </c>
      <c r="AO743" s="1">
        <v>-4.1212061000000001E-2</v>
      </c>
      <c r="AP743" s="1">
        <v>17.01491712</v>
      </c>
      <c r="AQ743" s="1">
        <v>-7.363204713</v>
      </c>
    </row>
    <row r="744" spans="1:44" x14ac:dyDescent="0.25">
      <c r="A744" s="1">
        <v>743</v>
      </c>
      <c r="B744" s="1">
        <v>40039</v>
      </c>
      <c r="C744" s="1">
        <v>1012.22998</v>
      </c>
      <c r="D744" s="1">
        <v>1012.599976</v>
      </c>
      <c r="E744" s="1">
        <v>994.59997599999997</v>
      </c>
      <c r="F744" s="1">
        <v>1004.090027</v>
      </c>
      <c r="G744" s="1">
        <v>1004.090027</v>
      </c>
      <c r="H744" s="1">
        <v>4940750000</v>
      </c>
      <c r="I744" s="1">
        <v>166000000000</v>
      </c>
      <c r="J744" s="1">
        <v>154955000</v>
      </c>
      <c r="K744" s="1">
        <v>2267490000</v>
      </c>
      <c r="L744" s="1">
        <v>1081867000</v>
      </c>
      <c r="M744" s="1">
        <v>-517003733.30000001</v>
      </c>
      <c r="N744" s="1">
        <v>239000000000</v>
      </c>
      <c r="O744" s="1">
        <v>2585089517</v>
      </c>
      <c r="P744" s="1">
        <v>2506614144</v>
      </c>
      <c r="Q744" s="1">
        <v>1171759701</v>
      </c>
      <c r="R744" s="1">
        <v>-227528406</v>
      </c>
      <c r="S744" s="1">
        <v>90.644354550000003</v>
      </c>
      <c r="T744" s="1">
        <v>-5.8111066769999997</v>
      </c>
      <c r="U744" s="1">
        <v>-6.0246528320000001</v>
      </c>
      <c r="V744" s="1">
        <v>-0.57841373500000004</v>
      </c>
      <c r="W744" s="1">
        <v>0.831322746</v>
      </c>
      <c r="X744" s="1">
        <v>-0.88713399800000003</v>
      </c>
      <c r="Y744" s="1">
        <f t="shared" si="105"/>
        <v>0</v>
      </c>
      <c r="Z744" s="1">
        <f t="shared" si="103"/>
        <v>8.6399529999999913</v>
      </c>
      <c r="AA744" s="1">
        <f t="shared" si="109"/>
        <v>5.1335501545633742</v>
      </c>
      <c r="AB744" s="1">
        <f t="shared" si="110"/>
        <v>2.9703007490641986</v>
      </c>
      <c r="AC744" s="1">
        <f t="shared" si="111"/>
        <v>1.728293054560456</v>
      </c>
      <c r="AD744" s="1">
        <f t="shared" si="106"/>
        <v>63.347045936709101</v>
      </c>
      <c r="AE744" s="1">
        <f t="shared" si="107"/>
        <v>-5.2217805853869592</v>
      </c>
      <c r="AF744" s="1">
        <f t="shared" si="108"/>
        <v>-1.5845116840276561</v>
      </c>
      <c r="AG744" s="1">
        <v>24.77</v>
      </c>
      <c r="AH744" s="1">
        <v>25.940000999999999</v>
      </c>
      <c r="AI744" s="1">
        <v>24.26</v>
      </c>
      <c r="AJ744" s="1">
        <v>24.27</v>
      </c>
      <c r="AK744" s="1">
        <v>-0.43999899999999997</v>
      </c>
      <c r="AL744" s="1">
        <v>-1.7806516299999999</v>
      </c>
      <c r="AM744" s="1">
        <f t="shared" si="104"/>
        <v>-0.59000050000000037</v>
      </c>
      <c r="AN744" s="1">
        <v>-0.27200010000000002</v>
      </c>
      <c r="AO744" s="1">
        <v>-5.4121126999999998E-2</v>
      </c>
      <c r="AP744" s="1">
        <v>12.63681718</v>
      </c>
      <c r="AQ744" s="1">
        <v>-4.3780999380000001</v>
      </c>
      <c r="AR744" s="1">
        <v>-1</v>
      </c>
    </row>
    <row r="745" spans="1:44" x14ac:dyDescent="0.25">
      <c r="A745" s="1">
        <v>744</v>
      </c>
      <c r="B745" s="1">
        <v>40042</v>
      </c>
      <c r="C745" s="1">
        <v>998.17999299999997</v>
      </c>
      <c r="D745" s="1">
        <v>998.17999299999997</v>
      </c>
      <c r="E745" s="1">
        <v>978.51000999999997</v>
      </c>
      <c r="F745" s="1">
        <v>979.72997999999995</v>
      </c>
      <c r="G745" s="1">
        <v>979.72997999999995</v>
      </c>
      <c r="H745" s="1">
        <v>4088570000</v>
      </c>
      <c r="I745" s="1">
        <v>162000000000</v>
      </c>
      <c r="J745" s="1">
        <v>-4514660000</v>
      </c>
      <c r="K745" s="1">
        <v>-1627673000</v>
      </c>
      <c r="L745" s="1">
        <v>374893000</v>
      </c>
      <c r="M745" s="1">
        <v>-329205309.10000002</v>
      </c>
      <c r="N745" s="1">
        <v>235000000000</v>
      </c>
      <c r="O745" s="1">
        <v>-1656191869</v>
      </c>
      <c r="P745" s="1">
        <v>503533711.60000002</v>
      </c>
      <c r="Q745" s="1">
        <v>1145068732</v>
      </c>
      <c r="R745" s="1">
        <v>-217914877.90000001</v>
      </c>
      <c r="S745" s="1">
        <v>74.260141379999993</v>
      </c>
      <c r="T745" s="1">
        <v>-16.384213169999999</v>
      </c>
      <c r="U745" s="1">
        <v>-18.075271480000001</v>
      </c>
      <c r="V745" s="1">
        <v>-11.097659930000001</v>
      </c>
      <c r="W745" s="1">
        <v>-2.0823220650000001</v>
      </c>
      <c r="X745" s="1">
        <v>-1.585127849</v>
      </c>
      <c r="Y745" s="1">
        <f t="shared" si="105"/>
        <v>0</v>
      </c>
      <c r="Z745" s="1">
        <f t="shared" si="103"/>
        <v>24.360047000000009</v>
      </c>
      <c r="AA745" s="1">
        <f t="shared" si="109"/>
        <v>4.7668680006659896</v>
      </c>
      <c r="AB745" s="1">
        <f t="shared" si="110"/>
        <v>4.4981397669881851</v>
      </c>
      <c r="AC745" s="1">
        <f t="shared" si="111"/>
        <v>1.0597420817489931</v>
      </c>
      <c r="AD745" s="1">
        <f t="shared" si="106"/>
        <v>51.450232101347957</v>
      </c>
      <c r="AE745" s="1">
        <f t="shared" si="107"/>
        <v>-11.896813835361144</v>
      </c>
      <c r="AF745" s="1">
        <f t="shared" si="108"/>
        <v>-8.5592972103740514</v>
      </c>
      <c r="AG745" s="1">
        <v>24.27</v>
      </c>
      <c r="AH745" s="1">
        <v>28.389999</v>
      </c>
      <c r="AI745" s="1">
        <v>24.27</v>
      </c>
      <c r="AJ745" s="1">
        <v>27.889999</v>
      </c>
      <c r="AK745" s="1">
        <v>3.619999</v>
      </c>
      <c r="AL745" s="1">
        <v>14.91552946</v>
      </c>
      <c r="AM745" s="1">
        <f t="shared" si="104"/>
        <v>1.5899999999999994</v>
      </c>
      <c r="AN745" s="1">
        <v>0.2619997</v>
      </c>
      <c r="AO745" s="1">
        <v>0.12642423</v>
      </c>
      <c r="AP745" s="1">
        <v>48.656711309999999</v>
      </c>
      <c r="AQ745" s="1">
        <v>36.019894129999997</v>
      </c>
    </row>
    <row r="746" spans="1:44" x14ac:dyDescent="0.25">
      <c r="A746" s="1">
        <v>745</v>
      </c>
      <c r="B746" s="1">
        <v>40043</v>
      </c>
      <c r="C746" s="1">
        <v>980.61999500000002</v>
      </c>
      <c r="D746" s="1">
        <v>991.20001200000002</v>
      </c>
      <c r="E746" s="1">
        <v>980.61999500000002</v>
      </c>
      <c r="F746" s="1">
        <v>989.669983</v>
      </c>
      <c r="G746" s="1">
        <v>989.669983</v>
      </c>
      <c r="H746" s="1">
        <v>4198970000</v>
      </c>
      <c r="I746" s="1">
        <v>166000000000</v>
      </c>
      <c r="J746" s="1">
        <v>55200000</v>
      </c>
      <c r="K746" s="1">
        <v>-1857962000</v>
      </c>
      <c r="L746" s="1">
        <v>-818870000</v>
      </c>
      <c r="M746" s="1">
        <v>-27047581.82</v>
      </c>
      <c r="N746" s="1">
        <v>238000000000</v>
      </c>
      <c r="O746" s="1">
        <v>-298453045.5</v>
      </c>
      <c r="P746" s="1">
        <v>-456505323.69999999</v>
      </c>
      <c r="Q746" s="1">
        <v>583416214.79999995</v>
      </c>
      <c r="R746" s="1">
        <v>-181379561.30000001</v>
      </c>
      <c r="S746" s="1">
        <v>80.945642770000006</v>
      </c>
      <c r="T746" s="1">
        <v>6.6855013909999998</v>
      </c>
      <c r="U746" s="1">
        <v>9.0028126349999997</v>
      </c>
      <c r="V746" s="1">
        <v>-4.84935589</v>
      </c>
      <c r="W746" s="1">
        <v>-4.390639835</v>
      </c>
      <c r="X746" s="1">
        <v>-1.637771366</v>
      </c>
      <c r="Y746" s="1">
        <f t="shared" si="105"/>
        <v>9.940003000000047</v>
      </c>
      <c r="Z746" s="1">
        <f t="shared" si="103"/>
        <v>0</v>
      </c>
      <c r="AA746" s="1">
        <f t="shared" si="109"/>
        <v>5.1363776434755648</v>
      </c>
      <c r="AB746" s="1">
        <f t="shared" si="110"/>
        <v>4.1768440693461724</v>
      </c>
      <c r="AC746" s="1">
        <f t="shared" si="111"/>
        <v>1.2297269321522923</v>
      </c>
      <c r="AD746" s="1">
        <f t="shared" si="106"/>
        <v>55.151458881347047</v>
      </c>
      <c r="AE746" s="1">
        <f t="shared" si="107"/>
        <v>3.7012267799990894</v>
      </c>
      <c r="AF746" s="1">
        <f t="shared" si="108"/>
        <v>-4.097793527681028</v>
      </c>
      <c r="AG746" s="1">
        <v>27.889999</v>
      </c>
      <c r="AH746" s="1">
        <v>27.889999</v>
      </c>
      <c r="AI746" s="1">
        <v>26.08</v>
      </c>
      <c r="AJ746" s="1">
        <v>26.18</v>
      </c>
      <c r="AK746" s="1">
        <v>-1.709999</v>
      </c>
      <c r="AL746" s="1">
        <v>-6.1312264660000002</v>
      </c>
      <c r="AM746" s="1">
        <f t="shared" si="104"/>
        <v>0.95500000000000007</v>
      </c>
      <c r="AN746" s="1">
        <v>0.46399980000000002</v>
      </c>
      <c r="AO746" s="1">
        <v>0.14078782400000001</v>
      </c>
      <c r="AP746" s="1">
        <v>31.641794189999999</v>
      </c>
      <c r="AQ746" s="1">
        <v>-17.01491712</v>
      </c>
    </row>
    <row r="747" spans="1:44" x14ac:dyDescent="0.25">
      <c r="A747" s="1">
        <v>746</v>
      </c>
      <c r="B747" s="1">
        <v>40044</v>
      </c>
      <c r="C747" s="1">
        <v>986.88000499999998</v>
      </c>
      <c r="D747" s="1">
        <v>999.60998500000005</v>
      </c>
      <c r="E747" s="1">
        <v>980.61999500000002</v>
      </c>
      <c r="F747" s="1">
        <v>996.46002199999998</v>
      </c>
      <c r="G747" s="1">
        <v>996.46002199999998</v>
      </c>
      <c r="H747" s="1">
        <v>4257000000</v>
      </c>
      <c r="I747" s="1">
        <v>171000000000</v>
      </c>
      <c r="J747" s="1">
        <v>4227985000</v>
      </c>
      <c r="K747" s="1">
        <v>1730117000</v>
      </c>
      <c r="L747" s="1">
        <v>-103630000</v>
      </c>
      <c r="M747" s="1">
        <v>218394939.40000001</v>
      </c>
      <c r="N747" s="1">
        <v>241000000000</v>
      </c>
      <c r="O747" s="1">
        <v>2914621498</v>
      </c>
      <c r="P747" s="1">
        <v>972800665</v>
      </c>
      <c r="Q747" s="1">
        <v>443681242.69999999</v>
      </c>
      <c r="R747" s="1">
        <v>-70633191.799999997</v>
      </c>
      <c r="S747" s="1">
        <v>85.512524200000001</v>
      </c>
      <c r="T747" s="1">
        <v>4.5668814360000001</v>
      </c>
      <c r="U747" s="1">
        <v>5.6419113860000003</v>
      </c>
      <c r="V747" s="1">
        <v>5.6261914099999997</v>
      </c>
      <c r="W747" s="1">
        <v>-3.1584585829999998</v>
      </c>
      <c r="X747" s="1">
        <v>-1.3650344720000001</v>
      </c>
      <c r="Y747" s="1">
        <f t="shared" si="105"/>
        <v>6.7900389999999788</v>
      </c>
      <c r="Z747" s="1">
        <f t="shared" si="103"/>
        <v>0</v>
      </c>
      <c r="AA747" s="1">
        <f t="shared" si="109"/>
        <v>5.2544963117987376</v>
      </c>
      <c r="AB747" s="1">
        <f t="shared" si="110"/>
        <v>3.8784980643928746</v>
      </c>
      <c r="AC747" s="1">
        <f t="shared" si="111"/>
        <v>1.3547760562364124</v>
      </c>
      <c r="AD747" s="1">
        <f t="shared" si="106"/>
        <v>57.533116690583377</v>
      </c>
      <c r="AE747" s="1">
        <f t="shared" si="107"/>
        <v>2.3816578092363301</v>
      </c>
      <c r="AF747" s="1">
        <f t="shared" si="108"/>
        <v>3.0414422946177098</v>
      </c>
      <c r="AG747" s="1">
        <v>28.08</v>
      </c>
      <c r="AH747" s="1">
        <v>28.139999</v>
      </c>
      <c r="AI747" s="1">
        <v>26.139999</v>
      </c>
      <c r="AJ747" s="1">
        <v>26.26</v>
      </c>
      <c r="AK747" s="1">
        <v>0.08</v>
      </c>
      <c r="AL747" s="1">
        <v>0.30557677599999999</v>
      </c>
      <c r="AM747" s="1">
        <f t="shared" si="104"/>
        <v>-0.8149994999999991</v>
      </c>
      <c r="AN747" s="1">
        <v>0.50100020000000001</v>
      </c>
      <c r="AO747" s="1">
        <v>0.14454541200000001</v>
      </c>
      <c r="AP747" s="1">
        <v>32.437814170000003</v>
      </c>
      <c r="AQ747" s="1">
        <v>0.79601997999999996</v>
      </c>
    </row>
    <row r="748" spans="1:44" x14ac:dyDescent="0.25">
      <c r="A748" s="1">
        <v>747</v>
      </c>
      <c r="B748" s="1">
        <v>40045</v>
      </c>
      <c r="C748" s="1">
        <v>996.40997300000004</v>
      </c>
      <c r="D748" s="1">
        <v>1008.919983</v>
      </c>
      <c r="E748" s="1">
        <v>996.39001499999995</v>
      </c>
      <c r="F748" s="1">
        <v>1007.369995</v>
      </c>
      <c r="G748" s="1">
        <v>1007.369995</v>
      </c>
      <c r="H748" s="1">
        <v>4893160000</v>
      </c>
      <c r="I748" s="1">
        <v>176000000000</v>
      </c>
      <c r="J748" s="1">
        <v>4575080000</v>
      </c>
      <c r="K748" s="1">
        <v>4430439000</v>
      </c>
      <c r="L748" s="1">
        <v>2697709000</v>
      </c>
      <c r="M748" s="1">
        <v>409745757.60000002</v>
      </c>
      <c r="N748" s="1">
        <v>245000000000</v>
      </c>
      <c r="O748" s="1">
        <v>3263654500</v>
      </c>
      <c r="P748" s="1">
        <v>3138017406</v>
      </c>
      <c r="Q748" s="1">
        <v>1769004881</v>
      </c>
      <c r="R748" s="1">
        <v>100489438.3</v>
      </c>
      <c r="S748" s="1">
        <v>92.8504133</v>
      </c>
      <c r="T748" s="1">
        <v>7.3378890999999999</v>
      </c>
      <c r="U748" s="1">
        <v>8.5810694620000003</v>
      </c>
      <c r="V748" s="1">
        <v>5.9523852650000002</v>
      </c>
      <c r="W748" s="1">
        <v>1.566450033</v>
      </c>
      <c r="X748" s="1">
        <v>-0.86722562599999997</v>
      </c>
      <c r="Y748" s="1">
        <f t="shared" si="105"/>
        <v>10.909973000000036</v>
      </c>
      <c r="Z748" s="1">
        <f t="shared" si="103"/>
        <v>0</v>
      </c>
      <c r="AA748" s="1">
        <f t="shared" si="109"/>
        <v>5.6584589323845451</v>
      </c>
      <c r="AB748" s="1">
        <f t="shared" si="110"/>
        <v>3.6014624883648123</v>
      </c>
      <c r="AC748" s="1">
        <f t="shared" si="111"/>
        <v>1.5711558708900173</v>
      </c>
      <c r="AD748" s="1">
        <f t="shared" si="106"/>
        <v>61.10698649888365</v>
      </c>
      <c r="AE748" s="1">
        <f t="shared" si="107"/>
        <v>3.5738698083002731</v>
      </c>
      <c r="AF748" s="1">
        <f t="shared" si="108"/>
        <v>2.9777638087683016</v>
      </c>
      <c r="AG748" s="1">
        <v>26.450001</v>
      </c>
      <c r="AH748" s="1">
        <v>26.450001</v>
      </c>
      <c r="AI748" s="1">
        <v>24.75</v>
      </c>
      <c r="AJ748" s="1">
        <v>25.09</v>
      </c>
      <c r="AK748" s="1">
        <v>-1.17</v>
      </c>
      <c r="AL748" s="1">
        <v>-4.4554455449999999</v>
      </c>
      <c r="AM748" s="1">
        <f t="shared" si="104"/>
        <v>-0.54499999999999993</v>
      </c>
      <c r="AN748" s="1">
        <v>1.0001000000000001E-3</v>
      </c>
      <c r="AO748" s="1">
        <v>0.119333303</v>
      </c>
      <c r="AP748" s="1">
        <v>20.796021970000002</v>
      </c>
      <c r="AQ748" s="1">
        <v>-11.641792199999999</v>
      </c>
    </row>
    <row r="749" spans="1:44" x14ac:dyDescent="0.25">
      <c r="A749" s="1">
        <v>748</v>
      </c>
      <c r="B749" s="1">
        <v>40046</v>
      </c>
      <c r="C749" s="1">
        <v>1009.059998</v>
      </c>
      <c r="D749" s="1">
        <v>1027.589966</v>
      </c>
      <c r="E749" s="1">
        <v>1009.059998</v>
      </c>
      <c r="F749" s="1">
        <v>1026.130005</v>
      </c>
      <c r="G749" s="1">
        <v>1026.130005</v>
      </c>
      <c r="H749" s="1">
        <v>5885550000</v>
      </c>
      <c r="I749" s="1">
        <v>182000000000</v>
      </c>
      <c r="J749" s="1">
        <v>5389355000</v>
      </c>
      <c r="K749" s="1">
        <v>5000029000</v>
      </c>
      <c r="L749" s="1">
        <v>4761952000</v>
      </c>
      <c r="M749" s="1">
        <v>605847987.89999998</v>
      </c>
      <c r="N749" s="1">
        <v>250000000000</v>
      </c>
      <c r="O749" s="1">
        <v>4320341355</v>
      </c>
      <c r="P749" s="1">
        <v>3813883906</v>
      </c>
      <c r="Q749" s="1">
        <v>3546716041</v>
      </c>
      <c r="R749" s="1">
        <v>282730224.69999999</v>
      </c>
      <c r="S749" s="1">
        <v>99.077550149999993</v>
      </c>
      <c r="T749" s="1">
        <v>6.2271368459999996</v>
      </c>
      <c r="U749" s="1">
        <v>6.7066334169999999</v>
      </c>
      <c r="V749" s="1">
        <v>6.7825129750000004</v>
      </c>
      <c r="W749" s="1">
        <v>6.1539588079999996</v>
      </c>
      <c r="X749" s="1">
        <v>0.14921999399999999</v>
      </c>
      <c r="Y749" s="1">
        <f t="shared" si="105"/>
        <v>18.760009999999966</v>
      </c>
      <c r="Z749" s="1">
        <f t="shared" si="103"/>
        <v>0</v>
      </c>
      <c r="AA749" s="1">
        <f t="shared" si="109"/>
        <v>6.5942840086427896</v>
      </c>
      <c r="AB749" s="1">
        <f t="shared" si="110"/>
        <v>3.344215167767326</v>
      </c>
      <c r="AC749" s="1">
        <f t="shared" si="111"/>
        <v>1.971848005535267</v>
      </c>
      <c r="AD749" s="1">
        <f t="shared" si="106"/>
        <v>66.350903608211695</v>
      </c>
      <c r="AE749" s="1">
        <f t="shared" si="107"/>
        <v>5.243917109328045</v>
      </c>
      <c r="AF749" s="1">
        <f t="shared" si="108"/>
        <v>4.4088934588141582</v>
      </c>
      <c r="AG749" s="1">
        <v>24.49</v>
      </c>
      <c r="AH749" s="1">
        <v>25.059999000000001</v>
      </c>
      <c r="AI749" s="1">
        <v>23.91</v>
      </c>
      <c r="AJ749" s="1">
        <v>25.01</v>
      </c>
      <c r="AK749" s="1">
        <v>-0.08</v>
      </c>
      <c r="AL749" s="1">
        <v>-0.31885213200000001</v>
      </c>
      <c r="AM749" s="1">
        <f t="shared" si="104"/>
        <v>-0.625</v>
      </c>
      <c r="AN749" s="1">
        <v>-0.68499980000000005</v>
      </c>
      <c r="AO749" s="1">
        <v>3.6121194000000002E-2</v>
      </c>
      <c r="AP749" s="1">
        <v>20.000001990000001</v>
      </c>
      <c r="AQ749" s="1">
        <v>-0.79601997999999996</v>
      </c>
    </row>
    <row r="750" spans="1:44" x14ac:dyDescent="0.25">
      <c r="A750" s="1">
        <v>749</v>
      </c>
      <c r="B750" s="1">
        <v>40049</v>
      </c>
      <c r="C750" s="1">
        <v>1026.589966</v>
      </c>
      <c r="D750" s="1">
        <v>1035.8199460000001</v>
      </c>
      <c r="E750" s="1">
        <v>1022.47998</v>
      </c>
      <c r="F750" s="1">
        <v>1025.5699460000001</v>
      </c>
      <c r="G750" s="1">
        <v>1025.5699460000001</v>
      </c>
      <c r="H750" s="1">
        <v>6302450000</v>
      </c>
      <c r="I750" s="1">
        <v>175000000000</v>
      </c>
      <c r="J750" s="1">
        <v>-208450000</v>
      </c>
      <c r="K750" s="1">
        <v>1931433000</v>
      </c>
      <c r="L750" s="1">
        <v>2824523000</v>
      </c>
      <c r="M750" s="1">
        <v>563591830.29999995</v>
      </c>
      <c r="N750" s="1">
        <v>246000000000</v>
      </c>
      <c r="O750" s="1">
        <v>787682850.20000005</v>
      </c>
      <c r="P750" s="1">
        <v>2073191588</v>
      </c>
      <c r="Q750" s="1">
        <v>2484603211</v>
      </c>
      <c r="R750" s="1">
        <v>336340853.69999999</v>
      </c>
      <c r="S750" s="1">
        <v>93.843841589999997</v>
      </c>
      <c r="T750" s="1">
        <v>-5.2337085610000003</v>
      </c>
      <c r="U750" s="1">
        <v>-5.2824363879999998</v>
      </c>
      <c r="V750" s="1">
        <v>0.496714145</v>
      </c>
      <c r="W750" s="1">
        <v>3.9361423590000002</v>
      </c>
      <c r="X750" s="1">
        <v>0.678508365</v>
      </c>
      <c r="Y750" s="1">
        <f t="shared" si="105"/>
        <v>0</v>
      </c>
      <c r="Z750" s="1">
        <f t="shared" si="103"/>
        <v>0.56005899999991016</v>
      </c>
      <c r="AA750" s="1">
        <f t="shared" si="109"/>
        <v>6.1232637223111626</v>
      </c>
      <c r="AB750" s="1">
        <f t="shared" si="110"/>
        <v>3.1453468700696532</v>
      </c>
      <c r="AC750" s="1">
        <f t="shared" si="111"/>
        <v>1.9467689813732894</v>
      </c>
      <c r="AD750" s="1">
        <f t="shared" si="106"/>
        <v>66.064526730087692</v>
      </c>
      <c r="AE750" s="1">
        <f t="shared" si="107"/>
        <v>-0.28637687812400259</v>
      </c>
      <c r="AF750" s="1">
        <f t="shared" si="108"/>
        <v>2.4787701156020212</v>
      </c>
      <c r="AG750" s="1">
        <v>25.01</v>
      </c>
      <c r="AH750" s="1">
        <v>25.700001</v>
      </c>
      <c r="AI750" s="1">
        <v>25.01</v>
      </c>
      <c r="AJ750" s="1">
        <v>25.139999</v>
      </c>
      <c r="AK750" s="1">
        <v>0.129999</v>
      </c>
      <c r="AL750" s="1">
        <v>0.51978808499999996</v>
      </c>
      <c r="AM750" s="1">
        <f t="shared" si="104"/>
        <v>2.4999499999999834E-2</v>
      </c>
      <c r="AN750" s="1">
        <v>-0.33300020000000002</v>
      </c>
      <c r="AO750" s="1">
        <v>-2.7697030000000001E-2</v>
      </c>
      <c r="AP750" s="1">
        <v>21.293524510000001</v>
      </c>
      <c r="AQ750" s="1">
        <v>1.293522517</v>
      </c>
      <c r="AR750" s="1">
        <v>0</v>
      </c>
    </row>
    <row r="751" spans="1:44" x14ac:dyDescent="0.25">
      <c r="A751" s="1">
        <v>750</v>
      </c>
      <c r="B751" s="1">
        <v>40050</v>
      </c>
      <c r="C751" s="1">
        <v>1026.630005</v>
      </c>
      <c r="D751" s="1">
        <v>1037.75</v>
      </c>
      <c r="E751" s="1">
        <v>1026.209961</v>
      </c>
      <c r="F751" s="1">
        <v>1028</v>
      </c>
      <c r="G751" s="1">
        <v>1028</v>
      </c>
      <c r="H751" s="1">
        <v>5768740000</v>
      </c>
      <c r="I751" s="1">
        <v>181000000000</v>
      </c>
      <c r="J751" s="1">
        <v>-266855000</v>
      </c>
      <c r="K751" s="1">
        <v>975307000</v>
      </c>
      <c r="L751" s="1">
        <v>2007310000</v>
      </c>
      <c r="M751" s="1">
        <v>440697642.39999998</v>
      </c>
      <c r="N751" s="1">
        <v>242000000000</v>
      </c>
      <c r="O751" s="1">
        <v>-3680923457</v>
      </c>
      <c r="P751" s="1">
        <v>-1059394569</v>
      </c>
      <c r="Q751" s="1">
        <v>413303729.30000001</v>
      </c>
      <c r="R751" s="1">
        <v>192824965.80000001</v>
      </c>
      <c r="S751" s="1">
        <v>94.211244789999995</v>
      </c>
      <c r="T751" s="1">
        <v>0.36740319900000001</v>
      </c>
      <c r="U751" s="1">
        <v>0.39150485800000001</v>
      </c>
      <c r="V751" s="1">
        <v>-2.4331526800000001</v>
      </c>
      <c r="W751" s="1">
        <v>1.839086945</v>
      </c>
      <c r="X751" s="1">
        <v>0.64189638000000004</v>
      </c>
      <c r="Y751" s="1">
        <f t="shared" si="105"/>
        <v>2.4300539999999273</v>
      </c>
      <c r="Z751" s="1">
        <f t="shared" si="103"/>
        <v>0</v>
      </c>
      <c r="AA751" s="1">
        <f t="shared" si="109"/>
        <v>5.8594630278603601</v>
      </c>
      <c r="AB751" s="1">
        <f t="shared" si="110"/>
        <v>2.9206792364932492</v>
      </c>
      <c r="AC751" s="1">
        <f t="shared" si="111"/>
        <v>2.0061987481020336</v>
      </c>
      <c r="AD751" s="1">
        <f t="shared" si="106"/>
        <v>66.735399626144115</v>
      </c>
      <c r="AE751" s="1">
        <f t="shared" si="107"/>
        <v>0.67087289605642297</v>
      </c>
      <c r="AF751" s="1">
        <f t="shared" si="108"/>
        <v>0.19224800896621019</v>
      </c>
      <c r="AG751" s="1">
        <v>25.129999000000002</v>
      </c>
      <c r="AH751" s="1">
        <v>25.129999000000002</v>
      </c>
      <c r="AI751" s="1">
        <v>23.68</v>
      </c>
      <c r="AJ751" s="1">
        <v>24.92</v>
      </c>
      <c r="AK751" s="1">
        <v>-0.219999</v>
      </c>
      <c r="AL751" s="1">
        <v>-0.87509550000000003</v>
      </c>
      <c r="AM751" s="1">
        <f t="shared" si="104"/>
        <v>-4.4999999999999915E-2</v>
      </c>
      <c r="AN751" s="1">
        <v>-0.26300010000000001</v>
      </c>
      <c r="AO751" s="1">
        <v>-3.8666702999999997E-2</v>
      </c>
      <c r="AP751" s="1">
        <v>19.104479510000001</v>
      </c>
      <c r="AQ751" s="1">
        <v>-2.1890449940000001</v>
      </c>
      <c r="AR751" s="1">
        <v>0</v>
      </c>
    </row>
    <row r="752" spans="1:44" x14ac:dyDescent="0.25">
      <c r="A752" s="1">
        <v>751</v>
      </c>
      <c r="B752" s="1">
        <v>40051</v>
      </c>
      <c r="C752" s="1">
        <v>1027.349976</v>
      </c>
      <c r="D752" s="1">
        <v>1032.469971</v>
      </c>
      <c r="E752" s="1">
        <v>1021.570007</v>
      </c>
      <c r="F752" s="1">
        <v>1028.119995</v>
      </c>
      <c r="G752" s="1">
        <v>1028.119995</v>
      </c>
      <c r="H752" s="1">
        <v>5080060000</v>
      </c>
      <c r="I752" s="1">
        <v>186000000000</v>
      </c>
      <c r="J752" s="1">
        <v>5424400000</v>
      </c>
      <c r="K752" s="1">
        <v>1940779000</v>
      </c>
      <c r="L752" s="1">
        <v>2033009000</v>
      </c>
      <c r="M752" s="1">
        <v>349026460.60000002</v>
      </c>
      <c r="N752" s="1">
        <v>243000000000</v>
      </c>
      <c r="O752" s="1">
        <v>-1476877875</v>
      </c>
      <c r="P752" s="1">
        <v>-2298861211</v>
      </c>
      <c r="Q752" s="1">
        <v>-1011862701</v>
      </c>
      <c r="R752" s="1">
        <v>-16767877.16</v>
      </c>
      <c r="S752" s="1">
        <v>94.282488040000004</v>
      </c>
      <c r="T752" s="1">
        <v>7.1243248999999995E-2</v>
      </c>
      <c r="U752" s="1">
        <v>7.5620749000000001E-2</v>
      </c>
      <c r="V752" s="1">
        <v>0.21932322500000001</v>
      </c>
      <c r="W752" s="1">
        <v>-0.20021559</v>
      </c>
      <c r="X752" s="1">
        <v>1.0003853650000001</v>
      </c>
      <c r="Y752" s="1">
        <f t="shared" si="105"/>
        <v>0.11999500000001717</v>
      </c>
      <c r="Z752" s="1">
        <f t="shared" si="103"/>
        <v>0</v>
      </c>
      <c r="AA752" s="1">
        <f t="shared" si="109"/>
        <v>5.4495010258703349</v>
      </c>
      <c r="AB752" s="1">
        <f t="shared" si="110"/>
        <v>2.7120592910294454</v>
      </c>
      <c r="AC752" s="1">
        <f t="shared" si="111"/>
        <v>2.0093591035769021</v>
      </c>
      <c r="AD752" s="1">
        <f t="shared" si="106"/>
        <v>66.770333297498212</v>
      </c>
      <c r="AE752" s="1">
        <f t="shared" si="107"/>
        <v>3.4933671354096418E-2</v>
      </c>
      <c r="AF752" s="1">
        <f t="shared" si="108"/>
        <v>0.3529032837052597</v>
      </c>
      <c r="AG752" s="1">
        <v>24.91</v>
      </c>
      <c r="AH752" s="1">
        <v>25.559999000000001</v>
      </c>
      <c r="AI752" s="1">
        <v>24.690000999999999</v>
      </c>
      <c r="AJ752" s="1">
        <v>24.950001</v>
      </c>
      <c r="AK752" s="1">
        <v>3.0001E-2</v>
      </c>
      <c r="AL752" s="1">
        <v>0.12038924600000001</v>
      </c>
      <c r="AM752" s="1">
        <f t="shared" si="104"/>
        <v>-9.4998999999999625E-2</v>
      </c>
      <c r="AN752" s="1">
        <v>-3.6999799999999999E-2</v>
      </c>
      <c r="AO752" s="1">
        <v>-7.1030194000000005E-2</v>
      </c>
      <c r="AP752" s="1">
        <v>19.402996959999999</v>
      </c>
      <c r="AQ752" s="1">
        <v>0.29851744299999999</v>
      </c>
      <c r="AR752" s="1">
        <v>0</v>
      </c>
    </row>
    <row r="753" spans="1:44" x14ac:dyDescent="0.25">
      <c r="A753" s="1">
        <v>752</v>
      </c>
      <c r="B753" s="1">
        <v>40052</v>
      </c>
      <c r="C753" s="1">
        <v>1027.8100589999999</v>
      </c>
      <c r="D753" s="1">
        <v>1033.329956</v>
      </c>
      <c r="E753" s="1">
        <v>1016.200012</v>
      </c>
      <c r="F753" s="1">
        <v>1030.9799800000001</v>
      </c>
      <c r="G753" s="1">
        <v>1030.9799800000001</v>
      </c>
      <c r="H753" s="1">
        <v>5785880000</v>
      </c>
      <c r="I753" s="1">
        <v>192000000000</v>
      </c>
      <c r="J753" s="1">
        <v>5432970000</v>
      </c>
      <c r="K753" s="1">
        <v>5498410000</v>
      </c>
      <c r="L753" s="1">
        <v>3151326000</v>
      </c>
      <c r="M753" s="1">
        <v>334615424.19999999</v>
      </c>
      <c r="N753" s="1">
        <v>248000000000</v>
      </c>
      <c r="O753" s="1">
        <v>2611873583</v>
      </c>
      <c r="P753" s="1">
        <v>475928986.39999998</v>
      </c>
      <c r="Q753" s="1">
        <v>-722995524.70000005</v>
      </c>
      <c r="R753" s="1">
        <v>-152129711.69999999</v>
      </c>
      <c r="S753" s="1">
        <v>95.980513990000006</v>
      </c>
      <c r="T753" s="1">
        <v>1.698025957</v>
      </c>
      <c r="U753" s="1">
        <v>1.8009982470000001</v>
      </c>
      <c r="V753" s="1">
        <v>0.88463460000000005</v>
      </c>
      <c r="W753" s="1">
        <v>-0.57554258599999997</v>
      </c>
      <c r="X753" s="1">
        <v>1.7317027920000001</v>
      </c>
      <c r="Y753" s="1">
        <f t="shared" si="105"/>
        <v>2.8599850000000515</v>
      </c>
      <c r="Z753" s="1">
        <f t="shared" si="103"/>
        <v>0</v>
      </c>
      <c r="AA753" s="1">
        <f t="shared" si="109"/>
        <v>5.2645355954510293</v>
      </c>
      <c r="AB753" s="1">
        <f t="shared" si="110"/>
        <v>2.5183407702416281</v>
      </c>
      <c r="AC753" s="1">
        <f t="shared" si="111"/>
        <v>2.0904778486137565</v>
      </c>
      <c r="AD753" s="1">
        <f t="shared" si="106"/>
        <v>67.642544325352361</v>
      </c>
      <c r="AE753" s="1">
        <f t="shared" si="107"/>
        <v>0.87221102785414928</v>
      </c>
      <c r="AF753" s="1">
        <f t="shared" si="108"/>
        <v>0.45357234960412279</v>
      </c>
      <c r="AG753" s="1">
        <v>25.129999000000002</v>
      </c>
      <c r="AH753" s="1">
        <v>25.889999</v>
      </c>
      <c r="AI753" s="1">
        <v>24.43</v>
      </c>
      <c r="AJ753" s="1">
        <v>24.68</v>
      </c>
      <c r="AK753" s="1">
        <v>-0.27000099999999999</v>
      </c>
      <c r="AL753" s="1">
        <v>-1.0821682930000001</v>
      </c>
      <c r="AM753" s="1">
        <f t="shared" si="104"/>
        <v>-0.12000000000000098</v>
      </c>
      <c r="AN753" s="1">
        <v>-8.49998E-2</v>
      </c>
      <c r="AO753" s="1">
        <v>-0.16139387299999999</v>
      </c>
      <c r="AP753" s="1">
        <v>16.716419569999999</v>
      </c>
      <c r="AQ753" s="1">
        <v>-2.6865773819999998</v>
      </c>
    </row>
    <row r="754" spans="1:44" x14ac:dyDescent="0.25">
      <c r="A754" s="1">
        <v>753</v>
      </c>
      <c r="B754" s="1">
        <v>40053</v>
      </c>
      <c r="C754" s="1">
        <v>1031.619995</v>
      </c>
      <c r="D754" s="1">
        <v>1039.469971</v>
      </c>
      <c r="E754" s="1">
        <v>1023.130005</v>
      </c>
      <c r="F754" s="1">
        <v>1028.9300539999999</v>
      </c>
      <c r="G754" s="1">
        <v>1028.9300539999999</v>
      </c>
      <c r="H754" s="1">
        <v>5785780000</v>
      </c>
      <c r="I754" s="1">
        <v>186000000000</v>
      </c>
      <c r="J754" s="1">
        <v>50000</v>
      </c>
      <c r="K754" s="1">
        <v>2102636000</v>
      </c>
      <c r="L754" s="1">
        <v>3256374000</v>
      </c>
      <c r="M754" s="1">
        <v>366056181.80000001</v>
      </c>
      <c r="N754" s="1">
        <v>246000000000</v>
      </c>
      <c r="O754" s="1">
        <v>1260038150</v>
      </c>
      <c r="P754" s="1">
        <v>1483466045</v>
      </c>
      <c r="Q754" s="1">
        <v>435638826.60000002</v>
      </c>
      <c r="R754" s="1">
        <v>-169313256.5</v>
      </c>
      <c r="S754" s="1">
        <v>93.805513239999996</v>
      </c>
      <c r="T754" s="1">
        <v>-2.1750007579999999</v>
      </c>
      <c r="U754" s="1">
        <v>-2.266085758</v>
      </c>
      <c r="V754" s="1">
        <v>-0.23848739999999999</v>
      </c>
      <c r="W754" s="1">
        <v>0.16926125</v>
      </c>
      <c r="X754" s="1">
        <v>1.9627336390000001</v>
      </c>
      <c r="Y754" s="1">
        <f t="shared" si="105"/>
        <v>0</v>
      </c>
      <c r="Z754" s="1">
        <f t="shared" si="103"/>
        <v>2.0499260000001414</v>
      </c>
      <c r="AA754" s="1">
        <f t="shared" si="109"/>
        <v>4.8884973386330994</v>
      </c>
      <c r="AB754" s="1">
        <f t="shared" si="110"/>
        <v>2.4848825723672361</v>
      </c>
      <c r="AC754" s="1">
        <f t="shared" si="111"/>
        <v>1.9672951120487143</v>
      </c>
      <c r="AD754" s="1">
        <f t="shared" si="106"/>
        <v>66.29927384237935</v>
      </c>
      <c r="AE754" s="1">
        <f t="shared" si="107"/>
        <v>-1.3432704829730113</v>
      </c>
      <c r="AF754" s="1">
        <f t="shared" si="108"/>
        <v>-0.23552972755943094</v>
      </c>
      <c r="AG754" s="1">
        <v>24.440000999999999</v>
      </c>
      <c r="AH754" s="1">
        <v>25.5</v>
      </c>
      <c r="AI754" s="1">
        <v>24.280000999999999</v>
      </c>
      <c r="AJ754" s="1">
        <v>24.76</v>
      </c>
      <c r="AK754" s="1">
        <v>0.08</v>
      </c>
      <c r="AL754" s="1">
        <v>0.32414910899999999</v>
      </c>
      <c r="AM754" s="1">
        <f t="shared" si="104"/>
        <v>-9.5000499999999377E-2</v>
      </c>
      <c r="AN754" s="1">
        <v>-9.99998E-2</v>
      </c>
      <c r="AO754" s="1">
        <v>-0.27636355800000001</v>
      </c>
      <c r="AP754" s="1">
        <v>17.51243955</v>
      </c>
      <c r="AQ754" s="1">
        <v>0.79601997999999996</v>
      </c>
      <c r="AR754" s="1">
        <v>-1</v>
      </c>
    </row>
    <row r="755" spans="1:44" x14ac:dyDescent="0.25">
      <c r="A755" s="1">
        <v>754</v>
      </c>
      <c r="B755" s="1">
        <v>40056</v>
      </c>
      <c r="C755" s="1">
        <v>1025.209961</v>
      </c>
      <c r="D755" s="1">
        <v>1025.209961</v>
      </c>
      <c r="E755" s="1">
        <v>1014.619995</v>
      </c>
      <c r="F755" s="1">
        <v>1020.619995</v>
      </c>
      <c r="G755" s="1">
        <v>1020.619995</v>
      </c>
      <c r="H755" s="1">
        <v>5004560000</v>
      </c>
      <c r="I755" s="1">
        <v>181000000000</v>
      </c>
      <c r="J755" s="1">
        <v>-5395170000</v>
      </c>
      <c r="K755" s="1">
        <v>-2079916000</v>
      </c>
      <c r="L755" s="1">
        <v>15130000</v>
      </c>
      <c r="M755" s="1">
        <v>147212551.5</v>
      </c>
      <c r="N755" s="1">
        <v>247000000000</v>
      </c>
      <c r="O755" s="1">
        <v>-505990474.60000002</v>
      </c>
      <c r="P755" s="1">
        <v>788094340.29999995</v>
      </c>
      <c r="Q755" s="1">
        <v>1094360873</v>
      </c>
      <c r="R755" s="1">
        <v>-143423228.59999999</v>
      </c>
      <c r="S755" s="1">
        <v>88.921551579999999</v>
      </c>
      <c r="T755" s="1">
        <v>-4.8839616560000003</v>
      </c>
      <c r="U755" s="1">
        <v>-5.2064761309999996</v>
      </c>
      <c r="V755" s="1">
        <v>-3.5294812050000002</v>
      </c>
      <c r="W755" s="1">
        <v>-1.1056361219999999</v>
      </c>
      <c r="X755" s="1">
        <v>0.79676862400000004</v>
      </c>
      <c r="Y755" s="1">
        <f t="shared" si="105"/>
        <v>0</v>
      </c>
      <c r="Z755" s="1">
        <f t="shared" si="103"/>
        <v>8.3100589999999102</v>
      </c>
      <c r="AA755" s="1">
        <f t="shared" si="109"/>
        <v>4.5393189573021635</v>
      </c>
      <c r="AB755" s="1">
        <f t="shared" si="110"/>
        <v>2.900966602912427</v>
      </c>
      <c r="AC755" s="1">
        <f t="shared" si="111"/>
        <v>1.5647608465209188</v>
      </c>
      <c r="AD755" s="1">
        <f t="shared" si="106"/>
        <v>61.010009905738642</v>
      </c>
      <c r="AE755" s="1">
        <f t="shared" si="107"/>
        <v>-5.2892639366407082</v>
      </c>
      <c r="AF755" s="1">
        <f t="shared" si="108"/>
        <v>-3.3162672098068602</v>
      </c>
      <c r="AG755" s="1">
        <v>24.76</v>
      </c>
      <c r="AH755" s="1">
        <v>27.01</v>
      </c>
      <c r="AI755" s="1">
        <v>24.76</v>
      </c>
      <c r="AJ755" s="1">
        <v>26.01</v>
      </c>
      <c r="AK755" s="1">
        <v>1.25</v>
      </c>
      <c r="AL755" s="1">
        <v>5.0484652670000001</v>
      </c>
      <c r="AM755" s="1">
        <f t="shared" si="104"/>
        <v>0.66500000000000081</v>
      </c>
      <c r="AN755" s="1">
        <v>0.19899990000000001</v>
      </c>
      <c r="AO755" s="1">
        <v>-8.7757552000000003E-2</v>
      </c>
      <c r="AP755" s="1">
        <v>29.950251739999999</v>
      </c>
      <c r="AQ755" s="1">
        <v>12.43781218</v>
      </c>
      <c r="AR755" s="1">
        <v>-1</v>
      </c>
    </row>
    <row r="756" spans="1:44" x14ac:dyDescent="0.25">
      <c r="A756" s="1">
        <v>755</v>
      </c>
      <c r="B756" s="1">
        <v>40057</v>
      </c>
      <c r="C756" s="1">
        <v>1019.52002</v>
      </c>
      <c r="D756" s="1">
        <v>1028.4499510000001</v>
      </c>
      <c r="E756" s="1">
        <v>996.28002900000001</v>
      </c>
      <c r="F756" s="1">
        <v>998.03997800000002</v>
      </c>
      <c r="G756" s="1">
        <v>998.03997800000002</v>
      </c>
      <c r="H756" s="1">
        <v>6862360000</v>
      </c>
      <c r="I756" s="1">
        <v>174000000000</v>
      </c>
      <c r="J756" s="1">
        <v>-5933460000</v>
      </c>
      <c r="K756" s="1">
        <v>-5796266000</v>
      </c>
      <c r="L756" s="1">
        <v>-3452398000</v>
      </c>
      <c r="M756" s="1">
        <v>-335992406.10000002</v>
      </c>
      <c r="N756" s="1">
        <v>241000000000</v>
      </c>
      <c r="O756" s="1">
        <v>-2722580806</v>
      </c>
      <c r="P756" s="1">
        <v>-2070412314</v>
      </c>
      <c r="Q756" s="1">
        <v>-686215157.29999995</v>
      </c>
      <c r="R756" s="1">
        <v>-251484390.09999999</v>
      </c>
      <c r="S756" s="1">
        <v>75.141005809999996</v>
      </c>
      <c r="T756" s="1">
        <v>-13.78054577</v>
      </c>
      <c r="U756" s="1">
        <v>-15.49741938</v>
      </c>
      <c r="V756" s="1">
        <v>-9.3322537150000002</v>
      </c>
      <c r="W756" s="1">
        <v>-4.5341926859999999</v>
      </c>
      <c r="X756" s="1">
        <v>-0.85287649499999996</v>
      </c>
      <c r="Y756" s="1">
        <f t="shared" si="105"/>
        <v>0</v>
      </c>
      <c r="Z756" s="1">
        <f t="shared" si="103"/>
        <v>22.580016999999998</v>
      </c>
      <c r="AA756" s="1">
        <f t="shared" si="109"/>
        <v>4.2150818889234376</v>
      </c>
      <c r="AB756" s="1">
        <f t="shared" si="110"/>
        <v>4.3066130598472538</v>
      </c>
      <c r="AC756" s="1">
        <f t="shared" si="111"/>
        <v>0.97874636758588596</v>
      </c>
      <c r="AD756" s="1">
        <f t="shared" si="106"/>
        <v>49.462952080108074</v>
      </c>
      <c r="AE756" s="1">
        <f t="shared" si="107"/>
        <v>-11.547057825630567</v>
      </c>
      <c r="AF756" s="1">
        <f t="shared" si="108"/>
        <v>-8.4181608811356377</v>
      </c>
      <c r="AG756" s="1">
        <v>26.01</v>
      </c>
      <c r="AH756" s="1">
        <v>29.23</v>
      </c>
      <c r="AI756" s="1">
        <v>26</v>
      </c>
      <c r="AJ756" s="1">
        <v>29.15</v>
      </c>
      <c r="AK756" s="1">
        <v>3.14</v>
      </c>
      <c r="AL756" s="1">
        <v>12.072279890000001</v>
      </c>
      <c r="AM756" s="1">
        <f t="shared" si="104"/>
        <v>2.1949999999999981</v>
      </c>
      <c r="AN756" s="1">
        <v>0.97299979999999997</v>
      </c>
      <c r="AO756" s="1">
        <v>0.18090911500000001</v>
      </c>
      <c r="AP756" s="1">
        <v>82.109479309999998</v>
      </c>
      <c r="AQ756" s="1">
        <v>52.159227569999999</v>
      </c>
    </row>
    <row r="757" spans="1:44" x14ac:dyDescent="0.25">
      <c r="A757" s="1">
        <v>756</v>
      </c>
      <c r="B757" s="1">
        <v>40058</v>
      </c>
      <c r="C757" s="1">
        <v>996.07000700000003</v>
      </c>
      <c r="D757" s="1">
        <v>1000.340027</v>
      </c>
      <c r="E757" s="1">
        <v>991.96997099999999</v>
      </c>
      <c r="F757" s="1">
        <v>994.75</v>
      </c>
      <c r="G757" s="1">
        <v>994.75</v>
      </c>
      <c r="H757" s="1">
        <v>5842730000</v>
      </c>
      <c r="I757" s="1">
        <v>168000000000</v>
      </c>
      <c r="J757" s="1">
        <v>-6352545000</v>
      </c>
      <c r="K757" s="1">
        <v>-5999131000</v>
      </c>
      <c r="L757" s="1">
        <v>-5885778000</v>
      </c>
      <c r="M757" s="1">
        <v>-872322963.60000002</v>
      </c>
      <c r="N757" s="1">
        <v>239000000000</v>
      </c>
      <c r="O757" s="1">
        <v>-4036516304</v>
      </c>
      <c r="P757" s="1">
        <v>-2833156398</v>
      </c>
      <c r="Q757" s="1">
        <v>-2361518873</v>
      </c>
      <c r="R757" s="1">
        <v>-444851947.89999998</v>
      </c>
      <c r="S757" s="1">
        <v>73.166939729999996</v>
      </c>
      <c r="T757" s="1">
        <v>-1.974066082</v>
      </c>
      <c r="U757" s="1">
        <v>-2.6271488660000002</v>
      </c>
      <c r="V757" s="1">
        <v>-7.8773059249999999</v>
      </c>
      <c r="W757" s="1">
        <v>-6.4291655949999997</v>
      </c>
      <c r="X757" s="1">
        <v>-2.2353799470000002</v>
      </c>
      <c r="Y757" s="1">
        <f t="shared" si="105"/>
        <v>0</v>
      </c>
      <c r="Z757" s="1">
        <f t="shared" si="103"/>
        <v>3.2899780000000192</v>
      </c>
      <c r="AA757" s="1">
        <f t="shared" si="109"/>
        <v>3.9140046111431919</v>
      </c>
      <c r="AB757" s="1">
        <f t="shared" si="110"/>
        <v>4.2339962698581655</v>
      </c>
      <c r="AC757" s="1">
        <f t="shared" si="111"/>
        <v>0.92442325445749796</v>
      </c>
      <c r="AD757" s="1">
        <f t="shared" si="106"/>
        <v>48.036379331640134</v>
      </c>
      <c r="AE757" s="1">
        <f t="shared" si="107"/>
        <v>-1.4265727484679402</v>
      </c>
      <c r="AF757" s="1">
        <f t="shared" si="108"/>
        <v>-6.4868152870492519</v>
      </c>
      <c r="AG757" s="1">
        <v>29.139999</v>
      </c>
      <c r="AH757" s="1">
        <v>29.57</v>
      </c>
      <c r="AI757" s="1">
        <v>28.41</v>
      </c>
      <c r="AJ757" s="1">
        <v>28.9</v>
      </c>
      <c r="AK757" s="1">
        <v>-0.25</v>
      </c>
      <c r="AL757" s="1">
        <v>-0.85763293299999999</v>
      </c>
      <c r="AM757" s="1">
        <f t="shared" si="104"/>
        <v>1.4449999999999985</v>
      </c>
      <c r="AN757" s="1">
        <v>1.2829999999999999</v>
      </c>
      <c r="AO757" s="1">
        <v>0.40527275200000001</v>
      </c>
      <c r="AP757" s="1">
        <v>80.381471390000002</v>
      </c>
      <c r="AQ757" s="1">
        <v>-1.7280079159999999</v>
      </c>
    </row>
    <row r="758" spans="1:44" x14ac:dyDescent="0.25">
      <c r="A758" s="1">
        <v>757</v>
      </c>
      <c r="B758" s="1">
        <v>40059</v>
      </c>
      <c r="C758" s="1">
        <v>996.11999500000002</v>
      </c>
      <c r="D758" s="1">
        <v>1003.429993</v>
      </c>
      <c r="E758" s="1">
        <v>992.25</v>
      </c>
      <c r="F758" s="1">
        <v>1003.23999</v>
      </c>
      <c r="G758" s="1">
        <v>1003.23999</v>
      </c>
      <c r="H758" s="1">
        <v>4624280000</v>
      </c>
      <c r="I758" s="1">
        <v>173000000000</v>
      </c>
      <c r="J758" s="1">
        <v>-609225000</v>
      </c>
      <c r="K758" s="1">
        <v>-3008516000</v>
      </c>
      <c r="L758" s="1">
        <v>-3887583000</v>
      </c>
      <c r="M758" s="1">
        <v>-1042818491</v>
      </c>
      <c r="N758" s="1">
        <v>243000000000</v>
      </c>
      <c r="O758" s="1">
        <v>1252789132</v>
      </c>
      <c r="P758" s="1">
        <v>-1277931649</v>
      </c>
      <c r="Q758" s="1">
        <v>-1395219930</v>
      </c>
      <c r="R758" s="1">
        <v>-463154955.69999999</v>
      </c>
      <c r="S758" s="1">
        <v>77.928730459999997</v>
      </c>
      <c r="T758" s="1">
        <v>4.7617907319999997</v>
      </c>
      <c r="U758" s="1">
        <v>6.5081179420000002</v>
      </c>
      <c r="V758" s="1">
        <v>1.393862325</v>
      </c>
      <c r="W758" s="1">
        <v>-4.7508177390000004</v>
      </c>
      <c r="X758" s="1">
        <v>-2.719313305</v>
      </c>
      <c r="Y758" s="1">
        <f t="shared" si="105"/>
        <v>8.4899900000000343</v>
      </c>
      <c r="Z758" s="1">
        <f t="shared" si="103"/>
        <v>0</v>
      </c>
      <c r="AA758" s="1">
        <f t="shared" si="109"/>
        <v>4.2408607103472518</v>
      </c>
      <c r="AB758" s="1">
        <f t="shared" si="110"/>
        <v>3.9315679648682966</v>
      </c>
      <c r="AC758" s="1">
        <f t="shared" si="111"/>
        <v>1.0786690572928495</v>
      </c>
      <c r="AD758" s="1">
        <f t="shared" si="106"/>
        <v>51.892293942050202</v>
      </c>
      <c r="AE758" s="1">
        <f t="shared" si="107"/>
        <v>3.8559146104100677</v>
      </c>
      <c r="AF758" s="1">
        <f t="shared" si="108"/>
        <v>1.2146709309710635</v>
      </c>
      <c r="AG758" s="1">
        <v>28.9</v>
      </c>
      <c r="AH758" s="1">
        <v>28.9</v>
      </c>
      <c r="AI758" s="1">
        <v>26.98</v>
      </c>
      <c r="AJ758" s="1">
        <v>27.1</v>
      </c>
      <c r="AK758" s="1">
        <v>-1.8</v>
      </c>
      <c r="AL758" s="1">
        <v>-6.2283737019999998</v>
      </c>
      <c r="AM758" s="1">
        <f t="shared" si="104"/>
        <v>-1.0249999999999984</v>
      </c>
      <c r="AN758" s="1">
        <v>0.75700000000000001</v>
      </c>
      <c r="AO758" s="1">
        <v>0.42145456999999997</v>
      </c>
      <c r="AP758" s="1">
        <v>62.404870619999997</v>
      </c>
      <c r="AQ758" s="1">
        <v>-17.976600770000001</v>
      </c>
      <c r="AR758" s="1">
        <v>1</v>
      </c>
    </row>
    <row r="759" spans="1:44" x14ac:dyDescent="0.25">
      <c r="A759" s="1">
        <v>758</v>
      </c>
      <c r="B759" s="1">
        <v>40060</v>
      </c>
      <c r="C759" s="1">
        <v>1003.840027</v>
      </c>
      <c r="D759" s="1">
        <v>1016.47998</v>
      </c>
      <c r="E759" s="1">
        <v>1001.650024</v>
      </c>
      <c r="F759" s="1">
        <v>1016.400024</v>
      </c>
      <c r="G759" s="1">
        <v>1016.400024</v>
      </c>
      <c r="H759" s="1">
        <v>4097370000</v>
      </c>
      <c r="I759" s="1">
        <v>177000000000</v>
      </c>
      <c r="J759" s="1">
        <v>4360825000</v>
      </c>
      <c r="K759" s="1">
        <v>1326104000</v>
      </c>
      <c r="L759" s="1">
        <v>-918533000</v>
      </c>
      <c r="M759" s="1">
        <v>-833927915.20000005</v>
      </c>
      <c r="N759" s="1">
        <v>247000000000</v>
      </c>
      <c r="O759" s="1">
        <v>4260144716</v>
      </c>
      <c r="P759" s="1">
        <v>2414340002</v>
      </c>
      <c r="Q759" s="1">
        <v>340009191.30000001</v>
      </c>
      <c r="R759" s="1">
        <v>-229940784.90000001</v>
      </c>
      <c r="S759" s="1">
        <v>83.863781439999997</v>
      </c>
      <c r="T759" s="1">
        <v>5.9350509740000001</v>
      </c>
      <c r="U759" s="1">
        <v>7.6159985399999997</v>
      </c>
      <c r="V759" s="1">
        <v>5.3484208549999996</v>
      </c>
      <c r="W759" s="1">
        <v>-0.73278156299999997</v>
      </c>
      <c r="X759" s="1">
        <v>-2.2835052689999999</v>
      </c>
      <c r="Y759" s="1">
        <f t="shared" si="105"/>
        <v>13.160033999999996</v>
      </c>
      <c r="Z759" s="1">
        <f t="shared" si="103"/>
        <v>0</v>
      </c>
      <c r="AA759" s="1">
        <f t="shared" si="109"/>
        <v>4.8779445167510191</v>
      </c>
      <c r="AB759" s="1">
        <f t="shared" si="110"/>
        <v>3.6507416816634182</v>
      </c>
      <c r="AC759" s="1">
        <f t="shared" si="111"/>
        <v>1.3361516486503204</v>
      </c>
      <c r="AD759" s="1">
        <f t="shared" si="106"/>
        <v>57.194559669200565</v>
      </c>
      <c r="AE759" s="1">
        <f t="shared" si="107"/>
        <v>5.3022657271503633</v>
      </c>
      <c r="AF759" s="1">
        <f t="shared" si="108"/>
        <v>4.5790901687802146</v>
      </c>
      <c r="AG759" s="1">
        <v>26.98</v>
      </c>
      <c r="AH759" s="1">
        <v>26.98</v>
      </c>
      <c r="AI759" s="1">
        <v>24.860001</v>
      </c>
      <c r="AJ759" s="1">
        <v>25.26</v>
      </c>
      <c r="AK759" s="1">
        <v>-1.84</v>
      </c>
      <c r="AL759" s="1">
        <v>-6.7896678970000002</v>
      </c>
      <c r="AM759" s="1">
        <f t="shared" si="104"/>
        <v>-1.8199999999999985</v>
      </c>
      <c r="AN759" s="1">
        <v>-0.35499999999999998</v>
      </c>
      <c r="AO759" s="1">
        <v>0.30757578200000002</v>
      </c>
      <c r="AP759" s="1">
        <v>34.398782339999997</v>
      </c>
      <c r="AQ759" s="1">
        <v>-28.00608828</v>
      </c>
    </row>
    <row r="760" spans="1:44" x14ac:dyDescent="0.25">
      <c r="A760" s="1">
        <v>759</v>
      </c>
      <c r="B760" s="1">
        <v>40064</v>
      </c>
      <c r="C760" s="1">
        <v>1018.669983</v>
      </c>
      <c r="D760" s="1">
        <v>1026.0699460000001</v>
      </c>
      <c r="E760" s="1">
        <v>1018.669983</v>
      </c>
      <c r="F760" s="1">
        <v>1025.3900149999999</v>
      </c>
      <c r="G760" s="1">
        <v>1025.3900149999999</v>
      </c>
      <c r="H760" s="1">
        <v>5235160000</v>
      </c>
      <c r="I760" s="1">
        <v>182000000000</v>
      </c>
      <c r="J760" s="1">
        <v>4666265000</v>
      </c>
      <c r="K760" s="1">
        <v>4596780000</v>
      </c>
      <c r="L760" s="1">
        <v>2494981000</v>
      </c>
      <c r="M760" s="1">
        <v>-499153236.39999998</v>
      </c>
      <c r="N760" s="1">
        <v>251000000000</v>
      </c>
      <c r="O760" s="1">
        <v>4163151601</v>
      </c>
      <c r="P760" s="1">
        <v>4243340211</v>
      </c>
      <c r="Q760" s="1">
        <v>3018405237</v>
      </c>
      <c r="R760" s="1">
        <v>117429367.59999999</v>
      </c>
      <c r="S760" s="1">
        <v>89.112309179999997</v>
      </c>
      <c r="T760" s="1">
        <v>5.2485277410000002</v>
      </c>
      <c r="U760" s="1">
        <v>6.2583962360000003</v>
      </c>
      <c r="V760" s="1">
        <v>5.5917893599999999</v>
      </c>
      <c r="W760" s="1">
        <v>3.8639448440000002</v>
      </c>
      <c r="X760" s="1">
        <v>-1.7259184889999999</v>
      </c>
      <c r="Y760" s="1">
        <f t="shared" si="105"/>
        <v>8.9899909999999181</v>
      </c>
      <c r="Z760" s="1">
        <f t="shared" si="103"/>
        <v>0</v>
      </c>
      <c r="AA760" s="1">
        <f t="shared" si="109"/>
        <v>5.1716621226973691</v>
      </c>
      <c r="AB760" s="1">
        <f t="shared" si="110"/>
        <v>3.3899744186874594</v>
      </c>
      <c r="AC760" s="1">
        <f t="shared" si="111"/>
        <v>1.5255755601541527</v>
      </c>
      <c r="AD760" s="1">
        <f t="shared" si="106"/>
        <v>60.405065056182153</v>
      </c>
      <c r="AE760" s="1">
        <f t="shared" si="107"/>
        <v>3.2105053869815876</v>
      </c>
      <c r="AF760" s="1">
        <f t="shared" si="108"/>
        <v>4.2563855570659745</v>
      </c>
      <c r="AG760" s="1">
        <v>25.26</v>
      </c>
      <c r="AH760" s="1">
        <v>26.15</v>
      </c>
      <c r="AI760" s="1">
        <v>25.26</v>
      </c>
      <c r="AJ760" s="1">
        <v>25.620000999999998</v>
      </c>
      <c r="AK760" s="1">
        <v>0.36000100000000002</v>
      </c>
      <c r="AL760" s="1">
        <v>1.4251821060000001</v>
      </c>
      <c r="AM760" s="1">
        <f t="shared" si="104"/>
        <v>-0.73999950000000148</v>
      </c>
      <c r="AN760" s="1">
        <v>-1.0699997999999999</v>
      </c>
      <c r="AO760" s="1">
        <v>0.21896970900000001</v>
      </c>
      <c r="AP760" s="1">
        <v>39.878249619999998</v>
      </c>
      <c r="AQ760" s="1">
        <v>5.4794672750000002</v>
      </c>
    </row>
    <row r="761" spans="1:44" x14ac:dyDescent="0.25">
      <c r="A761" s="1">
        <v>760</v>
      </c>
      <c r="B761" s="1">
        <v>40065</v>
      </c>
      <c r="C761" s="1">
        <v>1025.3599850000001</v>
      </c>
      <c r="D761" s="1">
        <v>1036.339966</v>
      </c>
      <c r="E761" s="1">
        <v>1023.969971</v>
      </c>
      <c r="F761" s="1">
        <v>1033.369995</v>
      </c>
      <c r="G761" s="1">
        <v>1033.369995</v>
      </c>
      <c r="H761" s="1">
        <v>5202550000</v>
      </c>
      <c r="I761" s="1">
        <v>188000000000</v>
      </c>
      <c r="J761" s="1">
        <v>5218855000</v>
      </c>
      <c r="K761" s="1">
        <v>4884040000</v>
      </c>
      <c r="L761" s="1">
        <v>4765125000</v>
      </c>
      <c r="M761" s="1">
        <v>-91038939.390000001</v>
      </c>
      <c r="N761" s="1">
        <v>254000000000</v>
      </c>
      <c r="O761" s="1">
        <v>3488727651</v>
      </c>
      <c r="P761" s="1">
        <v>3736504490</v>
      </c>
      <c r="Q761" s="1">
        <v>3932179267</v>
      </c>
      <c r="R761" s="1">
        <v>370084780.30000001</v>
      </c>
      <c r="S761" s="1">
        <v>94.554563259999995</v>
      </c>
      <c r="T761" s="1">
        <v>5.4422540850000001</v>
      </c>
      <c r="U761" s="1">
        <v>6.1071855670000001</v>
      </c>
      <c r="V761" s="1">
        <v>5.3453909099999999</v>
      </c>
      <c r="W761" s="1">
        <v>5.3958825780000002</v>
      </c>
      <c r="X761" s="1">
        <v>-0.78963603100000002</v>
      </c>
      <c r="Y761" s="1">
        <f t="shared" si="105"/>
        <v>7.9799800000000687</v>
      </c>
      <c r="Z761" s="1">
        <f t="shared" si="103"/>
        <v>0</v>
      </c>
      <c r="AA761" s="1">
        <f t="shared" si="109"/>
        <v>5.3722562567904193</v>
      </c>
      <c r="AB761" s="1">
        <f t="shared" si="110"/>
        <v>3.1478333887812124</v>
      </c>
      <c r="AC761" s="1">
        <f t="shared" si="111"/>
        <v>1.7066520343602003</v>
      </c>
      <c r="AD761" s="1">
        <f t="shared" si="106"/>
        <v>63.053987461067173</v>
      </c>
      <c r="AE761" s="1">
        <f t="shared" si="107"/>
        <v>2.6489224048850204</v>
      </c>
      <c r="AF761" s="1">
        <f t="shared" si="108"/>
        <v>2.929713895933304</v>
      </c>
      <c r="AG761" s="1">
        <v>25.66</v>
      </c>
      <c r="AH761" s="1">
        <v>25.93</v>
      </c>
      <c r="AI761" s="1">
        <v>24.23</v>
      </c>
      <c r="AJ761" s="1">
        <v>24.32</v>
      </c>
      <c r="AK761" s="1">
        <v>-1.300001</v>
      </c>
      <c r="AL761" s="1">
        <v>-5.0741645169999998</v>
      </c>
      <c r="AM761" s="1">
        <f t="shared" si="104"/>
        <v>-0.47000000000000053</v>
      </c>
      <c r="AN761" s="1">
        <v>-1.0639999</v>
      </c>
      <c r="AO761" s="1">
        <v>3.8969684999999997E-2</v>
      </c>
      <c r="AP761" s="1">
        <v>20.091324199999999</v>
      </c>
      <c r="AQ761" s="1">
        <v>-19.786925419999999</v>
      </c>
    </row>
    <row r="762" spans="1:44" x14ac:dyDescent="0.25">
      <c r="A762" s="1">
        <v>761</v>
      </c>
      <c r="B762" s="1">
        <v>40066</v>
      </c>
      <c r="C762" s="1">
        <v>1032.98999</v>
      </c>
      <c r="D762" s="1">
        <v>1044.1400149999999</v>
      </c>
      <c r="E762" s="1">
        <v>1028.040039</v>
      </c>
      <c r="F762" s="1">
        <v>1044.1400149999999</v>
      </c>
      <c r="G762" s="1">
        <v>1044.1400149999999</v>
      </c>
      <c r="H762" s="1">
        <v>5191380000</v>
      </c>
      <c r="I762" s="1">
        <v>193000000000</v>
      </c>
      <c r="J762" s="1">
        <v>5196965000</v>
      </c>
      <c r="K762" s="1">
        <v>5208982000</v>
      </c>
      <c r="L762" s="1">
        <v>4989063000</v>
      </c>
      <c r="M762" s="1">
        <v>297575363.60000002</v>
      </c>
      <c r="N762" s="1">
        <v>259000000000</v>
      </c>
      <c r="O762" s="1">
        <v>3947859998</v>
      </c>
      <c r="P762" s="1">
        <v>3921084590</v>
      </c>
      <c r="Q762" s="1">
        <v>3942150170</v>
      </c>
      <c r="R762" s="1">
        <v>485619928.10000002</v>
      </c>
      <c r="S762" s="1">
        <v>100</v>
      </c>
      <c r="T762" s="1">
        <v>5.4454367369999996</v>
      </c>
      <c r="U762" s="1">
        <v>5.75904171</v>
      </c>
      <c r="V762" s="1">
        <v>5.4438454099999998</v>
      </c>
      <c r="W762" s="1">
        <v>5.4833320900000002</v>
      </c>
      <c r="X762" s="1">
        <v>0.44425836299999999</v>
      </c>
      <c r="Y762" s="1">
        <f t="shared" si="105"/>
        <v>10.770019999999931</v>
      </c>
      <c r="Z762" s="1">
        <f t="shared" si="103"/>
        <v>0</v>
      </c>
      <c r="AA762" s="1">
        <f t="shared" si="109"/>
        <v>5.7578108098768137</v>
      </c>
      <c r="AB762" s="1">
        <f t="shared" si="110"/>
        <v>2.9229881467254115</v>
      </c>
      <c r="AC762" s="1">
        <f t="shared" si="111"/>
        <v>1.9698372079706241</v>
      </c>
      <c r="AD762" s="1">
        <f t="shared" si="106"/>
        <v>66.328120702503782</v>
      </c>
      <c r="AE762" s="1">
        <f t="shared" si="107"/>
        <v>3.2741332414366084</v>
      </c>
      <c r="AF762" s="1">
        <f t="shared" si="108"/>
        <v>2.9615278231608135</v>
      </c>
      <c r="AG762" s="1">
        <v>24.4</v>
      </c>
      <c r="AH762" s="1">
        <v>24.76</v>
      </c>
      <c r="AI762" s="1">
        <v>22.82</v>
      </c>
      <c r="AJ762" s="1">
        <v>23.549999</v>
      </c>
      <c r="AK762" s="1">
        <v>-0.77000100000000005</v>
      </c>
      <c r="AL762" s="1">
        <v>-3.1661225329999998</v>
      </c>
      <c r="AM762" s="1">
        <f t="shared" si="104"/>
        <v>-1.0350009999999992</v>
      </c>
      <c r="AN762" s="1">
        <v>-0.80400020000000005</v>
      </c>
      <c r="AO762" s="1">
        <v>-0.17375760000000001</v>
      </c>
      <c r="AP762" s="1">
        <v>10.8148</v>
      </c>
      <c r="AQ762" s="1">
        <v>-9.2765242010000009</v>
      </c>
    </row>
    <row r="763" spans="1:44" x14ac:dyDescent="0.25">
      <c r="A763" s="1">
        <v>762</v>
      </c>
      <c r="B763" s="1">
        <v>40067</v>
      </c>
      <c r="C763" s="1">
        <v>1043.920044</v>
      </c>
      <c r="D763" s="1">
        <v>1048.1800539999999</v>
      </c>
      <c r="E763" s="1">
        <v>1038.400024</v>
      </c>
      <c r="F763" s="1">
        <v>1042.7299800000001</v>
      </c>
      <c r="G763" s="1">
        <v>1042.7299800000001</v>
      </c>
      <c r="H763" s="1">
        <v>4922600000</v>
      </c>
      <c r="I763" s="1">
        <v>188000000000</v>
      </c>
      <c r="J763" s="1">
        <v>134390000</v>
      </c>
      <c r="K763" s="1">
        <v>2160537000</v>
      </c>
      <c r="L763" s="1">
        <v>3180691000</v>
      </c>
      <c r="M763" s="1">
        <v>626274703</v>
      </c>
      <c r="N763" s="1">
        <v>259000000000</v>
      </c>
      <c r="O763" s="1">
        <v>2313794501</v>
      </c>
      <c r="P763" s="1">
        <v>2718716700</v>
      </c>
      <c r="Q763" s="1">
        <v>3110580860</v>
      </c>
      <c r="R763" s="1">
        <v>515005920.89999998</v>
      </c>
      <c r="S763" s="1">
        <v>94.915504479999996</v>
      </c>
      <c r="T763" s="1">
        <v>-5.0844955179999998</v>
      </c>
      <c r="U763" s="1">
        <v>-5.0844955179999998</v>
      </c>
      <c r="V763" s="1">
        <v>0.18047061</v>
      </c>
      <c r="W763" s="1">
        <v>3.2991136910000001</v>
      </c>
      <c r="X763" s="1">
        <v>1.4447151920000001</v>
      </c>
      <c r="Y763" s="1">
        <f t="shared" si="105"/>
        <v>0</v>
      </c>
      <c r="Z763" s="1">
        <f t="shared" si="103"/>
        <v>1.4100349999998798</v>
      </c>
      <c r="AA763" s="1">
        <f t="shared" si="109"/>
        <v>5.3465386091713265</v>
      </c>
      <c r="AB763" s="1">
        <f t="shared" si="110"/>
        <v>2.814920064816445</v>
      </c>
      <c r="AC763" s="1">
        <f t="shared" si="111"/>
        <v>1.8993571703855694</v>
      </c>
      <c r="AD763" s="1">
        <f t="shared" si="106"/>
        <v>65.509596050664726</v>
      </c>
      <c r="AE763" s="1">
        <f t="shared" si="107"/>
        <v>-0.81852465183905565</v>
      </c>
      <c r="AF763" s="1">
        <f t="shared" si="108"/>
        <v>1.2278042947987762</v>
      </c>
      <c r="AG763" s="1">
        <v>23.49</v>
      </c>
      <c r="AH763" s="1">
        <v>24.33</v>
      </c>
      <c r="AI763" s="1">
        <v>22.48</v>
      </c>
      <c r="AJ763" s="1">
        <v>24.15</v>
      </c>
      <c r="AK763" s="1">
        <v>0.60000100000000001</v>
      </c>
      <c r="AL763" s="1">
        <v>2.5477750549999998</v>
      </c>
      <c r="AM763" s="1">
        <f t="shared" si="104"/>
        <v>-8.5000000000000908E-2</v>
      </c>
      <c r="AN763" s="1">
        <v>-0.4290002</v>
      </c>
      <c r="AO763" s="1">
        <v>-0.35478790300000002</v>
      </c>
      <c r="AP763" s="1">
        <v>23.55430183</v>
      </c>
      <c r="AQ763" s="1">
        <v>12.73950183</v>
      </c>
    </row>
    <row r="764" spans="1:44" x14ac:dyDescent="0.25">
      <c r="A764" s="1">
        <v>763</v>
      </c>
      <c r="B764" s="1">
        <v>40070</v>
      </c>
      <c r="C764" s="1">
        <v>1040.150024</v>
      </c>
      <c r="D764" s="1">
        <v>1049.73999</v>
      </c>
      <c r="E764" s="1">
        <v>1035</v>
      </c>
      <c r="F764" s="1">
        <v>1049.339966</v>
      </c>
      <c r="G764" s="1">
        <v>1049.339966</v>
      </c>
      <c r="H764" s="1">
        <v>4979610000</v>
      </c>
      <c r="I764" s="1">
        <v>193000000000</v>
      </c>
      <c r="J764" s="1">
        <v>28505000</v>
      </c>
      <c r="K764" s="1">
        <v>1082257000</v>
      </c>
      <c r="L764" s="1">
        <v>2117066000</v>
      </c>
      <c r="M764" s="1">
        <v>903605393.89999998</v>
      </c>
      <c r="N764" s="1">
        <v>263000000000</v>
      </c>
      <c r="O764" s="1">
        <v>2072769416</v>
      </c>
      <c r="P764" s="1">
        <v>2744696550</v>
      </c>
      <c r="Q764" s="1">
        <v>2871010666</v>
      </c>
      <c r="R764" s="1">
        <v>562099146.10000002</v>
      </c>
      <c r="S764" s="1">
        <v>99.624461199999999</v>
      </c>
      <c r="T764" s="1">
        <v>4.7089567189999997</v>
      </c>
      <c r="U764" s="1">
        <v>4.9612091769999997</v>
      </c>
      <c r="V764" s="1">
        <v>-0.1877694</v>
      </c>
      <c r="W764" s="1">
        <v>2.1385245259999999</v>
      </c>
      <c r="X764" s="1">
        <v>2.569933362</v>
      </c>
      <c r="Y764" s="1">
        <f t="shared" si="105"/>
        <v>6.6099859999999353</v>
      </c>
      <c r="Z764" s="1">
        <f t="shared" si="103"/>
        <v>0</v>
      </c>
      <c r="AA764" s="1">
        <f t="shared" si="109"/>
        <v>5.4367848513733694</v>
      </c>
      <c r="AB764" s="1">
        <f t="shared" si="110"/>
        <v>2.6138543459009846</v>
      </c>
      <c r="AC764" s="1">
        <f t="shared" si="111"/>
        <v>2.0799876855798298</v>
      </c>
      <c r="AD764" s="1">
        <f t="shared" si="106"/>
        <v>67.532337720637912</v>
      </c>
      <c r="AE764" s="1">
        <f t="shared" si="107"/>
        <v>2.0227416699731862</v>
      </c>
      <c r="AF764" s="1">
        <f t="shared" si="108"/>
        <v>0.60210850906706515</v>
      </c>
      <c r="AG764" s="1">
        <v>25.389999</v>
      </c>
      <c r="AH764" s="1">
        <v>25.389999</v>
      </c>
      <c r="AI764" s="1">
        <v>23.32</v>
      </c>
      <c r="AJ764" s="1">
        <v>23.860001</v>
      </c>
      <c r="AK764" s="1">
        <v>-0.28999900000000001</v>
      </c>
      <c r="AL764" s="1">
        <v>-1.200824017</v>
      </c>
      <c r="AM764" s="1">
        <f t="shared" si="104"/>
        <v>0.15500100000000042</v>
      </c>
      <c r="AN764" s="1">
        <v>-0.36899999999999999</v>
      </c>
      <c r="AO764" s="1">
        <v>-0.53987875799999996</v>
      </c>
      <c r="AP764" s="1">
        <v>19.464047950000001</v>
      </c>
      <c r="AQ764" s="1">
        <v>-4.0902538789999996</v>
      </c>
    </row>
    <row r="765" spans="1:44" x14ac:dyDescent="0.25">
      <c r="A765" s="1">
        <v>764</v>
      </c>
      <c r="B765" s="1">
        <v>40071</v>
      </c>
      <c r="C765" s="1">
        <v>1049.030029</v>
      </c>
      <c r="D765" s="1">
        <v>1056.040039</v>
      </c>
      <c r="E765" s="1">
        <v>1043.420044</v>
      </c>
      <c r="F765" s="1">
        <v>1052.630005</v>
      </c>
      <c r="G765" s="1">
        <v>1052.630005</v>
      </c>
      <c r="H765" s="1">
        <v>6185620000</v>
      </c>
      <c r="I765" s="1">
        <v>199000000000</v>
      </c>
      <c r="J765" s="1">
        <v>5582615000</v>
      </c>
      <c r="K765" s="1">
        <v>2370750000</v>
      </c>
      <c r="L765" s="1">
        <v>2292503000</v>
      </c>
      <c r="M765" s="1">
        <v>988232236.39999998</v>
      </c>
      <c r="N765" s="1">
        <v>266000000000</v>
      </c>
      <c r="O765" s="1">
        <v>3776065812</v>
      </c>
      <c r="P765" s="1">
        <v>2567435171</v>
      </c>
      <c r="Q765" s="1">
        <v>2850498009</v>
      </c>
      <c r="R765" s="1">
        <v>622468643.60000002</v>
      </c>
      <c r="S765" s="1">
        <v>96.851017850000005</v>
      </c>
      <c r="T765" s="1">
        <v>-2.7734433529999998</v>
      </c>
      <c r="U765" s="1">
        <v>-2.7838979699999999</v>
      </c>
      <c r="V765" s="1">
        <v>0.96775668500000001</v>
      </c>
      <c r="W765" s="1">
        <v>0.42173703699999998</v>
      </c>
      <c r="X765" s="1">
        <v>3.1477426579999999</v>
      </c>
      <c r="Y765" s="1">
        <f t="shared" si="105"/>
        <v>3.2900389999999788</v>
      </c>
      <c r="Z765" s="1">
        <f t="shared" si="103"/>
        <v>0</v>
      </c>
      <c r="AA765" s="1">
        <f t="shared" si="109"/>
        <v>5.2834458619895557</v>
      </c>
      <c r="AB765" s="1">
        <f t="shared" si="110"/>
        <v>2.4271504640509143</v>
      </c>
      <c r="AC765" s="1">
        <f t="shared" si="111"/>
        <v>2.1768101896622776</v>
      </c>
      <c r="AD765" s="1">
        <f t="shared" si="106"/>
        <v>68.521883893028289</v>
      </c>
      <c r="AE765" s="1">
        <f t="shared" si="107"/>
        <v>0.98954617239037646</v>
      </c>
      <c r="AF765" s="1">
        <f t="shared" si="108"/>
        <v>1.5061439211817813</v>
      </c>
      <c r="AG765" s="1">
        <v>23.9</v>
      </c>
      <c r="AH765" s="1">
        <v>24.27</v>
      </c>
      <c r="AI765" s="1">
        <v>23.07</v>
      </c>
      <c r="AJ765" s="1">
        <v>23.42</v>
      </c>
      <c r="AK765" s="1">
        <v>-0.44000099999999998</v>
      </c>
      <c r="AL765" s="1">
        <v>-1.844094642</v>
      </c>
      <c r="AM765" s="1">
        <f t="shared" si="104"/>
        <v>-0.36499999999999838</v>
      </c>
      <c r="AN765" s="1">
        <v>-0.14899979999999999</v>
      </c>
      <c r="AO765" s="1">
        <v>-0.65472725499999995</v>
      </c>
      <c r="AP765" s="1">
        <v>13.258110009999999</v>
      </c>
      <c r="AQ765" s="1">
        <v>-6.2059379410000002</v>
      </c>
    </row>
    <row r="766" spans="1:44" x14ac:dyDescent="0.25">
      <c r="A766" s="1">
        <v>765</v>
      </c>
      <c r="B766" s="1">
        <v>40072</v>
      </c>
      <c r="C766" s="1">
        <v>1053.98999</v>
      </c>
      <c r="D766" s="1">
        <v>1068.76001</v>
      </c>
      <c r="E766" s="1">
        <v>1052.869995</v>
      </c>
      <c r="F766" s="1">
        <v>1068.76001</v>
      </c>
      <c r="G766" s="1">
        <v>1068.76001</v>
      </c>
      <c r="H766" s="1">
        <v>6793530000</v>
      </c>
      <c r="I766" s="1">
        <v>206000000000</v>
      </c>
      <c r="J766" s="1">
        <v>6489575000</v>
      </c>
      <c r="K766" s="1">
        <v>6006190000</v>
      </c>
      <c r="L766" s="1">
        <v>3723755000</v>
      </c>
      <c r="M766" s="1">
        <v>892154315.20000005</v>
      </c>
      <c r="N766" s="1">
        <v>273000000000</v>
      </c>
      <c r="O766" s="1">
        <v>4818165898</v>
      </c>
      <c r="P766" s="1">
        <v>4587978667</v>
      </c>
      <c r="Q766" s="1">
        <v>3511587288</v>
      </c>
      <c r="R766" s="1">
        <v>578905976.79999995</v>
      </c>
      <c r="S766" s="1">
        <v>100</v>
      </c>
      <c r="T766" s="1">
        <v>3.1489821519999999</v>
      </c>
      <c r="U766" s="1">
        <v>3.251367122</v>
      </c>
      <c r="V766" s="1">
        <v>0.1877694</v>
      </c>
      <c r="W766" s="1">
        <v>0.19355133699999999</v>
      </c>
      <c r="X766" s="1">
        <v>2.8824968219999998</v>
      </c>
      <c r="Y766" s="1">
        <f t="shared" si="105"/>
        <v>16.130004999999983</v>
      </c>
      <c r="Z766" s="1">
        <f t="shared" si="103"/>
        <v>0</v>
      </c>
      <c r="AA766" s="1">
        <f t="shared" si="109"/>
        <v>6.0582000861331569</v>
      </c>
      <c r="AB766" s="1">
        <f t="shared" si="110"/>
        <v>2.2537825737615633</v>
      </c>
      <c r="AC766" s="1">
        <f t="shared" si="111"/>
        <v>2.6880144325643713</v>
      </c>
      <c r="AD766" s="1">
        <f t="shared" si="106"/>
        <v>72.885138648856255</v>
      </c>
      <c r="AE766" s="1">
        <f t="shared" si="107"/>
        <v>4.3632547558279668</v>
      </c>
      <c r="AF766" s="1">
        <f t="shared" si="108"/>
        <v>2.6764004641091712</v>
      </c>
      <c r="AG766" s="1">
        <v>23.290001</v>
      </c>
      <c r="AH766" s="1">
        <v>23.92</v>
      </c>
      <c r="AI766" s="1">
        <v>22.780000999999999</v>
      </c>
      <c r="AJ766" s="1">
        <v>23.690000999999999</v>
      </c>
      <c r="AK766" s="1">
        <v>0.27000099999999999</v>
      </c>
      <c r="AL766" s="1">
        <v>1.1528650730000001</v>
      </c>
      <c r="AM766" s="1">
        <f t="shared" si="104"/>
        <v>-8.5000000000000908E-2</v>
      </c>
      <c r="AN766" s="1">
        <v>-4.4999600000000001E-2</v>
      </c>
      <c r="AO766" s="1">
        <v>-0.51412115199999997</v>
      </c>
      <c r="AP766" s="1">
        <v>17.066304649999999</v>
      </c>
      <c r="AQ766" s="1">
        <v>3.80819464</v>
      </c>
    </row>
    <row r="767" spans="1:44" x14ac:dyDescent="0.25">
      <c r="A767" s="1">
        <v>766</v>
      </c>
      <c r="B767" s="1">
        <v>40073</v>
      </c>
      <c r="C767" s="1">
        <v>1067.869995</v>
      </c>
      <c r="D767" s="1">
        <v>1074.7700199999999</v>
      </c>
      <c r="E767" s="1">
        <v>1061.1999510000001</v>
      </c>
      <c r="F767" s="1">
        <v>1065.48999</v>
      </c>
      <c r="G767" s="1">
        <v>1065.48999</v>
      </c>
      <c r="H767" s="1">
        <v>6668110000</v>
      </c>
      <c r="I767" s="1">
        <v>199000000000</v>
      </c>
      <c r="J767" s="1">
        <v>62710000</v>
      </c>
      <c r="K767" s="1">
        <v>2572665000</v>
      </c>
      <c r="L767" s="1">
        <v>3556045000</v>
      </c>
      <c r="M767" s="1">
        <v>537719569.70000005</v>
      </c>
      <c r="N767" s="1">
        <v>271000000000</v>
      </c>
      <c r="O767" s="1">
        <v>2170765011</v>
      </c>
      <c r="P767" s="1">
        <v>2834652545</v>
      </c>
      <c r="Q767" s="1">
        <v>3342365509</v>
      </c>
      <c r="R767" s="1">
        <v>363543662.89999998</v>
      </c>
      <c r="S767" s="1">
        <v>91.472128909999995</v>
      </c>
      <c r="T767" s="1">
        <v>-8.5278710879999995</v>
      </c>
      <c r="U767" s="1">
        <v>-8.5278710879999995</v>
      </c>
      <c r="V767" s="1">
        <v>-2.6894444700000002</v>
      </c>
      <c r="W767" s="1">
        <v>-0.65112123399999999</v>
      </c>
      <c r="X767" s="1">
        <v>1.719168834</v>
      </c>
      <c r="Y767" s="1">
        <f t="shared" si="105"/>
        <v>0</v>
      </c>
      <c r="Z767" s="1">
        <f t="shared" si="103"/>
        <v>3.2700199999999313</v>
      </c>
      <c r="AA767" s="1">
        <f t="shared" si="109"/>
        <v>5.6254715085522173</v>
      </c>
      <c r="AB767" s="1">
        <f t="shared" si="110"/>
        <v>2.3263709613500185</v>
      </c>
      <c r="AC767" s="1">
        <f t="shared" si="111"/>
        <v>2.4181317605889023</v>
      </c>
      <c r="AD767" s="1">
        <f t="shared" si="106"/>
        <v>70.744252415017726</v>
      </c>
      <c r="AE767" s="1">
        <f t="shared" si="107"/>
        <v>-2.1408862338385291</v>
      </c>
      <c r="AF767" s="1">
        <f t="shared" si="108"/>
        <v>1.1111842609947187</v>
      </c>
      <c r="AG767" s="1">
        <v>23.99</v>
      </c>
      <c r="AH767" s="1">
        <v>24.07</v>
      </c>
      <c r="AI767" s="1">
        <v>22.790001</v>
      </c>
      <c r="AJ767" s="1">
        <v>23.65</v>
      </c>
      <c r="AK767" s="1">
        <v>-4.0001000000000002E-2</v>
      </c>
      <c r="AL767" s="1">
        <v>-0.16885182900000001</v>
      </c>
      <c r="AM767" s="1">
        <f t="shared" si="104"/>
        <v>0.11499999999999845</v>
      </c>
      <c r="AN767" s="1">
        <v>-0.11700000000000001</v>
      </c>
      <c r="AO767" s="1">
        <v>-0.32618178199999998</v>
      </c>
      <c r="AP767" s="1">
        <v>16.502115660000001</v>
      </c>
      <c r="AQ767" s="1">
        <v>-0.56418899899999997</v>
      </c>
      <c r="AR767" s="1">
        <v>0</v>
      </c>
    </row>
    <row r="768" spans="1:44" x14ac:dyDescent="0.25">
      <c r="A768" s="1">
        <v>767</v>
      </c>
      <c r="B768" s="1">
        <v>40074</v>
      </c>
      <c r="C768" s="1">
        <v>1066.599976</v>
      </c>
      <c r="D768" s="1">
        <v>1071.5200199999999</v>
      </c>
      <c r="E768" s="1">
        <v>1064.2700199999999</v>
      </c>
      <c r="F768" s="1">
        <v>1068.3000489999999</v>
      </c>
      <c r="G768" s="1">
        <v>1068.3000489999999</v>
      </c>
      <c r="H768" s="1">
        <v>5607970000</v>
      </c>
      <c r="I768" s="1">
        <v>205000000000</v>
      </c>
      <c r="J768" s="1">
        <v>-530070000</v>
      </c>
      <c r="K768" s="1">
        <v>1053206000</v>
      </c>
      <c r="L768" s="1">
        <v>2396344000</v>
      </c>
      <c r="M768" s="1">
        <v>138795066.69999999</v>
      </c>
      <c r="N768" s="1">
        <v>271000000000</v>
      </c>
      <c r="O768" s="1">
        <v>-912704750.10000002</v>
      </c>
      <c r="P768" s="1">
        <v>1245236152</v>
      </c>
      <c r="Q768" s="1">
        <v>1996337461</v>
      </c>
      <c r="R768" s="1">
        <v>70043574.299999997</v>
      </c>
      <c r="S768" s="1">
        <v>93.903155630000001</v>
      </c>
      <c r="T768" s="1">
        <v>2.4310267190000001</v>
      </c>
      <c r="U768" s="1">
        <v>2.6576693339999999</v>
      </c>
      <c r="V768" s="1">
        <v>-3.0484221850000002</v>
      </c>
      <c r="W768" s="1">
        <v>-1.682150008</v>
      </c>
      <c r="X768" s="1">
        <v>0.78401393799999997</v>
      </c>
      <c r="Y768" s="1">
        <f t="shared" si="105"/>
        <v>2.8100589999999102</v>
      </c>
      <c r="Z768" s="1">
        <f t="shared" si="103"/>
        <v>0</v>
      </c>
      <c r="AA768" s="1">
        <f t="shared" si="109"/>
        <v>5.4243706150841948</v>
      </c>
      <c r="AB768" s="1">
        <f t="shared" si="110"/>
        <v>2.1602016069678744</v>
      </c>
      <c r="AC768" s="1">
        <f t="shared" si="111"/>
        <v>2.5110483195584732</v>
      </c>
      <c r="AD768" s="1">
        <f t="shared" si="106"/>
        <v>71.518477987629808</v>
      </c>
      <c r="AE768" s="1">
        <f t="shared" si="107"/>
        <v>0.77422557261208169</v>
      </c>
      <c r="AF768" s="1">
        <f t="shared" si="108"/>
        <v>-0.6833303306132239</v>
      </c>
      <c r="AG768" s="1">
        <v>23.65</v>
      </c>
      <c r="AH768" s="1">
        <v>24.43</v>
      </c>
      <c r="AI768" s="1">
        <v>23.139999</v>
      </c>
      <c r="AJ768" s="1">
        <v>23.92</v>
      </c>
      <c r="AK768" s="1">
        <v>0.27</v>
      </c>
      <c r="AL768" s="1">
        <v>1.141649049</v>
      </c>
      <c r="AM768" s="1">
        <f t="shared" si="104"/>
        <v>0.11499950000000148</v>
      </c>
      <c r="AN768" s="1">
        <v>3.4999799999999998E-2</v>
      </c>
      <c r="AO768" s="1">
        <v>-0.17987877599999999</v>
      </c>
      <c r="AP768" s="1">
        <v>20.310296189999999</v>
      </c>
      <c r="AQ768" s="1">
        <v>3.8081805360000001</v>
      </c>
      <c r="AR768" s="1">
        <v>0</v>
      </c>
    </row>
    <row r="769" spans="1:44" x14ac:dyDescent="0.25">
      <c r="A769" s="1">
        <v>768</v>
      </c>
      <c r="B769" s="1">
        <v>40077</v>
      </c>
      <c r="C769" s="1">
        <v>1067.1400149999999</v>
      </c>
      <c r="D769" s="1">
        <v>1067.280029</v>
      </c>
      <c r="E769" s="1">
        <v>1057.459961</v>
      </c>
      <c r="F769" s="1">
        <v>1064.660034</v>
      </c>
      <c r="G769" s="1">
        <v>1064.660034</v>
      </c>
      <c r="H769" s="1">
        <v>4615280000</v>
      </c>
      <c r="I769" s="1">
        <v>200000000000</v>
      </c>
      <c r="J769" s="1">
        <v>496345000</v>
      </c>
      <c r="K769" s="1">
        <v>-1141829000</v>
      </c>
      <c r="L769" s="1">
        <v>117608000</v>
      </c>
      <c r="M769" s="1">
        <v>-262656272.69999999</v>
      </c>
      <c r="N769" s="1">
        <v>273000000000</v>
      </c>
      <c r="O769" s="1">
        <v>1389578132</v>
      </c>
      <c r="P769" s="1">
        <v>160805933.40000001</v>
      </c>
      <c r="Q769" s="1">
        <v>1241596307</v>
      </c>
      <c r="R769" s="1">
        <v>-190052058.69999999</v>
      </c>
      <c r="S769" s="1">
        <v>90.473062209999995</v>
      </c>
      <c r="T769" s="1">
        <v>-3.4300934199999999</v>
      </c>
      <c r="U769" s="1">
        <v>-3.652798883</v>
      </c>
      <c r="V769" s="1">
        <v>-0.49953334999999999</v>
      </c>
      <c r="W769" s="1">
        <v>-1.8852755640000001</v>
      </c>
      <c r="X769" s="1">
        <v>-0.136196293</v>
      </c>
      <c r="Y769" s="1">
        <f t="shared" si="105"/>
        <v>0</v>
      </c>
      <c r="Z769" s="1">
        <f t="shared" si="103"/>
        <v>3.6400149999999485</v>
      </c>
      <c r="AA769" s="1">
        <f t="shared" si="109"/>
        <v>5.036915571149609</v>
      </c>
      <c r="AB769" s="1">
        <f t="shared" si="110"/>
        <v>2.2659025636130226</v>
      </c>
      <c r="AC769" s="1">
        <f t="shared" si="111"/>
        <v>2.2229179895176765</v>
      </c>
      <c r="AD769" s="1">
        <f t="shared" si="106"/>
        <v>68.972217001722271</v>
      </c>
      <c r="AE769" s="1">
        <f t="shared" si="107"/>
        <v>-2.5462609859075371</v>
      </c>
      <c r="AF769" s="1">
        <f t="shared" si="108"/>
        <v>-0.88601770664772772</v>
      </c>
      <c r="AG769" s="1">
        <v>25.34</v>
      </c>
      <c r="AH769" s="1">
        <v>25.51</v>
      </c>
      <c r="AI769" s="1">
        <v>23.709999</v>
      </c>
      <c r="AJ769" s="1">
        <v>24.059999000000001</v>
      </c>
      <c r="AK769" s="1">
        <v>0.13999900000000001</v>
      </c>
      <c r="AL769" s="1">
        <v>0.58528009999999997</v>
      </c>
      <c r="AM769" s="1">
        <f t="shared" si="104"/>
        <v>0.20499950000000139</v>
      </c>
      <c r="AN769" s="1">
        <v>0.15099969999999999</v>
      </c>
      <c r="AO769" s="1">
        <v>-0.110060673</v>
      </c>
      <c r="AP769" s="1">
        <v>22.284894220000002</v>
      </c>
      <c r="AQ769" s="1">
        <v>1.9745980249999999</v>
      </c>
      <c r="AR769" s="1">
        <v>0</v>
      </c>
    </row>
    <row r="770" spans="1:44" x14ac:dyDescent="0.25">
      <c r="A770" s="1">
        <v>769</v>
      </c>
      <c r="B770" s="1">
        <v>40078</v>
      </c>
      <c r="C770" s="1">
        <v>1066.349976</v>
      </c>
      <c r="D770" s="1">
        <v>1073.8100589999999</v>
      </c>
      <c r="E770" s="1">
        <v>1066.349976</v>
      </c>
      <c r="F770" s="1">
        <v>1071.660034</v>
      </c>
      <c r="G770" s="1">
        <v>1071.660034</v>
      </c>
      <c r="H770" s="1">
        <v>5246600000</v>
      </c>
      <c r="I770" s="1">
        <v>205000000000</v>
      </c>
      <c r="J770" s="1">
        <v>315660000</v>
      </c>
      <c r="K770" s="1">
        <v>1410259000</v>
      </c>
      <c r="L770" s="1">
        <v>13505000</v>
      </c>
      <c r="M770" s="1">
        <v>-454777642.39999998</v>
      </c>
      <c r="N770" s="1">
        <v>276000000000</v>
      </c>
      <c r="O770" s="1">
        <v>2187492322</v>
      </c>
      <c r="P770" s="1">
        <v>1715729115</v>
      </c>
      <c r="Q770" s="1">
        <v>787830655</v>
      </c>
      <c r="R770" s="1">
        <v>-307267137.80000001</v>
      </c>
      <c r="S770" s="1">
        <v>97.069368530000006</v>
      </c>
      <c r="T770" s="1">
        <v>6.5963063169999998</v>
      </c>
      <c r="U770" s="1">
        <v>7.2909064380000004</v>
      </c>
      <c r="V770" s="1">
        <v>1.5831064500000001</v>
      </c>
      <c r="W770" s="1">
        <v>-0.68603296400000002</v>
      </c>
      <c r="X770" s="1">
        <v>-0.426818643</v>
      </c>
      <c r="Y770" s="1">
        <f t="shared" si="105"/>
        <v>7</v>
      </c>
      <c r="Z770" s="1">
        <f t="shared" si="103"/>
        <v>0</v>
      </c>
      <c r="AA770" s="1">
        <f t="shared" si="109"/>
        <v>5.1771358874960649</v>
      </c>
      <c r="AB770" s="1">
        <f t="shared" si="110"/>
        <v>2.1040523804978064</v>
      </c>
      <c r="AC770" s="1">
        <f t="shared" si="111"/>
        <v>2.4605546589439875</v>
      </c>
      <c r="AD770" s="1">
        <f t="shared" si="106"/>
        <v>71.102898276279305</v>
      </c>
      <c r="AE770" s="1">
        <f t="shared" si="107"/>
        <v>2.130681274557034</v>
      </c>
      <c r="AF770" s="1">
        <f t="shared" si="108"/>
        <v>-0.20778985567525188</v>
      </c>
      <c r="AG770" s="1">
        <v>23.809999000000001</v>
      </c>
      <c r="AH770" s="1">
        <v>23.98</v>
      </c>
      <c r="AI770" s="1">
        <v>23.059999000000001</v>
      </c>
      <c r="AJ770" s="1">
        <v>23.08</v>
      </c>
      <c r="AK770" s="1">
        <v>-0.97999899999999995</v>
      </c>
      <c r="AL770" s="1">
        <v>-4.0731464700000002</v>
      </c>
      <c r="AM770" s="1">
        <f t="shared" si="104"/>
        <v>-0.42000000000000165</v>
      </c>
      <c r="AN770" s="1">
        <v>-8.1000299999999997E-2</v>
      </c>
      <c r="AO770" s="1">
        <v>-5.5151526999999999E-2</v>
      </c>
      <c r="AP770" s="1">
        <v>8.4626234129999993</v>
      </c>
      <c r="AQ770" s="1">
        <v>-13.8222708</v>
      </c>
    </row>
    <row r="771" spans="1:44" x14ac:dyDescent="0.25">
      <c r="A771" s="1">
        <v>770</v>
      </c>
      <c r="B771" s="1">
        <v>40079</v>
      </c>
      <c r="C771" s="1">
        <v>1072.6899410000001</v>
      </c>
      <c r="D771" s="1">
        <v>1080.150024</v>
      </c>
      <c r="E771" s="1">
        <v>1060.3900149999999</v>
      </c>
      <c r="F771" s="1">
        <v>1060.869995</v>
      </c>
      <c r="G771" s="1">
        <v>1060.869995</v>
      </c>
      <c r="H771" s="1">
        <v>5531930000</v>
      </c>
      <c r="I771" s="1">
        <v>200000000000</v>
      </c>
      <c r="J771" s="1">
        <v>-142665000</v>
      </c>
      <c r="K771" s="1">
        <v>-945523000</v>
      </c>
      <c r="L771" s="1">
        <v>204604000</v>
      </c>
      <c r="M771" s="1">
        <v>-455054000</v>
      </c>
      <c r="N771" s="1">
        <v>270000000000</v>
      </c>
      <c r="O771" s="1">
        <v>-1520382365</v>
      </c>
      <c r="P771" s="1">
        <v>-44217797.590000004</v>
      </c>
      <c r="Q771" s="1">
        <v>385176771</v>
      </c>
      <c r="R771" s="1">
        <v>-358489619.69999999</v>
      </c>
      <c r="S771" s="1">
        <v>81.486435180000001</v>
      </c>
      <c r="T771" s="1">
        <v>-15.582933349999999</v>
      </c>
      <c r="U771" s="1">
        <v>-16.05339932</v>
      </c>
      <c r="V771" s="1">
        <v>-4.4933135149999996</v>
      </c>
      <c r="W771" s="1">
        <v>-1.680517458</v>
      </c>
      <c r="X771" s="1">
        <v>-1.301051441</v>
      </c>
      <c r="Y771" s="1">
        <f t="shared" si="105"/>
        <v>0</v>
      </c>
      <c r="Z771" s="1">
        <f t="shared" si="103"/>
        <v>10.790038999999979</v>
      </c>
      <c r="AA771" s="1">
        <f t="shared" si="109"/>
        <v>4.8073404669606319</v>
      </c>
      <c r="AB771" s="1">
        <f t="shared" si="110"/>
        <v>2.7244799961765329</v>
      </c>
      <c r="AC771" s="1">
        <f t="shared" si="111"/>
        <v>1.7644983533397687</v>
      </c>
      <c r="AD771" s="1">
        <f t="shared" si="106"/>
        <v>63.827071960744419</v>
      </c>
      <c r="AE771" s="1">
        <f t="shared" si="107"/>
        <v>-7.2758263155348857</v>
      </c>
      <c r="AF771" s="1">
        <f t="shared" si="108"/>
        <v>-2.5725725204889258</v>
      </c>
      <c r="AG771" s="1">
        <v>22.9</v>
      </c>
      <c r="AH771" s="1">
        <v>23.690000999999999</v>
      </c>
      <c r="AI771" s="1">
        <v>22.190000999999999</v>
      </c>
      <c r="AJ771" s="1">
        <v>23.49</v>
      </c>
      <c r="AK771" s="1">
        <v>0.41</v>
      </c>
      <c r="AL771" s="1">
        <v>1.7764298089999999</v>
      </c>
      <c r="AM771" s="1">
        <f t="shared" si="104"/>
        <v>-0.2849995000000014</v>
      </c>
      <c r="AN771" s="1">
        <v>-0.11600000000000001</v>
      </c>
      <c r="AO771" s="1">
        <v>-3.3757587999999998E-2</v>
      </c>
      <c r="AP771" s="1">
        <v>17.61516499</v>
      </c>
      <c r="AQ771" s="1">
        <v>9.1525415750000008</v>
      </c>
      <c r="AR771" s="1">
        <v>-1</v>
      </c>
    </row>
    <row r="772" spans="1:44" x14ac:dyDescent="0.25">
      <c r="A772" s="1">
        <v>771</v>
      </c>
      <c r="B772" s="1">
        <v>40080</v>
      </c>
      <c r="C772" s="1">
        <v>1062.5600589999999</v>
      </c>
      <c r="D772" s="1">
        <v>1066.290039</v>
      </c>
      <c r="E772" s="1">
        <v>1045.849976</v>
      </c>
      <c r="F772" s="1">
        <v>1050.780029</v>
      </c>
      <c r="G772" s="1">
        <v>1050.780029</v>
      </c>
      <c r="H772" s="1">
        <v>5505610000</v>
      </c>
      <c r="I772" s="1">
        <v>194000000000</v>
      </c>
      <c r="J772" s="1">
        <v>-5518770000</v>
      </c>
      <c r="K772" s="1">
        <v>-2290475000</v>
      </c>
      <c r="L772" s="1">
        <v>-2109777000</v>
      </c>
      <c r="M772" s="1">
        <v>-511361078.80000001</v>
      </c>
      <c r="N772" s="1">
        <v>267000000000</v>
      </c>
      <c r="O772" s="1">
        <v>-4056467956</v>
      </c>
      <c r="P772" s="1">
        <v>-2293473475</v>
      </c>
      <c r="Q772" s="1">
        <v>-1051666727</v>
      </c>
      <c r="R772" s="1">
        <v>-444426686.69999999</v>
      </c>
      <c r="S772" s="1">
        <v>71.103904999999997</v>
      </c>
      <c r="T772" s="1">
        <v>-10.382530170000001</v>
      </c>
      <c r="U772" s="1">
        <v>-12.7414215</v>
      </c>
      <c r="V772" s="1">
        <v>-12.982731769999999</v>
      </c>
      <c r="W772" s="1">
        <v>-5.458512829</v>
      </c>
      <c r="X772" s="1">
        <v>-2.220173398</v>
      </c>
      <c r="Y772" s="1">
        <f t="shared" si="105"/>
        <v>0</v>
      </c>
      <c r="Z772" s="1">
        <f t="shared" ref="Z772:Z835" si="112">IF(F772&lt;F771,F771-F772,0)</f>
        <v>10.089966000000004</v>
      </c>
      <c r="AA772" s="1">
        <f t="shared" si="109"/>
        <v>4.4639590050348721</v>
      </c>
      <c r="AB772" s="1">
        <f t="shared" si="110"/>
        <v>3.2505861393067805</v>
      </c>
      <c r="AC772" s="1">
        <f t="shared" si="111"/>
        <v>1.3732781762205062</v>
      </c>
      <c r="AD772" s="1">
        <f t="shared" si="106"/>
        <v>57.864189288062292</v>
      </c>
      <c r="AE772" s="1">
        <f t="shared" si="107"/>
        <v>-5.9628826726821273</v>
      </c>
      <c r="AF772" s="1">
        <f t="shared" si="108"/>
        <v>-6.6193544941085056</v>
      </c>
      <c r="AG772" s="1">
        <v>23.67</v>
      </c>
      <c r="AH772" s="1">
        <v>25.370000999999998</v>
      </c>
      <c r="AI772" s="1">
        <v>23.440000999999999</v>
      </c>
      <c r="AJ772" s="1">
        <v>24.950001</v>
      </c>
      <c r="AK772" s="1">
        <v>1.4600010000000001</v>
      </c>
      <c r="AL772" s="1">
        <v>6.2154150699999997</v>
      </c>
      <c r="AM772" s="1">
        <f t="shared" si="104"/>
        <v>0.9350005000000009</v>
      </c>
      <c r="AN772" s="1">
        <v>0.1490003</v>
      </c>
      <c r="AO772" s="1">
        <v>2.5999976000000001E-2</v>
      </c>
      <c r="AP772" s="1">
        <v>37.398379050000003</v>
      </c>
      <c r="AQ772" s="1">
        <v>19.783214059999999</v>
      </c>
    </row>
    <row r="773" spans="1:44" x14ac:dyDescent="0.25">
      <c r="A773" s="1">
        <v>772</v>
      </c>
      <c r="B773" s="1">
        <v>40081</v>
      </c>
      <c r="C773" s="1">
        <v>1049.4799800000001</v>
      </c>
      <c r="D773" s="1">
        <v>1053.469971</v>
      </c>
      <c r="E773" s="1">
        <v>1041.170044</v>
      </c>
      <c r="F773" s="1">
        <v>1044.380005</v>
      </c>
      <c r="G773" s="1">
        <v>1044.380005</v>
      </c>
      <c r="H773" s="1">
        <v>4507090000</v>
      </c>
      <c r="I773" s="1">
        <v>190000000000</v>
      </c>
      <c r="J773" s="1">
        <v>-5006350000</v>
      </c>
      <c r="K773" s="1">
        <v>-5213950000</v>
      </c>
      <c r="L773" s="1">
        <v>-3163360000</v>
      </c>
      <c r="M773" s="1">
        <v>-659647909.10000002</v>
      </c>
      <c r="N773" s="1">
        <v>265000000000</v>
      </c>
      <c r="O773" s="1">
        <v>-2502187911</v>
      </c>
      <c r="P773" s="1">
        <v>-3365243056</v>
      </c>
      <c r="Q773" s="1">
        <v>-2420321702</v>
      </c>
      <c r="R773" s="1">
        <v>-599924501.60000002</v>
      </c>
      <c r="S773" s="1">
        <v>64.807148690000005</v>
      </c>
      <c r="T773" s="1">
        <v>-6.2967563149999997</v>
      </c>
      <c r="U773" s="1">
        <v>-8.8557109700000005</v>
      </c>
      <c r="V773" s="1">
        <v>-8.3396432449999995</v>
      </c>
      <c r="W773" s="1">
        <v>-7.7297290570000001</v>
      </c>
      <c r="X773" s="1">
        <v>-3.4714654619999998</v>
      </c>
      <c r="Y773" s="1">
        <f t="shared" si="105"/>
        <v>0</v>
      </c>
      <c r="Z773" s="1">
        <f t="shared" si="112"/>
        <v>6.4000240000000304</v>
      </c>
      <c r="AA773" s="1">
        <f t="shared" si="109"/>
        <v>4.1451047903895235</v>
      </c>
      <c r="AB773" s="1">
        <f t="shared" si="110"/>
        <v>3.4755459864991556</v>
      </c>
      <c r="AC773" s="1">
        <f t="shared" si="111"/>
        <v>1.1926485238553268</v>
      </c>
      <c r="AD773" s="1">
        <f t="shared" si="106"/>
        <v>54.39305528814517</v>
      </c>
      <c r="AE773" s="1">
        <f t="shared" si="107"/>
        <v>-3.4711339999171216</v>
      </c>
      <c r="AF773" s="1">
        <f t="shared" si="108"/>
        <v>-4.7170083362996253</v>
      </c>
      <c r="AG773" s="1">
        <v>25.18</v>
      </c>
      <c r="AH773" s="1">
        <v>26.34</v>
      </c>
      <c r="AI773" s="1">
        <v>24.809999000000001</v>
      </c>
      <c r="AJ773" s="1">
        <v>25.610001</v>
      </c>
      <c r="AK773" s="1">
        <v>0.66</v>
      </c>
      <c r="AL773" s="1">
        <v>2.6452904749999999</v>
      </c>
      <c r="AM773" s="1">
        <f t="shared" ref="AM773:AM836" si="113">LINEST(AJ771:AJ773)</f>
        <v>1.0600005000000008</v>
      </c>
      <c r="AN773" s="1">
        <v>0.49700050000000001</v>
      </c>
      <c r="AO773" s="1">
        <v>0.14478788500000001</v>
      </c>
      <c r="AP773" s="1">
        <v>46.341469689999997</v>
      </c>
      <c r="AQ773" s="1">
        <v>8.9430906429999997</v>
      </c>
    </row>
    <row r="774" spans="1:44" x14ac:dyDescent="0.25">
      <c r="A774" s="1">
        <v>773</v>
      </c>
      <c r="B774" s="1">
        <v>40084</v>
      </c>
      <c r="C774" s="1">
        <v>1045.380005</v>
      </c>
      <c r="D774" s="1">
        <v>1065.130005</v>
      </c>
      <c r="E774" s="1">
        <v>1045.380005</v>
      </c>
      <c r="F774" s="1">
        <v>1062.9799800000001</v>
      </c>
      <c r="G774" s="1">
        <v>1062.9799800000001</v>
      </c>
      <c r="H774" s="1">
        <v>3726950000</v>
      </c>
      <c r="I774" s="1">
        <v>193000000000</v>
      </c>
      <c r="J774" s="1">
        <v>-390070000</v>
      </c>
      <c r="K774" s="1">
        <v>-2336434000</v>
      </c>
      <c r="L774" s="1">
        <v>-3364806000</v>
      </c>
      <c r="M774" s="1">
        <v>-812933448.5</v>
      </c>
      <c r="N774" s="1">
        <v>268000000000</v>
      </c>
      <c r="O774" s="1">
        <v>380439925.80000001</v>
      </c>
      <c r="P774" s="1">
        <v>-842124091.79999995</v>
      </c>
      <c r="Q774" s="1">
        <v>-1970848795</v>
      </c>
      <c r="R774" s="1">
        <v>-679835715.60000002</v>
      </c>
      <c r="S774" s="1">
        <v>83.107003509999998</v>
      </c>
      <c r="T774" s="1">
        <v>18.29985482</v>
      </c>
      <c r="U774" s="1">
        <v>28.237401569999999</v>
      </c>
      <c r="V774" s="1">
        <v>6.0015492549999996</v>
      </c>
      <c r="W774" s="1">
        <v>-4.4604016529999999</v>
      </c>
      <c r="X774" s="1">
        <v>-3.0457034109999999</v>
      </c>
      <c r="Y774" s="1">
        <f t="shared" si="105"/>
        <v>18.599975000000086</v>
      </c>
      <c r="Z774" s="1">
        <f t="shared" si="112"/>
        <v>0</v>
      </c>
      <c r="AA774" s="1">
        <f t="shared" si="109"/>
        <v>5.1775955196474204</v>
      </c>
      <c r="AB774" s="1">
        <f t="shared" si="110"/>
        <v>3.2272927017492159</v>
      </c>
      <c r="AC774" s="1">
        <f t="shared" si="111"/>
        <v>1.6043154427366091</v>
      </c>
      <c r="AD774" s="1">
        <f t="shared" si="106"/>
        <v>61.602193667092713</v>
      </c>
      <c r="AE774" s="1">
        <f t="shared" si="107"/>
        <v>7.2091383789475429</v>
      </c>
      <c r="AF774" s="1">
        <f t="shared" si="108"/>
        <v>1.8690021895152107</v>
      </c>
      <c r="AG774" s="1">
        <v>26.26</v>
      </c>
      <c r="AH774" s="1">
        <v>26.4</v>
      </c>
      <c r="AI774" s="1">
        <v>24.85</v>
      </c>
      <c r="AJ774" s="1">
        <v>24.879999000000002</v>
      </c>
      <c r="AK774" s="1">
        <v>-0.73000200000000004</v>
      </c>
      <c r="AL774" s="1">
        <v>-2.8504567409999999</v>
      </c>
      <c r="AM774" s="1">
        <f t="shared" si="113"/>
        <v>-3.5000999999999359E-2</v>
      </c>
      <c r="AN774" s="1">
        <v>0.57199990000000001</v>
      </c>
      <c r="AO774" s="1">
        <v>0.18672725500000001</v>
      </c>
      <c r="AP774" s="1">
        <v>36.449842339999996</v>
      </c>
      <c r="AQ774" s="1">
        <v>-9.8916273570000008</v>
      </c>
    </row>
    <row r="775" spans="1:44" x14ac:dyDescent="0.25">
      <c r="A775" s="1">
        <v>774</v>
      </c>
      <c r="B775" s="1">
        <v>40085</v>
      </c>
      <c r="C775" s="1">
        <v>1063.6899410000001</v>
      </c>
      <c r="D775" s="1">
        <v>1069.619995</v>
      </c>
      <c r="E775" s="1">
        <v>1057.829956</v>
      </c>
      <c r="F775" s="1">
        <v>1060.6099850000001</v>
      </c>
      <c r="G775" s="1">
        <v>1060.6099850000001</v>
      </c>
      <c r="H775" s="1">
        <v>4949900000</v>
      </c>
      <c r="I775" s="1">
        <v>189000000000</v>
      </c>
      <c r="J775" s="1">
        <v>-611475000</v>
      </c>
      <c r="K775" s="1">
        <v>-1346317000</v>
      </c>
      <c r="L775" s="1">
        <v>-2325144000</v>
      </c>
      <c r="M775" s="1">
        <v>-831367418.20000005</v>
      </c>
      <c r="N775" s="1">
        <v>266000000000</v>
      </c>
      <c r="O775" s="1">
        <v>149961982.5</v>
      </c>
      <c r="P775" s="1">
        <v>-264859524.90000001</v>
      </c>
      <c r="Q775" s="1">
        <v>-864802386.39999998</v>
      </c>
      <c r="R775" s="1">
        <v>-642095430.29999995</v>
      </c>
      <c r="S775" s="1">
        <v>80.775249599999995</v>
      </c>
      <c r="T775" s="1">
        <v>-2.3317539090000001</v>
      </c>
      <c r="U775" s="1">
        <v>-2.805724922</v>
      </c>
      <c r="V775" s="1">
        <v>7.9840504550000002</v>
      </c>
      <c r="W775" s="1">
        <v>1.0580727350000001</v>
      </c>
      <c r="X775" s="1">
        <v>-2.7318125520000001</v>
      </c>
      <c r="Y775" s="1">
        <f t="shared" si="105"/>
        <v>0</v>
      </c>
      <c r="Z775" s="1">
        <f t="shared" si="112"/>
        <v>2.3699950000000172</v>
      </c>
      <c r="AA775" s="1">
        <f t="shared" si="109"/>
        <v>4.8077672682440333</v>
      </c>
      <c r="AB775" s="1">
        <f t="shared" si="110"/>
        <v>3.166057151624273</v>
      </c>
      <c r="AC775" s="1">
        <f t="shared" si="111"/>
        <v>1.5185345803936352</v>
      </c>
      <c r="AD775" s="1">
        <f t="shared" si="106"/>
        <v>60.294370870075383</v>
      </c>
      <c r="AE775" s="1">
        <f t="shared" si="107"/>
        <v>-1.3078227970173302</v>
      </c>
      <c r="AF775" s="1">
        <f t="shared" si="108"/>
        <v>2.9506577909651059</v>
      </c>
      <c r="AG775" s="1">
        <v>24.879999000000002</v>
      </c>
      <c r="AH775" s="1">
        <v>25.280000999999999</v>
      </c>
      <c r="AI775" s="1">
        <v>24.540001</v>
      </c>
      <c r="AJ775" s="1">
        <v>25.190000999999999</v>
      </c>
      <c r="AK775" s="1">
        <v>0.310002</v>
      </c>
      <c r="AL775" s="1">
        <v>1.245988796</v>
      </c>
      <c r="AM775" s="1">
        <f t="shared" si="113"/>
        <v>-0.21000000000000085</v>
      </c>
      <c r="AN775" s="1">
        <v>0.33300000000000002</v>
      </c>
      <c r="AO775" s="1">
        <v>0.20387881199999999</v>
      </c>
      <c r="AP775" s="1">
        <v>40.650412009999997</v>
      </c>
      <c r="AQ775" s="1">
        <v>4.2005696749999997</v>
      </c>
      <c r="AR775" s="1">
        <v>-1</v>
      </c>
    </row>
    <row r="776" spans="1:44" x14ac:dyDescent="0.25">
      <c r="A776" s="1">
        <v>775</v>
      </c>
      <c r="B776" s="1">
        <v>40086</v>
      </c>
      <c r="C776" s="1">
        <v>1061.0200199999999</v>
      </c>
      <c r="D776" s="1">
        <v>1063.400024</v>
      </c>
      <c r="E776" s="1">
        <v>1046.469971</v>
      </c>
      <c r="F776" s="1">
        <v>1057.079956</v>
      </c>
      <c r="G776" s="1">
        <v>1057.079956</v>
      </c>
      <c r="H776" s="1">
        <v>5998860000</v>
      </c>
      <c r="I776" s="1">
        <v>183000000000</v>
      </c>
      <c r="J776" s="1">
        <v>-5474380000</v>
      </c>
      <c r="K776" s="1">
        <v>-2661533000</v>
      </c>
      <c r="L776" s="1">
        <v>-2468075000</v>
      </c>
      <c r="M776" s="1">
        <v>-706209345.5</v>
      </c>
      <c r="N776" s="1">
        <v>267000000000</v>
      </c>
      <c r="O776" s="1">
        <v>-547762198.70000005</v>
      </c>
      <c r="P776" s="1">
        <v>284435747.10000002</v>
      </c>
      <c r="Q776" s="1">
        <v>-36936512.670000002</v>
      </c>
      <c r="R776" s="1">
        <v>-470092261.89999998</v>
      </c>
      <c r="S776" s="1">
        <v>77.302179429999995</v>
      </c>
      <c r="T776" s="1">
        <v>-3.473070163</v>
      </c>
      <c r="U776" s="1">
        <v>-4.2996712239999999</v>
      </c>
      <c r="V776" s="1">
        <v>-2.9024120400000002</v>
      </c>
      <c r="W776" s="1">
        <v>2.8364649769999999</v>
      </c>
      <c r="X776" s="1">
        <v>-2.2025719439999998</v>
      </c>
      <c r="Y776" s="1">
        <f t="shared" si="105"/>
        <v>0</v>
      </c>
      <c r="Z776" s="1">
        <f t="shared" si="112"/>
        <v>3.5300290000000132</v>
      </c>
      <c r="AA776" s="1">
        <f t="shared" si="109"/>
        <v>4.4643553205123165</v>
      </c>
      <c r="AB776" s="1">
        <f t="shared" si="110"/>
        <v>3.1920551407939688</v>
      </c>
      <c r="AC776" s="1">
        <f t="shared" si="111"/>
        <v>1.398583396464099</v>
      </c>
      <c r="AD776" s="1">
        <f t="shared" si="106"/>
        <v>58.308724996839295</v>
      </c>
      <c r="AE776" s="1">
        <f t="shared" si="107"/>
        <v>-1.9856458732360878</v>
      </c>
      <c r="AF776" s="1">
        <f t="shared" si="108"/>
        <v>-1.646734335126709</v>
      </c>
      <c r="AG776" s="1">
        <v>25.190000999999999</v>
      </c>
      <c r="AH776" s="1">
        <v>26.450001</v>
      </c>
      <c r="AI776" s="1">
        <v>24.76</v>
      </c>
      <c r="AJ776" s="1">
        <v>25.610001</v>
      </c>
      <c r="AK776" s="1">
        <v>0.42</v>
      </c>
      <c r="AL776" s="1">
        <v>1.6673282389999999</v>
      </c>
      <c r="AM776" s="1">
        <f t="shared" si="113"/>
        <v>0.36500099999999952</v>
      </c>
      <c r="AN776" s="1">
        <v>0.09</v>
      </c>
      <c r="AO776" s="1">
        <v>0.24048496999999999</v>
      </c>
      <c r="AP776" s="1">
        <v>46.341469689999997</v>
      </c>
      <c r="AQ776" s="1">
        <v>5.6910576820000003</v>
      </c>
    </row>
    <row r="777" spans="1:44" x14ac:dyDescent="0.25">
      <c r="A777" s="1">
        <v>776</v>
      </c>
      <c r="B777" s="1">
        <v>40087</v>
      </c>
      <c r="C777" s="1">
        <v>1054.910034</v>
      </c>
      <c r="D777" s="1">
        <v>1054.910034</v>
      </c>
      <c r="E777" s="1">
        <v>1029.4499510000001</v>
      </c>
      <c r="F777" s="1">
        <v>1029.849976</v>
      </c>
      <c r="G777" s="1">
        <v>1029.849976</v>
      </c>
      <c r="H777" s="1">
        <v>5791450000</v>
      </c>
      <c r="I777" s="1">
        <v>177000000000</v>
      </c>
      <c r="J777" s="1">
        <v>-5895155000</v>
      </c>
      <c r="K777" s="1">
        <v>-5621949000</v>
      </c>
      <c r="L777" s="1">
        <v>-3697528000</v>
      </c>
      <c r="M777" s="1">
        <v>-584240527.29999995</v>
      </c>
      <c r="N777" s="1">
        <v>262000000000</v>
      </c>
      <c r="O777" s="1">
        <v>-2044703114</v>
      </c>
      <c r="P777" s="1">
        <v>-1859490185</v>
      </c>
      <c r="Q777" s="1">
        <v>-867448892.29999995</v>
      </c>
      <c r="R777" s="1">
        <v>-311658810.89999998</v>
      </c>
      <c r="S777" s="1">
        <v>50.511569190000003</v>
      </c>
      <c r="T777" s="1">
        <v>-26.790610239999999</v>
      </c>
      <c r="U777" s="1">
        <v>-34.656992129999999</v>
      </c>
      <c r="V777" s="1">
        <v>-15.13184021</v>
      </c>
      <c r="W777" s="1">
        <v>-3.4395983060000002</v>
      </c>
      <c r="X777" s="1">
        <v>-3.4280369899999998</v>
      </c>
      <c r="Y777" s="1">
        <f t="shared" si="105"/>
        <v>0</v>
      </c>
      <c r="Z777" s="1">
        <f t="shared" si="112"/>
        <v>27.229980000000069</v>
      </c>
      <c r="AA777" s="1">
        <f t="shared" si="109"/>
        <v>4.1454727976185799</v>
      </c>
      <c r="AB777" s="1">
        <f t="shared" si="110"/>
        <v>4.9090497735944041</v>
      </c>
      <c r="AC777" s="1">
        <f t="shared" si="111"/>
        <v>0.84445523855083393</v>
      </c>
      <c r="AD777" s="1">
        <f t="shared" si="106"/>
        <v>45.783449817644374</v>
      </c>
      <c r="AE777" s="1">
        <f t="shared" si="107"/>
        <v>-12.525275179194921</v>
      </c>
      <c r="AF777" s="1">
        <f t="shared" si="108"/>
        <v>-7.2554605262155016</v>
      </c>
      <c r="AG777" s="1">
        <v>25.98</v>
      </c>
      <c r="AH777" s="1">
        <v>28.42</v>
      </c>
      <c r="AI777" s="1">
        <v>25.98</v>
      </c>
      <c r="AJ777" s="1">
        <v>28.27</v>
      </c>
      <c r="AK777" s="1">
        <v>2.659999</v>
      </c>
      <c r="AL777" s="1">
        <v>10.38656344</v>
      </c>
      <c r="AM777" s="1">
        <f t="shared" si="113"/>
        <v>1.5399995000000002</v>
      </c>
      <c r="AN777" s="1">
        <v>0.60499999999999998</v>
      </c>
      <c r="AO777" s="1">
        <v>0.39624252100000001</v>
      </c>
      <c r="AP777" s="1">
        <v>82.384821459999998</v>
      </c>
      <c r="AQ777" s="1">
        <v>36.043351770000001</v>
      </c>
    </row>
    <row r="778" spans="1:44" x14ac:dyDescent="0.25">
      <c r="A778" s="1">
        <v>777</v>
      </c>
      <c r="B778" s="1">
        <v>40088</v>
      </c>
      <c r="C778" s="1">
        <v>1029.709961</v>
      </c>
      <c r="D778" s="1">
        <v>1030.599976</v>
      </c>
      <c r="E778" s="1">
        <v>1019.950012</v>
      </c>
      <c r="F778" s="1">
        <v>1025.209961</v>
      </c>
      <c r="G778" s="1">
        <v>1025.209961</v>
      </c>
      <c r="H778" s="1">
        <v>5583240000</v>
      </c>
      <c r="I778" s="1">
        <v>171000000000</v>
      </c>
      <c r="J778" s="1">
        <v>-5687345000</v>
      </c>
      <c r="K778" s="1">
        <v>-5791210000</v>
      </c>
      <c r="L778" s="1">
        <v>-5643721000</v>
      </c>
      <c r="M778" s="1">
        <v>-557818993.89999998</v>
      </c>
      <c r="N778" s="1">
        <v>261000000000</v>
      </c>
      <c r="O778" s="1">
        <v>-2838824136</v>
      </c>
      <c r="P778" s="1">
        <v>-1808224107</v>
      </c>
      <c r="Q778" s="1">
        <v>-1763575157</v>
      </c>
      <c r="R778" s="1">
        <v>-240812124.19999999</v>
      </c>
      <c r="S778" s="1">
        <v>45.946423230000001</v>
      </c>
      <c r="T778" s="1">
        <v>-4.5651459670000003</v>
      </c>
      <c r="U778" s="1">
        <v>-9.0378225029999992</v>
      </c>
      <c r="V778" s="1">
        <v>-15.677878099999999</v>
      </c>
      <c r="W778" s="1">
        <v>-10.4584841</v>
      </c>
      <c r="X778" s="1">
        <v>-4.2439499170000001</v>
      </c>
      <c r="Y778" s="1">
        <f t="shared" si="105"/>
        <v>0</v>
      </c>
      <c r="Z778" s="1">
        <f t="shared" si="112"/>
        <v>4.6400149999999485</v>
      </c>
      <c r="AA778" s="1">
        <f t="shared" si="109"/>
        <v>3.8493675977886812</v>
      </c>
      <c r="AB778" s="1">
        <f t="shared" si="110"/>
        <v>4.8898330040519431</v>
      </c>
      <c r="AC778" s="1">
        <f t="shared" si="111"/>
        <v>0.78721862169912882</v>
      </c>
      <c r="AD778" s="1">
        <f t="shared" si="106"/>
        <v>44.047136267565925</v>
      </c>
      <c r="AE778" s="1">
        <f t="shared" si="107"/>
        <v>-1.7363135500784495</v>
      </c>
      <c r="AF778" s="1">
        <f t="shared" si="108"/>
        <v>-7.1307943646366843</v>
      </c>
      <c r="AG778" s="1">
        <v>29.34</v>
      </c>
      <c r="AH778" s="1">
        <v>29.559999000000001</v>
      </c>
      <c r="AI778" s="1">
        <v>27.98</v>
      </c>
      <c r="AJ778" s="1">
        <v>28.68</v>
      </c>
      <c r="AK778" s="1">
        <v>0.41</v>
      </c>
      <c r="AL778" s="1">
        <v>1.450300672</v>
      </c>
      <c r="AM778" s="1">
        <f t="shared" si="113"/>
        <v>1.5349994999999992</v>
      </c>
      <c r="AN778" s="1">
        <v>1.0680000999999999</v>
      </c>
      <c r="AO778" s="1">
        <v>0.53636370899999997</v>
      </c>
      <c r="AP778" s="1">
        <v>87.940377769999998</v>
      </c>
      <c r="AQ778" s="1">
        <v>5.5555563079999999</v>
      </c>
    </row>
    <row r="779" spans="1:44" x14ac:dyDescent="0.25">
      <c r="A779" s="1">
        <v>778</v>
      </c>
      <c r="B779" s="1">
        <v>40091</v>
      </c>
      <c r="C779" s="1">
        <v>1026.869995</v>
      </c>
      <c r="D779" s="1">
        <v>1042.579956</v>
      </c>
      <c r="E779" s="1">
        <v>1025.920044</v>
      </c>
      <c r="F779" s="1">
        <v>1040.459961</v>
      </c>
      <c r="G779" s="1">
        <v>1040.459961</v>
      </c>
      <c r="H779" s="1">
        <v>4313310000</v>
      </c>
      <c r="I779" s="1">
        <v>175000000000</v>
      </c>
      <c r="J779" s="1">
        <v>-634965000</v>
      </c>
      <c r="K779" s="1">
        <v>-2676738000</v>
      </c>
      <c r="L779" s="1">
        <v>-3749517000</v>
      </c>
      <c r="M779" s="1">
        <v>-482537642.39999998</v>
      </c>
      <c r="N779" s="1">
        <v>265000000000</v>
      </c>
      <c r="O779" s="1">
        <v>1573687286</v>
      </c>
      <c r="P779" s="1">
        <v>-745444698.39999998</v>
      </c>
      <c r="Q779" s="1">
        <v>-756171158.20000005</v>
      </c>
      <c r="R779" s="1">
        <v>-119757507.09999999</v>
      </c>
      <c r="S779" s="1">
        <v>60.950356620000001</v>
      </c>
      <c r="T779" s="1">
        <v>15.00393339</v>
      </c>
      <c r="U779" s="1">
        <v>32.655280509999997</v>
      </c>
      <c r="V779" s="1">
        <v>5.2193937149999998</v>
      </c>
      <c r="W779" s="1">
        <v>-7.100554217</v>
      </c>
      <c r="X779" s="1">
        <v>-3.888845646</v>
      </c>
      <c r="Y779" s="1">
        <f t="shared" si="105"/>
        <v>15.25</v>
      </c>
      <c r="Z779" s="1">
        <f t="shared" si="112"/>
        <v>0</v>
      </c>
      <c r="AA779" s="1">
        <f t="shared" si="109"/>
        <v>4.6636984836609185</v>
      </c>
      <c r="AB779" s="1">
        <f t="shared" si="110"/>
        <v>4.5405592180482328</v>
      </c>
      <c r="AC779" s="1">
        <f t="shared" si="111"/>
        <v>1.027119845750105</v>
      </c>
      <c r="AD779" s="1">
        <f t="shared" si="106"/>
        <v>50.668925564686326</v>
      </c>
      <c r="AE779" s="1">
        <f t="shared" si="107"/>
        <v>6.6217892971204009</v>
      </c>
      <c r="AF779" s="1">
        <f t="shared" si="108"/>
        <v>2.4427378735209757</v>
      </c>
      <c r="AG779" s="1">
        <v>29.34</v>
      </c>
      <c r="AH779" s="1">
        <v>29.34</v>
      </c>
      <c r="AI779" s="1">
        <v>26.57</v>
      </c>
      <c r="AJ779" s="1">
        <v>26.84</v>
      </c>
      <c r="AK779" s="1">
        <v>-1.84</v>
      </c>
      <c r="AL779" s="1">
        <v>-6.4156206420000004</v>
      </c>
      <c r="AM779" s="1">
        <f t="shared" si="113"/>
        <v>-0.71499999999999975</v>
      </c>
      <c r="AN779" s="1">
        <v>0.63699969999999995</v>
      </c>
      <c r="AO779" s="1">
        <v>0.52775755800000002</v>
      </c>
      <c r="AP779" s="1">
        <v>63.008125069999998</v>
      </c>
      <c r="AQ779" s="1">
        <v>-24.932252699999999</v>
      </c>
      <c r="AR779" s="1">
        <v>1</v>
      </c>
    </row>
    <row r="780" spans="1:44" x14ac:dyDescent="0.25">
      <c r="A780" s="1">
        <v>779</v>
      </c>
      <c r="B780" s="1">
        <v>40092</v>
      </c>
      <c r="C780" s="1">
        <v>1042.0200199999999</v>
      </c>
      <c r="D780" s="1">
        <v>1060.5500489999999</v>
      </c>
      <c r="E780" s="1">
        <v>1042.0200199999999</v>
      </c>
      <c r="F780" s="1">
        <v>1054.719971</v>
      </c>
      <c r="G780" s="1">
        <v>1054.719971</v>
      </c>
      <c r="H780" s="1">
        <v>5029840000</v>
      </c>
      <c r="I780" s="1">
        <v>181000000000</v>
      </c>
      <c r="J780" s="1">
        <v>4671575000</v>
      </c>
      <c r="K780" s="1">
        <v>1559304000</v>
      </c>
      <c r="L780" s="1">
        <v>-533301000</v>
      </c>
      <c r="M780" s="1">
        <v>-191892284.80000001</v>
      </c>
      <c r="N780" s="1">
        <v>267000000000</v>
      </c>
      <c r="O780" s="1">
        <v>2540169048</v>
      </c>
      <c r="P780" s="1">
        <v>1825201475</v>
      </c>
      <c r="Q780" s="1">
        <v>195275422.09999999</v>
      </c>
      <c r="R780" s="1">
        <v>47158516.049999997</v>
      </c>
      <c r="S780" s="1">
        <v>74.980274010000002</v>
      </c>
      <c r="T780" s="1">
        <v>14.02991739</v>
      </c>
      <c r="U780" s="1">
        <v>23.018597700000001</v>
      </c>
      <c r="V780" s="1">
        <v>14.516925390000001</v>
      </c>
      <c r="W780" s="1">
        <v>0.579497657</v>
      </c>
      <c r="X780" s="1">
        <v>-1.9708684219999999</v>
      </c>
      <c r="Y780" s="1">
        <f t="shared" si="105"/>
        <v>14.260009999999966</v>
      </c>
      <c r="Z780" s="1">
        <f t="shared" si="112"/>
        <v>0</v>
      </c>
      <c r="AA780" s="1">
        <f t="shared" si="109"/>
        <v>5.3491493062565647</v>
      </c>
      <c r="AB780" s="1">
        <f t="shared" si="110"/>
        <v>4.2162335596162164</v>
      </c>
      <c r="AC780" s="1">
        <f t="shared" si="111"/>
        <v>1.2687032704951648</v>
      </c>
      <c r="AD780" s="1">
        <f t="shared" si="106"/>
        <v>55.921957137138477</v>
      </c>
      <c r="AE780" s="1">
        <f t="shared" si="107"/>
        <v>5.2530315724521515</v>
      </c>
      <c r="AF780" s="1">
        <f t="shared" si="108"/>
        <v>5.9374104347862779</v>
      </c>
      <c r="AG780" s="1">
        <v>26.389999</v>
      </c>
      <c r="AH780" s="1">
        <v>26.41</v>
      </c>
      <c r="AI780" s="1">
        <v>25.190000999999999</v>
      </c>
      <c r="AJ780" s="1">
        <v>25.700001</v>
      </c>
      <c r="AK780" s="1">
        <v>-1.139999</v>
      </c>
      <c r="AL780" s="1">
        <v>-4.2473882270000001</v>
      </c>
      <c r="AM780" s="1">
        <f t="shared" si="113"/>
        <v>-1.4899994999999997</v>
      </c>
      <c r="AN780" s="1">
        <v>-0.125</v>
      </c>
      <c r="AO780" s="1">
        <v>0.35793939400000002</v>
      </c>
      <c r="AP780" s="1">
        <v>47.56098205</v>
      </c>
      <c r="AQ780" s="1">
        <v>-15.44714301</v>
      </c>
    </row>
    <row r="781" spans="1:44" x14ac:dyDescent="0.25">
      <c r="A781" s="1">
        <v>780</v>
      </c>
      <c r="B781" s="1">
        <v>40093</v>
      </c>
      <c r="C781" s="1">
        <v>1053.650024</v>
      </c>
      <c r="D781" s="1">
        <v>1058.0200199999999</v>
      </c>
      <c r="E781" s="1">
        <v>1050.099976</v>
      </c>
      <c r="F781" s="1">
        <v>1057.579956</v>
      </c>
      <c r="G781" s="1">
        <v>1057.579956</v>
      </c>
      <c r="H781" s="1">
        <v>4238220000</v>
      </c>
      <c r="I781" s="1">
        <v>185000000000</v>
      </c>
      <c r="J781" s="1">
        <v>4634030000</v>
      </c>
      <c r="K781" s="1">
        <v>4577395000</v>
      </c>
      <c r="L781" s="1">
        <v>2533941000</v>
      </c>
      <c r="M781" s="1">
        <v>285425066.69999999</v>
      </c>
      <c r="N781" s="1">
        <v>270000000000</v>
      </c>
      <c r="O781" s="1">
        <v>2816008627</v>
      </c>
      <c r="P781" s="1">
        <v>2840751311</v>
      </c>
      <c r="Q781" s="1">
        <v>2263912175</v>
      </c>
      <c r="R781" s="1">
        <v>307248166.5</v>
      </c>
      <c r="S781" s="1">
        <v>77.79411168</v>
      </c>
      <c r="T781" s="1">
        <v>2.8138376680000001</v>
      </c>
      <c r="U781" s="1">
        <v>3.752770586</v>
      </c>
      <c r="V781" s="1">
        <v>8.4218775299999997</v>
      </c>
      <c r="W781" s="1">
        <v>8.3598935749999992</v>
      </c>
      <c r="X781" s="1">
        <v>-0.67052476599999999</v>
      </c>
      <c r="Y781" s="1">
        <f t="shared" si="105"/>
        <v>2.8599850000000515</v>
      </c>
      <c r="Z781" s="1">
        <f t="shared" si="112"/>
        <v>0</v>
      </c>
      <c r="AA781" s="1">
        <f t="shared" si="109"/>
        <v>5.1713518558096707</v>
      </c>
      <c r="AB781" s="1">
        <f t="shared" si="110"/>
        <v>3.9150740196436296</v>
      </c>
      <c r="AC781" s="1">
        <f t="shared" si="111"/>
        <v>1.3208822693677689</v>
      </c>
      <c r="AD781" s="1">
        <f t="shared" si="106"/>
        <v>56.912937239491697</v>
      </c>
      <c r="AE781" s="1">
        <f t="shared" si="107"/>
        <v>0.99098010235321965</v>
      </c>
      <c r="AF781" s="1">
        <f t="shared" si="108"/>
        <v>3.122005837402686</v>
      </c>
      <c r="AG781" s="1">
        <v>25.780000999999999</v>
      </c>
      <c r="AH781" s="1">
        <v>25.82</v>
      </c>
      <c r="AI781" s="1">
        <v>24.57</v>
      </c>
      <c r="AJ781" s="1">
        <v>24.68</v>
      </c>
      <c r="AK781" s="1">
        <v>-1.0200009999999999</v>
      </c>
      <c r="AL781" s="1">
        <v>-3.9688753320000001</v>
      </c>
      <c r="AM781" s="1">
        <f t="shared" si="113"/>
        <v>-1.08</v>
      </c>
      <c r="AN781" s="1">
        <v>-1.0159999</v>
      </c>
      <c r="AO781" s="1">
        <v>0.12806055799999999</v>
      </c>
      <c r="AP781" s="1">
        <v>33.739828420000002</v>
      </c>
      <c r="AQ781" s="1">
        <v>-13.82115363</v>
      </c>
    </row>
    <row r="782" spans="1:44" x14ac:dyDescent="0.25">
      <c r="A782" s="1">
        <v>781</v>
      </c>
      <c r="B782" s="1">
        <v>40094</v>
      </c>
      <c r="C782" s="1">
        <v>1060.030029</v>
      </c>
      <c r="D782" s="1">
        <v>1070.670044</v>
      </c>
      <c r="E782" s="1">
        <v>1060.030029</v>
      </c>
      <c r="F782" s="1">
        <v>1065.4799800000001</v>
      </c>
      <c r="G782" s="1">
        <v>1065.4799800000001</v>
      </c>
      <c r="H782" s="1">
        <v>4988400000</v>
      </c>
      <c r="I782" s="1">
        <v>190000000000</v>
      </c>
      <c r="J782" s="1">
        <v>4613310000</v>
      </c>
      <c r="K782" s="1">
        <v>4700760000</v>
      </c>
      <c r="L782" s="1">
        <v>4640760000</v>
      </c>
      <c r="M782" s="1">
        <v>695133363.60000002</v>
      </c>
      <c r="N782" s="1">
        <v>270000000000</v>
      </c>
      <c r="O782" s="1">
        <v>1944542315</v>
      </c>
      <c r="P782" s="1">
        <v>2102882407</v>
      </c>
      <c r="Q782" s="1">
        <v>2357086270</v>
      </c>
      <c r="R782" s="1">
        <v>453857923.5</v>
      </c>
      <c r="S782" s="1">
        <v>85.566664720000006</v>
      </c>
      <c r="T782" s="1">
        <v>7.7725530420000002</v>
      </c>
      <c r="U782" s="1">
        <v>9.9911842610000008</v>
      </c>
      <c r="V782" s="1">
        <v>5.2931953549999999</v>
      </c>
      <c r="W782" s="1">
        <v>9.6084238039999992</v>
      </c>
      <c r="X782" s="1">
        <v>0.40636308599999998</v>
      </c>
      <c r="Y782" s="1">
        <f t="shared" si="105"/>
        <v>7.9000240000000304</v>
      </c>
      <c r="Z782" s="1">
        <f t="shared" si="112"/>
        <v>0</v>
      </c>
      <c r="AA782" s="1">
        <f t="shared" si="109"/>
        <v>5.3662570089661248</v>
      </c>
      <c r="AB782" s="1">
        <f t="shared" si="110"/>
        <v>3.6354258753833699</v>
      </c>
      <c r="AC782" s="1">
        <f t="shared" si="111"/>
        <v>1.476101340781768</v>
      </c>
      <c r="AD782" s="1">
        <f t="shared" si="106"/>
        <v>59.613930838376966</v>
      </c>
      <c r="AE782" s="1">
        <f t="shared" si="107"/>
        <v>2.7009935988852689</v>
      </c>
      <c r="AF782" s="1">
        <f t="shared" si="108"/>
        <v>1.8459868506192445</v>
      </c>
      <c r="AG782" s="1">
        <v>24.68</v>
      </c>
      <c r="AH782" s="1">
        <v>24.690000999999999</v>
      </c>
      <c r="AI782" s="1">
        <v>23.9</v>
      </c>
      <c r="AJ782" s="1">
        <v>24.18</v>
      </c>
      <c r="AK782" s="1">
        <v>-0.5</v>
      </c>
      <c r="AL782" s="1">
        <v>-2.025931929</v>
      </c>
      <c r="AM782" s="1">
        <f t="shared" si="113"/>
        <v>-0.7600005000000003</v>
      </c>
      <c r="AN782" s="1">
        <v>-1.1160000000000001</v>
      </c>
      <c r="AO782" s="1">
        <v>-4.6181847999999998E-2</v>
      </c>
      <c r="AP782" s="1">
        <v>26.964759749999999</v>
      </c>
      <c r="AQ782" s="1">
        <v>-6.7750686690000004</v>
      </c>
    </row>
    <row r="783" spans="1:44" x14ac:dyDescent="0.25">
      <c r="A783" s="1">
        <v>782</v>
      </c>
      <c r="B783" s="1">
        <v>40095</v>
      </c>
      <c r="C783" s="1">
        <v>1065.280029</v>
      </c>
      <c r="D783" s="1">
        <v>1071.51001</v>
      </c>
      <c r="E783" s="1">
        <v>1063</v>
      </c>
      <c r="F783" s="1">
        <v>1071.48999</v>
      </c>
      <c r="G783" s="1">
        <v>1071.48999</v>
      </c>
      <c r="H783" s="1">
        <v>3763780000</v>
      </c>
      <c r="I783" s="1">
        <v>194000000000</v>
      </c>
      <c r="J783" s="1">
        <v>4376090000</v>
      </c>
      <c r="K783" s="1">
        <v>4395960000</v>
      </c>
      <c r="L783" s="1">
        <v>4526710000</v>
      </c>
      <c r="M783" s="1">
        <v>946557193.89999998</v>
      </c>
      <c r="N783" s="1">
        <v>274000000000</v>
      </c>
      <c r="O783" s="1">
        <v>1933957540</v>
      </c>
      <c r="P783" s="1">
        <v>2302731144</v>
      </c>
      <c r="Q783" s="1">
        <v>2288894929</v>
      </c>
      <c r="R783" s="1">
        <v>464186269.60000002</v>
      </c>
      <c r="S783" s="1">
        <v>91.479700109999996</v>
      </c>
      <c r="T783" s="1">
        <v>5.9130353920000003</v>
      </c>
      <c r="U783" s="1">
        <v>6.9104427660000001</v>
      </c>
      <c r="V783" s="1">
        <v>6.8427942149999996</v>
      </c>
      <c r="W783" s="1">
        <v>7.1645077700000002</v>
      </c>
      <c r="X783" s="1">
        <v>1.2106902079999999</v>
      </c>
      <c r="Y783" s="1">
        <f t="shared" si="105"/>
        <v>6.0100099999999657</v>
      </c>
      <c r="Z783" s="1">
        <f t="shared" si="112"/>
        <v>0</v>
      </c>
      <c r="AA783" s="1">
        <f t="shared" si="109"/>
        <v>5.4122393654685421</v>
      </c>
      <c r="AB783" s="1">
        <f t="shared" si="110"/>
        <v>3.3757525985702723</v>
      </c>
      <c r="AC783" s="1">
        <f t="shared" si="111"/>
        <v>1.6032689622340157</v>
      </c>
      <c r="AD783" s="1">
        <f t="shared" si="106"/>
        <v>61.586758244839899</v>
      </c>
      <c r="AE783" s="1">
        <f t="shared" si="107"/>
        <v>1.9728274064629332</v>
      </c>
      <c r="AF783" s="1">
        <f t="shared" si="108"/>
        <v>2.3369105026741006</v>
      </c>
      <c r="AG783" s="1">
        <v>24.389999</v>
      </c>
      <c r="AH783" s="1">
        <v>24.540001</v>
      </c>
      <c r="AI783" s="1">
        <v>22.99</v>
      </c>
      <c r="AJ783" s="1">
        <v>23.120000999999998</v>
      </c>
      <c r="AK783" s="1">
        <v>-1.0599989999999999</v>
      </c>
      <c r="AL783" s="1">
        <v>-4.3837841190000004</v>
      </c>
      <c r="AM783" s="1">
        <f t="shared" si="113"/>
        <v>-0.77999950000000073</v>
      </c>
      <c r="AN783" s="1">
        <v>-0.89599989999999996</v>
      </c>
      <c r="AO783" s="1">
        <v>-0.22490903600000001</v>
      </c>
      <c r="AP783" s="1">
        <v>12.60162772</v>
      </c>
      <c r="AQ783" s="1">
        <v>-14.363132029999999</v>
      </c>
    </row>
    <row r="784" spans="1:44" x14ac:dyDescent="0.25">
      <c r="A784" s="1">
        <v>783</v>
      </c>
      <c r="B784" s="1">
        <v>40098</v>
      </c>
      <c r="C784" s="1">
        <v>1071.630005</v>
      </c>
      <c r="D784" s="1">
        <v>1079.459961</v>
      </c>
      <c r="E784" s="1">
        <v>1071.630005</v>
      </c>
      <c r="F784" s="1">
        <v>1076.1899410000001</v>
      </c>
      <c r="G784" s="1">
        <v>1076.1899410000001</v>
      </c>
      <c r="H784" s="1">
        <v>3710430000</v>
      </c>
      <c r="I784" s="1">
        <v>197000000000</v>
      </c>
      <c r="J784" s="1">
        <v>3737105000</v>
      </c>
      <c r="K784" s="1">
        <v>4115161000</v>
      </c>
      <c r="L784" s="1">
        <v>4215384000</v>
      </c>
      <c r="M784" s="1">
        <v>1074356903</v>
      </c>
      <c r="N784" s="1">
        <v>275000000000</v>
      </c>
      <c r="O784" s="1">
        <v>2178665881</v>
      </c>
      <c r="P784" s="1">
        <v>1718359805</v>
      </c>
      <c r="Q784" s="1">
        <v>2036074786</v>
      </c>
      <c r="R784" s="1">
        <v>433607872.89999998</v>
      </c>
      <c r="S784" s="1">
        <v>96.021217879999995</v>
      </c>
      <c r="T784" s="1">
        <v>4.5415177670000002</v>
      </c>
      <c r="U784" s="1">
        <v>4.9645088050000004</v>
      </c>
      <c r="V784" s="1">
        <v>5.2272765799999998</v>
      </c>
      <c r="W784" s="1">
        <v>5.5767476169999997</v>
      </c>
      <c r="X784" s="1">
        <v>3.1594231499999998</v>
      </c>
      <c r="Y784" s="1">
        <f t="shared" ref="Y784:Y847" si="114">IF(F784&gt;F783,F784-F783,0)</f>
        <v>4.6999510000000555</v>
      </c>
      <c r="Z784" s="1">
        <f t="shared" si="112"/>
        <v>0</v>
      </c>
      <c r="AA784" s="1">
        <f t="shared" si="109"/>
        <v>5.3613616250779357</v>
      </c>
      <c r="AB784" s="1">
        <f t="shared" si="110"/>
        <v>3.13462741295811</v>
      </c>
      <c r="AC784" s="1">
        <f t="shared" si="111"/>
        <v>1.7103664706417161</v>
      </c>
      <c r="AD784" s="1">
        <f t="shared" si="106"/>
        <v>63.104620322312492</v>
      </c>
      <c r="AE784" s="1">
        <f t="shared" si="107"/>
        <v>1.5178620774725928</v>
      </c>
      <c r="AF784" s="1">
        <f t="shared" si="108"/>
        <v>1.7453447419677632</v>
      </c>
      <c r="AG784" s="1">
        <v>23.120000999999998</v>
      </c>
      <c r="AH784" s="1">
        <v>23.530000999999999</v>
      </c>
      <c r="AI784" s="1">
        <v>22.67</v>
      </c>
      <c r="AJ784" s="1">
        <v>23.01</v>
      </c>
      <c r="AK784" s="1">
        <v>-0.110001</v>
      </c>
      <c r="AL784" s="1">
        <v>-0.47578285100000001</v>
      </c>
      <c r="AM784" s="1">
        <f t="shared" si="113"/>
        <v>-0.58499999999999908</v>
      </c>
      <c r="AN784" s="1">
        <v>-0.69400010000000001</v>
      </c>
      <c r="AO784" s="1">
        <v>-0.42812126099999998</v>
      </c>
      <c r="AP784" s="1">
        <v>11.11109907</v>
      </c>
      <c r="AQ784" s="1">
        <v>-1.490528657</v>
      </c>
    </row>
    <row r="785" spans="1:44" x14ac:dyDescent="0.25">
      <c r="A785" s="1">
        <v>784</v>
      </c>
      <c r="B785" s="1">
        <v>40099</v>
      </c>
      <c r="C785" s="1">
        <v>1074.959961</v>
      </c>
      <c r="D785" s="1">
        <v>1075.3000489999999</v>
      </c>
      <c r="E785" s="1">
        <v>1066.709961</v>
      </c>
      <c r="F785" s="1">
        <v>1073.1899410000001</v>
      </c>
      <c r="G785" s="1">
        <v>1073.1899410000001</v>
      </c>
      <c r="H785" s="1">
        <v>4320480000</v>
      </c>
      <c r="I785" s="1">
        <v>193000000000</v>
      </c>
      <c r="J785" s="1">
        <v>-305025000</v>
      </c>
      <c r="K785" s="1">
        <v>1317162000</v>
      </c>
      <c r="L785" s="1">
        <v>2375847000</v>
      </c>
      <c r="M785" s="1">
        <v>1079247939</v>
      </c>
      <c r="N785" s="1">
        <v>277000000000</v>
      </c>
      <c r="O785" s="1">
        <v>1404568049</v>
      </c>
      <c r="P785" s="1">
        <v>2027688253</v>
      </c>
      <c r="Q785" s="1">
        <v>1771143412</v>
      </c>
      <c r="R785" s="1">
        <v>413746330.5</v>
      </c>
      <c r="S785" s="1">
        <v>93.007052169999994</v>
      </c>
      <c r="T785" s="1">
        <v>-3.0141657049999999</v>
      </c>
      <c r="U785" s="1">
        <v>-3.1390621489999999</v>
      </c>
      <c r="V785" s="1">
        <v>0.76367602999999995</v>
      </c>
      <c r="W785" s="1">
        <v>4.0880434149999996</v>
      </c>
      <c r="X785" s="1">
        <v>4.63176086</v>
      </c>
      <c r="Y785" s="1">
        <f t="shared" si="114"/>
        <v>0</v>
      </c>
      <c r="Z785" s="1">
        <f t="shared" si="112"/>
        <v>3</v>
      </c>
      <c r="AA785" s="1">
        <f t="shared" si="109"/>
        <v>4.9784072232866539</v>
      </c>
      <c r="AB785" s="1">
        <f t="shared" si="110"/>
        <v>3.1250111691753877</v>
      </c>
      <c r="AC785" s="1">
        <f t="shared" si="111"/>
        <v>1.5930846175504489</v>
      </c>
      <c r="AD785" s="1">
        <f t="shared" si="106"/>
        <v>61.435890166027534</v>
      </c>
      <c r="AE785" s="1">
        <f t="shared" si="107"/>
        <v>-1.6687301562849584</v>
      </c>
      <c r="AF785" s="1">
        <f t="shared" si="108"/>
        <v>-7.5434039406182707E-2</v>
      </c>
      <c r="AG785" s="1">
        <v>23</v>
      </c>
      <c r="AH785" s="1">
        <v>24.07</v>
      </c>
      <c r="AI785" s="1">
        <v>22.74</v>
      </c>
      <c r="AJ785" s="1">
        <v>22.99</v>
      </c>
      <c r="AK785" s="1">
        <v>-0.02</v>
      </c>
      <c r="AL785" s="1">
        <v>-8.6918730999999999E-2</v>
      </c>
      <c r="AM785" s="1">
        <f t="shared" si="113"/>
        <v>-6.500050000000003E-2</v>
      </c>
      <c r="AN785" s="1">
        <v>-0.45500000000000002</v>
      </c>
      <c r="AO785" s="1">
        <v>-0.58909093899999998</v>
      </c>
      <c r="AP785" s="1">
        <v>10.840096320000001</v>
      </c>
      <c r="AQ785" s="1">
        <v>-0.27100274699999999</v>
      </c>
    </row>
    <row r="786" spans="1:44" x14ac:dyDescent="0.25">
      <c r="A786" s="1">
        <v>785</v>
      </c>
      <c r="B786" s="1">
        <v>40100</v>
      </c>
      <c r="C786" s="1">
        <v>1078.6800539999999</v>
      </c>
      <c r="D786" s="1">
        <v>1093.170044</v>
      </c>
      <c r="E786" s="1">
        <v>1078.6800539999999</v>
      </c>
      <c r="F786" s="1">
        <v>1092.0200199999999</v>
      </c>
      <c r="G786" s="1">
        <v>1092.0200199999999</v>
      </c>
      <c r="H786" s="1">
        <v>5406420000</v>
      </c>
      <c r="I786" s="1">
        <v>198000000000</v>
      </c>
      <c r="J786" s="1">
        <v>542970000</v>
      </c>
      <c r="K786" s="1">
        <v>1006863000</v>
      </c>
      <c r="L786" s="1">
        <v>1651025000</v>
      </c>
      <c r="M786" s="1">
        <v>978092787.89999998</v>
      </c>
      <c r="N786" s="1">
        <v>282000000000</v>
      </c>
      <c r="O786" s="1">
        <v>3373057583</v>
      </c>
      <c r="P786" s="1">
        <v>2427000265</v>
      </c>
      <c r="Q786" s="1">
        <v>2501602996</v>
      </c>
      <c r="R786" s="1">
        <v>456968238.30000001</v>
      </c>
      <c r="S786" s="1">
        <v>98.863613470000004</v>
      </c>
      <c r="T786" s="1">
        <v>5.8565612949999997</v>
      </c>
      <c r="U786" s="1">
        <v>6.2969002439999997</v>
      </c>
      <c r="V786" s="1">
        <v>1.4211977950000001</v>
      </c>
      <c r="W786" s="1">
        <v>2.8121249559999999</v>
      </c>
      <c r="X786" s="1">
        <v>6.0437450830000001</v>
      </c>
      <c r="Y786" s="1">
        <f t="shared" si="114"/>
        <v>18.830078999999841</v>
      </c>
      <c r="Z786" s="1">
        <f t="shared" si="112"/>
        <v>0</v>
      </c>
      <c r="AA786" s="1">
        <f t="shared" si="109"/>
        <v>5.9678123501947393</v>
      </c>
      <c r="AB786" s="1">
        <f t="shared" si="110"/>
        <v>2.90179608566286</v>
      </c>
      <c r="AC786" s="1">
        <f t="shared" si="111"/>
        <v>2.056592597832906</v>
      </c>
      <c r="AD786" s="1">
        <f t="shared" ref="AD786:AD849" si="115">100-100/(1+AC786)</f>
        <v>67.283830998315239</v>
      </c>
      <c r="AE786" s="1">
        <f t="shared" si="107"/>
        <v>5.8479408322877049</v>
      </c>
      <c r="AF786" s="1">
        <f t="shared" si="108"/>
        <v>2.0896053380013733</v>
      </c>
      <c r="AG786" s="1">
        <v>22.08</v>
      </c>
      <c r="AH786" s="1">
        <v>22.889999</v>
      </c>
      <c r="AI786" s="1">
        <v>21.549999</v>
      </c>
      <c r="AJ786" s="1">
        <v>22.860001</v>
      </c>
      <c r="AK786" s="1">
        <v>-0.129999</v>
      </c>
      <c r="AL786" s="1">
        <v>-0.56545889500000002</v>
      </c>
      <c r="AM786" s="1">
        <f t="shared" si="113"/>
        <v>-7.4999500000000552E-2</v>
      </c>
      <c r="AN786" s="1">
        <v>-0.27699990000000002</v>
      </c>
      <c r="AO786" s="1">
        <v>-0.70248479399999997</v>
      </c>
      <c r="AP786" s="1">
        <v>16.334187490000001</v>
      </c>
      <c r="AQ786" s="1">
        <v>5.4940911699999999</v>
      </c>
    </row>
    <row r="787" spans="1:44" x14ac:dyDescent="0.25">
      <c r="A787" s="1">
        <v>786</v>
      </c>
      <c r="B787" s="1">
        <v>40101</v>
      </c>
      <c r="C787" s="1">
        <v>1090.3599850000001</v>
      </c>
      <c r="D787" s="1">
        <v>1096.5600589999999</v>
      </c>
      <c r="E787" s="1">
        <v>1086.410034</v>
      </c>
      <c r="F787" s="1">
        <v>1096.5600589999999</v>
      </c>
      <c r="G787" s="1">
        <v>1096.5600589999999</v>
      </c>
      <c r="H787" s="1">
        <v>5369780000</v>
      </c>
      <c r="I787" s="1">
        <v>204000000000</v>
      </c>
      <c r="J787" s="1">
        <v>5388100000</v>
      </c>
      <c r="K787" s="1">
        <v>2477358000</v>
      </c>
      <c r="L787" s="1">
        <v>2141824000</v>
      </c>
      <c r="M787" s="1">
        <v>771816472.70000005</v>
      </c>
      <c r="N787" s="1">
        <v>287000000000</v>
      </c>
      <c r="O787" s="1">
        <v>4959009797</v>
      </c>
      <c r="P787" s="1">
        <v>4089592509</v>
      </c>
      <c r="Q787" s="1">
        <v>3220042655</v>
      </c>
      <c r="R787" s="1">
        <v>453240095.89999998</v>
      </c>
      <c r="S787" s="1">
        <v>100</v>
      </c>
      <c r="T787" s="1">
        <v>1.1363865319999999</v>
      </c>
      <c r="U787" s="1">
        <v>1.1494487120000001</v>
      </c>
      <c r="V787" s="1">
        <v>3.4964739150000002</v>
      </c>
      <c r="W787" s="1">
        <v>1.9882995370000001</v>
      </c>
      <c r="X787" s="1">
        <v>5.4703226279999999</v>
      </c>
      <c r="Y787" s="1">
        <f t="shared" si="114"/>
        <v>4.5400389999999788</v>
      </c>
      <c r="Z787" s="1">
        <f t="shared" si="112"/>
        <v>0</v>
      </c>
      <c r="AA787" s="1">
        <f t="shared" si="109"/>
        <v>5.8658285394665421</v>
      </c>
      <c r="AB787" s="1">
        <f t="shared" si="110"/>
        <v>2.6945249366869417</v>
      </c>
      <c r="AC787" s="1">
        <f t="shared" si="111"/>
        <v>2.1769434973865498</v>
      </c>
      <c r="AD787" s="1">
        <f t="shared" si="115"/>
        <v>68.523204746240197</v>
      </c>
      <c r="AE787" s="1">
        <f t="shared" ref="AE787:AE850" si="116">AD787-AD786</f>
        <v>1.239373747924958</v>
      </c>
      <c r="AF787" s="1">
        <f t="shared" ref="AF787:AF850" si="117">LINEST(AD785:AD787)</f>
        <v>3.5436572901063306</v>
      </c>
      <c r="AG787" s="1">
        <v>23.51</v>
      </c>
      <c r="AH787" s="1">
        <v>23.530000999999999</v>
      </c>
      <c r="AI787" s="1">
        <v>21.49</v>
      </c>
      <c r="AJ787" s="1">
        <v>21.719999000000001</v>
      </c>
      <c r="AK787" s="1">
        <v>-1.140002</v>
      </c>
      <c r="AL787" s="1">
        <v>-4.9868851709999999</v>
      </c>
      <c r="AM787" s="1">
        <f t="shared" si="113"/>
        <v>-0.63500049999999841</v>
      </c>
      <c r="AN787" s="1">
        <v>-0.29500029999999999</v>
      </c>
      <c r="AO787" s="1">
        <v>-0.66739397600000006</v>
      </c>
      <c r="AP787" s="1">
        <v>2.846522277</v>
      </c>
      <c r="AQ787" s="1">
        <v>-13.487665209999999</v>
      </c>
      <c r="AR787" s="1">
        <v>0</v>
      </c>
    </row>
    <row r="788" spans="1:44" x14ac:dyDescent="0.25">
      <c r="A788" s="1">
        <v>787</v>
      </c>
      <c r="B788" s="1">
        <v>40102</v>
      </c>
      <c r="C788" s="1">
        <v>1094.670044</v>
      </c>
      <c r="D788" s="1">
        <v>1094.670044</v>
      </c>
      <c r="E788" s="1">
        <v>1081.530029</v>
      </c>
      <c r="F788" s="1">
        <v>1087.6800539999999</v>
      </c>
      <c r="G788" s="1">
        <v>1087.6800539999999</v>
      </c>
      <c r="H788" s="1">
        <v>4894740000</v>
      </c>
      <c r="I788" s="1">
        <v>199000000000</v>
      </c>
      <c r="J788" s="1">
        <v>237520000</v>
      </c>
      <c r="K788" s="1">
        <v>2301416000</v>
      </c>
      <c r="L788" s="1">
        <v>1389816000</v>
      </c>
      <c r="M788" s="1">
        <v>323995315.19999999</v>
      </c>
      <c r="N788" s="1">
        <v>287000000000</v>
      </c>
      <c r="O788" s="1">
        <v>2528443821</v>
      </c>
      <c r="P788" s="1">
        <v>3418516171</v>
      </c>
      <c r="Q788" s="1">
        <v>3352402521</v>
      </c>
      <c r="R788" s="1">
        <v>347444479.60000002</v>
      </c>
      <c r="S788" s="1">
        <v>91.509706919999999</v>
      </c>
      <c r="T788" s="1">
        <v>-8.4902930760000004</v>
      </c>
      <c r="U788" s="1">
        <v>-8.4902930760000004</v>
      </c>
      <c r="V788" s="1">
        <v>-3.6769532749999998</v>
      </c>
      <c r="W788" s="1">
        <v>-0.203007408</v>
      </c>
      <c r="X788" s="1">
        <v>3.5295904469999999</v>
      </c>
      <c r="Y788" s="1">
        <f t="shared" si="114"/>
        <v>0</v>
      </c>
      <c r="Z788" s="1">
        <f t="shared" si="112"/>
        <v>8.8800049999999828</v>
      </c>
      <c r="AA788" s="1">
        <f t="shared" si="109"/>
        <v>5.4468407866475035</v>
      </c>
      <c r="AB788" s="1">
        <f t="shared" si="110"/>
        <v>3.1363449412093019</v>
      </c>
      <c r="AC788" s="1">
        <f t="shared" si="111"/>
        <v>1.7366842259854645</v>
      </c>
      <c r="AD788" s="1">
        <f t="shared" si="115"/>
        <v>63.45943055816366</v>
      </c>
      <c r="AE788" s="1">
        <f t="shared" si="116"/>
        <v>-5.0637741880765361</v>
      </c>
      <c r="AF788" s="1">
        <f t="shared" si="117"/>
        <v>-1.9122002200757888</v>
      </c>
      <c r="AG788" s="1">
        <v>21.719999000000001</v>
      </c>
      <c r="AH788" s="1">
        <v>22.6</v>
      </c>
      <c r="AI788" s="1">
        <v>20.98</v>
      </c>
      <c r="AJ788" s="1">
        <v>21.43</v>
      </c>
      <c r="AK788" s="1">
        <v>-0.28999900000000001</v>
      </c>
      <c r="AL788" s="1">
        <v>-1.335170411</v>
      </c>
      <c r="AM788" s="1">
        <f t="shared" si="113"/>
        <v>-0.71500050000000015</v>
      </c>
      <c r="AN788" s="1">
        <v>-0.44300010000000001</v>
      </c>
      <c r="AO788" s="1">
        <v>-0.54139400000000004</v>
      </c>
      <c r="AP788" s="1">
        <v>5.2386495929999999</v>
      </c>
      <c r="AQ788" s="1">
        <v>2.3921273150000002</v>
      </c>
      <c r="AR788" s="1">
        <v>0</v>
      </c>
    </row>
    <row r="789" spans="1:44" x14ac:dyDescent="0.25">
      <c r="A789" s="1">
        <v>788</v>
      </c>
      <c r="B789" s="1">
        <v>40105</v>
      </c>
      <c r="C789" s="1">
        <v>1088.219971</v>
      </c>
      <c r="D789" s="1">
        <v>1100.170044</v>
      </c>
      <c r="E789" s="1">
        <v>1086.4799800000001</v>
      </c>
      <c r="F789" s="1">
        <v>1097.910034</v>
      </c>
      <c r="G789" s="1">
        <v>1097.910034</v>
      </c>
      <c r="H789" s="1">
        <v>4619240000</v>
      </c>
      <c r="I789" s="1">
        <v>203000000000</v>
      </c>
      <c r="J789" s="1">
        <v>-137750000</v>
      </c>
      <c r="K789" s="1">
        <v>1038810000</v>
      </c>
      <c r="L789" s="1">
        <v>2147644000</v>
      </c>
      <c r="M789" s="1">
        <v>-41464496.969999999</v>
      </c>
      <c r="N789" s="1">
        <v>290000000000</v>
      </c>
      <c r="O789" s="1">
        <v>1390611382</v>
      </c>
      <c r="P789" s="1">
        <v>2414011593</v>
      </c>
      <c r="Q789" s="1">
        <v>3045537236</v>
      </c>
      <c r="R789" s="1">
        <v>230059172.69999999</v>
      </c>
      <c r="S789" s="1">
        <v>97.911267580000001</v>
      </c>
      <c r="T789" s="1">
        <v>6.4015606590000003</v>
      </c>
      <c r="U789" s="1">
        <v>6.9954990290000003</v>
      </c>
      <c r="V789" s="1">
        <v>-1.04436621</v>
      </c>
      <c r="W789" s="1">
        <v>0.245452428</v>
      </c>
      <c r="X789" s="1">
        <v>2.3860142999999998</v>
      </c>
      <c r="Y789" s="1">
        <f t="shared" si="114"/>
        <v>10.229980000000069</v>
      </c>
      <c r="Z789" s="1">
        <f t="shared" si="112"/>
        <v>0</v>
      </c>
      <c r="AA789" s="1">
        <f t="shared" si="109"/>
        <v>5.7884935876012582</v>
      </c>
      <c r="AB789" s="1">
        <f t="shared" si="110"/>
        <v>2.9123203025514948</v>
      </c>
      <c r="AC789" s="1">
        <f t="shared" si="111"/>
        <v>1.9875882410770331</v>
      </c>
      <c r="AD789" s="1">
        <f t="shared" si="115"/>
        <v>66.528185301750369</v>
      </c>
      <c r="AE789" s="1">
        <f t="shared" si="116"/>
        <v>3.0687547435867089</v>
      </c>
      <c r="AF789" s="1">
        <f t="shared" si="117"/>
        <v>-0.99750972224491352</v>
      </c>
      <c r="AG789" s="1">
        <v>21.41</v>
      </c>
      <c r="AH789" s="1">
        <v>22.459999</v>
      </c>
      <c r="AI789" s="1">
        <v>20.91</v>
      </c>
      <c r="AJ789" s="1">
        <v>21.49</v>
      </c>
      <c r="AK789" s="1">
        <v>0.06</v>
      </c>
      <c r="AL789" s="1">
        <v>0.279981335</v>
      </c>
      <c r="AM789" s="1">
        <f t="shared" si="113"/>
        <v>-0.11499950000000148</v>
      </c>
      <c r="AN789" s="1">
        <v>-0.44300010000000001</v>
      </c>
      <c r="AO789" s="1">
        <v>-0.44690917600000002</v>
      </c>
      <c r="AP789" s="1">
        <v>6.6974595839999997</v>
      </c>
      <c r="AQ789" s="1">
        <v>1.4588099919999999</v>
      </c>
    </row>
    <row r="790" spans="1:44" x14ac:dyDescent="0.25">
      <c r="A790" s="1">
        <v>789</v>
      </c>
      <c r="B790" s="1">
        <v>40106</v>
      </c>
      <c r="C790" s="1">
        <v>1098.6400149999999</v>
      </c>
      <c r="D790" s="1">
        <v>1098.6400149999999</v>
      </c>
      <c r="E790" s="1">
        <v>1086.160034</v>
      </c>
      <c r="F790" s="1">
        <v>1091.0600589999999</v>
      </c>
      <c r="G790" s="1">
        <v>1091.0600589999999</v>
      </c>
      <c r="H790" s="1">
        <v>5396930000</v>
      </c>
      <c r="I790" s="1">
        <v>198000000000</v>
      </c>
      <c r="J790" s="1">
        <v>-388845000</v>
      </c>
      <c r="K790" s="1">
        <v>-1239805000</v>
      </c>
      <c r="L790" s="1">
        <v>-88080000</v>
      </c>
      <c r="M790" s="1">
        <v>-385939230.30000001</v>
      </c>
      <c r="N790" s="1">
        <v>289000000000</v>
      </c>
      <c r="O790" s="1">
        <v>967593537.39999998</v>
      </c>
      <c r="P790" s="1">
        <v>796099927.10000002</v>
      </c>
      <c r="Q790" s="1">
        <v>1676537220</v>
      </c>
      <c r="R790" s="1">
        <v>55349595.869999997</v>
      </c>
      <c r="S790" s="1">
        <v>91.580426200000005</v>
      </c>
      <c r="T790" s="1">
        <v>-6.3308413850000003</v>
      </c>
      <c r="U790" s="1">
        <v>-6.4658966649999998</v>
      </c>
      <c r="V790" s="1">
        <v>3.5359639999999998E-2</v>
      </c>
      <c r="W790" s="1">
        <v>-1.6655106959999999</v>
      </c>
      <c r="X790" s="1">
        <v>1.3844363180000001</v>
      </c>
      <c r="Y790" s="1">
        <f t="shared" si="114"/>
        <v>0</v>
      </c>
      <c r="Z790" s="1">
        <f t="shared" si="112"/>
        <v>6.8499750000000859</v>
      </c>
      <c r="AA790" s="1">
        <f t="shared" si="109"/>
        <v>5.3750297599154546</v>
      </c>
      <c r="AB790" s="1">
        <f t="shared" si="110"/>
        <v>3.1935813523692511</v>
      </c>
      <c r="AC790" s="1">
        <f t="shared" si="111"/>
        <v>1.6830727533926237</v>
      </c>
      <c r="AD790" s="1">
        <f t="shared" si="115"/>
        <v>62.729299876958414</v>
      </c>
      <c r="AE790" s="1">
        <f t="shared" si="116"/>
        <v>-3.7988854247919548</v>
      </c>
      <c r="AF790" s="1">
        <f t="shared" si="117"/>
        <v>-0.36506534060262286</v>
      </c>
      <c r="AG790" s="1">
        <v>21.549999</v>
      </c>
      <c r="AH790" s="1">
        <v>21.76</v>
      </c>
      <c r="AI790" s="1">
        <v>20.9</v>
      </c>
      <c r="AJ790" s="1">
        <v>20.9</v>
      </c>
      <c r="AK790" s="1">
        <v>-0.59</v>
      </c>
      <c r="AL790" s="1">
        <v>-2.745463006</v>
      </c>
      <c r="AM790" s="1">
        <f t="shared" si="113"/>
        <v>-0.26500000000000057</v>
      </c>
      <c r="AN790" s="1">
        <v>-0.41500009999999998</v>
      </c>
      <c r="AO790" s="1">
        <v>-0.39575761799999998</v>
      </c>
      <c r="AP790" s="1">
        <v>0</v>
      </c>
      <c r="AQ790" s="1">
        <v>-6.6974595839999997</v>
      </c>
      <c r="AR790" s="1">
        <v>-1</v>
      </c>
    </row>
    <row r="791" spans="1:44" x14ac:dyDescent="0.25">
      <c r="A791" s="1">
        <v>790</v>
      </c>
      <c r="B791" s="1">
        <v>40107</v>
      </c>
      <c r="C791" s="1">
        <v>1090.3599850000001</v>
      </c>
      <c r="D791" s="1">
        <v>1101.3599850000001</v>
      </c>
      <c r="E791" s="1">
        <v>1080.7700199999999</v>
      </c>
      <c r="F791" s="1">
        <v>1081.400024</v>
      </c>
      <c r="G791" s="1">
        <v>1081.400024</v>
      </c>
      <c r="H791" s="1">
        <v>5616290000</v>
      </c>
      <c r="I791" s="1">
        <v>192000000000</v>
      </c>
      <c r="J791" s="1">
        <v>-5506610000</v>
      </c>
      <c r="K791" s="1">
        <v>-2457887000</v>
      </c>
      <c r="L791" s="1">
        <v>-2335513000</v>
      </c>
      <c r="M791" s="1">
        <v>-653915036.39999998</v>
      </c>
      <c r="N791" s="1">
        <v>283000000000</v>
      </c>
      <c r="O791" s="1">
        <v>-3215763896</v>
      </c>
      <c r="P791" s="1">
        <v>-1117116606</v>
      </c>
      <c r="Q791" s="1">
        <v>-536542298.19999999</v>
      </c>
      <c r="R791" s="1">
        <v>-120118980.90000001</v>
      </c>
      <c r="S791" s="1">
        <v>81.753397530000001</v>
      </c>
      <c r="T791" s="1">
        <v>-9.8270286710000008</v>
      </c>
      <c r="U791" s="1">
        <v>-10.730490209999999</v>
      </c>
      <c r="V791" s="1">
        <v>-8.0789350249999998</v>
      </c>
      <c r="W791" s="1">
        <v>-3.6422485670000002</v>
      </c>
      <c r="X791" s="1">
        <v>-0.166786199</v>
      </c>
      <c r="Y791" s="1">
        <f t="shared" si="114"/>
        <v>0</v>
      </c>
      <c r="Z791" s="1">
        <f t="shared" si="112"/>
        <v>9.6600349999998798</v>
      </c>
      <c r="AA791" s="1">
        <f t="shared" si="109"/>
        <v>4.9910990627786367</v>
      </c>
      <c r="AB791" s="1">
        <f t="shared" si="110"/>
        <v>3.655470898628582</v>
      </c>
      <c r="AC791" s="1">
        <f t="shared" si="111"/>
        <v>1.3653778681841349</v>
      </c>
      <c r="AD791" s="1">
        <f t="shared" si="115"/>
        <v>57.723456642989348</v>
      </c>
      <c r="AE791" s="1">
        <f t="shared" si="116"/>
        <v>-5.0058432339690668</v>
      </c>
      <c r="AF791" s="1">
        <f t="shared" si="117"/>
        <v>-4.4023643293805108</v>
      </c>
      <c r="AG791" s="1">
        <v>20.9</v>
      </c>
      <c r="AH791" s="1">
        <v>22.48</v>
      </c>
      <c r="AI791" s="1">
        <v>20.100000000000001</v>
      </c>
      <c r="AJ791" s="1">
        <v>22.219999000000001</v>
      </c>
      <c r="AK791" s="1">
        <v>1.3199989999999999</v>
      </c>
      <c r="AL791" s="1">
        <v>6.315784689</v>
      </c>
      <c r="AM791" s="1">
        <f t="shared" si="113"/>
        <v>0.36499950000000136</v>
      </c>
      <c r="AN791" s="1">
        <v>4.7E-2</v>
      </c>
      <c r="AO791" s="1">
        <v>-0.28242435199999999</v>
      </c>
      <c r="AP791" s="1">
        <v>22.386473070000001</v>
      </c>
      <c r="AQ791" s="1">
        <v>22.386473070000001</v>
      </c>
      <c r="AR791" s="1">
        <v>-1</v>
      </c>
    </row>
    <row r="792" spans="1:44" x14ac:dyDescent="0.25">
      <c r="A792" s="1">
        <v>791</v>
      </c>
      <c r="B792" s="1">
        <v>40108</v>
      </c>
      <c r="C792" s="1">
        <v>1080.959961</v>
      </c>
      <c r="D792" s="1">
        <v>1095.209961</v>
      </c>
      <c r="E792" s="1">
        <v>1074.3100589999999</v>
      </c>
      <c r="F792" s="1">
        <v>1092.910034</v>
      </c>
      <c r="G792" s="1">
        <v>1092.910034</v>
      </c>
      <c r="H792" s="1">
        <v>5192410000</v>
      </c>
      <c r="I792" s="1">
        <v>198000000000</v>
      </c>
      <c r="J792" s="1">
        <v>-211940000</v>
      </c>
      <c r="K792" s="1">
        <v>-2307872000</v>
      </c>
      <c r="L792" s="1">
        <v>-1341636000</v>
      </c>
      <c r="M792" s="1">
        <v>-668201084.79999995</v>
      </c>
      <c r="N792" s="1">
        <v>287000000000</v>
      </c>
      <c r="O792" s="1">
        <v>-611492956.10000002</v>
      </c>
      <c r="P792" s="1">
        <v>-1241834162</v>
      </c>
      <c r="Q792" s="1">
        <v>-500712546.69999999</v>
      </c>
      <c r="R792" s="1">
        <v>-253476698.5</v>
      </c>
      <c r="S792" s="1">
        <v>92.275390880000003</v>
      </c>
      <c r="T792" s="1">
        <v>10.521993350000001</v>
      </c>
      <c r="U792" s="1">
        <v>12.87040498</v>
      </c>
      <c r="V792" s="1">
        <v>0.34748234</v>
      </c>
      <c r="W792" s="1">
        <v>-1.462650215</v>
      </c>
      <c r="X792" s="1">
        <v>-0.673902946</v>
      </c>
      <c r="Y792" s="1">
        <f t="shared" si="114"/>
        <v>11.510009999999966</v>
      </c>
      <c r="Z792" s="1">
        <f t="shared" si="112"/>
        <v>0</v>
      </c>
      <c r="AA792" s="1">
        <f t="shared" si="109"/>
        <v>5.4567355582944463</v>
      </c>
      <c r="AB792" s="1">
        <f t="shared" si="110"/>
        <v>3.3943658344408263</v>
      </c>
      <c r="AC792" s="1">
        <f t="shared" si="111"/>
        <v>1.607586166148578</v>
      </c>
      <c r="AD792" s="1">
        <f t="shared" si="115"/>
        <v>61.650356449121425</v>
      </c>
      <c r="AE792" s="1">
        <f t="shared" si="116"/>
        <v>3.9268998061320772</v>
      </c>
      <c r="AF792" s="1">
        <f t="shared" si="117"/>
        <v>-0.53947171391849502</v>
      </c>
      <c r="AG792" s="1">
        <v>22.219999000000001</v>
      </c>
      <c r="AH792" s="1">
        <v>22.77</v>
      </c>
      <c r="AI792" s="1">
        <v>20.329999999999998</v>
      </c>
      <c r="AJ792" s="1">
        <v>20.690000999999999</v>
      </c>
      <c r="AK792" s="1">
        <v>-1.529998</v>
      </c>
      <c r="AL792" s="1">
        <v>-6.8856798780000004</v>
      </c>
      <c r="AM792" s="1">
        <f t="shared" si="113"/>
        <v>-0.10499949999999986</v>
      </c>
      <c r="AN792" s="1">
        <v>-7.4999899999999994E-2</v>
      </c>
      <c r="AO792" s="1">
        <v>-0.25606066100000002</v>
      </c>
      <c r="AP792" s="1">
        <v>6.2302111929999997</v>
      </c>
      <c r="AQ792" s="1">
        <v>-16.156261879999999</v>
      </c>
    </row>
    <row r="793" spans="1:44" x14ac:dyDescent="0.25">
      <c r="A793" s="1">
        <v>792</v>
      </c>
      <c r="B793" s="1">
        <v>40109</v>
      </c>
      <c r="C793" s="1">
        <v>1095.619995</v>
      </c>
      <c r="D793" s="1">
        <v>1095.829956</v>
      </c>
      <c r="E793" s="1">
        <v>1075.48999</v>
      </c>
      <c r="F793" s="1">
        <v>1079.599976</v>
      </c>
      <c r="G793" s="1">
        <v>1079.599976</v>
      </c>
      <c r="H793" s="1">
        <v>4767460000</v>
      </c>
      <c r="I793" s="1">
        <v>193000000000</v>
      </c>
      <c r="J793" s="1">
        <v>212475000</v>
      </c>
      <c r="K793" s="1">
        <v>-1038161000</v>
      </c>
      <c r="L793" s="1">
        <v>-2160042000</v>
      </c>
      <c r="M793" s="1">
        <v>-662216903</v>
      </c>
      <c r="N793" s="1">
        <v>284000000000</v>
      </c>
      <c r="O793" s="1">
        <v>604411557.79999995</v>
      </c>
      <c r="P793" s="1">
        <v>-814171605.5</v>
      </c>
      <c r="Q793" s="1">
        <v>-1166839527</v>
      </c>
      <c r="R793" s="1">
        <v>-393074718.69999999</v>
      </c>
      <c r="S793" s="1">
        <v>80.107865239999995</v>
      </c>
      <c r="T793" s="1">
        <v>-12.167525639999999</v>
      </c>
      <c r="U793" s="1">
        <v>-13.18610035</v>
      </c>
      <c r="V793" s="1">
        <v>-0.822766145</v>
      </c>
      <c r="W793" s="1">
        <v>-3.4911840010000001</v>
      </c>
      <c r="X793" s="1">
        <v>-1.531818444</v>
      </c>
      <c r="Y793" s="1">
        <f t="shared" si="114"/>
        <v>0</v>
      </c>
      <c r="Z793" s="1">
        <f t="shared" si="112"/>
        <v>13.310058000000026</v>
      </c>
      <c r="AA793" s="1">
        <f t="shared" si="109"/>
        <v>5.0669687327019863</v>
      </c>
      <c r="AB793" s="1">
        <f t="shared" si="110"/>
        <v>4.1026295605521979</v>
      </c>
      <c r="AC793" s="1">
        <f t="shared" si="111"/>
        <v>1.2350539228357709</v>
      </c>
      <c r="AD793" s="1">
        <f t="shared" si="115"/>
        <v>55.258350155094725</v>
      </c>
      <c r="AE793" s="1">
        <f t="shared" si="116"/>
        <v>-6.3920062940267002</v>
      </c>
      <c r="AF793" s="1">
        <f t="shared" si="117"/>
        <v>-1.232553243947311</v>
      </c>
      <c r="AG793" s="1">
        <v>20.700001</v>
      </c>
      <c r="AH793" s="1">
        <v>22.59</v>
      </c>
      <c r="AI793" s="1">
        <v>20.34</v>
      </c>
      <c r="AJ793" s="1">
        <v>22.27</v>
      </c>
      <c r="AK793" s="1">
        <v>1.5799989999999999</v>
      </c>
      <c r="AL793" s="1">
        <v>7.6365341889999998</v>
      </c>
      <c r="AM793" s="1">
        <f t="shared" si="113"/>
        <v>2.5000499999998965E-2</v>
      </c>
      <c r="AN793" s="1">
        <v>0.13500010000000001</v>
      </c>
      <c r="AO793" s="1">
        <v>-0.171878788</v>
      </c>
      <c r="AP793" s="1">
        <v>22.914466740000002</v>
      </c>
      <c r="AQ793" s="1">
        <v>16.684255539999999</v>
      </c>
      <c r="AR793" s="1">
        <v>-1</v>
      </c>
    </row>
    <row r="794" spans="1:44" x14ac:dyDescent="0.25">
      <c r="A794" s="1">
        <v>793</v>
      </c>
      <c r="B794" s="1">
        <v>40112</v>
      </c>
      <c r="C794" s="1">
        <v>1080.3599850000001</v>
      </c>
      <c r="D794" s="1">
        <v>1091.75</v>
      </c>
      <c r="E794" s="1">
        <v>1065.2299800000001</v>
      </c>
      <c r="F794" s="1">
        <v>1066.9499510000001</v>
      </c>
      <c r="G794" s="1">
        <v>1066.9499510000001</v>
      </c>
      <c r="H794" s="1">
        <v>6363380000</v>
      </c>
      <c r="I794" s="1">
        <v>186000000000</v>
      </c>
      <c r="J794" s="1">
        <v>-5565420000</v>
      </c>
      <c r="K794" s="1">
        <v>-2258275000</v>
      </c>
      <c r="L794" s="1">
        <v>-2268449000</v>
      </c>
      <c r="M794" s="1">
        <v>-601849357.60000002</v>
      </c>
      <c r="N794" s="1">
        <v>279000000000</v>
      </c>
      <c r="O794" s="1">
        <v>-4189384725</v>
      </c>
      <c r="P794" s="1">
        <v>-1582825757</v>
      </c>
      <c r="Q794" s="1">
        <v>-1799468761</v>
      </c>
      <c r="R794" s="1">
        <v>-542146773.89999998</v>
      </c>
      <c r="S794" s="1">
        <v>68.543715520000006</v>
      </c>
      <c r="T794" s="1">
        <v>-11.56414972</v>
      </c>
      <c r="U794" s="1">
        <v>-14.43572324</v>
      </c>
      <c r="V794" s="1">
        <v>-11.86583768</v>
      </c>
      <c r="W794" s="1">
        <v>-4.7718953649999998</v>
      </c>
      <c r="X794" s="1">
        <v>-2.5798974700000001</v>
      </c>
      <c r="Y794" s="1">
        <f t="shared" si="114"/>
        <v>0</v>
      </c>
      <c r="Z794" s="1">
        <f t="shared" si="112"/>
        <v>12.650024999999914</v>
      </c>
      <c r="AA794" s="1">
        <f t="shared" si="109"/>
        <v>4.7050423946518452</v>
      </c>
      <c r="AB794" s="1">
        <f t="shared" si="110"/>
        <v>4.7131578062270352</v>
      </c>
      <c r="AC794" s="1">
        <f t="shared" si="111"/>
        <v>0.99827813709855673</v>
      </c>
      <c r="AD794" s="1">
        <f t="shared" si="115"/>
        <v>49.956916335382033</v>
      </c>
      <c r="AE794" s="1">
        <f t="shared" si="116"/>
        <v>-5.3014338197126918</v>
      </c>
      <c r="AF794" s="1">
        <f t="shared" si="117"/>
        <v>-5.846720056869696</v>
      </c>
      <c r="AG794" s="1">
        <v>23.059999000000001</v>
      </c>
      <c r="AH794" s="1">
        <v>24.860001</v>
      </c>
      <c r="AI794" s="1">
        <v>21.889999</v>
      </c>
      <c r="AJ794" s="1">
        <v>24.309999000000001</v>
      </c>
      <c r="AK794" s="1">
        <v>2.0399989999999999</v>
      </c>
      <c r="AL794" s="1">
        <v>9.1603008530000007</v>
      </c>
      <c r="AM794" s="1">
        <f t="shared" si="113"/>
        <v>1.8099990000000012</v>
      </c>
      <c r="AN794" s="1">
        <v>0.6869999</v>
      </c>
      <c r="AO794" s="1">
        <v>2.65454E-2</v>
      </c>
      <c r="AP794" s="1">
        <v>44.456166840000002</v>
      </c>
      <c r="AQ794" s="1">
        <v>21.541700110000001</v>
      </c>
    </row>
    <row r="795" spans="1:44" x14ac:dyDescent="0.25">
      <c r="A795" s="1">
        <v>794</v>
      </c>
      <c r="B795" s="1">
        <v>40113</v>
      </c>
      <c r="C795" s="1">
        <v>1067.540039</v>
      </c>
      <c r="D795" s="1">
        <v>1072.4799800000001</v>
      </c>
      <c r="E795" s="1">
        <v>1060.619995</v>
      </c>
      <c r="F795" s="1">
        <v>1063.410034</v>
      </c>
      <c r="G795" s="1">
        <v>1063.410034</v>
      </c>
      <c r="H795" s="1">
        <v>5337380000</v>
      </c>
      <c r="I795" s="1">
        <v>181000000000</v>
      </c>
      <c r="J795" s="1">
        <v>-5850380000</v>
      </c>
      <c r="K795" s="1">
        <v>-5576804000</v>
      </c>
      <c r="L795" s="1">
        <v>-3368246000</v>
      </c>
      <c r="M795" s="1">
        <v>-645514624.20000005</v>
      </c>
      <c r="N795" s="1">
        <v>276000000000</v>
      </c>
      <c r="O795" s="1">
        <v>-4182070834</v>
      </c>
      <c r="P795" s="1">
        <v>-3915277589</v>
      </c>
      <c r="Q795" s="1">
        <v>-2268940655</v>
      </c>
      <c r="R795" s="1">
        <v>-687997041.70000005</v>
      </c>
      <c r="S795" s="1">
        <v>65.307664189999997</v>
      </c>
      <c r="T795" s="1">
        <v>-3.2360513270000002</v>
      </c>
      <c r="U795" s="1">
        <v>-4.7211495650000002</v>
      </c>
      <c r="V795" s="1">
        <v>-7.400100525</v>
      </c>
      <c r="W795" s="1">
        <v>-5.6623142040000003</v>
      </c>
      <c r="X795" s="1">
        <v>-3.6723721340000002</v>
      </c>
      <c r="Y795" s="1">
        <f t="shared" si="114"/>
        <v>0</v>
      </c>
      <c r="Z795" s="1">
        <f t="shared" si="112"/>
        <v>3.5399170000000595</v>
      </c>
      <c r="AA795" s="1">
        <f t="shared" ref="AA795:AA858" si="118">(AA794*13+Y795)/14</f>
        <v>4.3689679378909991</v>
      </c>
      <c r="AB795" s="1">
        <f t="shared" ref="AB795:AB858" si="119">(AB794*13+Z795)/14</f>
        <v>4.6293548914965372</v>
      </c>
      <c r="AC795" s="1">
        <f t="shared" ref="AC795:AC858" si="120">AA795/AB795</f>
        <v>0.9437530801356725</v>
      </c>
      <c r="AD795" s="1">
        <f t="shared" si="115"/>
        <v>48.553136186917278</v>
      </c>
      <c r="AE795" s="1">
        <f t="shared" si="116"/>
        <v>-1.4037801484647545</v>
      </c>
      <c r="AF795" s="1">
        <f t="shared" si="117"/>
        <v>-3.3526069840887223</v>
      </c>
      <c r="AG795" s="1">
        <v>24.379999000000002</v>
      </c>
      <c r="AH795" s="1">
        <v>25.219999000000001</v>
      </c>
      <c r="AI795" s="1">
        <v>24.030000999999999</v>
      </c>
      <c r="AJ795" s="1">
        <v>24.83</v>
      </c>
      <c r="AK795" s="1">
        <v>0.52000100000000005</v>
      </c>
      <c r="AL795" s="1">
        <v>2.1390416349999999</v>
      </c>
      <c r="AM795" s="1">
        <f t="shared" si="113"/>
        <v>1.2799999999999994</v>
      </c>
      <c r="AN795" s="1">
        <v>0.88400000000000001</v>
      </c>
      <c r="AO795" s="1">
        <v>0.236242382</v>
      </c>
      <c r="AP795" s="1">
        <v>49.94720169</v>
      </c>
      <c r="AQ795" s="1">
        <v>5.4910348469999999</v>
      </c>
    </row>
    <row r="796" spans="1:44" x14ac:dyDescent="0.25">
      <c r="A796" s="1">
        <v>795</v>
      </c>
      <c r="B796" s="1">
        <v>40114</v>
      </c>
      <c r="C796" s="1">
        <v>1061.51001</v>
      </c>
      <c r="D796" s="1">
        <v>1063.26001</v>
      </c>
      <c r="E796" s="1">
        <v>1042.1899410000001</v>
      </c>
      <c r="F796" s="1">
        <v>1042.630005</v>
      </c>
      <c r="G796" s="1">
        <v>1042.630005</v>
      </c>
      <c r="H796" s="1">
        <v>6600350000</v>
      </c>
      <c r="I796" s="1">
        <v>175000000000</v>
      </c>
      <c r="J796" s="1">
        <v>-5968865000</v>
      </c>
      <c r="K796" s="1">
        <v>-6024071000</v>
      </c>
      <c r="L796" s="1">
        <v>-5783790000</v>
      </c>
      <c r="M796" s="1">
        <v>-799632933.29999995</v>
      </c>
      <c r="N796" s="1">
        <v>270000000000</v>
      </c>
      <c r="O796" s="1">
        <v>-4575403268</v>
      </c>
      <c r="P796" s="1">
        <v>-4689251874</v>
      </c>
      <c r="Q796" s="1">
        <v>-4342329364</v>
      </c>
      <c r="R796" s="1">
        <v>-849273217.39999998</v>
      </c>
      <c r="S796" s="1">
        <v>46.173597219999998</v>
      </c>
      <c r="T796" s="1">
        <v>-19.134066969999999</v>
      </c>
      <c r="U796" s="1">
        <v>-29.29834838</v>
      </c>
      <c r="V796" s="1">
        <v>-11.185059150000001</v>
      </c>
      <c r="W796" s="1">
        <v>-10.700378840000001</v>
      </c>
      <c r="X796" s="1">
        <v>-5.0823356000000004</v>
      </c>
      <c r="Y796" s="1">
        <f t="shared" si="114"/>
        <v>0</v>
      </c>
      <c r="Z796" s="1">
        <f t="shared" si="112"/>
        <v>20.780029000000013</v>
      </c>
      <c r="AA796" s="1">
        <f t="shared" si="118"/>
        <v>4.056898799470213</v>
      </c>
      <c r="AB796" s="1">
        <f t="shared" si="119"/>
        <v>5.7829744706753567</v>
      </c>
      <c r="AC796" s="1">
        <f t="shared" si="120"/>
        <v>0.70152459085582541</v>
      </c>
      <c r="AD796" s="1">
        <f t="shared" si="115"/>
        <v>41.229177328725861</v>
      </c>
      <c r="AE796" s="1">
        <f t="shared" si="116"/>
        <v>-7.3239588581914177</v>
      </c>
      <c r="AF796" s="1">
        <f t="shared" si="117"/>
        <v>-4.3638695033280861</v>
      </c>
      <c r="AG796" s="1">
        <v>24.83</v>
      </c>
      <c r="AH796" s="1">
        <v>27.940000999999999</v>
      </c>
      <c r="AI796" s="1">
        <v>24.83</v>
      </c>
      <c r="AJ796" s="1">
        <v>27.91</v>
      </c>
      <c r="AK796" s="1">
        <v>3.08</v>
      </c>
      <c r="AL796" s="1">
        <v>12.40434958</v>
      </c>
      <c r="AM796" s="1">
        <f t="shared" si="113"/>
        <v>1.8000004999999994</v>
      </c>
      <c r="AN796" s="1">
        <v>1.6999998000000001</v>
      </c>
      <c r="AO796" s="1">
        <v>0.58296973299999999</v>
      </c>
      <c r="AP796" s="1">
        <v>82.558148259999996</v>
      </c>
      <c r="AQ796" s="1">
        <v>32.610946570000003</v>
      </c>
    </row>
    <row r="797" spans="1:44" x14ac:dyDescent="0.25">
      <c r="A797" s="1">
        <v>796</v>
      </c>
      <c r="B797" s="1">
        <v>40115</v>
      </c>
      <c r="C797" s="1">
        <v>1043.6899410000001</v>
      </c>
      <c r="D797" s="1">
        <v>1066.829956</v>
      </c>
      <c r="E797" s="1">
        <v>1043.6899410000001</v>
      </c>
      <c r="F797" s="1">
        <v>1066.1099850000001</v>
      </c>
      <c r="G797" s="1">
        <v>1066.1099850000001</v>
      </c>
      <c r="H797" s="1">
        <v>5595040000</v>
      </c>
      <c r="I797" s="1">
        <v>180000000000</v>
      </c>
      <c r="J797" s="1">
        <v>-502655000</v>
      </c>
      <c r="K797" s="1">
        <v>-2562842000</v>
      </c>
      <c r="L797" s="1">
        <v>-3734987000</v>
      </c>
      <c r="M797" s="1">
        <v>-719159448.5</v>
      </c>
      <c r="N797" s="1">
        <v>275000000000</v>
      </c>
      <c r="O797" s="1">
        <v>-538884079.5</v>
      </c>
      <c r="P797" s="1">
        <v>-1803643688</v>
      </c>
      <c r="Q797" s="1">
        <v>-2803462619</v>
      </c>
      <c r="R797" s="1">
        <v>-795758474</v>
      </c>
      <c r="S797" s="1">
        <v>64.647463860000002</v>
      </c>
      <c r="T797" s="1">
        <v>18.473866640000001</v>
      </c>
      <c r="U797" s="1">
        <v>40.00958936</v>
      </c>
      <c r="V797" s="1">
        <v>-0.330100165</v>
      </c>
      <c r="W797" s="1">
        <v>-5.3290921060000001</v>
      </c>
      <c r="X797" s="1">
        <v>-4.7702076470000003</v>
      </c>
      <c r="Y797" s="1">
        <f t="shared" si="114"/>
        <v>23.479980000000069</v>
      </c>
      <c r="Z797" s="1">
        <f t="shared" si="112"/>
        <v>0</v>
      </c>
      <c r="AA797" s="1">
        <f t="shared" si="118"/>
        <v>5.4442617423652022</v>
      </c>
      <c r="AB797" s="1">
        <f t="shared" si="119"/>
        <v>5.3699048656271176</v>
      </c>
      <c r="AC797" s="1">
        <f t="shared" si="120"/>
        <v>1.0138469635121554</v>
      </c>
      <c r="AD797" s="1">
        <f t="shared" si="115"/>
        <v>50.343793837442497</v>
      </c>
      <c r="AE797" s="1">
        <f t="shared" si="116"/>
        <v>9.1146165087166366</v>
      </c>
      <c r="AF797" s="1">
        <f t="shared" si="117"/>
        <v>0.89532882526260904</v>
      </c>
      <c r="AG797" s="1">
        <v>27.16</v>
      </c>
      <c r="AH797" s="1">
        <v>27.190000999999999</v>
      </c>
      <c r="AI797" s="1">
        <v>24.68</v>
      </c>
      <c r="AJ797" s="1">
        <v>24.76</v>
      </c>
      <c r="AK797" s="1">
        <v>-3.15</v>
      </c>
      <c r="AL797" s="1">
        <v>-11.28627732</v>
      </c>
      <c r="AM797" s="1">
        <f t="shared" si="113"/>
        <v>-3.4999999999998421E-2</v>
      </c>
      <c r="AN797" s="1">
        <v>0.85800010000000004</v>
      </c>
      <c r="AO797" s="1">
        <v>0.62066666100000001</v>
      </c>
      <c r="AP797" s="1">
        <v>49.260047489999998</v>
      </c>
      <c r="AQ797" s="1">
        <v>-33.298100769999998</v>
      </c>
    </row>
    <row r="798" spans="1:44" x14ac:dyDescent="0.25">
      <c r="A798" s="1">
        <v>797</v>
      </c>
      <c r="B798" s="1">
        <v>40116</v>
      </c>
      <c r="C798" s="1">
        <v>1065.410034</v>
      </c>
      <c r="D798" s="1">
        <v>1065.410034</v>
      </c>
      <c r="E798" s="1">
        <v>1033.380005</v>
      </c>
      <c r="F798" s="1">
        <v>1036.1899410000001</v>
      </c>
      <c r="G798" s="1">
        <v>1036.1899410000001</v>
      </c>
      <c r="H798" s="1">
        <v>6512420000</v>
      </c>
      <c r="I798" s="1">
        <v>174000000000</v>
      </c>
      <c r="J798" s="1">
        <v>-458690000</v>
      </c>
      <c r="K798" s="1">
        <v>-1695815000</v>
      </c>
      <c r="L798" s="1">
        <v>-2671553000</v>
      </c>
      <c r="M798" s="1">
        <v>-559580266.70000005</v>
      </c>
      <c r="N798" s="1">
        <v>270000000000</v>
      </c>
      <c r="O798" s="1">
        <v>-61449555.259999998</v>
      </c>
      <c r="P798" s="1">
        <v>-1409575269</v>
      </c>
      <c r="Q798" s="1">
        <v>-1962517945</v>
      </c>
      <c r="R798" s="1">
        <v>-614537844.79999995</v>
      </c>
      <c r="S798" s="1">
        <v>21.187516720000001</v>
      </c>
      <c r="T798" s="1">
        <v>-43.459947139999997</v>
      </c>
      <c r="U798" s="1">
        <v>-67.226066650000007</v>
      </c>
      <c r="V798" s="1">
        <v>-12.49304025</v>
      </c>
      <c r="W798" s="1">
        <v>-9.5372597920000004</v>
      </c>
      <c r="X798" s="1">
        <v>-6.9661262150000001</v>
      </c>
      <c r="Y798" s="1">
        <f t="shared" si="114"/>
        <v>0</v>
      </c>
      <c r="Z798" s="1">
        <f t="shared" si="112"/>
        <v>29.920043999999962</v>
      </c>
      <c r="AA798" s="1">
        <f t="shared" si="118"/>
        <v>5.0553859036248303</v>
      </c>
      <c r="AB798" s="1">
        <f t="shared" si="119"/>
        <v>7.1234862323680357</v>
      </c>
      <c r="AC798" s="1">
        <f t="shared" si="120"/>
        <v>0.70967862346022759</v>
      </c>
      <c r="AD798" s="1">
        <f t="shared" si="115"/>
        <v>41.509475156442285</v>
      </c>
      <c r="AE798" s="1">
        <f t="shared" si="116"/>
        <v>-8.8343186810002123</v>
      </c>
      <c r="AF798" s="1">
        <f t="shared" si="117"/>
        <v>0.14014891385821207</v>
      </c>
      <c r="AG798" s="1">
        <v>24.76</v>
      </c>
      <c r="AH798" s="1">
        <v>31.59</v>
      </c>
      <c r="AI798" s="1">
        <v>24.76</v>
      </c>
      <c r="AJ798" s="1">
        <v>30.690000999999999</v>
      </c>
      <c r="AK798" s="1">
        <v>5.9300009999999999</v>
      </c>
      <c r="AL798" s="1">
        <v>23.949923259999998</v>
      </c>
      <c r="AM798" s="1">
        <f t="shared" si="113"/>
        <v>1.3900004999999993</v>
      </c>
      <c r="AN798" s="1">
        <v>1.2690003999999999</v>
      </c>
      <c r="AO798" s="1">
        <v>0.92563642400000001</v>
      </c>
      <c r="AP798" s="1">
        <v>92.167110530000002</v>
      </c>
      <c r="AQ798" s="1">
        <v>42.907063039999997</v>
      </c>
    </row>
    <row r="799" spans="1:44" x14ac:dyDescent="0.25">
      <c r="A799" s="1">
        <v>798</v>
      </c>
      <c r="B799" s="1">
        <v>40119</v>
      </c>
      <c r="C799" s="1">
        <v>1036.1800539999999</v>
      </c>
      <c r="D799" s="1">
        <v>1052.1800539999999</v>
      </c>
      <c r="E799" s="1">
        <v>1029.380005</v>
      </c>
      <c r="F799" s="1">
        <v>1042.880005</v>
      </c>
      <c r="G799" s="1">
        <v>1042.880005</v>
      </c>
      <c r="H799" s="1">
        <v>6202640000</v>
      </c>
      <c r="I799" s="1">
        <v>180000000000</v>
      </c>
      <c r="J799" s="1">
        <v>-154890000</v>
      </c>
      <c r="K799" s="1">
        <v>934336000</v>
      </c>
      <c r="L799" s="1">
        <v>-354756000</v>
      </c>
      <c r="M799" s="1">
        <v>-173879757.59999999</v>
      </c>
      <c r="N799" s="1">
        <v>271000000000</v>
      </c>
      <c r="O799" s="1">
        <v>-2113599380</v>
      </c>
      <c r="P799" s="1">
        <v>-231074450.5</v>
      </c>
      <c r="Q799" s="1">
        <v>-1073283295</v>
      </c>
      <c r="R799" s="1">
        <v>-340847914.69999999</v>
      </c>
      <c r="S799" s="1">
        <v>28.166073709999999</v>
      </c>
      <c r="T799" s="1">
        <v>6.9785569860000001</v>
      </c>
      <c r="U799" s="1">
        <v>32.937116119999999</v>
      </c>
      <c r="V799" s="1">
        <v>-18.240695079999998</v>
      </c>
      <c r="W799" s="1">
        <v>-9.9269261459999996</v>
      </c>
      <c r="X799" s="1">
        <v>-7.502235325</v>
      </c>
      <c r="Y799" s="1">
        <f t="shared" si="114"/>
        <v>6.690063999999893</v>
      </c>
      <c r="Z799" s="1">
        <f t="shared" si="112"/>
        <v>0</v>
      </c>
      <c r="AA799" s="1">
        <f t="shared" si="118"/>
        <v>5.1721486247944783</v>
      </c>
      <c r="AB799" s="1">
        <f t="shared" si="119"/>
        <v>6.6146657871988896</v>
      </c>
      <c r="AC799" s="1">
        <f t="shared" si="120"/>
        <v>0.78192138366294184</v>
      </c>
      <c r="AD799" s="1">
        <f t="shared" si="115"/>
        <v>43.880801410868848</v>
      </c>
      <c r="AE799" s="1">
        <f t="shared" si="116"/>
        <v>2.3713262544265632</v>
      </c>
      <c r="AF799" s="1">
        <f t="shared" si="117"/>
        <v>-3.2314962132868259</v>
      </c>
      <c r="AG799" s="1">
        <v>30.700001</v>
      </c>
      <c r="AH799" s="1">
        <v>31.84</v>
      </c>
      <c r="AI799" s="1">
        <v>28.07</v>
      </c>
      <c r="AJ799" s="1">
        <v>29.780000999999999</v>
      </c>
      <c r="AK799" s="1">
        <v>-0.91</v>
      </c>
      <c r="AL799" s="1">
        <v>-2.9651351269999999</v>
      </c>
      <c r="AM799" s="1">
        <f t="shared" si="113"/>
        <v>2.5100004999999994</v>
      </c>
      <c r="AN799" s="1">
        <v>1.2680003</v>
      </c>
      <c r="AO799" s="1">
        <v>1.0727273879999999</v>
      </c>
      <c r="AP799" s="1">
        <v>82.453160139999994</v>
      </c>
      <c r="AQ799" s="1">
        <v>-9.7139503949999995</v>
      </c>
      <c r="AR799" s="1">
        <v>1</v>
      </c>
    </row>
    <row r="800" spans="1:44" x14ac:dyDescent="0.25">
      <c r="A800" s="1">
        <v>799</v>
      </c>
      <c r="B800" s="1">
        <v>40120</v>
      </c>
      <c r="C800" s="1">
        <v>1040.920044</v>
      </c>
      <c r="D800" s="1">
        <v>1046.3599850000001</v>
      </c>
      <c r="E800" s="1">
        <v>1033.9399410000001</v>
      </c>
      <c r="F800" s="1">
        <v>1045.410034</v>
      </c>
      <c r="G800" s="1">
        <v>1045.410034</v>
      </c>
      <c r="H800" s="1">
        <v>5487500000</v>
      </c>
      <c r="I800" s="1">
        <v>185000000000</v>
      </c>
      <c r="J800" s="1">
        <v>5845070000</v>
      </c>
      <c r="K800" s="1">
        <v>2173580000</v>
      </c>
      <c r="L800" s="1">
        <v>2123574000</v>
      </c>
      <c r="M800" s="1">
        <v>228286242.40000001</v>
      </c>
      <c r="N800" s="1">
        <v>275000000000</v>
      </c>
      <c r="O800" s="1">
        <v>2895324721</v>
      </c>
      <c r="P800" s="1">
        <v>240520045.90000001</v>
      </c>
      <c r="Q800" s="1">
        <v>710830190.20000005</v>
      </c>
      <c r="R800" s="1">
        <v>-11184274.029999999</v>
      </c>
      <c r="S800" s="1">
        <v>31.273836679999999</v>
      </c>
      <c r="T800" s="1">
        <v>3.1077629760000001</v>
      </c>
      <c r="U800" s="1">
        <v>11.033710299999999</v>
      </c>
      <c r="V800" s="1">
        <v>5.0431599800000004</v>
      </c>
      <c r="W800" s="1">
        <v>-6.6280911219999998</v>
      </c>
      <c r="X800" s="1">
        <v>-7.4454898930000004</v>
      </c>
      <c r="Y800" s="1">
        <f t="shared" si="114"/>
        <v>2.5300290000000132</v>
      </c>
      <c r="Z800" s="1">
        <f t="shared" si="112"/>
        <v>0</v>
      </c>
      <c r="AA800" s="1">
        <f t="shared" si="118"/>
        <v>4.9834257944520166</v>
      </c>
      <c r="AB800" s="1">
        <f t="shared" si="119"/>
        <v>6.1421896595418266</v>
      </c>
      <c r="AC800" s="1">
        <f t="shared" si="120"/>
        <v>0.81134352253521147</v>
      </c>
      <c r="AD800" s="1">
        <f t="shared" si="115"/>
        <v>44.792360611952304</v>
      </c>
      <c r="AE800" s="1">
        <f t="shared" si="116"/>
        <v>0.91155920108345612</v>
      </c>
      <c r="AF800" s="1">
        <f t="shared" si="117"/>
        <v>1.6414427277550097</v>
      </c>
      <c r="AG800" s="1">
        <v>30.620000999999998</v>
      </c>
      <c r="AH800" s="1">
        <v>30.799999</v>
      </c>
      <c r="AI800" s="1">
        <v>28.77</v>
      </c>
      <c r="AJ800" s="1">
        <v>28.809999000000001</v>
      </c>
      <c r="AK800" s="1">
        <v>-0.97000200000000003</v>
      </c>
      <c r="AL800" s="1">
        <v>-3.2572262169999999</v>
      </c>
      <c r="AM800" s="1">
        <f t="shared" si="113"/>
        <v>-0.94000099999999875</v>
      </c>
      <c r="AN800" s="1">
        <v>0.68199989999999999</v>
      </c>
      <c r="AO800" s="1">
        <v>1.0270909580000001</v>
      </c>
      <c r="AP800" s="1">
        <v>74.190792160000001</v>
      </c>
      <c r="AQ800" s="1">
        <v>-8.2623679729999999</v>
      </c>
      <c r="AR800" s="1">
        <v>1</v>
      </c>
    </row>
    <row r="801" spans="1:44" x14ac:dyDescent="0.25">
      <c r="A801" s="1">
        <v>800</v>
      </c>
      <c r="B801" s="1">
        <v>40121</v>
      </c>
      <c r="C801" s="1">
        <v>1047.1400149999999</v>
      </c>
      <c r="D801" s="1">
        <v>1061</v>
      </c>
      <c r="E801" s="1">
        <v>1045.150024</v>
      </c>
      <c r="F801" s="1">
        <v>1046.5</v>
      </c>
      <c r="G801" s="1">
        <v>1046.5</v>
      </c>
      <c r="H801" s="1">
        <v>5635510000</v>
      </c>
      <c r="I801" s="1">
        <v>191000000000</v>
      </c>
      <c r="J801" s="1">
        <v>5561505000</v>
      </c>
      <c r="K801" s="1">
        <v>5746445000</v>
      </c>
      <c r="L801" s="1">
        <v>3331660000</v>
      </c>
      <c r="M801" s="1">
        <v>519711048.5</v>
      </c>
      <c r="N801" s="1">
        <v>271000000000</v>
      </c>
      <c r="O801" s="1">
        <v>-13729862.529999999</v>
      </c>
      <c r="P801" s="1">
        <v>799342185.20000005</v>
      </c>
      <c r="Q801" s="1">
        <v>-271866752.80000001</v>
      </c>
      <c r="R801" s="1">
        <v>129044620.40000001</v>
      </c>
      <c r="S801" s="1">
        <v>32.612697220000001</v>
      </c>
      <c r="T801" s="1">
        <v>1.338860535</v>
      </c>
      <c r="U801" s="1">
        <v>4.2810882100000001</v>
      </c>
      <c r="V801" s="1">
        <v>2.2233117550000001</v>
      </c>
      <c r="W801" s="1">
        <v>-5.3983213320000001</v>
      </c>
      <c r="X801" s="1">
        <v>-7.2398619860000002</v>
      </c>
      <c r="Y801" s="1">
        <f t="shared" si="114"/>
        <v>1.089966000000004</v>
      </c>
      <c r="Z801" s="1">
        <f t="shared" si="112"/>
        <v>0</v>
      </c>
      <c r="AA801" s="1">
        <f t="shared" si="118"/>
        <v>4.7053215234197294</v>
      </c>
      <c r="AB801" s="1">
        <f t="shared" si="119"/>
        <v>5.70346182671741</v>
      </c>
      <c r="AC801" s="1">
        <f t="shared" si="120"/>
        <v>0.82499395391374897</v>
      </c>
      <c r="AD801" s="1">
        <f t="shared" si="115"/>
        <v>45.205297921372676</v>
      </c>
      <c r="AE801" s="1">
        <f t="shared" si="116"/>
        <v>0.41293730942037143</v>
      </c>
      <c r="AF801" s="1">
        <f t="shared" si="117"/>
        <v>0.66224825525191378</v>
      </c>
      <c r="AG801" s="1">
        <v>28.809999000000001</v>
      </c>
      <c r="AH801" s="1">
        <v>28.809999000000001</v>
      </c>
      <c r="AI801" s="1">
        <v>26.610001</v>
      </c>
      <c r="AJ801" s="1">
        <v>27.719999000000001</v>
      </c>
      <c r="AK801" s="1">
        <v>-1.0900000000000001</v>
      </c>
      <c r="AL801" s="1">
        <v>-3.78340867</v>
      </c>
      <c r="AM801" s="1">
        <f t="shared" si="113"/>
        <v>-1.0300009999999986</v>
      </c>
      <c r="AN801" s="1">
        <v>0.40399960000000001</v>
      </c>
      <c r="AO801" s="1">
        <v>0.91412113900000003</v>
      </c>
      <c r="AP801" s="1">
        <v>64.906294720000005</v>
      </c>
      <c r="AQ801" s="1">
        <v>-9.2844974449999995</v>
      </c>
    </row>
    <row r="802" spans="1:44" x14ac:dyDescent="0.25">
      <c r="A802" s="1">
        <v>801</v>
      </c>
      <c r="B802" s="1">
        <v>40122</v>
      </c>
      <c r="C802" s="1">
        <v>1047.3000489999999</v>
      </c>
      <c r="D802" s="1">
        <v>1066.650024</v>
      </c>
      <c r="E802" s="1">
        <v>1047.3000489999999</v>
      </c>
      <c r="F802" s="1">
        <v>1066.630005</v>
      </c>
      <c r="G802" s="1">
        <v>1066.630005</v>
      </c>
      <c r="H802" s="1">
        <v>4848350000</v>
      </c>
      <c r="I802" s="1">
        <v>196000000000</v>
      </c>
      <c r="J802" s="1">
        <v>5241930000</v>
      </c>
      <c r="K802" s="1">
        <v>5354959000</v>
      </c>
      <c r="L802" s="1">
        <v>5547101000</v>
      </c>
      <c r="M802" s="1">
        <v>929543551.5</v>
      </c>
      <c r="N802" s="1">
        <v>276000000000</v>
      </c>
      <c r="O802" s="1">
        <v>81392331.799999997</v>
      </c>
      <c r="P802" s="1">
        <v>975704156.20000005</v>
      </c>
      <c r="Q802" s="1">
        <v>1187940848</v>
      </c>
      <c r="R802" s="1">
        <v>348079845.69999999</v>
      </c>
      <c r="S802" s="1">
        <v>57.339403609999998</v>
      </c>
      <c r="T802" s="1">
        <v>24.726706400000001</v>
      </c>
      <c r="U802" s="1">
        <v>75.81926215</v>
      </c>
      <c r="V802" s="1">
        <v>13.03278347</v>
      </c>
      <c r="W802" s="1">
        <v>7.6750397299999999</v>
      </c>
      <c r="X802" s="1">
        <v>-4.3883935640000002</v>
      </c>
      <c r="Y802" s="1">
        <f t="shared" si="114"/>
        <v>20.130004999999983</v>
      </c>
      <c r="Z802" s="1">
        <f t="shared" si="112"/>
        <v>0</v>
      </c>
      <c r="AA802" s="1">
        <f t="shared" si="118"/>
        <v>5.807084628889748</v>
      </c>
      <c r="AB802" s="1">
        <f t="shared" si="119"/>
        <v>5.2960716962375951</v>
      </c>
      <c r="AC802" s="1">
        <f t="shared" si="120"/>
        <v>1.0964890511235306</v>
      </c>
      <c r="AD802" s="1">
        <f t="shared" si="115"/>
        <v>52.301205700831609</v>
      </c>
      <c r="AE802" s="1">
        <f t="shared" si="116"/>
        <v>7.0959077794589334</v>
      </c>
      <c r="AF802" s="1">
        <f t="shared" si="117"/>
        <v>3.7544225444396515</v>
      </c>
      <c r="AG802" s="1">
        <v>27.280000999999999</v>
      </c>
      <c r="AH802" s="1">
        <v>27.389999</v>
      </c>
      <c r="AI802" s="1">
        <v>25.41</v>
      </c>
      <c r="AJ802" s="1">
        <v>25.43</v>
      </c>
      <c r="AK802" s="1">
        <v>-2.2899989999999999</v>
      </c>
      <c r="AL802" s="1">
        <v>-8.2611799520000009</v>
      </c>
      <c r="AM802" s="1">
        <f t="shared" si="113"/>
        <v>-1.6899995000000005</v>
      </c>
      <c r="AN802" s="1">
        <v>-1.2580004</v>
      </c>
      <c r="AO802" s="1">
        <v>0.50757575200000005</v>
      </c>
      <c r="AP802" s="1">
        <v>45.400340720000003</v>
      </c>
      <c r="AQ802" s="1">
        <v>-19.505953999999999</v>
      </c>
    </row>
    <row r="803" spans="1:44" x14ac:dyDescent="0.25">
      <c r="A803" s="1">
        <v>802</v>
      </c>
      <c r="B803" s="1">
        <v>40123</v>
      </c>
      <c r="C803" s="1">
        <v>1064.9499510000001</v>
      </c>
      <c r="D803" s="1">
        <v>1071.4799800000001</v>
      </c>
      <c r="E803" s="1">
        <v>1059.3199460000001</v>
      </c>
      <c r="F803" s="1">
        <v>1069.3000489999999</v>
      </c>
      <c r="G803" s="1">
        <v>1069.3000489999999</v>
      </c>
      <c r="H803" s="1">
        <v>4277130000</v>
      </c>
      <c r="I803" s="1">
        <v>200000000000</v>
      </c>
      <c r="J803" s="1">
        <v>4562740000</v>
      </c>
      <c r="K803" s="1">
        <v>4913132000</v>
      </c>
      <c r="L803" s="1">
        <v>5098084000</v>
      </c>
      <c r="M803" s="1">
        <v>1176823976</v>
      </c>
      <c r="N803" s="1">
        <v>278000000000</v>
      </c>
      <c r="O803" s="1">
        <v>3790962324</v>
      </c>
      <c r="P803" s="1">
        <v>1355749186</v>
      </c>
      <c r="Q803" s="1">
        <v>1527171451</v>
      </c>
      <c r="R803" s="1">
        <v>520741567</v>
      </c>
      <c r="S803" s="1">
        <v>60.619154119999997</v>
      </c>
      <c r="T803" s="1">
        <v>3.2797505039999999</v>
      </c>
      <c r="U803" s="1">
        <v>5.7198894610000002</v>
      </c>
      <c r="V803" s="1">
        <v>14.00322845</v>
      </c>
      <c r="W803" s="1">
        <v>9.0971727750000007</v>
      </c>
      <c r="X803" s="1">
        <v>-1.745731522</v>
      </c>
      <c r="Y803" s="1">
        <f t="shared" si="114"/>
        <v>2.6700439999999617</v>
      </c>
      <c r="Z803" s="1">
        <f t="shared" si="112"/>
        <v>0</v>
      </c>
      <c r="AA803" s="1">
        <f t="shared" si="118"/>
        <v>5.5830102982547629</v>
      </c>
      <c r="AB803" s="1">
        <f t="shared" si="119"/>
        <v>4.9177808607920523</v>
      </c>
      <c r="AC803" s="1">
        <f t="shared" si="120"/>
        <v>1.1352702481654642</v>
      </c>
      <c r="AD803" s="1">
        <f t="shared" si="115"/>
        <v>53.167520558151431</v>
      </c>
      <c r="AE803" s="1">
        <f t="shared" si="116"/>
        <v>0.86631485731982139</v>
      </c>
      <c r="AF803" s="1">
        <f t="shared" si="117"/>
        <v>3.9811113183893778</v>
      </c>
      <c r="AG803" s="1">
        <v>26.17</v>
      </c>
      <c r="AH803" s="1">
        <v>26.17</v>
      </c>
      <c r="AI803" s="1">
        <v>24.059999000000001</v>
      </c>
      <c r="AJ803" s="1">
        <v>24.190000999999999</v>
      </c>
      <c r="AK803" s="1">
        <v>-1.2399990000000001</v>
      </c>
      <c r="AL803" s="1">
        <v>-4.8761266220000001</v>
      </c>
      <c r="AM803" s="1">
        <f t="shared" si="113"/>
        <v>-1.7649990000000015</v>
      </c>
      <c r="AN803" s="1">
        <v>-1.4559998999999999</v>
      </c>
      <c r="AO803" s="1">
        <v>8.1272787999999999E-2</v>
      </c>
      <c r="AP803" s="1">
        <v>34.83816865</v>
      </c>
      <c r="AQ803" s="1">
        <v>-10.56217206</v>
      </c>
    </row>
    <row r="804" spans="1:44" x14ac:dyDescent="0.25">
      <c r="A804" s="1">
        <v>803</v>
      </c>
      <c r="B804" s="1">
        <v>40126</v>
      </c>
      <c r="C804" s="1">
        <v>1072.3100589999999</v>
      </c>
      <c r="D804" s="1">
        <v>1093.1899410000001</v>
      </c>
      <c r="E804" s="1">
        <v>1072.3100589999999</v>
      </c>
      <c r="F804" s="1">
        <v>1093.079956</v>
      </c>
      <c r="G804" s="1">
        <v>1093.079956</v>
      </c>
      <c r="H804" s="1">
        <v>4460030000</v>
      </c>
      <c r="I804" s="1">
        <v>204000000000</v>
      </c>
      <c r="J804" s="1">
        <v>4368580000</v>
      </c>
      <c r="K804" s="1">
        <v>4503366000</v>
      </c>
      <c r="L804" s="1">
        <v>4756752000</v>
      </c>
      <c r="M804" s="1">
        <v>1310281873</v>
      </c>
      <c r="N804" s="1">
        <v>283000000000</v>
      </c>
      <c r="O804" s="1">
        <v>3578325050</v>
      </c>
      <c r="P804" s="1">
        <v>3872851102</v>
      </c>
      <c r="Q804" s="1">
        <v>2222079417</v>
      </c>
      <c r="R804" s="1">
        <v>656477398.5</v>
      </c>
      <c r="S804" s="1">
        <v>89.829220309999997</v>
      </c>
      <c r="T804" s="1">
        <v>29.210066189999999</v>
      </c>
      <c r="U804" s="1">
        <v>48.186198920000002</v>
      </c>
      <c r="V804" s="1">
        <v>16.244908349999999</v>
      </c>
      <c r="W804" s="1">
        <v>14.51172242</v>
      </c>
      <c r="X804" s="1">
        <v>1.9554903429999999</v>
      </c>
      <c r="Y804" s="1">
        <f t="shared" si="114"/>
        <v>23.779907000000094</v>
      </c>
      <c r="Z804" s="1">
        <f t="shared" si="112"/>
        <v>0</v>
      </c>
      <c r="AA804" s="1">
        <f t="shared" si="118"/>
        <v>6.882788634093715</v>
      </c>
      <c r="AB804" s="1">
        <f t="shared" si="119"/>
        <v>4.5665107993069061</v>
      </c>
      <c r="AC804" s="1">
        <f t="shared" si="120"/>
        <v>1.5072314369952586</v>
      </c>
      <c r="AD804" s="1">
        <f t="shared" si="115"/>
        <v>60.115369277659106</v>
      </c>
      <c r="AE804" s="1">
        <f t="shared" si="116"/>
        <v>6.9478487195076752</v>
      </c>
      <c r="AF804" s="1">
        <f t="shared" si="117"/>
        <v>3.9070817884137479</v>
      </c>
      <c r="AG804" s="1">
        <v>24.190000999999999</v>
      </c>
      <c r="AH804" s="1">
        <v>24.24</v>
      </c>
      <c r="AI804" s="1">
        <v>22.780000999999999</v>
      </c>
      <c r="AJ804" s="1">
        <v>23.15</v>
      </c>
      <c r="AK804" s="1">
        <v>-1.040001</v>
      </c>
      <c r="AL804" s="1">
        <v>-4.2993011860000001</v>
      </c>
      <c r="AM804" s="1">
        <f t="shared" si="113"/>
        <v>-1.1400000000000003</v>
      </c>
      <c r="AN804" s="1">
        <v>-1.4849996000000001</v>
      </c>
      <c r="AO804" s="1">
        <v>-0.28903030899999999</v>
      </c>
      <c r="AP804" s="1">
        <v>25.979557069999998</v>
      </c>
      <c r="AQ804" s="1">
        <v>-8.8586115840000001</v>
      </c>
    </row>
    <row r="805" spans="1:44" x14ac:dyDescent="0.25">
      <c r="A805" s="1">
        <v>804</v>
      </c>
      <c r="B805" s="1">
        <v>40127</v>
      </c>
      <c r="C805" s="1">
        <v>1091.8599850000001</v>
      </c>
      <c r="D805" s="1">
        <v>1096.420044</v>
      </c>
      <c r="E805" s="1">
        <v>1087.400024</v>
      </c>
      <c r="F805" s="1">
        <v>1093.01001</v>
      </c>
      <c r="G805" s="1">
        <v>1093.01001</v>
      </c>
      <c r="H805" s="1">
        <v>4394770000</v>
      </c>
      <c r="I805" s="1">
        <v>200000000000</v>
      </c>
      <c r="J805" s="1">
        <v>32630000</v>
      </c>
      <c r="K805" s="1">
        <v>1748720000</v>
      </c>
      <c r="L805" s="1">
        <v>2711864000</v>
      </c>
      <c r="M805" s="1">
        <v>1173726673</v>
      </c>
      <c r="N805" s="1">
        <v>284000000000</v>
      </c>
      <c r="O805" s="1">
        <v>2742456424</v>
      </c>
      <c r="P805" s="1">
        <v>2909860186</v>
      </c>
      <c r="Q805" s="1">
        <v>3329032509</v>
      </c>
      <c r="R805" s="1">
        <v>772548324.70000005</v>
      </c>
      <c r="S805" s="1">
        <v>89.74330209</v>
      </c>
      <c r="T805" s="1">
        <v>-8.5918220000000003E-2</v>
      </c>
      <c r="U805" s="1">
        <v>-9.5646182999999996E-2</v>
      </c>
      <c r="V805" s="1">
        <v>14.56207399</v>
      </c>
      <c r="W805" s="1">
        <v>14.67510264</v>
      </c>
      <c r="X805" s="1">
        <v>5.1782828859999999</v>
      </c>
      <c r="Y805" s="1">
        <f t="shared" si="114"/>
        <v>0</v>
      </c>
      <c r="Z805" s="1">
        <f t="shared" si="112"/>
        <v>6.9946000000072672E-2</v>
      </c>
      <c r="AA805" s="1">
        <f t="shared" si="118"/>
        <v>6.3911608745155926</v>
      </c>
      <c r="AB805" s="1">
        <f t="shared" si="119"/>
        <v>4.2453275993564175</v>
      </c>
      <c r="AC805" s="1">
        <f t="shared" si="120"/>
        <v>1.5054576413571661</v>
      </c>
      <c r="AD805" s="1">
        <f t="shared" si="115"/>
        <v>60.087132047528215</v>
      </c>
      <c r="AE805" s="1">
        <f t="shared" si="116"/>
        <v>-2.8237230130891078E-2</v>
      </c>
      <c r="AF805" s="1">
        <f t="shared" si="117"/>
        <v>3.4598057446883921</v>
      </c>
      <c r="AG805" s="1">
        <v>23.15</v>
      </c>
      <c r="AH805" s="1">
        <v>23.530000999999999</v>
      </c>
      <c r="AI805" s="1">
        <v>22.780000999999999</v>
      </c>
      <c r="AJ805" s="1">
        <v>22.84</v>
      </c>
      <c r="AK805" s="1">
        <v>-0.31</v>
      </c>
      <c r="AL805" s="1">
        <v>-1.339092873</v>
      </c>
      <c r="AM805" s="1">
        <f t="shared" si="113"/>
        <v>-0.67500049999999956</v>
      </c>
      <c r="AN805" s="1">
        <v>-1.2039998000000001</v>
      </c>
      <c r="AO805" s="1">
        <v>-0.62751517000000001</v>
      </c>
      <c r="AP805" s="1">
        <v>23.339011930000002</v>
      </c>
      <c r="AQ805" s="1">
        <v>-2.6405451449999999</v>
      </c>
    </row>
    <row r="806" spans="1:44" x14ac:dyDescent="0.25">
      <c r="A806" s="1">
        <v>805</v>
      </c>
      <c r="B806" s="1">
        <v>40128</v>
      </c>
      <c r="C806" s="1">
        <v>1096.040039</v>
      </c>
      <c r="D806" s="1">
        <v>1105.369995</v>
      </c>
      <c r="E806" s="1">
        <v>1093.8100589999999</v>
      </c>
      <c r="F806" s="1">
        <v>1098.51001</v>
      </c>
      <c r="G806" s="1">
        <v>1098.51001</v>
      </c>
      <c r="H806" s="1">
        <v>4286700000</v>
      </c>
      <c r="I806" s="1">
        <v>204000000000</v>
      </c>
      <c r="J806" s="1">
        <v>-54035000</v>
      </c>
      <c r="K806" s="1">
        <v>866111000</v>
      </c>
      <c r="L806" s="1">
        <v>1732344000</v>
      </c>
      <c r="M806" s="1">
        <v>749008539.39999998</v>
      </c>
      <c r="N806" s="1">
        <v>283000000000</v>
      </c>
      <c r="O806" s="1">
        <v>135438614.69999999</v>
      </c>
      <c r="P806" s="1">
        <v>1512363151</v>
      </c>
      <c r="Q806" s="1">
        <v>2033996751</v>
      </c>
      <c r="R806" s="1">
        <v>611900802.70000005</v>
      </c>
      <c r="S806" s="1">
        <v>91.969109849999995</v>
      </c>
      <c r="T806" s="1">
        <v>2.2258077620000001</v>
      </c>
      <c r="U806" s="1">
        <v>2.480193742</v>
      </c>
      <c r="V806" s="1">
        <v>1.06994477</v>
      </c>
      <c r="W806" s="1">
        <v>9.8383560449999994</v>
      </c>
      <c r="X806" s="1">
        <v>6.9506891099999999</v>
      </c>
      <c r="Y806" s="1">
        <f t="shared" si="114"/>
        <v>5.5</v>
      </c>
      <c r="Z806" s="1">
        <f t="shared" si="112"/>
        <v>0</v>
      </c>
      <c r="AA806" s="1">
        <f t="shared" si="118"/>
        <v>6.3275065263359078</v>
      </c>
      <c r="AB806" s="1">
        <f t="shared" si="119"/>
        <v>3.9420899136881018</v>
      </c>
      <c r="AC806" s="1">
        <f t="shared" si="120"/>
        <v>1.6051147144982498</v>
      </c>
      <c r="AD806" s="1">
        <f t="shared" si="115"/>
        <v>61.61397444670294</v>
      </c>
      <c r="AE806" s="1">
        <f t="shared" si="116"/>
        <v>1.5268423991747255</v>
      </c>
      <c r="AF806" s="1">
        <f t="shared" si="117"/>
        <v>0.74930258452191723</v>
      </c>
      <c r="AG806" s="1">
        <v>22.84</v>
      </c>
      <c r="AH806" s="1">
        <v>23.68</v>
      </c>
      <c r="AI806" s="1">
        <v>21.610001</v>
      </c>
      <c r="AJ806" s="1">
        <v>23.040001</v>
      </c>
      <c r="AK806" s="1">
        <v>0.20000100000000001</v>
      </c>
      <c r="AL806" s="1">
        <v>0.87566112100000004</v>
      </c>
      <c r="AM806" s="1">
        <f t="shared" si="113"/>
        <v>-5.4999499999999257E-2</v>
      </c>
      <c r="AN806" s="1">
        <v>-0.61299990000000004</v>
      </c>
      <c r="AO806" s="1">
        <v>-0.72563633900000002</v>
      </c>
      <c r="AP806" s="1">
        <v>25.042597959999998</v>
      </c>
      <c r="AQ806" s="1">
        <v>1.7035860309999999</v>
      </c>
    </row>
    <row r="807" spans="1:44" x14ac:dyDescent="0.25">
      <c r="A807" s="1">
        <v>806</v>
      </c>
      <c r="B807" s="1">
        <v>40129</v>
      </c>
      <c r="C807" s="1">
        <v>1098.3100589999999</v>
      </c>
      <c r="D807" s="1">
        <v>1101.969971</v>
      </c>
      <c r="E807" s="1">
        <v>1084.900024</v>
      </c>
      <c r="F807" s="1">
        <v>1087.23999</v>
      </c>
      <c r="G807" s="1">
        <v>1087.23999</v>
      </c>
      <c r="H807" s="1">
        <v>4160250000</v>
      </c>
      <c r="I807" s="1">
        <v>200000000000</v>
      </c>
      <c r="J807" s="1">
        <v>63225000</v>
      </c>
      <c r="K807" s="1">
        <v>-851826000</v>
      </c>
      <c r="L807" s="1">
        <v>27535000</v>
      </c>
      <c r="M807" s="1">
        <v>276783036.39999998</v>
      </c>
      <c r="N807" s="1">
        <v>280000000000</v>
      </c>
      <c r="O807" s="1">
        <v>-1910329689</v>
      </c>
      <c r="P807" s="1">
        <v>-904736218.89999998</v>
      </c>
      <c r="Q807" s="1">
        <v>359938416.80000001</v>
      </c>
      <c r="R807" s="1">
        <v>385243322.89999998</v>
      </c>
      <c r="S807" s="1">
        <v>78.775452340000001</v>
      </c>
      <c r="T807" s="1">
        <v>-13.19365751</v>
      </c>
      <c r="U807" s="1">
        <v>-14.345748840000001</v>
      </c>
      <c r="V807" s="1">
        <v>-5.4839248749999996</v>
      </c>
      <c r="W807" s="1">
        <v>3.845248599</v>
      </c>
      <c r="X807" s="1">
        <v>8.6799352750000001</v>
      </c>
      <c r="Y807" s="1">
        <f t="shared" si="114"/>
        <v>0</v>
      </c>
      <c r="Z807" s="1">
        <f t="shared" si="112"/>
        <v>11.270019999999931</v>
      </c>
      <c r="AA807" s="1">
        <f t="shared" si="118"/>
        <v>5.8755417744547715</v>
      </c>
      <c r="AB807" s="1">
        <f t="shared" si="119"/>
        <v>4.4655134912818033</v>
      </c>
      <c r="AC807" s="1">
        <f t="shared" si="120"/>
        <v>1.315759494608139</v>
      </c>
      <c r="AD807" s="1">
        <f t="shared" si="115"/>
        <v>56.817622800280702</v>
      </c>
      <c r="AE807" s="1">
        <f t="shared" si="116"/>
        <v>-4.796351646422238</v>
      </c>
      <c r="AF807" s="1">
        <f t="shared" si="117"/>
        <v>-1.634754623623756</v>
      </c>
      <c r="AG807" s="1">
        <v>23.040001</v>
      </c>
      <c r="AH807" s="1">
        <v>24.610001</v>
      </c>
      <c r="AI807" s="1">
        <v>22.91</v>
      </c>
      <c r="AJ807" s="1">
        <v>24.24</v>
      </c>
      <c r="AK807" s="1">
        <v>1.199999</v>
      </c>
      <c r="AL807" s="1">
        <v>5.2083287670000002</v>
      </c>
      <c r="AM807" s="1">
        <f t="shared" si="113"/>
        <v>0.69999999999999918</v>
      </c>
      <c r="AN807" s="1">
        <v>-1.0001000000000001E-3</v>
      </c>
      <c r="AO807" s="1">
        <v>-0.90927272699999995</v>
      </c>
      <c r="AP807" s="1">
        <v>35.264054510000001</v>
      </c>
      <c r="AQ807" s="1">
        <v>10.22145656</v>
      </c>
    </row>
    <row r="808" spans="1:44" x14ac:dyDescent="0.25">
      <c r="A808" s="1">
        <v>807</v>
      </c>
      <c r="B808" s="1">
        <v>40130</v>
      </c>
      <c r="C808" s="1">
        <v>1087.589966</v>
      </c>
      <c r="D808" s="1">
        <v>1097.790039</v>
      </c>
      <c r="E808" s="1">
        <v>1085.329956</v>
      </c>
      <c r="F808" s="1">
        <v>1093.4799800000001</v>
      </c>
      <c r="G808" s="1">
        <v>1093.4799800000001</v>
      </c>
      <c r="H808" s="1">
        <v>3792610000</v>
      </c>
      <c r="I808" s="1">
        <v>204000000000</v>
      </c>
      <c r="J808" s="1">
        <v>-183820000</v>
      </c>
      <c r="K808" s="1">
        <v>759693000</v>
      </c>
      <c r="L808" s="1">
        <v>-82497000</v>
      </c>
      <c r="M808" s="1">
        <v>-176154939.40000001</v>
      </c>
      <c r="N808" s="1">
        <v>281000000000</v>
      </c>
      <c r="O808" s="1">
        <v>-925427820.20000005</v>
      </c>
      <c r="P808" s="1">
        <v>-1097521056</v>
      </c>
      <c r="Q808" s="1">
        <v>-698061620</v>
      </c>
      <c r="R808" s="1">
        <v>118595473.5</v>
      </c>
      <c r="S808" s="1">
        <v>86.080522869999996</v>
      </c>
      <c r="T808" s="1">
        <v>7.3050705239999996</v>
      </c>
      <c r="U808" s="1">
        <v>9.2732828650000005</v>
      </c>
      <c r="V808" s="1">
        <v>-2.9442934900000002</v>
      </c>
      <c r="W808" s="1">
        <v>-1.8465244629999999</v>
      </c>
      <c r="X808" s="1">
        <v>7.7390616779999997</v>
      </c>
      <c r="Y808" s="1">
        <f t="shared" si="114"/>
        <v>6.2399900000000343</v>
      </c>
      <c r="Z808" s="1">
        <f t="shared" si="112"/>
        <v>0</v>
      </c>
      <c r="AA808" s="1">
        <f t="shared" si="118"/>
        <v>5.9015737905651475</v>
      </c>
      <c r="AB808" s="1">
        <f t="shared" si="119"/>
        <v>4.1465482419045312</v>
      </c>
      <c r="AC808" s="1">
        <f t="shared" si="120"/>
        <v>1.4232497601075838</v>
      </c>
      <c r="AD808" s="1">
        <f t="shared" si="115"/>
        <v>58.733102280154419</v>
      </c>
      <c r="AE808" s="1">
        <f t="shared" si="116"/>
        <v>1.9154794798737171</v>
      </c>
      <c r="AF808" s="1">
        <f t="shared" si="117"/>
        <v>-1.4404360832742604</v>
      </c>
      <c r="AG808" s="1">
        <v>24.25</v>
      </c>
      <c r="AH808" s="1">
        <v>24.43</v>
      </c>
      <c r="AI808" s="1">
        <v>23.219999000000001</v>
      </c>
      <c r="AJ808" s="1">
        <v>23.360001</v>
      </c>
      <c r="AK808" s="1">
        <v>-0.87999899999999998</v>
      </c>
      <c r="AL808" s="1">
        <v>-3.6303589110000001</v>
      </c>
      <c r="AM808" s="1">
        <f t="shared" si="113"/>
        <v>0.1600000000000002</v>
      </c>
      <c r="AN808" s="1">
        <v>0.1820002</v>
      </c>
      <c r="AO808" s="1">
        <v>-0.73927262999999999</v>
      </c>
      <c r="AP808" s="1">
        <v>27.76832198</v>
      </c>
      <c r="AQ808" s="1">
        <v>-7.4957325380000004</v>
      </c>
    </row>
    <row r="809" spans="1:44" x14ac:dyDescent="0.25">
      <c r="A809" s="1">
        <v>808</v>
      </c>
      <c r="B809" s="1">
        <v>40133</v>
      </c>
      <c r="C809" s="1">
        <v>1094.130005</v>
      </c>
      <c r="D809" s="1">
        <v>1113.6899410000001</v>
      </c>
      <c r="E809" s="1">
        <v>1094.130005</v>
      </c>
      <c r="F809" s="1">
        <v>1109.3000489999999</v>
      </c>
      <c r="G809" s="1">
        <v>1109.3000489999999</v>
      </c>
      <c r="H809" s="1">
        <v>4565850000</v>
      </c>
      <c r="I809" s="1">
        <v>209000000000</v>
      </c>
      <c r="J809" s="1">
        <v>4179230000</v>
      </c>
      <c r="K809" s="1">
        <v>1638724000</v>
      </c>
      <c r="L809" s="1">
        <v>1660218000</v>
      </c>
      <c r="M809" s="1">
        <v>-410965097</v>
      </c>
      <c r="N809" s="1">
        <v>284000000000</v>
      </c>
      <c r="O809" s="1">
        <v>1842604119</v>
      </c>
      <c r="P809" s="1">
        <v>316543457.39999998</v>
      </c>
      <c r="Q809" s="1">
        <v>-212175792.19999999</v>
      </c>
      <c r="R809" s="1">
        <v>-77593945.920000002</v>
      </c>
      <c r="S809" s="1">
        <v>95.316945459999999</v>
      </c>
      <c r="T809" s="1">
        <v>9.2364225930000003</v>
      </c>
      <c r="U809" s="1">
        <v>10.72997966</v>
      </c>
      <c r="V809" s="1">
        <v>8.2707465599999992</v>
      </c>
      <c r="W809" s="1">
        <v>0.52586997599999996</v>
      </c>
      <c r="X809" s="1">
        <v>6.9806481890000001</v>
      </c>
      <c r="Y809" s="1">
        <f t="shared" si="114"/>
        <v>15.820068999999876</v>
      </c>
      <c r="Z809" s="1">
        <f t="shared" si="112"/>
        <v>0</v>
      </c>
      <c r="AA809" s="1">
        <f t="shared" si="118"/>
        <v>6.6100377340962</v>
      </c>
      <c r="AB809" s="1">
        <f t="shared" si="119"/>
        <v>3.850366224625636</v>
      </c>
      <c r="AC809" s="1">
        <f t="shared" si="120"/>
        <v>1.7167296169960773</v>
      </c>
      <c r="AD809" s="1">
        <f t="shared" si="115"/>
        <v>63.191036982704489</v>
      </c>
      <c r="AE809" s="1">
        <f t="shared" si="116"/>
        <v>4.4579347025500695</v>
      </c>
      <c r="AF809" s="1">
        <f t="shared" si="117"/>
        <v>3.1867070912118929</v>
      </c>
      <c r="AG809" s="1">
        <v>23.360001</v>
      </c>
      <c r="AH809" s="1">
        <v>23.42</v>
      </c>
      <c r="AI809" s="1">
        <v>22.02</v>
      </c>
      <c r="AJ809" s="1">
        <v>22.889999</v>
      </c>
      <c r="AK809" s="1">
        <v>-0.47000199999999998</v>
      </c>
      <c r="AL809" s="1">
        <v>-2.011994777</v>
      </c>
      <c r="AM809" s="1">
        <f t="shared" si="113"/>
        <v>-0.67500049999999934</v>
      </c>
      <c r="AN809" s="1">
        <v>4.1999799999999997E-2</v>
      </c>
      <c r="AO809" s="1">
        <v>-0.56672718799999999</v>
      </c>
      <c r="AP809" s="1">
        <v>23.764897789999999</v>
      </c>
      <c r="AQ809" s="1">
        <v>-4.0034241909999997</v>
      </c>
    </row>
    <row r="810" spans="1:44" x14ac:dyDescent="0.25">
      <c r="A810" s="1">
        <v>809</v>
      </c>
      <c r="B810" s="1">
        <v>40134</v>
      </c>
      <c r="C810" s="1">
        <v>1109.219971</v>
      </c>
      <c r="D810" s="1">
        <v>1110.5200199999999</v>
      </c>
      <c r="E810" s="1">
        <v>1102.1899410000001</v>
      </c>
      <c r="F810" s="1">
        <v>1110.3199460000001</v>
      </c>
      <c r="G810" s="1">
        <v>1110.3199460000001</v>
      </c>
      <c r="H810" s="1">
        <v>3824070000</v>
      </c>
      <c r="I810" s="1">
        <v>212000000000</v>
      </c>
      <c r="J810" s="1">
        <v>4194960000</v>
      </c>
      <c r="K810" s="1">
        <v>4111344000</v>
      </c>
      <c r="L810" s="1">
        <v>2440302000</v>
      </c>
      <c r="M810" s="1">
        <v>-462427145.5</v>
      </c>
      <c r="N810" s="1">
        <v>287000000000</v>
      </c>
      <c r="O810" s="1">
        <v>3078385808</v>
      </c>
      <c r="P810" s="1">
        <v>2449314631</v>
      </c>
      <c r="Q810" s="1">
        <v>1229704019</v>
      </c>
      <c r="R810" s="1">
        <v>-86632143.329999998</v>
      </c>
      <c r="S810" s="1">
        <v>96.404952469999998</v>
      </c>
      <c r="T810" s="1">
        <v>1.088007011</v>
      </c>
      <c r="U810" s="1">
        <v>1.141462314</v>
      </c>
      <c r="V810" s="1">
        <v>5.1622148000000001</v>
      </c>
      <c r="W810" s="1">
        <v>2.5413178360000002</v>
      </c>
      <c r="X810" s="1">
        <v>5.6748147749999998</v>
      </c>
      <c r="Y810" s="1">
        <f t="shared" si="114"/>
        <v>1.0198970000001282</v>
      </c>
      <c r="Z810" s="1">
        <f t="shared" si="112"/>
        <v>0</v>
      </c>
      <c r="AA810" s="1">
        <f t="shared" si="118"/>
        <v>6.2107419673750517</v>
      </c>
      <c r="AB810" s="1">
        <f t="shared" si="119"/>
        <v>3.5753400657238048</v>
      </c>
      <c r="AC810" s="1">
        <f t="shared" si="120"/>
        <v>1.7371052412374448</v>
      </c>
      <c r="AD810" s="1">
        <f t="shared" si="115"/>
        <v>63.465051144767081</v>
      </c>
      <c r="AE810" s="1">
        <f t="shared" si="116"/>
        <v>0.27401416206259199</v>
      </c>
      <c r="AF810" s="1">
        <f t="shared" si="117"/>
        <v>2.3659744323063312</v>
      </c>
      <c r="AG810" s="1">
        <v>22.809999000000001</v>
      </c>
      <c r="AH810" s="1">
        <v>23.33</v>
      </c>
      <c r="AI810" s="1">
        <v>22.27</v>
      </c>
      <c r="AJ810" s="1">
        <v>22.41</v>
      </c>
      <c r="AK810" s="1">
        <v>-0.47999900000000001</v>
      </c>
      <c r="AL810" s="1">
        <v>-2.096981306</v>
      </c>
      <c r="AM810" s="1">
        <f t="shared" si="113"/>
        <v>-0.4750005000000001</v>
      </c>
      <c r="AN810" s="1">
        <v>-0.26100030000000002</v>
      </c>
      <c r="AO810" s="1">
        <v>-0.40151513300000002</v>
      </c>
      <c r="AP810" s="1">
        <v>19.676320270000001</v>
      </c>
      <c r="AQ810" s="1">
        <v>-4.0885775129999997</v>
      </c>
    </row>
    <row r="811" spans="1:44" x14ac:dyDescent="0.25">
      <c r="A811" s="1">
        <v>810</v>
      </c>
      <c r="B811" s="1">
        <v>40135</v>
      </c>
      <c r="C811" s="1">
        <v>1109.4399410000001</v>
      </c>
      <c r="D811" s="1">
        <v>1111.099976</v>
      </c>
      <c r="E811" s="1">
        <v>1102.6999510000001</v>
      </c>
      <c r="F811" s="1">
        <v>1109.8000489999999</v>
      </c>
      <c r="G811" s="1">
        <v>1109.8000489999999</v>
      </c>
      <c r="H811" s="1">
        <v>4293340000</v>
      </c>
      <c r="I811" s="1">
        <v>208000000000</v>
      </c>
      <c r="J811" s="1">
        <v>-234635000</v>
      </c>
      <c r="K811" s="1">
        <v>1611381000</v>
      </c>
      <c r="L811" s="1">
        <v>2416830000</v>
      </c>
      <c r="M811" s="1">
        <v>-438469545.5</v>
      </c>
      <c r="N811" s="1">
        <v>290000000000</v>
      </c>
      <c r="O811" s="1">
        <v>3302451306</v>
      </c>
      <c r="P811" s="1">
        <v>3100427271</v>
      </c>
      <c r="Q811" s="1">
        <v>2673699332</v>
      </c>
      <c r="R811" s="1">
        <v>-88709469.299999997</v>
      </c>
      <c r="S811" s="1">
        <v>95.850336089999999</v>
      </c>
      <c r="T811" s="1">
        <v>-0.55461637900000005</v>
      </c>
      <c r="U811" s="1">
        <v>-0.57529863800000003</v>
      </c>
      <c r="V811" s="1">
        <v>0.26669531499999999</v>
      </c>
      <c r="W811" s="1">
        <v>4.4474197100000001</v>
      </c>
      <c r="X811" s="1">
        <v>3.6385188570000002</v>
      </c>
      <c r="Y811" s="1">
        <f t="shared" si="114"/>
        <v>0</v>
      </c>
      <c r="Z811" s="1">
        <f t="shared" si="112"/>
        <v>0.51989700000012817</v>
      </c>
      <c r="AA811" s="1">
        <f t="shared" si="118"/>
        <v>5.7671175411339766</v>
      </c>
      <c r="AB811" s="1">
        <f t="shared" si="119"/>
        <v>3.3570941324578278</v>
      </c>
      <c r="AC811" s="1">
        <f t="shared" si="120"/>
        <v>1.7178897324847127</v>
      </c>
      <c r="AD811" s="1">
        <f t="shared" si="115"/>
        <v>63.20674867534845</v>
      </c>
      <c r="AE811" s="1">
        <f t="shared" si="116"/>
        <v>-0.25830246941863066</v>
      </c>
      <c r="AF811" s="1">
        <f t="shared" si="117"/>
        <v>7.8558463219806623E-3</v>
      </c>
      <c r="AG811" s="1">
        <v>22.35</v>
      </c>
      <c r="AH811" s="1">
        <v>22.65</v>
      </c>
      <c r="AI811" s="1">
        <v>21.629999000000002</v>
      </c>
      <c r="AJ811" s="1">
        <v>21.629999000000002</v>
      </c>
      <c r="AK811" s="1">
        <v>-0.78000100000000006</v>
      </c>
      <c r="AL811" s="1">
        <v>-3.480593485</v>
      </c>
      <c r="AM811" s="1">
        <f t="shared" si="113"/>
        <v>-0.62999999999999901</v>
      </c>
      <c r="AN811" s="1">
        <v>-0.61700029999999995</v>
      </c>
      <c r="AO811" s="1">
        <v>-0.27393950900000003</v>
      </c>
      <c r="AP811" s="1">
        <v>13.03235945</v>
      </c>
      <c r="AQ811" s="1">
        <v>-6.643960818</v>
      </c>
      <c r="AR811" s="1">
        <v>0</v>
      </c>
    </row>
    <row r="812" spans="1:44" x14ac:dyDescent="0.25">
      <c r="A812" s="1">
        <v>811</v>
      </c>
      <c r="B812" s="1">
        <v>40136</v>
      </c>
      <c r="C812" s="1">
        <v>1106.4399410000001</v>
      </c>
      <c r="D812" s="1">
        <v>1106.4399410000001</v>
      </c>
      <c r="E812" s="1">
        <v>1088.400024</v>
      </c>
      <c r="F812" s="1">
        <v>1094.900024</v>
      </c>
      <c r="G812" s="1">
        <v>1094.900024</v>
      </c>
      <c r="H812" s="1">
        <v>4178030000</v>
      </c>
      <c r="I812" s="1">
        <v>204000000000</v>
      </c>
      <c r="J812" s="1">
        <v>-4235685000</v>
      </c>
      <c r="K812" s="1">
        <v>-1823524000</v>
      </c>
      <c r="L812" s="1">
        <v>-63217000</v>
      </c>
      <c r="M812" s="1">
        <v>-391002321.19999999</v>
      </c>
      <c r="N812" s="1">
        <v>289000000000</v>
      </c>
      <c r="O812" s="1">
        <v>898643488</v>
      </c>
      <c r="P812" s="1">
        <v>1927751352</v>
      </c>
      <c r="Q812" s="1">
        <v>2251301980</v>
      </c>
      <c r="R812" s="1">
        <v>-52209975.460000001</v>
      </c>
      <c r="S812" s="1">
        <v>79.955268579999995</v>
      </c>
      <c r="T812" s="1">
        <v>-15.895067510000001</v>
      </c>
      <c r="U812" s="1">
        <v>-16.583215209999999</v>
      </c>
      <c r="V812" s="1">
        <v>-8.2248419449999997</v>
      </c>
      <c r="W812" s="1">
        <v>-1.1717117939999999</v>
      </c>
      <c r="X812" s="1">
        <v>1.6171495140000001</v>
      </c>
      <c r="Y812" s="1">
        <f t="shared" si="114"/>
        <v>0</v>
      </c>
      <c r="Z812" s="1">
        <f t="shared" si="112"/>
        <v>14.900024999999914</v>
      </c>
      <c r="AA812" s="1">
        <f t="shared" si="118"/>
        <v>5.355180573910121</v>
      </c>
      <c r="AB812" s="1">
        <f t="shared" si="119"/>
        <v>4.1815891944251202</v>
      </c>
      <c r="AC812" s="1">
        <f t="shared" si="120"/>
        <v>1.2806567849968689</v>
      </c>
      <c r="AD812" s="1">
        <f t="shared" si="115"/>
        <v>56.15298160694649</v>
      </c>
      <c r="AE812" s="1">
        <f t="shared" si="116"/>
        <v>-7.0537670684019602</v>
      </c>
      <c r="AF812" s="1">
        <f t="shared" si="117"/>
        <v>-3.656034768910295</v>
      </c>
      <c r="AG812" s="1">
        <v>21.629999000000002</v>
      </c>
      <c r="AH812" s="1">
        <v>24.200001</v>
      </c>
      <c r="AI812" s="1">
        <v>21.629999000000002</v>
      </c>
      <c r="AJ812" s="1">
        <v>22.629999000000002</v>
      </c>
      <c r="AK812" s="1">
        <v>1</v>
      </c>
      <c r="AL812" s="1">
        <v>4.62320872</v>
      </c>
      <c r="AM812" s="1">
        <f t="shared" si="113"/>
        <v>0.10999950000000067</v>
      </c>
      <c r="AN812" s="1">
        <v>-0.27200039999999998</v>
      </c>
      <c r="AO812" s="1">
        <v>-0.17066684800000001</v>
      </c>
      <c r="AP812" s="1">
        <v>21.55024702</v>
      </c>
      <c r="AQ812" s="1">
        <v>8.5178875640000005</v>
      </c>
      <c r="AR812" s="1">
        <v>0</v>
      </c>
    </row>
    <row r="813" spans="1:44" x14ac:dyDescent="0.25">
      <c r="A813" s="1">
        <v>812</v>
      </c>
      <c r="B813" s="1">
        <v>40137</v>
      </c>
      <c r="C813" s="1">
        <v>1094.660034</v>
      </c>
      <c r="D813" s="1">
        <v>1094.660034</v>
      </c>
      <c r="E813" s="1">
        <v>1086.8100589999999</v>
      </c>
      <c r="F813" s="1">
        <v>1091.380005</v>
      </c>
      <c r="G813" s="1">
        <v>1091.380005</v>
      </c>
      <c r="H813" s="1">
        <v>3751230000</v>
      </c>
      <c r="I813" s="1">
        <v>200000000000</v>
      </c>
      <c r="J813" s="1">
        <v>-3964630000</v>
      </c>
      <c r="K813" s="1">
        <v>-4084583000</v>
      </c>
      <c r="L813" s="1">
        <v>-2526843000</v>
      </c>
      <c r="M813" s="1">
        <v>-439845309.10000002</v>
      </c>
      <c r="N813" s="1">
        <v>290000000000</v>
      </c>
      <c r="O813" s="1">
        <v>-275417091.39999998</v>
      </c>
      <c r="P813" s="1">
        <v>607383967.70000005</v>
      </c>
      <c r="Q813" s="1">
        <v>1390542384</v>
      </c>
      <c r="R813" s="1">
        <v>-52934857.340000004</v>
      </c>
      <c r="S813" s="1">
        <v>76.200178260000001</v>
      </c>
      <c r="T813" s="1">
        <v>-3.7550903199999999</v>
      </c>
      <c r="U813" s="1">
        <v>-4.6964889080000001</v>
      </c>
      <c r="V813" s="1">
        <v>-9.8250789150000006</v>
      </c>
      <c r="W813" s="1">
        <v>-5.4683218289999997</v>
      </c>
      <c r="X813" s="1">
        <v>-0.66452459900000005</v>
      </c>
      <c r="Y813" s="1">
        <f t="shared" si="114"/>
        <v>0</v>
      </c>
      <c r="Z813" s="1">
        <f t="shared" si="112"/>
        <v>3.5200190000000475</v>
      </c>
      <c r="AA813" s="1">
        <f t="shared" si="118"/>
        <v>4.9726676757736836</v>
      </c>
      <c r="AB813" s="1">
        <f t="shared" si="119"/>
        <v>4.134334180537615</v>
      </c>
      <c r="AC813" s="1">
        <f t="shared" si="120"/>
        <v>1.2027735201432252</v>
      </c>
      <c r="AD813" s="1">
        <f t="shared" si="115"/>
        <v>54.602686528800305</v>
      </c>
      <c r="AE813" s="1">
        <f t="shared" si="116"/>
        <v>-1.5502950781461848</v>
      </c>
      <c r="AF813" s="1">
        <f t="shared" si="117"/>
        <v>-4.3020310732740725</v>
      </c>
      <c r="AG813" s="1">
        <v>23.450001</v>
      </c>
      <c r="AH813" s="1">
        <v>23.450001</v>
      </c>
      <c r="AI813" s="1">
        <v>22.139999</v>
      </c>
      <c r="AJ813" s="1">
        <v>22.190000999999999</v>
      </c>
      <c r="AK813" s="1">
        <v>-0.439998</v>
      </c>
      <c r="AL813" s="1">
        <v>-1.9443129450000001</v>
      </c>
      <c r="AM813" s="1">
        <f t="shared" si="113"/>
        <v>0.28000099999999861</v>
      </c>
      <c r="AN813" s="1">
        <v>-0.1179997</v>
      </c>
      <c r="AO813" s="1">
        <v>-0.14012127299999999</v>
      </c>
      <c r="AP813" s="1">
        <v>17.80239353</v>
      </c>
      <c r="AQ813" s="1">
        <v>-3.747853492</v>
      </c>
      <c r="AR813" s="1">
        <v>0</v>
      </c>
    </row>
    <row r="814" spans="1:44" x14ac:dyDescent="0.25">
      <c r="A814" s="1">
        <v>813</v>
      </c>
      <c r="B814" s="1">
        <v>40140</v>
      </c>
      <c r="C814" s="1">
        <v>1094.8599850000001</v>
      </c>
      <c r="D814" s="1">
        <v>1112.380005</v>
      </c>
      <c r="E814" s="1">
        <v>1094.8599850000001</v>
      </c>
      <c r="F814" s="1">
        <v>1106.23999</v>
      </c>
      <c r="G814" s="1">
        <v>1106.23999</v>
      </c>
      <c r="H814" s="1">
        <v>3827920000</v>
      </c>
      <c r="I814" s="1">
        <v>204000000000</v>
      </c>
      <c r="J814" s="1">
        <v>38345000</v>
      </c>
      <c r="K814" s="1">
        <v>-1605525000</v>
      </c>
      <c r="L814" s="1">
        <v>-2471862000</v>
      </c>
      <c r="M814" s="1">
        <v>-416021442.39999998</v>
      </c>
      <c r="N814" s="1">
        <v>291000000000</v>
      </c>
      <c r="O814" s="1">
        <v>880641578.39999998</v>
      </c>
      <c r="P814" s="1">
        <v>239853399</v>
      </c>
      <c r="Q814" s="1">
        <v>656630608.29999995</v>
      </c>
      <c r="R814" s="1">
        <v>-45707982.979999997</v>
      </c>
      <c r="S814" s="1">
        <v>92.052531849999994</v>
      </c>
      <c r="T814" s="1">
        <v>15.85235359</v>
      </c>
      <c r="U814" s="1">
        <v>20.80356497</v>
      </c>
      <c r="V814" s="1">
        <v>6.0486316349999996</v>
      </c>
      <c r="W814" s="1">
        <v>-2.835499907</v>
      </c>
      <c r="X814" s="1">
        <v>-0.32304803300000001</v>
      </c>
      <c r="Y814" s="1">
        <f t="shared" si="114"/>
        <v>14.859985000000052</v>
      </c>
      <c r="Z814" s="1">
        <f t="shared" si="112"/>
        <v>0</v>
      </c>
      <c r="AA814" s="1">
        <f t="shared" si="118"/>
        <v>5.6789046275041386</v>
      </c>
      <c r="AB814" s="1">
        <f t="shared" si="119"/>
        <v>3.8390245962134997</v>
      </c>
      <c r="AC814" s="1">
        <f t="shared" si="120"/>
        <v>1.479257161599159</v>
      </c>
      <c r="AD814" s="1">
        <f t="shared" si="115"/>
        <v>59.665337848414858</v>
      </c>
      <c r="AE814" s="1">
        <f t="shared" si="116"/>
        <v>5.0626513196145524</v>
      </c>
      <c r="AF814" s="1">
        <f t="shared" si="117"/>
        <v>1.7561781207341836</v>
      </c>
      <c r="AG814" s="1">
        <v>21.98</v>
      </c>
      <c r="AH814" s="1">
        <v>21.98</v>
      </c>
      <c r="AI814" s="1">
        <v>20.9</v>
      </c>
      <c r="AJ814" s="1">
        <v>21.16</v>
      </c>
      <c r="AK814" s="1">
        <v>-1.0300009999999999</v>
      </c>
      <c r="AL814" s="1">
        <v>-4.6417348069999997</v>
      </c>
      <c r="AM814" s="1">
        <f t="shared" si="113"/>
        <v>-0.73499950000000069</v>
      </c>
      <c r="AN814" s="1">
        <v>-0.1939998</v>
      </c>
      <c r="AO814" s="1">
        <v>-0.210848545</v>
      </c>
      <c r="AP814" s="1">
        <v>9.0289608179999998</v>
      </c>
      <c r="AQ814" s="1">
        <v>-8.7734327089999997</v>
      </c>
      <c r="AR814" s="1">
        <v>0</v>
      </c>
    </row>
    <row r="815" spans="1:44" x14ac:dyDescent="0.25">
      <c r="A815" s="1">
        <v>814</v>
      </c>
      <c r="B815" s="1">
        <v>40141</v>
      </c>
      <c r="C815" s="1">
        <v>1105.829956</v>
      </c>
      <c r="D815" s="1">
        <v>1107.5600589999999</v>
      </c>
      <c r="E815" s="1">
        <v>1097.630005</v>
      </c>
      <c r="F815" s="1">
        <v>1105.650024</v>
      </c>
      <c r="G815" s="1">
        <v>1105.650024</v>
      </c>
      <c r="H815" s="1">
        <v>3700820000</v>
      </c>
      <c r="I815" s="1">
        <v>200000000000</v>
      </c>
      <c r="J815" s="1">
        <v>63550000</v>
      </c>
      <c r="K815" s="1">
        <v>-704447000</v>
      </c>
      <c r="L815" s="1">
        <v>-1552763000</v>
      </c>
      <c r="M815" s="1">
        <v>-390771206.10000002</v>
      </c>
      <c r="N815" s="1">
        <v>293000000000</v>
      </c>
      <c r="O815" s="1">
        <v>1710999676</v>
      </c>
      <c r="P815" s="1">
        <v>1326009414</v>
      </c>
      <c r="Q815" s="1">
        <v>750361349.5</v>
      </c>
      <c r="R815" s="1">
        <v>59403487.130000003</v>
      </c>
      <c r="S815" s="1">
        <v>91.423167179999993</v>
      </c>
      <c r="T815" s="1">
        <v>-0.62936467600000001</v>
      </c>
      <c r="U815" s="1">
        <v>-0.68370164700000002</v>
      </c>
      <c r="V815" s="1">
        <v>7.6114944600000003</v>
      </c>
      <c r="W815" s="1">
        <v>0.32429254299999999</v>
      </c>
      <c r="X815" s="1">
        <v>-4.8577560999999998E-2</v>
      </c>
      <c r="Y815" s="1">
        <f t="shared" si="114"/>
        <v>0</v>
      </c>
      <c r="Z815" s="1">
        <f t="shared" si="112"/>
        <v>0.58996600000000399</v>
      </c>
      <c r="AA815" s="1">
        <f t="shared" si="118"/>
        <v>5.2732685826824142</v>
      </c>
      <c r="AB815" s="1">
        <f t="shared" si="119"/>
        <v>3.6069489821982499</v>
      </c>
      <c r="AC815" s="1">
        <f t="shared" si="120"/>
        <v>1.4619748182489203</v>
      </c>
      <c r="AD815" s="1">
        <f t="shared" si="115"/>
        <v>59.382200313841956</v>
      </c>
      <c r="AE815" s="1">
        <f t="shared" si="116"/>
        <v>-0.28313753457290147</v>
      </c>
      <c r="AF815" s="1">
        <f t="shared" si="117"/>
        <v>2.3897568925208259</v>
      </c>
      <c r="AG815" s="1">
        <v>21.280000999999999</v>
      </c>
      <c r="AH815" s="1">
        <v>21.870000999999998</v>
      </c>
      <c r="AI815" s="1">
        <v>20.350000000000001</v>
      </c>
      <c r="AJ815" s="1">
        <v>20.469999000000001</v>
      </c>
      <c r="AK815" s="1">
        <v>-0.69000099999999998</v>
      </c>
      <c r="AL815" s="1">
        <v>-3.2608742909999999</v>
      </c>
      <c r="AM815" s="1">
        <f t="shared" si="113"/>
        <v>-0.86000099999999868</v>
      </c>
      <c r="AN815" s="1">
        <v>-0.3789999</v>
      </c>
      <c r="AO815" s="1">
        <v>-0.31575769100000001</v>
      </c>
      <c r="AP815" s="1">
        <v>3.1516098810000002</v>
      </c>
      <c r="AQ815" s="1">
        <v>-5.8773509370000001</v>
      </c>
      <c r="AR815" s="1">
        <v>0</v>
      </c>
    </row>
    <row r="816" spans="1:44" x14ac:dyDescent="0.25">
      <c r="A816" s="1">
        <v>815</v>
      </c>
      <c r="B816" s="1">
        <v>40142</v>
      </c>
      <c r="C816" s="1">
        <v>1106.48999</v>
      </c>
      <c r="D816" s="1">
        <v>1111.1800539999999</v>
      </c>
      <c r="E816" s="1">
        <v>1104.75</v>
      </c>
      <c r="F816" s="1">
        <v>1110.630005</v>
      </c>
      <c r="G816" s="1">
        <v>1110.630005</v>
      </c>
      <c r="H816" s="1">
        <v>3036350000</v>
      </c>
      <c r="I816" s="1">
        <v>203000000000</v>
      </c>
      <c r="J816" s="1">
        <v>-332235000</v>
      </c>
      <c r="K816" s="1">
        <v>578953000</v>
      </c>
      <c r="L816" s="1">
        <v>-104846000</v>
      </c>
      <c r="M816" s="1">
        <v>-300152563.60000002</v>
      </c>
      <c r="N816" s="1">
        <v>296000000000</v>
      </c>
      <c r="O816" s="1">
        <v>2396996477</v>
      </c>
      <c r="P816" s="1">
        <v>2009373160</v>
      </c>
      <c r="Q816" s="1">
        <v>1653255157</v>
      </c>
      <c r="R816" s="1">
        <v>158684613.30000001</v>
      </c>
      <c r="S816" s="1">
        <v>96.735717600000001</v>
      </c>
      <c r="T816" s="1">
        <v>5.3125504289999999</v>
      </c>
      <c r="U816" s="1">
        <v>5.8109455109999999</v>
      </c>
      <c r="V816" s="1">
        <v>2.3415928749999999</v>
      </c>
      <c r="W816" s="1">
        <v>4.878388696</v>
      </c>
      <c r="X816" s="1">
        <v>0.64369357199999999</v>
      </c>
      <c r="Y816" s="1">
        <f t="shared" si="114"/>
        <v>4.9799809999999525</v>
      </c>
      <c r="Z816" s="1">
        <f t="shared" si="112"/>
        <v>0</v>
      </c>
      <c r="AA816" s="1">
        <f t="shared" si="118"/>
        <v>5.252319469633667</v>
      </c>
      <c r="AB816" s="1">
        <f t="shared" si="119"/>
        <v>3.3493097691840892</v>
      </c>
      <c r="AC816" s="1">
        <f t="shared" si="120"/>
        <v>1.5681796643471295</v>
      </c>
      <c r="AD816" s="1">
        <f t="shared" si="115"/>
        <v>61.061914246789456</v>
      </c>
      <c r="AE816" s="1">
        <f t="shared" si="116"/>
        <v>1.6797139329475002</v>
      </c>
      <c r="AF816" s="1">
        <f t="shared" si="117"/>
        <v>0.69828819918729934</v>
      </c>
      <c r="AG816" s="1">
        <v>20.23</v>
      </c>
      <c r="AH816" s="1">
        <v>20.57</v>
      </c>
      <c r="AI816" s="1">
        <v>20.049999</v>
      </c>
      <c r="AJ816" s="1">
        <v>20.48</v>
      </c>
      <c r="AK816" s="1">
        <v>1.0000999999999999E-2</v>
      </c>
      <c r="AL816" s="1">
        <v>4.8856865999999999E-2</v>
      </c>
      <c r="AM816" s="1">
        <f t="shared" si="113"/>
        <v>-0.33999999999999986</v>
      </c>
      <c r="AN816" s="1">
        <v>-0.60199999999999998</v>
      </c>
      <c r="AO816" s="1">
        <v>-0.378060642</v>
      </c>
      <c r="AP816" s="1">
        <v>3.6471667810000001</v>
      </c>
      <c r="AQ816" s="1">
        <v>0.49555690099999999</v>
      </c>
      <c r="AR816" s="1">
        <v>0</v>
      </c>
    </row>
    <row r="817" spans="1:44" x14ac:dyDescent="0.25">
      <c r="A817" s="1">
        <v>816</v>
      </c>
      <c r="B817" s="1">
        <v>40144</v>
      </c>
      <c r="C817" s="1">
        <v>1105.469971</v>
      </c>
      <c r="D817" s="1">
        <v>1105.469971</v>
      </c>
      <c r="E817" s="1">
        <v>1083.73999</v>
      </c>
      <c r="F817" s="1">
        <v>1091.48999</v>
      </c>
      <c r="G817" s="1">
        <v>1091.48999</v>
      </c>
      <c r="H817" s="1">
        <v>2362910000</v>
      </c>
      <c r="I817" s="1">
        <v>201000000000</v>
      </c>
      <c r="J817" s="1">
        <v>336720000</v>
      </c>
      <c r="K817" s="1">
        <v>-604579000</v>
      </c>
      <c r="L817" s="1">
        <v>93661000</v>
      </c>
      <c r="M817" s="1">
        <v>-290091230.30000001</v>
      </c>
      <c r="N817" s="1">
        <v>295000000000</v>
      </c>
      <c r="O817" s="1">
        <v>919712246</v>
      </c>
      <c r="P817" s="1">
        <v>1486651175</v>
      </c>
      <c r="Q817" s="1">
        <v>1531684064</v>
      </c>
      <c r="R817" s="1">
        <v>144345749.59999999</v>
      </c>
      <c r="S817" s="1">
        <v>74.706645719999997</v>
      </c>
      <c r="T817" s="1">
        <v>-22.029071890000001</v>
      </c>
      <c r="U817" s="1">
        <v>-22.772428260000002</v>
      </c>
      <c r="V817" s="1">
        <v>-8.3582607299999996</v>
      </c>
      <c r="W817" s="1">
        <v>0.16961206700000001</v>
      </c>
      <c r="X817" s="1">
        <v>-0.80297526600000002</v>
      </c>
      <c r="Y817" s="1">
        <f t="shared" si="114"/>
        <v>0</v>
      </c>
      <c r="Z817" s="1">
        <f t="shared" si="112"/>
        <v>19.140014999999948</v>
      </c>
      <c r="AA817" s="1">
        <f t="shared" si="118"/>
        <v>4.8771537932312627</v>
      </c>
      <c r="AB817" s="1">
        <f t="shared" si="119"/>
        <v>4.4772172856709362</v>
      </c>
      <c r="AC817" s="1">
        <f t="shared" si="120"/>
        <v>1.0893270265975921</v>
      </c>
      <c r="AD817" s="1">
        <f t="shared" si="115"/>
        <v>52.137698537865049</v>
      </c>
      <c r="AE817" s="1">
        <f t="shared" si="116"/>
        <v>-8.9242157089244074</v>
      </c>
      <c r="AF817" s="1">
        <f t="shared" si="117"/>
        <v>-3.6222508879884532</v>
      </c>
      <c r="AG817" s="1">
        <v>25.75</v>
      </c>
      <c r="AH817" s="1">
        <v>25.93</v>
      </c>
      <c r="AI817" s="1">
        <v>23.120000999999998</v>
      </c>
      <c r="AJ817" s="1">
        <v>24.74</v>
      </c>
      <c r="AK817" s="1">
        <v>4.26</v>
      </c>
      <c r="AL817" s="1">
        <v>20.80078125</v>
      </c>
      <c r="AM817" s="1">
        <f t="shared" si="113"/>
        <v>2.1350004999999985</v>
      </c>
      <c r="AN817" s="1">
        <v>0.4419998</v>
      </c>
      <c r="AO817" s="1">
        <v>-9.6969709000000001E-2</v>
      </c>
      <c r="AP817" s="1">
        <v>39.779479240000001</v>
      </c>
      <c r="AQ817" s="1">
        <v>36.132312460000001</v>
      </c>
      <c r="AR817" s="1">
        <v>0</v>
      </c>
    </row>
    <row r="818" spans="1:44" x14ac:dyDescent="0.25">
      <c r="A818" s="1">
        <v>817</v>
      </c>
      <c r="B818" s="1">
        <v>40147</v>
      </c>
      <c r="C818" s="1">
        <v>1091.0699460000001</v>
      </c>
      <c r="D818" s="1">
        <v>1097.23999</v>
      </c>
      <c r="E818" s="1">
        <v>1086.25</v>
      </c>
      <c r="F818" s="1">
        <v>1095.630005</v>
      </c>
      <c r="G818" s="1">
        <v>1095.630005</v>
      </c>
      <c r="H818" s="1">
        <v>3895520000</v>
      </c>
      <c r="I818" s="1">
        <v>205000000000</v>
      </c>
      <c r="J818" s="1">
        <v>766305000</v>
      </c>
      <c r="K818" s="1">
        <v>1134397000</v>
      </c>
      <c r="L818" s="1">
        <v>240972000</v>
      </c>
      <c r="M818" s="1">
        <v>-280131745.5</v>
      </c>
      <c r="N818" s="1">
        <v>298000000000</v>
      </c>
      <c r="O818" s="1">
        <v>1038360623</v>
      </c>
      <c r="P818" s="1">
        <v>1310332882</v>
      </c>
      <c r="Q818" s="1">
        <v>1558085289</v>
      </c>
      <c r="R818" s="1">
        <v>46710639.420000002</v>
      </c>
      <c r="S818" s="1">
        <v>78.579113140000004</v>
      </c>
      <c r="T818" s="1">
        <v>3.8724674229999998</v>
      </c>
      <c r="U818" s="1">
        <v>5.1835648430000001</v>
      </c>
      <c r="V818" s="1">
        <v>-9.0783022300000003</v>
      </c>
      <c r="W818" s="1">
        <v>-4.366335887</v>
      </c>
      <c r="X818" s="1">
        <v>-1.502095038</v>
      </c>
      <c r="Y818" s="1">
        <f t="shared" si="114"/>
        <v>4.1400149999999485</v>
      </c>
      <c r="Z818" s="1">
        <f t="shared" si="112"/>
        <v>0</v>
      </c>
      <c r="AA818" s="1">
        <f t="shared" si="118"/>
        <v>4.8245010222861691</v>
      </c>
      <c r="AB818" s="1">
        <f t="shared" si="119"/>
        <v>4.1574160509801548</v>
      </c>
      <c r="AC818" s="1">
        <f t="shared" si="120"/>
        <v>1.160456630543085</v>
      </c>
      <c r="AD818" s="1">
        <f t="shared" si="115"/>
        <v>53.713488812380149</v>
      </c>
      <c r="AE818" s="1">
        <f t="shared" si="116"/>
        <v>1.5757902745151</v>
      </c>
      <c r="AF818" s="1">
        <f t="shared" si="117"/>
        <v>-3.6742127172046528</v>
      </c>
      <c r="AG818" s="1">
        <v>24.950001</v>
      </c>
      <c r="AH818" s="1">
        <v>25.57</v>
      </c>
      <c r="AI818" s="1">
        <v>24.190000999999999</v>
      </c>
      <c r="AJ818" s="1">
        <v>24.51</v>
      </c>
      <c r="AK818" s="1">
        <v>-0.23</v>
      </c>
      <c r="AL818" s="1">
        <v>-0.92966855299999995</v>
      </c>
      <c r="AM818" s="1">
        <f t="shared" si="113"/>
        <v>2.015000000000001</v>
      </c>
      <c r="AN818" s="1">
        <v>1.0970001</v>
      </c>
      <c r="AO818" s="1">
        <v>0.10684856399999999</v>
      </c>
      <c r="AP818" s="1">
        <v>37.828673639999998</v>
      </c>
      <c r="AQ818" s="1">
        <v>-1.950805602</v>
      </c>
      <c r="AR818" s="1">
        <v>0</v>
      </c>
    </row>
    <row r="819" spans="1:44" x14ac:dyDescent="0.25">
      <c r="A819" s="1">
        <v>818</v>
      </c>
      <c r="B819" s="1">
        <v>40148</v>
      </c>
      <c r="C819" s="1">
        <v>1098.8900149999999</v>
      </c>
      <c r="D819" s="1">
        <v>1112.280029</v>
      </c>
      <c r="E819" s="1">
        <v>1098.8900149999999</v>
      </c>
      <c r="F819" s="1">
        <v>1108.8599850000001</v>
      </c>
      <c r="G819" s="1">
        <v>1108.8599850000001</v>
      </c>
      <c r="H819" s="1">
        <v>4249310000</v>
      </c>
      <c r="I819" s="1">
        <v>209000000000</v>
      </c>
      <c r="J819" s="1">
        <v>4072415000</v>
      </c>
      <c r="K819" s="1">
        <v>2124128000</v>
      </c>
      <c r="L819" s="1">
        <v>1916915000</v>
      </c>
      <c r="M819" s="1">
        <v>-66497024.240000002</v>
      </c>
      <c r="N819" s="1">
        <v>300000000000</v>
      </c>
      <c r="O819" s="1">
        <v>2416390355</v>
      </c>
      <c r="P819" s="1">
        <v>1522017177</v>
      </c>
      <c r="Q819" s="1">
        <v>1542113165</v>
      </c>
      <c r="R819" s="1">
        <v>-46750524.280000001</v>
      </c>
      <c r="S819" s="1">
        <v>94.271190050000001</v>
      </c>
      <c r="T819" s="1">
        <v>15.692076910000001</v>
      </c>
      <c r="U819" s="1">
        <v>19.969781130000001</v>
      </c>
      <c r="V819" s="1">
        <v>9.7822721650000002</v>
      </c>
      <c r="W819" s="1">
        <v>-1.246055871</v>
      </c>
      <c r="X819" s="1">
        <v>-0.63859565699999998</v>
      </c>
      <c r="Y819" s="1">
        <f t="shared" si="114"/>
        <v>13.229980000000069</v>
      </c>
      <c r="Z819" s="1">
        <f t="shared" si="112"/>
        <v>0</v>
      </c>
      <c r="AA819" s="1">
        <f t="shared" si="118"/>
        <v>5.4248923778371614</v>
      </c>
      <c r="AB819" s="1">
        <f t="shared" si="119"/>
        <v>3.8604577616244291</v>
      </c>
      <c r="AC819" s="1">
        <f t="shared" si="120"/>
        <v>1.4052458834711972</v>
      </c>
      <c r="AD819" s="1">
        <f t="shared" si="115"/>
        <v>58.424209064363005</v>
      </c>
      <c r="AE819" s="1">
        <f t="shared" si="116"/>
        <v>4.7107202519828562</v>
      </c>
      <c r="AF819" s="1">
        <f t="shared" si="117"/>
        <v>3.1432552632489776</v>
      </c>
      <c r="AG819" s="1">
        <v>24.51</v>
      </c>
      <c r="AH819" s="1">
        <v>24.51</v>
      </c>
      <c r="AI819" s="1">
        <v>21.879999000000002</v>
      </c>
      <c r="AJ819" s="1">
        <v>21.92</v>
      </c>
      <c r="AK819" s="1">
        <v>-2.59</v>
      </c>
      <c r="AL819" s="1">
        <v>-10.56711546</v>
      </c>
      <c r="AM819" s="1">
        <f t="shared" si="113"/>
        <v>-1.4099999999999984</v>
      </c>
      <c r="AN819" s="1">
        <v>0.69300019999999996</v>
      </c>
      <c r="AO819" s="1">
        <v>0.124121261</v>
      </c>
      <c r="AP819" s="1">
        <v>15.860906200000001</v>
      </c>
      <c r="AQ819" s="1">
        <v>-21.967767429999999</v>
      </c>
      <c r="AR819" s="1">
        <v>0</v>
      </c>
    </row>
    <row r="820" spans="1:44" x14ac:dyDescent="0.25">
      <c r="A820" s="1">
        <v>819</v>
      </c>
      <c r="B820" s="1">
        <v>40149</v>
      </c>
      <c r="C820" s="1">
        <v>1109.030029</v>
      </c>
      <c r="D820" s="1">
        <v>1115.579956</v>
      </c>
      <c r="E820" s="1">
        <v>1105.290039</v>
      </c>
      <c r="F820" s="1">
        <v>1109.23999</v>
      </c>
      <c r="G820" s="1">
        <v>1109.23999</v>
      </c>
      <c r="H820" s="1">
        <v>3941340000</v>
      </c>
      <c r="I820" s="1">
        <v>213000000000</v>
      </c>
      <c r="J820" s="1">
        <v>4095325000</v>
      </c>
      <c r="K820" s="1">
        <v>4050782000</v>
      </c>
      <c r="L820" s="1">
        <v>2759135000</v>
      </c>
      <c r="M820" s="1">
        <v>241971090.90000001</v>
      </c>
      <c r="N820" s="1">
        <v>299000000000</v>
      </c>
      <c r="O820" s="1">
        <v>581583911.20000005</v>
      </c>
      <c r="P820" s="1">
        <v>1383061827</v>
      </c>
      <c r="Q820" s="1">
        <v>1131255885</v>
      </c>
      <c r="R820" s="1">
        <v>-87760872.900000006</v>
      </c>
      <c r="S820" s="1">
        <v>92.645046859999994</v>
      </c>
      <c r="T820" s="1">
        <v>-1.6261431900000001</v>
      </c>
      <c r="U820" s="1">
        <v>-1.724963045</v>
      </c>
      <c r="V820" s="1">
        <v>7.0329668600000002</v>
      </c>
      <c r="W820" s="1">
        <v>1.138320285</v>
      </c>
      <c r="X820" s="1">
        <v>0.221414628</v>
      </c>
      <c r="Y820" s="1">
        <f t="shared" si="114"/>
        <v>0.38000499999998283</v>
      </c>
      <c r="Z820" s="1">
        <f t="shared" si="112"/>
        <v>0</v>
      </c>
      <c r="AA820" s="1">
        <f t="shared" si="118"/>
        <v>5.0645432794202199</v>
      </c>
      <c r="AB820" s="1">
        <f t="shared" si="119"/>
        <v>3.5847107786512558</v>
      </c>
      <c r="AC820" s="1">
        <f t="shared" si="120"/>
        <v>1.4128178232905444</v>
      </c>
      <c r="AD820" s="1">
        <f t="shared" si="115"/>
        <v>58.55468281329987</v>
      </c>
      <c r="AE820" s="1">
        <f t="shared" si="116"/>
        <v>0.13047374893686481</v>
      </c>
      <c r="AF820" s="1">
        <f t="shared" si="117"/>
        <v>2.4205970004598605</v>
      </c>
      <c r="AG820" s="1">
        <v>21.889999</v>
      </c>
      <c r="AH820" s="1">
        <v>22.190000999999999</v>
      </c>
      <c r="AI820" s="1">
        <v>21.01</v>
      </c>
      <c r="AJ820" s="1">
        <v>21.120000999999998</v>
      </c>
      <c r="AK820" s="1">
        <v>-0.79999900000000002</v>
      </c>
      <c r="AL820" s="1">
        <v>-3.6496304739999998</v>
      </c>
      <c r="AM820" s="1">
        <f t="shared" si="113"/>
        <v>-1.6949995000000018</v>
      </c>
      <c r="AN820" s="1">
        <v>-0.15399979999999999</v>
      </c>
      <c r="AO820" s="1">
        <v>7.7515279000000006E-2</v>
      </c>
      <c r="AP820" s="1">
        <v>9.0755038950000007</v>
      </c>
      <c r="AQ820" s="1">
        <v>-6.7854023080000001</v>
      </c>
      <c r="AR820" s="1">
        <v>0</v>
      </c>
    </row>
    <row r="821" spans="1:44" x14ac:dyDescent="0.25">
      <c r="A821" s="1">
        <v>820</v>
      </c>
      <c r="B821" s="1">
        <v>40150</v>
      </c>
      <c r="C821" s="1">
        <v>1110.589966</v>
      </c>
      <c r="D821" s="1">
        <v>1117.280029</v>
      </c>
      <c r="E821" s="1">
        <v>1098.73999</v>
      </c>
      <c r="F821" s="1">
        <v>1099.920044</v>
      </c>
      <c r="G821" s="1">
        <v>1099.920044</v>
      </c>
      <c r="H821" s="1">
        <v>4810030000</v>
      </c>
      <c r="I821" s="1">
        <v>208000000000</v>
      </c>
      <c r="J821" s="1">
        <v>-434345000</v>
      </c>
      <c r="K821" s="1">
        <v>1408320000</v>
      </c>
      <c r="L821" s="1">
        <v>2274293000</v>
      </c>
      <c r="M821" s="1">
        <v>518563836.39999998</v>
      </c>
      <c r="N821" s="1">
        <v>295000000000</v>
      </c>
      <c r="O821" s="1">
        <v>-2556584565</v>
      </c>
      <c r="P821" s="1">
        <v>-1001911224</v>
      </c>
      <c r="Q821" s="1">
        <v>60239098.219999999</v>
      </c>
      <c r="R821" s="1">
        <v>-89730654.060000002</v>
      </c>
      <c r="S821" s="1">
        <v>80.250306870000003</v>
      </c>
      <c r="T821" s="1">
        <v>-12.39473999</v>
      </c>
      <c r="U821" s="1">
        <v>-13.378740049999999</v>
      </c>
      <c r="V821" s="1">
        <v>-7.0104415900000001</v>
      </c>
      <c r="W821" s="1">
        <v>2.5153256019999999</v>
      </c>
      <c r="X821" s="1">
        <v>0.41394837499999998</v>
      </c>
      <c r="Y821" s="1">
        <f t="shared" si="114"/>
        <v>0</v>
      </c>
      <c r="Z821" s="1">
        <f t="shared" si="112"/>
        <v>9.3199460000000727</v>
      </c>
      <c r="AA821" s="1">
        <f t="shared" si="118"/>
        <v>4.7027901880330614</v>
      </c>
      <c r="AB821" s="1">
        <f t="shared" si="119"/>
        <v>3.9943704373190281</v>
      </c>
      <c r="AC821" s="1">
        <f t="shared" si="120"/>
        <v>1.1773545448101994</v>
      </c>
      <c r="AD821" s="1">
        <f t="shared" si="115"/>
        <v>54.072707066309668</v>
      </c>
      <c r="AE821" s="1">
        <f t="shared" si="116"/>
        <v>-4.4819757469902015</v>
      </c>
      <c r="AF821" s="1">
        <f t="shared" si="117"/>
        <v>-2.1757509990266679</v>
      </c>
      <c r="AG821" s="1">
        <v>21.15</v>
      </c>
      <c r="AH821" s="1">
        <v>22.5</v>
      </c>
      <c r="AI821" s="1">
        <v>20.610001</v>
      </c>
      <c r="AJ821" s="1">
        <v>22.459999</v>
      </c>
      <c r="AK821" s="1">
        <v>1.339998</v>
      </c>
      <c r="AL821" s="1">
        <v>6.3446872000000001</v>
      </c>
      <c r="AM821" s="1">
        <f t="shared" si="113"/>
        <v>0.269999499999999</v>
      </c>
      <c r="AN821" s="1">
        <v>-0.79500009999999999</v>
      </c>
      <c r="AO821" s="1">
        <v>6.7636381999999995E-2</v>
      </c>
      <c r="AP821" s="1">
        <v>20.441050010000001</v>
      </c>
      <c r="AQ821" s="1">
        <v>11.36554611</v>
      </c>
      <c r="AR821" s="1">
        <v>0</v>
      </c>
    </row>
    <row r="822" spans="1:44" x14ac:dyDescent="0.25">
      <c r="A822" s="1">
        <v>821</v>
      </c>
      <c r="B822" s="1">
        <v>40151</v>
      </c>
      <c r="C822" s="1">
        <v>1100.4300539999999</v>
      </c>
      <c r="D822" s="1">
        <v>1119.130005</v>
      </c>
      <c r="E822" s="1">
        <v>1096.5200199999999</v>
      </c>
      <c r="F822" s="1">
        <v>1105.9799800000001</v>
      </c>
      <c r="G822" s="1">
        <v>1105.9799800000001</v>
      </c>
      <c r="H822" s="1">
        <v>5781140000</v>
      </c>
      <c r="I822" s="1">
        <v>214000000000</v>
      </c>
      <c r="J822" s="1">
        <v>485555000</v>
      </c>
      <c r="K822" s="1">
        <v>992732000</v>
      </c>
      <c r="L822" s="1">
        <v>1745483000</v>
      </c>
      <c r="M822" s="1">
        <v>602703654.5</v>
      </c>
      <c r="N822" s="1">
        <v>294000000000</v>
      </c>
      <c r="O822" s="1">
        <v>-2570617428</v>
      </c>
      <c r="P822" s="1">
        <v>-2236776538</v>
      </c>
      <c r="Q822" s="1">
        <v>-1306930320</v>
      </c>
      <c r="R822" s="1">
        <v>-162754830.19999999</v>
      </c>
      <c r="S822" s="1">
        <v>85.348161559999994</v>
      </c>
      <c r="T822" s="1">
        <v>5.0978546890000001</v>
      </c>
      <c r="U822" s="1">
        <v>6.3524426109999999</v>
      </c>
      <c r="V822" s="1">
        <v>-3.6484426499999998</v>
      </c>
      <c r="W822" s="1">
        <v>-4.8278635E-2</v>
      </c>
      <c r="X822" s="1">
        <v>1.3967017999999999E-2</v>
      </c>
      <c r="Y822" s="1">
        <f t="shared" si="114"/>
        <v>6.059936000000107</v>
      </c>
      <c r="Z822" s="1">
        <f t="shared" si="112"/>
        <v>0</v>
      </c>
      <c r="AA822" s="1">
        <f t="shared" si="118"/>
        <v>4.7997291746021364</v>
      </c>
      <c r="AB822" s="1">
        <f t="shared" si="119"/>
        <v>3.7090582632248119</v>
      </c>
      <c r="AC822" s="1">
        <f t="shared" si="120"/>
        <v>1.2940560201470248</v>
      </c>
      <c r="AD822" s="1">
        <f t="shared" si="115"/>
        <v>56.409085426958733</v>
      </c>
      <c r="AE822" s="1">
        <f t="shared" si="116"/>
        <v>2.3363783606490642</v>
      </c>
      <c r="AF822" s="1">
        <f t="shared" si="117"/>
        <v>-1.0727986931705684</v>
      </c>
      <c r="AG822" s="1">
        <v>21.18</v>
      </c>
      <c r="AH822" s="1">
        <v>22.76</v>
      </c>
      <c r="AI822" s="1">
        <v>20.620000999999998</v>
      </c>
      <c r="AJ822" s="1">
        <v>21.25</v>
      </c>
      <c r="AK822" s="1">
        <v>-1.209999</v>
      </c>
      <c r="AL822" s="1">
        <v>-5.3873510859999998</v>
      </c>
      <c r="AM822" s="1">
        <f t="shared" si="113"/>
        <v>6.4999500000000793E-2</v>
      </c>
      <c r="AN822" s="1">
        <v>-0.59800010000000003</v>
      </c>
      <c r="AO822" s="1">
        <v>4.83636E-2</v>
      </c>
      <c r="AP822" s="1">
        <v>10.178124670000001</v>
      </c>
      <c r="AQ822" s="1">
        <v>-10.262925340000001</v>
      </c>
      <c r="AR822" s="1">
        <v>0</v>
      </c>
    </row>
    <row r="823" spans="1:44" x14ac:dyDescent="0.25">
      <c r="A823" s="1">
        <v>822</v>
      </c>
      <c r="B823" s="1">
        <v>40154</v>
      </c>
      <c r="C823" s="1">
        <v>1105.5200199999999</v>
      </c>
      <c r="D823" s="1">
        <v>1110.719971</v>
      </c>
      <c r="E823" s="1">
        <v>1100.829956</v>
      </c>
      <c r="F823" s="1">
        <v>1103.25</v>
      </c>
      <c r="G823" s="1">
        <v>1103.25</v>
      </c>
      <c r="H823" s="1">
        <v>4103360000</v>
      </c>
      <c r="I823" s="1">
        <v>210000000000</v>
      </c>
      <c r="J823" s="1">
        <v>838890000</v>
      </c>
      <c r="K823" s="1">
        <v>-361561000</v>
      </c>
      <c r="L823" s="1">
        <v>258929000</v>
      </c>
      <c r="M823" s="1">
        <v>419593339.39999998</v>
      </c>
      <c r="N823" s="1">
        <v>292000000000</v>
      </c>
      <c r="O823" s="1">
        <v>-1519361295</v>
      </c>
      <c r="P823" s="1">
        <v>-2265284921</v>
      </c>
      <c r="Q823" s="1">
        <v>-2144501830</v>
      </c>
      <c r="R823" s="1">
        <v>-295718609.60000002</v>
      </c>
      <c r="S823" s="1">
        <v>82.306401109999996</v>
      </c>
      <c r="T823" s="1">
        <v>-3.0417604460000001</v>
      </c>
      <c r="U823" s="1">
        <v>-3.5639437219999999</v>
      </c>
      <c r="V823" s="1">
        <v>1.0280471200000001</v>
      </c>
      <c r="W823" s="1">
        <v>-3.1226463180000001</v>
      </c>
      <c r="X823" s="1">
        <v>-0.86763629900000006</v>
      </c>
      <c r="Y823" s="1">
        <f t="shared" si="114"/>
        <v>0</v>
      </c>
      <c r="Z823" s="1">
        <f t="shared" si="112"/>
        <v>2.7299800000000687</v>
      </c>
      <c r="AA823" s="1">
        <f t="shared" si="118"/>
        <v>4.4568913764162694</v>
      </c>
      <c r="AB823" s="1">
        <f t="shared" si="119"/>
        <v>3.6391241015659017</v>
      </c>
      <c r="AC823" s="1">
        <f t="shared" si="120"/>
        <v>1.2247154128375246</v>
      </c>
      <c r="AD823" s="1">
        <f t="shared" si="115"/>
        <v>55.050430530143863</v>
      </c>
      <c r="AE823" s="1">
        <f t="shared" si="116"/>
        <v>-1.3586548968148691</v>
      </c>
      <c r="AF823" s="1">
        <f t="shared" si="117"/>
        <v>0.4888617319170977</v>
      </c>
      <c r="AG823" s="1">
        <v>22.32</v>
      </c>
      <c r="AH823" s="1">
        <v>22.459999</v>
      </c>
      <c r="AI823" s="1">
        <v>21.6</v>
      </c>
      <c r="AJ823" s="1">
        <v>22.1</v>
      </c>
      <c r="AK823" s="1">
        <v>0.85</v>
      </c>
      <c r="AL823" s="1">
        <v>4</v>
      </c>
      <c r="AM823" s="1">
        <f t="shared" si="113"/>
        <v>-0.17999949999999923</v>
      </c>
      <c r="AN823" s="1">
        <v>4.8999899999999999E-2</v>
      </c>
      <c r="AO823" s="1">
        <v>6.2848514999999994E-2</v>
      </c>
      <c r="AP823" s="1">
        <v>17.38762363</v>
      </c>
      <c r="AQ823" s="1">
        <v>7.2094989639999998</v>
      </c>
      <c r="AR823" s="1">
        <v>0</v>
      </c>
    </row>
    <row r="824" spans="1:44" x14ac:dyDescent="0.25">
      <c r="A824" s="1">
        <v>823</v>
      </c>
      <c r="B824" s="1">
        <v>40155</v>
      </c>
      <c r="C824" s="1">
        <v>1103.040039</v>
      </c>
      <c r="D824" s="1">
        <v>1103.040039</v>
      </c>
      <c r="E824" s="1">
        <v>1088.6099850000001</v>
      </c>
      <c r="F824" s="1">
        <v>1091.9399410000001</v>
      </c>
      <c r="G824" s="1">
        <v>1091.9399410000001</v>
      </c>
      <c r="H824" s="1">
        <v>4748030000</v>
      </c>
      <c r="I824" s="1">
        <v>205000000000</v>
      </c>
      <c r="J824" s="1">
        <v>-4425695000</v>
      </c>
      <c r="K824" s="1">
        <v>-1331411000</v>
      </c>
      <c r="L824" s="1">
        <v>-1408278000</v>
      </c>
      <c r="M824" s="1">
        <v>115442927.3</v>
      </c>
      <c r="N824" s="1">
        <v>289000000000</v>
      </c>
      <c r="O824" s="1">
        <v>-2325939859</v>
      </c>
      <c r="P824" s="1">
        <v>-1888138488</v>
      </c>
      <c r="Q824" s="1">
        <v>-2262495174</v>
      </c>
      <c r="R824" s="1">
        <v>-441196820.60000002</v>
      </c>
      <c r="S824" s="1">
        <v>69.704664070000007</v>
      </c>
      <c r="T824" s="1">
        <v>-12.601737050000001</v>
      </c>
      <c r="U824" s="1">
        <v>-15.31076184</v>
      </c>
      <c r="V824" s="1">
        <v>-7.8217487449999998</v>
      </c>
      <c r="W824" s="1">
        <v>-4.3824671349999997</v>
      </c>
      <c r="X824" s="1">
        <v>-1.4537983409999999</v>
      </c>
      <c r="Y824" s="1">
        <f t="shared" si="114"/>
        <v>0</v>
      </c>
      <c r="Z824" s="1">
        <f t="shared" si="112"/>
        <v>11.31005899999991</v>
      </c>
      <c r="AA824" s="1">
        <f t="shared" si="118"/>
        <v>4.1385419923865356</v>
      </c>
      <c r="AB824" s="1">
        <f t="shared" si="119"/>
        <v>4.1870480228826166</v>
      </c>
      <c r="AC824" s="1">
        <f t="shared" si="120"/>
        <v>0.98841521992798009</v>
      </c>
      <c r="AD824" s="1">
        <f t="shared" si="115"/>
        <v>49.708693135218518</v>
      </c>
      <c r="AE824" s="1">
        <f t="shared" si="116"/>
        <v>-5.3417373949253459</v>
      </c>
      <c r="AF824" s="1">
        <f t="shared" si="117"/>
        <v>-3.3501961458701075</v>
      </c>
      <c r="AG824" s="1">
        <v>23.280000999999999</v>
      </c>
      <c r="AH824" s="1">
        <v>23.969999000000001</v>
      </c>
      <c r="AI824" s="1">
        <v>22.84</v>
      </c>
      <c r="AJ824" s="1">
        <v>23.690000999999999</v>
      </c>
      <c r="AK824" s="1">
        <v>1.590001</v>
      </c>
      <c r="AL824" s="1">
        <v>7.1945746609999999</v>
      </c>
      <c r="AM824" s="1">
        <f t="shared" si="113"/>
        <v>1.2200004999999992</v>
      </c>
      <c r="AN824" s="1">
        <v>0.47800009999999998</v>
      </c>
      <c r="AO824" s="1">
        <v>9.6484945000000003E-2</v>
      </c>
      <c r="AP824" s="1">
        <v>30.873636059999999</v>
      </c>
      <c r="AQ824" s="1">
        <v>13.486012430000001</v>
      </c>
      <c r="AR824" s="1">
        <v>0</v>
      </c>
    </row>
    <row r="825" spans="1:44" x14ac:dyDescent="0.25">
      <c r="A825" s="1">
        <v>824</v>
      </c>
      <c r="B825" s="1">
        <v>40156</v>
      </c>
      <c r="C825" s="1">
        <v>1091.0699460000001</v>
      </c>
      <c r="D825" s="1">
        <v>1097.040039</v>
      </c>
      <c r="E825" s="1">
        <v>1085.8900149999999</v>
      </c>
      <c r="F825" s="1">
        <v>1095.9499510000001</v>
      </c>
      <c r="G825" s="1">
        <v>1095.9499510000001</v>
      </c>
      <c r="H825" s="1">
        <v>4115410000</v>
      </c>
      <c r="I825" s="1">
        <v>209000000000</v>
      </c>
      <c r="J825" s="1">
        <v>-316310000</v>
      </c>
      <c r="K825" s="1">
        <v>-1895597000</v>
      </c>
      <c r="L825" s="1">
        <v>-676107000</v>
      </c>
      <c r="M825" s="1">
        <v>-100389545.5</v>
      </c>
      <c r="N825" s="1">
        <v>292000000000</v>
      </c>
      <c r="O825" s="1">
        <v>377025415.19999999</v>
      </c>
      <c r="P825" s="1">
        <v>-658014927.5</v>
      </c>
      <c r="Q825" s="1">
        <v>-922122323.89999998</v>
      </c>
      <c r="R825" s="1">
        <v>-471931726.19999999</v>
      </c>
      <c r="S825" s="1">
        <v>74.172641780000006</v>
      </c>
      <c r="T825" s="1">
        <v>4.467977716</v>
      </c>
      <c r="U825" s="1">
        <v>6.4098690889999999</v>
      </c>
      <c r="V825" s="1">
        <v>-4.0668796650000001</v>
      </c>
      <c r="W825" s="1">
        <v>-2.7798827670000001</v>
      </c>
      <c r="X825" s="1">
        <v>-1.5673269059999999</v>
      </c>
      <c r="Y825" s="1">
        <f t="shared" si="114"/>
        <v>4.0100099999999657</v>
      </c>
      <c r="Z825" s="1">
        <f t="shared" si="112"/>
        <v>0</v>
      </c>
      <c r="AA825" s="1">
        <f t="shared" si="118"/>
        <v>4.1293611357874953</v>
      </c>
      <c r="AB825" s="1">
        <f t="shared" si="119"/>
        <v>3.8879731641052868</v>
      </c>
      <c r="AC825" s="1">
        <f t="shared" si="120"/>
        <v>1.0620858121940657</v>
      </c>
      <c r="AD825" s="1">
        <f t="shared" si="115"/>
        <v>51.505412913151417</v>
      </c>
      <c r="AE825" s="1">
        <f t="shared" si="116"/>
        <v>1.7967197779328998</v>
      </c>
      <c r="AF825" s="1">
        <f t="shared" si="117"/>
        <v>-1.7725088084962226</v>
      </c>
      <c r="AG825" s="1">
        <v>23.209999</v>
      </c>
      <c r="AH825" s="1">
        <v>24.200001</v>
      </c>
      <c r="AI825" s="1">
        <v>22.540001</v>
      </c>
      <c r="AJ825" s="1">
        <v>22.66</v>
      </c>
      <c r="AK825" s="1">
        <v>-1.0300009999999999</v>
      </c>
      <c r="AL825" s="1">
        <v>-4.3478301249999998</v>
      </c>
      <c r="AM825" s="1">
        <f t="shared" si="113"/>
        <v>0.27999999999999947</v>
      </c>
      <c r="AN825" s="1">
        <v>0.28400029999999998</v>
      </c>
      <c r="AO825" s="1">
        <v>-2.7272419999999999E-3</v>
      </c>
      <c r="AP825" s="1">
        <v>22.137411180000001</v>
      </c>
      <c r="AQ825" s="1">
        <v>-8.7362248739999995</v>
      </c>
      <c r="AR825" s="1">
        <v>0</v>
      </c>
    </row>
    <row r="826" spans="1:44" x14ac:dyDescent="0.25">
      <c r="A826" s="1">
        <v>825</v>
      </c>
      <c r="B826" s="1">
        <v>40157</v>
      </c>
      <c r="C826" s="1">
        <v>1098.6899410000001</v>
      </c>
      <c r="D826" s="1">
        <v>1106.25</v>
      </c>
      <c r="E826" s="1">
        <v>1098.6899410000001</v>
      </c>
      <c r="F826" s="1">
        <v>1102.349976</v>
      </c>
      <c r="G826" s="1">
        <v>1102.349976</v>
      </c>
      <c r="H826" s="1">
        <v>3996490000</v>
      </c>
      <c r="I826" s="1">
        <v>213000000000</v>
      </c>
      <c r="J826" s="1">
        <v>4055950000</v>
      </c>
      <c r="K826" s="1">
        <v>1420702000</v>
      </c>
      <c r="L826" s="1">
        <v>-211160000</v>
      </c>
      <c r="M826" s="1">
        <v>-204959606.09999999</v>
      </c>
      <c r="N826" s="1">
        <v>292000000000</v>
      </c>
      <c r="O826" s="1">
        <v>1591926816</v>
      </c>
      <c r="P826" s="1">
        <v>519227433.60000002</v>
      </c>
      <c r="Q826" s="1">
        <v>-218200134.40000001</v>
      </c>
      <c r="R826" s="1">
        <v>-383805426.30000001</v>
      </c>
      <c r="S826" s="1">
        <v>81.303588860000005</v>
      </c>
      <c r="T826" s="1">
        <v>7.1309470749999999</v>
      </c>
      <c r="U826" s="1">
        <v>9.6139855660000002</v>
      </c>
      <c r="V826" s="1">
        <v>5.7994623949999999</v>
      </c>
      <c r="W826" s="1">
        <v>-1.6222904739999999</v>
      </c>
      <c r="X826" s="1">
        <v>-0.72862741600000003</v>
      </c>
      <c r="Y826" s="1">
        <f t="shared" si="114"/>
        <v>6.4000249999999141</v>
      </c>
      <c r="Z826" s="1">
        <f t="shared" si="112"/>
        <v>0</v>
      </c>
      <c r="AA826" s="1">
        <f t="shared" si="118"/>
        <v>4.2915514118026676</v>
      </c>
      <c r="AB826" s="1">
        <f t="shared" si="119"/>
        <v>3.6102607952406234</v>
      </c>
      <c r="AC826" s="1">
        <f t="shared" si="120"/>
        <v>1.1887095296440036</v>
      </c>
      <c r="AD826" s="1">
        <f t="shared" si="115"/>
        <v>54.310977018377983</v>
      </c>
      <c r="AE826" s="1">
        <f t="shared" si="116"/>
        <v>2.8055641052265656</v>
      </c>
      <c r="AF826" s="1">
        <f t="shared" si="117"/>
        <v>2.3011419415797327</v>
      </c>
      <c r="AG826" s="1">
        <v>22.66</v>
      </c>
      <c r="AH826" s="1">
        <v>22.66</v>
      </c>
      <c r="AI826" s="1">
        <v>21.77</v>
      </c>
      <c r="AJ826" s="1">
        <v>22.32</v>
      </c>
      <c r="AK826" s="1">
        <v>-0.34</v>
      </c>
      <c r="AL826" s="1">
        <v>-1.5004413059999999</v>
      </c>
      <c r="AM826" s="1">
        <f t="shared" si="113"/>
        <v>-0.68500049999999924</v>
      </c>
      <c r="AN826" s="1">
        <v>0.27</v>
      </c>
      <c r="AO826" s="1">
        <v>-0.146363618</v>
      </c>
      <c r="AP826" s="1">
        <v>19.253611599999999</v>
      </c>
      <c r="AQ826" s="1">
        <v>-2.8837995859999999</v>
      </c>
      <c r="AR826" s="1">
        <v>0</v>
      </c>
    </row>
    <row r="827" spans="1:44" x14ac:dyDescent="0.25">
      <c r="A827" s="1">
        <v>826</v>
      </c>
      <c r="B827" s="1">
        <v>40158</v>
      </c>
      <c r="C827" s="1">
        <v>1103.959961</v>
      </c>
      <c r="D827" s="1">
        <v>1108.5</v>
      </c>
      <c r="E827" s="1">
        <v>1101.339966</v>
      </c>
      <c r="F827" s="1">
        <v>1106.410034</v>
      </c>
      <c r="G827" s="1">
        <v>1106.410034</v>
      </c>
      <c r="H827" s="1">
        <v>3791090000</v>
      </c>
      <c r="I827" s="1">
        <v>217000000000</v>
      </c>
      <c r="J827" s="1">
        <v>3893790000</v>
      </c>
      <c r="K827" s="1">
        <v>3970546000</v>
      </c>
      <c r="L827" s="1">
        <v>2242182000</v>
      </c>
      <c r="M827" s="1">
        <v>-161188557.59999999</v>
      </c>
      <c r="N827" s="1">
        <v>294000000000</v>
      </c>
      <c r="O827" s="1">
        <v>725518257.39999998</v>
      </c>
      <c r="P827" s="1">
        <v>1415840223</v>
      </c>
      <c r="Q827" s="1">
        <v>759402832.20000005</v>
      </c>
      <c r="R827" s="1">
        <v>-227775761.09999999</v>
      </c>
      <c r="S827" s="1">
        <v>85.827330360000005</v>
      </c>
      <c r="T827" s="1">
        <v>4.5237415040000002</v>
      </c>
      <c r="U827" s="1">
        <v>5.5640120780000002</v>
      </c>
      <c r="V827" s="1">
        <v>5.8273442900000001</v>
      </c>
      <c r="W827" s="1">
        <v>1.864078329</v>
      </c>
      <c r="X827" s="1">
        <v>-0.92472707600000004</v>
      </c>
      <c r="Y827" s="1">
        <f t="shared" si="114"/>
        <v>4.0600580000000264</v>
      </c>
      <c r="Z827" s="1">
        <f t="shared" si="112"/>
        <v>0</v>
      </c>
      <c r="AA827" s="1">
        <f t="shared" si="118"/>
        <v>4.2750161681024794</v>
      </c>
      <c r="AB827" s="1">
        <f t="shared" si="119"/>
        <v>3.3523850241520075</v>
      </c>
      <c r="AC827" s="1">
        <f t="shared" si="120"/>
        <v>1.2752163421872622</v>
      </c>
      <c r="AD827" s="1">
        <f t="shared" si="115"/>
        <v>56.048135667017164</v>
      </c>
      <c r="AE827" s="1">
        <f t="shared" si="116"/>
        <v>1.7371586486391806</v>
      </c>
      <c r="AF827" s="1">
        <f t="shared" si="117"/>
        <v>2.2713613769328727</v>
      </c>
      <c r="AG827" s="1">
        <v>21.450001</v>
      </c>
      <c r="AH827" s="1">
        <v>22.309999000000001</v>
      </c>
      <c r="AI827" s="1">
        <v>21.389999</v>
      </c>
      <c r="AJ827" s="1">
        <v>21.59</v>
      </c>
      <c r="AK827" s="1">
        <v>-0.73</v>
      </c>
      <c r="AL827" s="1">
        <v>-3.2706093190000001</v>
      </c>
      <c r="AM827" s="1">
        <f t="shared" si="113"/>
        <v>-0.53500000000000025</v>
      </c>
      <c r="AN827" s="1">
        <v>-0.23900009999999999</v>
      </c>
      <c r="AO827" s="1">
        <v>-6.8121206000000004E-2</v>
      </c>
      <c r="AP827" s="1">
        <v>13.061924250000001</v>
      </c>
      <c r="AQ827" s="1">
        <v>-6.1916873460000001</v>
      </c>
      <c r="AR827" s="1">
        <v>0</v>
      </c>
    </row>
    <row r="828" spans="1:44" x14ac:dyDescent="0.25">
      <c r="A828" s="1">
        <v>827</v>
      </c>
      <c r="B828" s="1">
        <v>40161</v>
      </c>
      <c r="C828" s="1">
        <v>1107.839966</v>
      </c>
      <c r="D828" s="1">
        <v>1114.76001</v>
      </c>
      <c r="E828" s="1">
        <v>1107.839966</v>
      </c>
      <c r="F828" s="1">
        <v>1114.1099850000001</v>
      </c>
      <c r="G828" s="1">
        <v>1114.1099850000001</v>
      </c>
      <c r="H828" s="1">
        <v>4548490000</v>
      </c>
      <c r="I828" s="1">
        <v>222000000000</v>
      </c>
      <c r="J828" s="1">
        <v>4169790000</v>
      </c>
      <c r="K828" s="1">
        <v>4079930000</v>
      </c>
      <c r="L828" s="1">
        <v>4069054000</v>
      </c>
      <c r="M828" s="1">
        <v>-33991890.909999996</v>
      </c>
      <c r="N828" s="1">
        <v>298000000000</v>
      </c>
      <c r="O828" s="1">
        <v>2635939931</v>
      </c>
      <c r="P828" s="1">
        <v>1701294431</v>
      </c>
      <c r="Q828" s="1">
        <v>1836250350</v>
      </c>
      <c r="R828" s="1">
        <v>-1887892.263</v>
      </c>
      <c r="S828" s="1">
        <v>94.406662949999998</v>
      </c>
      <c r="T828" s="1">
        <v>8.579332591</v>
      </c>
      <c r="U828" s="1">
        <v>9.9960380390000001</v>
      </c>
      <c r="V828" s="1">
        <v>6.5515370449999999</v>
      </c>
      <c r="W828" s="1">
        <v>6.1058686350000002</v>
      </c>
      <c r="X828" s="1">
        <v>-0.52949482299999995</v>
      </c>
      <c r="Y828" s="1">
        <f t="shared" si="114"/>
        <v>7.6999510000000555</v>
      </c>
      <c r="Z828" s="1">
        <f t="shared" si="112"/>
        <v>0</v>
      </c>
      <c r="AA828" s="1">
        <f t="shared" si="118"/>
        <v>4.519654370380878</v>
      </c>
      <c r="AB828" s="1">
        <f t="shared" si="119"/>
        <v>3.1129289509982927</v>
      </c>
      <c r="AC828" s="1">
        <f t="shared" si="120"/>
        <v>1.4518976955550043</v>
      </c>
      <c r="AD828" s="1">
        <f t="shared" si="115"/>
        <v>59.215264086553056</v>
      </c>
      <c r="AE828" s="1">
        <f t="shared" si="116"/>
        <v>3.1671284195358922</v>
      </c>
      <c r="AF828" s="1">
        <f t="shared" si="117"/>
        <v>2.4521435340875359</v>
      </c>
      <c r="AG828" s="1">
        <v>21.59</v>
      </c>
      <c r="AH828" s="1">
        <v>21.59</v>
      </c>
      <c r="AI828" s="1">
        <v>20.57</v>
      </c>
      <c r="AJ828" s="1">
        <v>21.15</v>
      </c>
      <c r="AK828" s="1">
        <v>-0.44</v>
      </c>
      <c r="AL828" s="1">
        <v>-2.0379805470000001</v>
      </c>
      <c r="AM828" s="1">
        <f t="shared" si="113"/>
        <v>-0.58500000000000074</v>
      </c>
      <c r="AN828" s="1">
        <v>-0.6150002</v>
      </c>
      <c r="AO828" s="1">
        <v>8.9696910000000001E-3</v>
      </c>
      <c r="AP828" s="1">
        <v>9.3299483179999996</v>
      </c>
      <c r="AQ828" s="1">
        <v>-3.7319759349999999</v>
      </c>
      <c r="AR828" s="1">
        <v>0</v>
      </c>
    </row>
    <row r="829" spans="1:44" x14ac:dyDescent="0.25">
      <c r="A829" s="1">
        <v>828</v>
      </c>
      <c r="B829" s="1">
        <v>40162</v>
      </c>
      <c r="C829" s="1">
        <v>1114.1099850000001</v>
      </c>
      <c r="D829" s="1">
        <v>1114.1099850000001</v>
      </c>
      <c r="E829" s="1">
        <v>1105.349976</v>
      </c>
      <c r="F829" s="1">
        <v>1107.9300539999999</v>
      </c>
      <c r="G829" s="1">
        <v>1107.9300539999999</v>
      </c>
      <c r="H829" s="1">
        <v>5045100000</v>
      </c>
      <c r="I829" s="1">
        <v>217000000000</v>
      </c>
      <c r="J829" s="1">
        <v>-248305000</v>
      </c>
      <c r="K829" s="1">
        <v>1443193000</v>
      </c>
      <c r="L829" s="1">
        <v>2292152000</v>
      </c>
      <c r="M829" s="1">
        <v>61611387.880000003</v>
      </c>
      <c r="N829" s="1">
        <v>296000000000</v>
      </c>
      <c r="O829" s="1">
        <v>810367738.39999998</v>
      </c>
      <c r="P829" s="1">
        <v>1328989111</v>
      </c>
      <c r="Q829" s="1">
        <v>1141542384</v>
      </c>
      <c r="R829" s="1">
        <v>181670308.80000001</v>
      </c>
      <c r="S829" s="1">
        <v>87.520945960000006</v>
      </c>
      <c r="T829" s="1">
        <v>-6.8857169919999999</v>
      </c>
      <c r="U829" s="1">
        <v>-7.2936769259999998</v>
      </c>
      <c r="V829" s="1">
        <v>0.8468078</v>
      </c>
      <c r="W829" s="1">
        <v>3.9799682449999998</v>
      </c>
      <c r="X829" s="1">
        <v>0.34444223899999998</v>
      </c>
      <c r="Y829" s="1">
        <f t="shared" si="114"/>
        <v>0</v>
      </c>
      <c r="Z829" s="1">
        <f t="shared" si="112"/>
        <v>6.1799310000001242</v>
      </c>
      <c r="AA829" s="1">
        <f t="shared" si="118"/>
        <v>4.1968219153536728</v>
      </c>
      <c r="AB829" s="1">
        <f t="shared" si="119"/>
        <v>3.3320005259269947</v>
      </c>
      <c r="AC829" s="1">
        <f t="shared" si="120"/>
        <v>1.259550195955049</v>
      </c>
      <c r="AD829" s="1">
        <f t="shared" si="115"/>
        <v>55.743404072626596</v>
      </c>
      <c r="AE829" s="1">
        <f t="shared" si="116"/>
        <v>-3.4718600139264595</v>
      </c>
      <c r="AF829" s="1">
        <f t="shared" si="117"/>
        <v>-0.15236579719528365</v>
      </c>
      <c r="AG829" s="1">
        <v>21.09</v>
      </c>
      <c r="AH829" s="1">
        <v>21.870000999999998</v>
      </c>
      <c r="AI829" s="1">
        <v>20.91</v>
      </c>
      <c r="AJ829" s="1">
        <v>21.49</v>
      </c>
      <c r="AK829" s="1">
        <v>0.34</v>
      </c>
      <c r="AL829" s="1">
        <v>1.607565012</v>
      </c>
      <c r="AM829" s="1">
        <f t="shared" si="113"/>
        <v>-5.0000000000000724E-2</v>
      </c>
      <c r="AN829" s="1">
        <v>-0.35099999999999998</v>
      </c>
      <c r="AO829" s="1">
        <v>-2.7333352000000002E-2</v>
      </c>
      <c r="AP829" s="1">
        <v>12.2137479</v>
      </c>
      <c r="AQ829" s="1">
        <v>2.8837995859999999</v>
      </c>
      <c r="AR829" s="1">
        <v>0</v>
      </c>
    </row>
    <row r="830" spans="1:44" x14ac:dyDescent="0.25">
      <c r="A830" s="1">
        <v>829</v>
      </c>
      <c r="B830" s="1">
        <v>40163</v>
      </c>
      <c r="C830" s="1">
        <v>1108.6099850000001</v>
      </c>
      <c r="D830" s="1">
        <v>1116.209961</v>
      </c>
      <c r="E830" s="1">
        <v>1107.959961</v>
      </c>
      <c r="F830" s="1">
        <v>1109.1800539999999</v>
      </c>
      <c r="G830" s="1">
        <v>1109.1800539999999</v>
      </c>
      <c r="H830" s="1">
        <v>4829820000</v>
      </c>
      <c r="I830" s="1">
        <v>221000000000</v>
      </c>
      <c r="J830" s="1">
        <v>-107640000</v>
      </c>
      <c r="K830" s="1">
        <v>795453000</v>
      </c>
      <c r="L830" s="1">
        <v>1575199000</v>
      </c>
      <c r="M830" s="1">
        <v>169707812.09999999</v>
      </c>
      <c r="N830" s="1">
        <v>292000000000</v>
      </c>
      <c r="O830" s="1">
        <v>-2737248616</v>
      </c>
      <c r="P830" s="1">
        <v>-741480131.10000002</v>
      </c>
      <c r="Q830" s="1">
        <v>121550073.7</v>
      </c>
      <c r="R830" s="1">
        <v>287057483.69999999</v>
      </c>
      <c r="S830" s="1">
        <v>88.913703620000007</v>
      </c>
      <c r="T830" s="1">
        <v>1.39275766</v>
      </c>
      <c r="U830" s="1">
        <v>1.591342101</v>
      </c>
      <c r="V830" s="1">
        <v>-2.7464796649999998</v>
      </c>
      <c r="W830" s="1">
        <v>1.691384513</v>
      </c>
      <c r="X830" s="1">
        <v>1.267759495</v>
      </c>
      <c r="Y830" s="1">
        <f t="shared" si="114"/>
        <v>1.25</v>
      </c>
      <c r="Z830" s="1">
        <f t="shared" si="112"/>
        <v>0</v>
      </c>
      <c r="AA830" s="1">
        <f t="shared" si="118"/>
        <v>3.9863346356855529</v>
      </c>
      <c r="AB830" s="1">
        <f t="shared" si="119"/>
        <v>3.0940004883607806</v>
      </c>
      <c r="AC830" s="1">
        <f t="shared" si="120"/>
        <v>1.2884078883250392</v>
      </c>
      <c r="AD830" s="1">
        <f t="shared" si="115"/>
        <v>56.301496551301753</v>
      </c>
      <c r="AE830" s="1">
        <f t="shared" si="116"/>
        <v>0.55809247867515666</v>
      </c>
      <c r="AF830" s="1">
        <f t="shared" si="117"/>
        <v>-1.4568837676256519</v>
      </c>
      <c r="AG830" s="1">
        <v>20.889999</v>
      </c>
      <c r="AH830" s="1">
        <v>21.200001</v>
      </c>
      <c r="AI830" s="1">
        <v>20.459999</v>
      </c>
      <c r="AJ830" s="1">
        <v>20.540001</v>
      </c>
      <c r="AK830" s="1">
        <v>-0.94999900000000004</v>
      </c>
      <c r="AL830" s="1">
        <v>-4.4206561190000002</v>
      </c>
      <c r="AM830" s="1">
        <f t="shared" si="113"/>
        <v>-0.3049994999999992</v>
      </c>
      <c r="AN830" s="1">
        <v>-0.36599979999999999</v>
      </c>
      <c r="AO830" s="1">
        <v>-0.16357566700000001</v>
      </c>
      <c r="AP830" s="1">
        <v>4.1560810720000001</v>
      </c>
      <c r="AQ830" s="1">
        <v>-8.0576668310000006</v>
      </c>
      <c r="AR830" s="1">
        <v>0</v>
      </c>
    </row>
    <row r="831" spans="1:44" x14ac:dyDescent="0.25">
      <c r="A831" s="1">
        <v>830</v>
      </c>
      <c r="B831" s="1">
        <v>40164</v>
      </c>
      <c r="C831" s="1">
        <v>1106.3599850000001</v>
      </c>
      <c r="D831" s="1">
        <v>1106.3599850000001</v>
      </c>
      <c r="E831" s="1">
        <v>1095.880005</v>
      </c>
      <c r="F831" s="1">
        <v>1096.079956</v>
      </c>
      <c r="G831" s="1">
        <v>1096.079956</v>
      </c>
      <c r="H831" s="1">
        <v>7615070000</v>
      </c>
      <c r="I831" s="1">
        <v>214000000000</v>
      </c>
      <c r="J831" s="1">
        <v>-1392625000</v>
      </c>
      <c r="K831" s="1">
        <v>-1866123000</v>
      </c>
      <c r="L831" s="1">
        <v>-677900000</v>
      </c>
      <c r="M831" s="1">
        <v>136935866.69999999</v>
      </c>
      <c r="N831" s="1">
        <v>285000000000</v>
      </c>
      <c r="O831" s="1">
        <v>-5362872192</v>
      </c>
      <c r="P831" s="1">
        <v>-4179821433</v>
      </c>
      <c r="Q831" s="1">
        <v>-2368451504</v>
      </c>
      <c r="R831" s="1">
        <v>197464130</v>
      </c>
      <c r="S831" s="1">
        <v>74.317494150000002</v>
      </c>
      <c r="T831" s="1">
        <v>-14.59620947</v>
      </c>
      <c r="U831" s="1">
        <v>-16.416152830000001</v>
      </c>
      <c r="V831" s="1">
        <v>-6.6017259050000003</v>
      </c>
      <c r="W831" s="1">
        <v>-2.8512631750000001</v>
      </c>
      <c r="X831" s="1">
        <v>0.61383227500000004</v>
      </c>
      <c r="Y831" s="1">
        <f t="shared" si="114"/>
        <v>0</v>
      </c>
      <c r="Z831" s="1">
        <f t="shared" si="112"/>
        <v>13.100097999999889</v>
      </c>
      <c r="AA831" s="1">
        <f t="shared" si="118"/>
        <v>3.7015964474222991</v>
      </c>
      <c r="AB831" s="1">
        <f t="shared" si="119"/>
        <v>3.8087217391921451</v>
      </c>
      <c r="AC831" s="1">
        <f t="shared" si="120"/>
        <v>0.97187368909954341</v>
      </c>
      <c r="AD831" s="1">
        <f t="shared" si="115"/>
        <v>49.286812561678317</v>
      </c>
      <c r="AE831" s="1">
        <f t="shared" si="116"/>
        <v>-7.0146839896234354</v>
      </c>
      <c r="AF831" s="1">
        <f t="shared" si="117"/>
        <v>-3.2282957554741394</v>
      </c>
      <c r="AG831" s="1">
        <v>21.889999</v>
      </c>
      <c r="AH831" s="1">
        <v>22.860001</v>
      </c>
      <c r="AI831" s="1">
        <v>21.4</v>
      </c>
      <c r="AJ831" s="1">
        <v>22.51</v>
      </c>
      <c r="AK831" s="1">
        <v>1.9699990000000001</v>
      </c>
      <c r="AL831" s="1">
        <v>9.5910365340000006</v>
      </c>
      <c r="AM831" s="1">
        <f t="shared" si="113"/>
        <v>0.51000000000000145</v>
      </c>
      <c r="AN831" s="1">
        <v>0.1230001</v>
      </c>
      <c r="AO831" s="1">
        <v>-9.5999987999999994E-2</v>
      </c>
      <c r="AP831" s="1">
        <v>20.865146660000001</v>
      </c>
      <c r="AQ831" s="1">
        <v>16.709065590000002</v>
      </c>
      <c r="AR831" s="1">
        <v>0</v>
      </c>
    </row>
    <row r="832" spans="1:44" x14ac:dyDescent="0.25">
      <c r="A832" s="1">
        <v>831</v>
      </c>
      <c r="B832" s="1">
        <v>40165</v>
      </c>
      <c r="C832" s="1">
        <v>1097.8599850000001</v>
      </c>
      <c r="D832" s="1">
        <v>1103.73999</v>
      </c>
      <c r="E832" s="1">
        <v>1093.880005</v>
      </c>
      <c r="F832" s="1">
        <v>1102.469971</v>
      </c>
      <c r="G832" s="1">
        <v>1102.469971</v>
      </c>
      <c r="H832" s="1">
        <v>6325890000</v>
      </c>
      <c r="I832" s="1">
        <v>220000000000</v>
      </c>
      <c r="J832" s="1">
        <v>-644590000</v>
      </c>
      <c r="K832" s="1">
        <v>300685000</v>
      </c>
      <c r="L832" s="1">
        <v>-579417000</v>
      </c>
      <c r="M832" s="1">
        <v>110065878.8</v>
      </c>
      <c r="N832" s="1">
        <v>289000000000</v>
      </c>
      <c r="O832" s="1">
        <v>-1314108156</v>
      </c>
      <c r="P832" s="1">
        <v>-2541290383</v>
      </c>
      <c r="Q832" s="1">
        <v>-2693117147</v>
      </c>
      <c r="R832" s="1">
        <v>28455787.260000002</v>
      </c>
      <c r="S832" s="1">
        <v>81.437288019999997</v>
      </c>
      <c r="T832" s="1">
        <v>7.1197938719999998</v>
      </c>
      <c r="U832" s="1">
        <v>9.580239422</v>
      </c>
      <c r="V832" s="1">
        <v>-3.7382078000000001</v>
      </c>
      <c r="W832" s="1">
        <v>-3.9142201669999999</v>
      </c>
      <c r="X832" s="1">
        <v>0.76002730799999996</v>
      </c>
      <c r="Y832" s="1">
        <f t="shared" si="114"/>
        <v>6.3900149999999485</v>
      </c>
      <c r="Z832" s="1">
        <f t="shared" si="112"/>
        <v>0</v>
      </c>
      <c r="AA832" s="1">
        <f t="shared" si="118"/>
        <v>3.8936263440349883</v>
      </c>
      <c r="AB832" s="1">
        <f t="shared" si="119"/>
        <v>3.5366701863927061</v>
      </c>
      <c r="AC832" s="1">
        <f t="shared" si="120"/>
        <v>1.1009300101026289</v>
      </c>
      <c r="AD832" s="1">
        <f t="shared" si="115"/>
        <v>52.402031710178164</v>
      </c>
      <c r="AE832" s="1">
        <f t="shared" si="116"/>
        <v>3.1152191484998468</v>
      </c>
      <c r="AF832" s="1">
        <f t="shared" si="117"/>
        <v>-1.9497324205617936</v>
      </c>
      <c r="AG832" s="1">
        <v>21.84</v>
      </c>
      <c r="AH832" s="1">
        <v>23.02</v>
      </c>
      <c r="AI832" s="1">
        <v>21.68</v>
      </c>
      <c r="AJ832" s="1">
        <v>21.68</v>
      </c>
      <c r="AK832" s="1">
        <v>-0.83</v>
      </c>
      <c r="AL832" s="1">
        <v>-3.687250111</v>
      </c>
      <c r="AM832" s="1">
        <f t="shared" si="113"/>
        <v>0.56999949999999977</v>
      </c>
      <c r="AN832" s="1">
        <v>0.20799999999999999</v>
      </c>
      <c r="AO832" s="1">
        <v>-0.15496970900000001</v>
      </c>
      <c r="AP832" s="1">
        <v>13.82528297</v>
      </c>
      <c r="AQ832" s="1">
        <v>-7.0398636950000002</v>
      </c>
      <c r="AR832" s="1">
        <v>1</v>
      </c>
    </row>
    <row r="833" spans="1:44" x14ac:dyDescent="0.25">
      <c r="A833" s="1">
        <v>832</v>
      </c>
      <c r="B833" s="1">
        <v>40168</v>
      </c>
      <c r="C833" s="1">
        <v>1105.3100589999999</v>
      </c>
      <c r="D833" s="1">
        <v>1117.6800539999999</v>
      </c>
      <c r="E833" s="1">
        <v>1105.3100589999999</v>
      </c>
      <c r="F833" s="1">
        <v>1114.0500489999999</v>
      </c>
      <c r="G833" s="1">
        <v>1114.0500489999999</v>
      </c>
      <c r="H833" s="1">
        <v>3977340000</v>
      </c>
      <c r="I833" s="1">
        <v>224000000000</v>
      </c>
      <c r="J833" s="1">
        <v>5151615000</v>
      </c>
      <c r="K833" s="1">
        <v>1439037000</v>
      </c>
      <c r="L833" s="1">
        <v>1374678000</v>
      </c>
      <c r="M833" s="1">
        <v>118859897</v>
      </c>
      <c r="N833" s="1">
        <v>291000000000</v>
      </c>
      <c r="O833" s="1">
        <v>3169646350</v>
      </c>
      <c r="P833" s="1">
        <v>174068353.09999999</v>
      </c>
      <c r="Q833" s="1">
        <v>-1140111968</v>
      </c>
      <c r="R833" s="1">
        <v>-94879018.159999996</v>
      </c>
      <c r="S833" s="1">
        <v>94.339881890000001</v>
      </c>
      <c r="T833" s="1">
        <v>12.90259387</v>
      </c>
      <c r="U833" s="1">
        <v>15.84359473</v>
      </c>
      <c r="V833" s="1">
        <v>10.01119387</v>
      </c>
      <c r="W833" s="1">
        <v>0.61614562699999997</v>
      </c>
      <c r="X833" s="1">
        <v>1.454620687</v>
      </c>
      <c r="Y833" s="1">
        <f t="shared" si="114"/>
        <v>11.580077999999958</v>
      </c>
      <c r="Z833" s="1">
        <f t="shared" si="112"/>
        <v>0</v>
      </c>
      <c r="AA833" s="1">
        <f t="shared" si="118"/>
        <v>4.4426586051753434</v>
      </c>
      <c r="AB833" s="1">
        <f t="shared" si="119"/>
        <v>3.2840508873646557</v>
      </c>
      <c r="AC833" s="1">
        <f t="shared" si="120"/>
        <v>1.3527983449551333</v>
      </c>
      <c r="AD833" s="1">
        <f t="shared" si="115"/>
        <v>57.497419949134247</v>
      </c>
      <c r="AE833" s="1">
        <f t="shared" si="116"/>
        <v>5.0953882389560832</v>
      </c>
      <c r="AF833" s="1">
        <f t="shared" si="117"/>
        <v>4.105303693727965</v>
      </c>
      <c r="AG833" s="1">
        <v>21.459999</v>
      </c>
      <c r="AH833" s="1">
        <v>21.51</v>
      </c>
      <c r="AI833" s="1">
        <v>20.280000999999999</v>
      </c>
      <c r="AJ833" s="1">
        <v>20.49</v>
      </c>
      <c r="AK833" s="1">
        <v>-1.19</v>
      </c>
      <c r="AL833" s="1">
        <v>-5.4889298889999996</v>
      </c>
      <c r="AM833" s="1">
        <f t="shared" si="113"/>
        <v>-1.0100000000000016</v>
      </c>
      <c r="AN833" s="1">
        <v>-8.6000099999999996E-2</v>
      </c>
      <c r="AO833" s="1">
        <v>-0.227393976</v>
      </c>
      <c r="AP833" s="1">
        <v>3.731984416</v>
      </c>
      <c r="AQ833" s="1">
        <v>-10.09329855</v>
      </c>
    </row>
    <row r="834" spans="1:44" x14ac:dyDescent="0.25">
      <c r="A834" s="1">
        <v>833</v>
      </c>
      <c r="B834" s="1">
        <v>40169</v>
      </c>
      <c r="C834" s="1">
        <v>1114.51001</v>
      </c>
      <c r="D834" s="1">
        <v>1120.2700199999999</v>
      </c>
      <c r="E834" s="1">
        <v>1114.51001</v>
      </c>
      <c r="F834" s="1">
        <v>1118.0200199999999</v>
      </c>
      <c r="G834" s="1">
        <v>1118.0200199999999</v>
      </c>
      <c r="H834" s="1">
        <v>3641130000</v>
      </c>
      <c r="I834" s="1">
        <v>228000000000</v>
      </c>
      <c r="J834" s="1">
        <v>3809235000</v>
      </c>
      <c r="K834" s="1">
        <v>4581042000</v>
      </c>
      <c r="L834" s="1">
        <v>2296181000</v>
      </c>
      <c r="M834" s="1">
        <v>53246351.520000003</v>
      </c>
      <c r="N834" s="1">
        <v>292000000000</v>
      </c>
      <c r="O834" s="1">
        <v>1219761005</v>
      </c>
      <c r="P834" s="1">
        <v>2305040436</v>
      </c>
      <c r="Q834" s="1">
        <v>596190409.5</v>
      </c>
      <c r="R834" s="1">
        <v>-143547066.69999999</v>
      </c>
      <c r="S834" s="1">
        <v>97.524480550000007</v>
      </c>
      <c r="T834" s="1">
        <v>3.1845986549999998</v>
      </c>
      <c r="U834" s="1">
        <v>3.3756652979999999</v>
      </c>
      <c r="V834" s="1">
        <v>8.0435962649999997</v>
      </c>
      <c r="W834" s="1">
        <v>3.7243941600000001</v>
      </c>
      <c r="X834" s="1">
        <v>1.336943271</v>
      </c>
      <c r="Y834" s="1">
        <f t="shared" si="114"/>
        <v>3.9699709999999868</v>
      </c>
      <c r="Z834" s="1">
        <f t="shared" si="112"/>
        <v>0</v>
      </c>
      <c r="AA834" s="1">
        <f t="shared" si="118"/>
        <v>4.4088952048056749</v>
      </c>
      <c r="AB834" s="1">
        <f t="shared" si="119"/>
        <v>3.0494758239814663</v>
      </c>
      <c r="AC834" s="1">
        <f t="shared" si="120"/>
        <v>1.4457878859486477</v>
      </c>
      <c r="AD834" s="1">
        <f t="shared" si="115"/>
        <v>59.11337995640902</v>
      </c>
      <c r="AE834" s="1">
        <f t="shared" si="116"/>
        <v>1.6159600072747722</v>
      </c>
      <c r="AF834" s="1">
        <f t="shared" si="117"/>
        <v>3.3556741231154272</v>
      </c>
      <c r="AG834" s="1">
        <v>20.389999</v>
      </c>
      <c r="AH834" s="1">
        <v>20.399999999999999</v>
      </c>
      <c r="AI834" s="1">
        <v>19.540001</v>
      </c>
      <c r="AJ834" s="1">
        <v>19.540001</v>
      </c>
      <c r="AK834" s="1">
        <v>-0.94999900000000004</v>
      </c>
      <c r="AL834" s="1">
        <v>-4.636403123</v>
      </c>
      <c r="AM834" s="1">
        <f t="shared" si="113"/>
        <v>-1.0699994999999998</v>
      </c>
      <c r="AN834" s="1">
        <v>-0.40200000000000002</v>
      </c>
      <c r="AO834" s="1">
        <v>-0.22612115199999999</v>
      </c>
      <c r="AP834" s="1">
        <v>0</v>
      </c>
      <c r="AQ834" s="1">
        <v>-3.731984416</v>
      </c>
    </row>
    <row r="835" spans="1:44" x14ac:dyDescent="0.25">
      <c r="A835" s="1">
        <v>834</v>
      </c>
      <c r="B835" s="1">
        <v>40170</v>
      </c>
      <c r="C835" s="1">
        <v>1118.839966</v>
      </c>
      <c r="D835" s="1">
        <v>1121.579956</v>
      </c>
      <c r="E835" s="1">
        <v>1116</v>
      </c>
      <c r="F835" s="1">
        <v>1120.589966</v>
      </c>
      <c r="G835" s="1">
        <v>1120.589966</v>
      </c>
      <c r="H835" s="1">
        <v>3166870000</v>
      </c>
      <c r="I835" s="1">
        <v>231000000000</v>
      </c>
      <c r="J835" s="1">
        <v>3404000000</v>
      </c>
      <c r="K835" s="1">
        <v>3599715000</v>
      </c>
      <c r="L835" s="1">
        <v>4184093000</v>
      </c>
      <c r="M835" s="1">
        <v>94518690.909999996</v>
      </c>
      <c r="N835" s="1">
        <v>294000000000</v>
      </c>
      <c r="O835" s="1">
        <v>1419823276</v>
      </c>
      <c r="P835" s="1">
        <v>1424450143</v>
      </c>
      <c r="Q835" s="1">
        <v>2079740051</v>
      </c>
      <c r="R835" s="1">
        <v>-56586770.009999998</v>
      </c>
      <c r="S835" s="1">
        <v>98.926257559999996</v>
      </c>
      <c r="T835" s="1">
        <v>1.4017770140000001</v>
      </c>
      <c r="U835" s="1">
        <v>1.4373591189999999</v>
      </c>
      <c r="V835" s="1">
        <v>2.2931878349999999</v>
      </c>
      <c r="W835" s="1">
        <v>6.5304719349999996</v>
      </c>
      <c r="X835" s="1">
        <v>1.256381703</v>
      </c>
      <c r="Y835" s="1">
        <f t="shared" si="114"/>
        <v>2.5699460000000727</v>
      </c>
      <c r="Z835" s="1">
        <f t="shared" si="112"/>
        <v>0</v>
      </c>
      <c r="AA835" s="1">
        <f t="shared" si="118"/>
        <v>4.2775416901767036</v>
      </c>
      <c r="AB835" s="1">
        <f t="shared" si="119"/>
        <v>2.8316561222685044</v>
      </c>
      <c r="AC835" s="1">
        <f t="shared" si="120"/>
        <v>1.5106148153151688</v>
      </c>
      <c r="AD835" s="1">
        <f t="shared" si="115"/>
        <v>60.169118978354092</v>
      </c>
      <c r="AE835" s="1">
        <f t="shared" si="116"/>
        <v>1.0557390219450724</v>
      </c>
      <c r="AF835" s="1">
        <f t="shared" si="117"/>
        <v>1.3358495146099223</v>
      </c>
      <c r="AG835" s="1">
        <v>19.540001</v>
      </c>
      <c r="AH835" s="1">
        <v>19.969999000000001</v>
      </c>
      <c r="AI835" s="1">
        <v>19.350000000000001</v>
      </c>
      <c r="AJ835" s="1">
        <v>19.709999</v>
      </c>
      <c r="AK835" s="1">
        <v>0.16999800000000001</v>
      </c>
      <c r="AL835" s="1">
        <v>0.86999995500000005</v>
      </c>
      <c r="AM835" s="1">
        <f t="shared" si="113"/>
        <v>-0.39000049999999925</v>
      </c>
      <c r="AN835" s="1">
        <v>-0.77400009999999997</v>
      </c>
      <c r="AO835" s="1">
        <v>-0.23393941200000001</v>
      </c>
      <c r="AP835" s="1">
        <v>2.8822978379999999</v>
      </c>
      <c r="AQ835" s="1">
        <v>2.8822978379999999</v>
      </c>
    </row>
    <row r="836" spans="1:44" x14ac:dyDescent="0.25">
      <c r="A836" s="1">
        <v>835</v>
      </c>
      <c r="B836" s="1">
        <v>40171</v>
      </c>
      <c r="C836" s="1">
        <v>1121.079956</v>
      </c>
      <c r="D836" s="1">
        <v>1126.4799800000001</v>
      </c>
      <c r="E836" s="1">
        <v>1121.079956</v>
      </c>
      <c r="F836" s="1">
        <v>1126.4799800000001</v>
      </c>
      <c r="G836" s="1">
        <v>1126.4799800000001</v>
      </c>
      <c r="H836" s="1">
        <v>1267710000</v>
      </c>
      <c r="I836" s="1">
        <v>232000000000</v>
      </c>
      <c r="J836" s="1">
        <v>2217290000</v>
      </c>
      <c r="K836" s="1">
        <v>2739400000</v>
      </c>
      <c r="L836" s="1">
        <v>3091410000</v>
      </c>
      <c r="M836" s="1">
        <v>48275090.909999996</v>
      </c>
      <c r="N836" s="1">
        <v>295000000000</v>
      </c>
      <c r="O836" s="1">
        <v>1655427213</v>
      </c>
      <c r="P836" s="1">
        <v>1436521408</v>
      </c>
      <c r="Q836" s="1">
        <v>1434039942</v>
      </c>
      <c r="R836" s="1">
        <v>5695456.0880000005</v>
      </c>
      <c r="S836" s="1">
        <v>100</v>
      </c>
      <c r="T836" s="1">
        <v>1.0737424360000001</v>
      </c>
      <c r="U836" s="1">
        <v>1.085396802</v>
      </c>
      <c r="V836" s="1">
        <v>1.2377597250000001</v>
      </c>
      <c r="W836" s="1">
        <v>4.1711799630000002</v>
      </c>
      <c r="X836" s="1">
        <v>1.4097405489999999</v>
      </c>
      <c r="Y836" s="1">
        <f t="shared" si="114"/>
        <v>5.8900140000000647</v>
      </c>
      <c r="Z836" s="1">
        <f t="shared" ref="Z836:Z899" si="121">IF(F836&lt;F835,F835-F836,0)</f>
        <v>0</v>
      </c>
      <c r="AA836" s="1">
        <f t="shared" si="118"/>
        <v>4.3927182837355145</v>
      </c>
      <c r="AB836" s="1">
        <f t="shared" si="119"/>
        <v>2.6293949706778967</v>
      </c>
      <c r="AC836" s="1">
        <f t="shared" si="120"/>
        <v>1.6706194134854555</v>
      </c>
      <c r="AD836" s="1">
        <f t="shared" si="115"/>
        <v>62.555503230807091</v>
      </c>
      <c r="AE836" s="1">
        <f t="shared" si="116"/>
        <v>2.3863842524529986</v>
      </c>
      <c r="AF836" s="1">
        <f t="shared" si="117"/>
        <v>1.7210616371990353</v>
      </c>
      <c r="AG836" s="1">
        <v>19.670000000000002</v>
      </c>
      <c r="AH836" s="1">
        <v>19.670000000000002</v>
      </c>
      <c r="AI836" s="1">
        <v>19.25</v>
      </c>
      <c r="AJ836" s="1">
        <v>19.469999000000001</v>
      </c>
      <c r="AK836" s="1">
        <v>-0.24</v>
      </c>
      <c r="AL836" s="1">
        <v>-1.217656074</v>
      </c>
      <c r="AM836" s="1">
        <f t="shared" si="113"/>
        <v>-3.500099999999938E-2</v>
      </c>
      <c r="AN836" s="1">
        <v>-0.52000029999999997</v>
      </c>
      <c r="AO836" s="1">
        <v>-0.24175766100000001</v>
      </c>
      <c r="AP836" s="1">
        <v>1.747410643</v>
      </c>
      <c r="AQ836" s="1">
        <v>-1.1348871949999999</v>
      </c>
    </row>
    <row r="837" spans="1:44" x14ac:dyDescent="0.25">
      <c r="A837" s="1">
        <v>836</v>
      </c>
      <c r="B837" s="1">
        <v>40175</v>
      </c>
      <c r="C837" s="1">
        <v>1127.530029</v>
      </c>
      <c r="D837" s="1">
        <v>1130.380005</v>
      </c>
      <c r="E837" s="1">
        <v>1123.51001</v>
      </c>
      <c r="F837" s="1">
        <v>1127.780029</v>
      </c>
      <c r="G837" s="1">
        <v>1127.780029</v>
      </c>
      <c r="H837" s="1">
        <v>2716400000</v>
      </c>
      <c r="I837" s="1">
        <v>235000000000</v>
      </c>
      <c r="J837" s="1">
        <v>1992055000</v>
      </c>
      <c r="K837" s="1">
        <v>2272065000</v>
      </c>
      <c r="L837" s="1">
        <v>2601880000</v>
      </c>
      <c r="M837" s="1">
        <v>98854836.359999999</v>
      </c>
      <c r="N837" s="1">
        <v>296000000000</v>
      </c>
      <c r="O837" s="1">
        <v>964022984.5</v>
      </c>
      <c r="P837" s="1">
        <v>1318128118</v>
      </c>
      <c r="Q837" s="1">
        <v>1284623947</v>
      </c>
      <c r="R837" s="1">
        <v>104974097.5</v>
      </c>
      <c r="S837" s="1">
        <v>97.425766339999996</v>
      </c>
      <c r="T837" s="1">
        <v>-2.5742336629999998</v>
      </c>
      <c r="U837" s="1">
        <v>-2.5742336629999998</v>
      </c>
      <c r="V837" s="1">
        <v>-0.75024561000000001</v>
      </c>
      <c r="W837" s="1">
        <v>0.864728834</v>
      </c>
      <c r="X837" s="1">
        <v>1.497646252</v>
      </c>
      <c r="Y837" s="1">
        <f t="shared" si="114"/>
        <v>1.3000489999999445</v>
      </c>
      <c r="Z837" s="1">
        <f t="shared" si="121"/>
        <v>0</v>
      </c>
      <c r="AA837" s="1">
        <f t="shared" si="118"/>
        <v>4.1718133348972595</v>
      </c>
      <c r="AB837" s="1">
        <f t="shared" si="119"/>
        <v>2.441581044200904</v>
      </c>
      <c r="AC837" s="1">
        <f t="shared" si="120"/>
        <v>1.7086524098005671</v>
      </c>
      <c r="AD837" s="1">
        <f t="shared" si="115"/>
        <v>63.081272577398437</v>
      </c>
      <c r="AE837" s="1">
        <f t="shared" si="116"/>
        <v>0.52576934659134622</v>
      </c>
      <c r="AF837" s="1">
        <f t="shared" si="117"/>
        <v>1.4560767995221722</v>
      </c>
      <c r="AG837" s="1">
        <v>20.290001</v>
      </c>
      <c r="AH837" s="1">
        <v>20.530000999999999</v>
      </c>
      <c r="AI837" s="1">
        <v>19.899999999999999</v>
      </c>
      <c r="AJ837" s="1">
        <v>19.93</v>
      </c>
      <c r="AK837" s="1">
        <v>0.46000099999999999</v>
      </c>
      <c r="AL837" s="1">
        <v>2.3626144</v>
      </c>
      <c r="AM837" s="1">
        <f t="shared" ref="AM837:AM900" si="122">LINEST(AJ835:AJ837)</f>
        <v>0.11000049999999992</v>
      </c>
      <c r="AN837" s="1">
        <v>-0.1190002</v>
      </c>
      <c r="AO837" s="1">
        <v>-0.23860614499999999</v>
      </c>
      <c r="AP837" s="1">
        <v>5.4011119939999999</v>
      </c>
      <c r="AQ837" s="1">
        <v>3.65370135</v>
      </c>
    </row>
    <row r="838" spans="1:44" x14ac:dyDescent="0.25">
      <c r="A838" s="1">
        <v>837</v>
      </c>
      <c r="B838" s="1">
        <v>40176</v>
      </c>
      <c r="C838" s="1">
        <v>1128.5500489999999</v>
      </c>
      <c r="D838" s="1">
        <v>1130.380005</v>
      </c>
      <c r="E838" s="1">
        <v>1126.079956</v>
      </c>
      <c r="F838" s="1">
        <v>1126.1999510000001</v>
      </c>
      <c r="G838" s="1">
        <v>1126.1999510000001</v>
      </c>
      <c r="H838" s="1">
        <v>2491020000</v>
      </c>
      <c r="I838" s="1">
        <v>232000000000</v>
      </c>
      <c r="J838" s="1">
        <v>112690000</v>
      </c>
      <c r="K838" s="1">
        <v>719567000</v>
      </c>
      <c r="L838" s="1">
        <v>1330403000</v>
      </c>
      <c r="M838" s="1">
        <v>197512781.80000001</v>
      </c>
      <c r="N838" s="1">
        <v>294000000000</v>
      </c>
      <c r="O838" s="1">
        <v>-845828867</v>
      </c>
      <c r="P838" s="1">
        <v>-61150723.280000001</v>
      </c>
      <c r="Q838" s="1">
        <v>516643935.19999999</v>
      </c>
      <c r="R838" s="1">
        <v>227786438</v>
      </c>
      <c r="S838" s="1">
        <v>95.665645760000004</v>
      </c>
      <c r="T838" s="1">
        <v>-1.760120573</v>
      </c>
      <c r="U838" s="1">
        <v>-1.8066273829999999</v>
      </c>
      <c r="V838" s="1">
        <v>-2.1671771199999998</v>
      </c>
      <c r="W838" s="1">
        <v>-0.52181608000000002</v>
      </c>
      <c r="X838" s="1">
        <v>1.92091378</v>
      </c>
      <c r="Y838" s="1">
        <f t="shared" si="114"/>
        <v>0</v>
      </c>
      <c r="Z838" s="1">
        <f t="shared" si="121"/>
        <v>1.5800779999999577</v>
      </c>
      <c r="AA838" s="1">
        <f t="shared" si="118"/>
        <v>3.873826668118884</v>
      </c>
      <c r="AB838" s="1">
        <f t="shared" si="119"/>
        <v>2.3800451124722648</v>
      </c>
      <c r="AC838" s="1">
        <f t="shared" si="120"/>
        <v>1.6276274125304113</v>
      </c>
      <c r="AD838" s="1">
        <f t="shared" si="115"/>
        <v>61.942854027504694</v>
      </c>
      <c r="AE838" s="1">
        <f t="shared" si="116"/>
        <v>-1.1384185498937427</v>
      </c>
      <c r="AF838" s="1">
        <f t="shared" si="117"/>
        <v>-0.30632460165119813</v>
      </c>
      <c r="AG838" s="1">
        <v>19.870000999999998</v>
      </c>
      <c r="AH838" s="1">
        <v>20.120000999999998</v>
      </c>
      <c r="AI838" s="1">
        <v>19.620000999999998</v>
      </c>
      <c r="AJ838" s="1">
        <v>20.010000000000002</v>
      </c>
      <c r="AK838" s="1">
        <v>0.08</v>
      </c>
      <c r="AL838" s="1">
        <v>0.40140491700000003</v>
      </c>
      <c r="AM838" s="1">
        <f t="shared" si="122"/>
        <v>0.27000050000000009</v>
      </c>
      <c r="AN838" s="1">
        <v>0.1159999</v>
      </c>
      <c r="AO838" s="1">
        <v>-0.24030311500000001</v>
      </c>
      <c r="AP838" s="1">
        <v>6.5800871499999998</v>
      </c>
      <c r="AQ838" s="1">
        <v>1.1789751559999999</v>
      </c>
    </row>
    <row r="839" spans="1:44" x14ac:dyDescent="0.25">
      <c r="A839" s="1">
        <v>838</v>
      </c>
      <c r="B839" s="1">
        <v>40177</v>
      </c>
      <c r="C839" s="1">
        <v>1125.530029</v>
      </c>
      <c r="D839" s="1">
        <v>1126.420044</v>
      </c>
      <c r="E839" s="1">
        <v>1121.9399410000001</v>
      </c>
      <c r="F839" s="1">
        <v>1126.420044</v>
      </c>
      <c r="G839" s="1">
        <v>1126.420044</v>
      </c>
      <c r="H839" s="1">
        <v>2277300000</v>
      </c>
      <c r="I839" s="1">
        <v>235000000000</v>
      </c>
      <c r="J839" s="1">
        <v>-106860000</v>
      </c>
      <c r="K839" s="1">
        <v>501702000</v>
      </c>
      <c r="L839" s="1">
        <v>776616000</v>
      </c>
      <c r="M839" s="1">
        <v>180699800</v>
      </c>
      <c r="N839" s="1">
        <v>296000000000</v>
      </c>
      <c r="O839" s="1">
        <v>-37346851.450000003</v>
      </c>
      <c r="P839" s="1">
        <v>-59506690.469999999</v>
      </c>
      <c r="Q839" s="1">
        <v>201504679.80000001</v>
      </c>
      <c r="R839" s="1">
        <v>303090729.5</v>
      </c>
      <c r="S839" s="1">
        <v>95.353793400000001</v>
      </c>
      <c r="T839" s="1">
        <v>-0.31185236</v>
      </c>
      <c r="U839" s="1">
        <v>-0.32598155499999998</v>
      </c>
      <c r="V839" s="1">
        <v>-1.0359864700000001</v>
      </c>
      <c r="W839" s="1">
        <v>-1.1479282559999999</v>
      </c>
      <c r="X839" s="1">
        <v>1.8528629830000001</v>
      </c>
      <c r="Y839" s="1">
        <f t="shared" si="114"/>
        <v>0.22009299999990617</v>
      </c>
      <c r="Z839" s="1">
        <f t="shared" si="121"/>
        <v>0</v>
      </c>
      <c r="AA839" s="1">
        <f t="shared" si="118"/>
        <v>3.612845691824671</v>
      </c>
      <c r="AB839" s="1">
        <f t="shared" si="119"/>
        <v>2.2100418901528172</v>
      </c>
      <c r="AC839" s="1">
        <f t="shared" si="120"/>
        <v>1.6347408200370603</v>
      </c>
      <c r="AD839" s="1">
        <f t="shared" si="115"/>
        <v>62.045602649222481</v>
      </c>
      <c r="AE839" s="1">
        <f t="shared" si="116"/>
        <v>0.10274862171778665</v>
      </c>
      <c r="AF839" s="1">
        <f t="shared" si="117"/>
        <v>-0.51783496408797791</v>
      </c>
      <c r="AG839" s="1">
        <v>20.360001</v>
      </c>
      <c r="AH839" s="1">
        <v>20.440000999999999</v>
      </c>
      <c r="AI839" s="1">
        <v>19.93</v>
      </c>
      <c r="AJ839" s="1">
        <v>19.959999</v>
      </c>
      <c r="AK839" s="1">
        <v>-5.0000999999999997E-2</v>
      </c>
      <c r="AL839" s="1">
        <v>-0.24988005999999999</v>
      </c>
      <c r="AM839" s="1">
        <f t="shared" si="122"/>
        <v>1.4999500000000065E-2</v>
      </c>
      <c r="AN839" s="1">
        <v>0.1040001</v>
      </c>
      <c r="AO839" s="1">
        <v>-0.20824256399999999</v>
      </c>
      <c r="AP839" s="1">
        <v>7.4267685590000001</v>
      </c>
      <c r="AQ839" s="1">
        <v>0.846681409</v>
      </c>
    </row>
    <row r="840" spans="1:44" x14ac:dyDescent="0.25">
      <c r="A840" s="1">
        <v>839</v>
      </c>
      <c r="B840" s="1">
        <v>40178</v>
      </c>
      <c r="C840" s="1">
        <v>1126.599976</v>
      </c>
      <c r="D840" s="1">
        <v>1127.6400149999999</v>
      </c>
      <c r="E840" s="1">
        <v>1114.8100589999999</v>
      </c>
      <c r="F840" s="1">
        <v>1115.099976</v>
      </c>
      <c r="G840" s="1">
        <v>1115.099976</v>
      </c>
      <c r="H840" s="1">
        <v>2076990000</v>
      </c>
      <c r="I840" s="1">
        <v>233000000000</v>
      </c>
      <c r="J840" s="1">
        <v>100155000</v>
      </c>
      <c r="K840" s="1">
        <v>-459483000</v>
      </c>
      <c r="L840" s="1">
        <v>63766000</v>
      </c>
      <c r="M840" s="1">
        <v>95577357.579999998</v>
      </c>
      <c r="N840" s="1">
        <v>294000000000</v>
      </c>
      <c r="O840" s="1">
        <v>147088497.69999999</v>
      </c>
      <c r="P840" s="1">
        <v>-389615012.30000001</v>
      </c>
      <c r="Q840" s="1">
        <v>-286965518</v>
      </c>
      <c r="R840" s="1">
        <v>295146101.10000002</v>
      </c>
      <c r="S840" s="1">
        <v>81.608043940000002</v>
      </c>
      <c r="T840" s="1">
        <v>-13.745749460000001</v>
      </c>
      <c r="U840" s="1">
        <v>-14.415524509999999</v>
      </c>
      <c r="V840" s="1">
        <v>-7.0288009100000002</v>
      </c>
      <c r="W840" s="1">
        <v>-3.8855885049999999</v>
      </c>
      <c r="X840" s="1">
        <v>1.032950939</v>
      </c>
      <c r="Y840" s="1">
        <f t="shared" si="114"/>
        <v>0</v>
      </c>
      <c r="Z840" s="1">
        <f t="shared" si="121"/>
        <v>11.320067999999992</v>
      </c>
      <c r="AA840" s="1">
        <f t="shared" si="118"/>
        <v>3.3547852852657658</v>
      </c>
      <c r="AB840" s="1">
        <f t="shared" si="119"/>
        <v>2.860758040856187</v>
      </c>
      <c r="AC840" s="1">
        <f t="shared" si="120"/>
        <v>1.1726910271173172</v>
      </c>
      <c r="AD840" s="1">
        <f t="shared" si="115"/>
        <v>53.974127590208724</v>
      </c>
      <c r="AE840" s="1">
        <f t="shared" si="116"/>
        <v>-8.0714750590137569</v>
      </c>
      <c r="AF840" s="1">
        <f t="shared" si="117"/>
        <v>-3.9843632186479847</v>
      </c>
      <c r="AG840" s="1">
        <v>19.959999</v>
      </c>
      <c r="AH840" s="1">
        <v>21.83</v>
      </c>
      <c r="AI840" s="1">
        <v>19.889999</v>
      </c>
      <c r="AJ840" s="1">
        <v>21.68</v>
      </c>
      <c r="AK840" s="1">
        <v>1.7200009999999999</v>
      </c>
      <c r="AL840" s="1">
        <v>8.6172399110000004</v>
      </c>
      <c r="AM840" s="1">
        <f t="shared" si="122"/>
        <v>0.83499999999999897</v>
      </c>
      <c r="AN840" s="1">
        <v>0.44500010000000001</v>
      </c>
      <c r="AO840" s="1">
        <v>-0.12715157599999999</v>
      </c>
      <c r="AP840" s="1">
        <v>29.85258352</v>
      </c>
      <c r="AQ840" s="1">
        <v>22.42581496</v>
      </c>
    </row>
    <row r="841" spans="1:44" x14ac:dyDescent="0.25">
      <c r="A841" s="1">
        <v>840</v>
      </c>
      <c r="B841" s="1">
        <v>40182</v>
      </c>
      <c r="C841" s="1">
        <v>1116.5600589999999</v>
      </c>
      <c r="D841" s="1">
        <v>1133.869995</v>
      </c>
      <c r="E841" s="1">
        <v>1116.5600589999999</v>
      </c>
      <c r="F841" s="1">
        <v>1132.98999</v>
      </c>
      <c r="G841" s="1">
        <v>1132.98999</v>
      </c>
      <c r="H841" s="1">
        <v>3991400000</v>
      </c>
      <c r="I841" s="1">
        <v>237000000000</v>
      </c>
      <c r="J841" s="1">
        <v>957205000</v>
      </c>
      <c r="K841" s="1">
        <v>1049814000</v>
      </c>
      <c r="L841" s="1">
        <v>360169000</v>
      </c>
      <c r="M841" s="1">
        <v>-105263848.5</v>
      </c>
      <c r="N841" s="1">
        <v>297000000000</v>
      </c>
      <c r="O841" s="1">
        <v>801223134.10000002</v>
      </c>
      <c r="P841" s="1">
        <v>965611580</v>
      </c>
      <c r="Q841" s="1">
        <v>334968212.60000002</v>
      </c>
      <c r="R841" s="1">
        <v>160076729.69999999</v>
      </c>
      <c r="S841" s="1">
        <v>98.819578239999998</v>
      </c>
      <c r="T841" s="1">
        <v>17.2115343</v>
      </c>
      <c r="U841" s="1">
        <v>21.090487490000001</v>
      </c>
      <c r="V841" s="1">
        <v>1.73289242</v>
      </c>
      <c r="W841" s="1">
        <v>-1.1269978009999999</v>
      </c>
      <c r="X841" s="1">
        <v>0.26732267599999998</v>
      </c>
      <c r="Y841" s="1">
        <f t="shared" si="114"/>
        <v>17.890014000000065</v>
      </c>
      <c r="Z841" s="1">
        <f t="shared" si="121"/>
        <v>0</v>
      </c>
      <c r="AA841" s="1">
        <f t="shared" si="118"/>
        <v>4.3930159077467872</v>
      </c>
      <c r="AB841" s="1">
        <f t="shared" si="119"/>
        <v>2.6564181807950304</v>
      </c>
      <c r="AC841" s="1">
        <f t="shared" si="120"/>
        <v>1.6537365763819671</v>
      </c>
      <c r="AD841" s="1">
        <f t="shared" si="115"/>
        <v>62.317284658171573</v>
      </c>
      <c r="AE841" s="1">
        <f t="shared" si="116"/>
        <v>8.3431570679628493</v>
      </c>
      <c r="AF841" s="1">
        <f t="shared" si="117"/>
        <v>0.1358410044745447</v>
      </c>
      <c r="AG841" s="1">
        <v>21.68</v>
      </c>
      <c r="AH841" s="1">
        <v>21.68</v>
      </c>
      <c r="AI841" s="1">
        <v>20.030000999999999</v>
      </c>
      <c r="AJ841" s="1">
        <v>20.040001</v>
      </c>
      <c r="AK841" s="1">
        <v>-1.639999</v>
      </c>
      <c r="AL841" s="1">
        <v>-7.564571033</v>
      </c>
      <c r="AM841" s="1">
        <f t="shared" si="122"/>
        <v>4.0001000000000245E-2</v>
      </c>
      <c r="AN841" s="1">
        <v>0.18900020000000001</v>
      </c>
      <c r="AO841" s="1">
        <v>-1.7999982000000001E-2</v>
      </c>
      <c r="AP841" s="1">
        <v>11.41619942</v>
      </c>
      <c r="AQ841" s="1">
        <v>-18.436384100000001</v>
      </c>
    </row>
    <row r="842" spans="1:44" x14ac:dyDescent="0.25">
      <c r="A842" s="1">
        <v>841</v>
      </c>
      <c r="B842" s="1">
        <v>40183</v>
      </c>
      <c r="C842" s="1">
        <v>1132.660034</v>
      </c>
      <c r="D842" s="1">
        <v>1136.630005</v>
      </c>
      <c r="E842" s="1">
        <v>1129.660034</v>
      </c>
      <c r="F842" s="1">
        <v>1136.5200199999999</v>
      </c>
      <c r="G842" s="1">
        <v>1136.5200199999999</v>
      </c>
      <c r="H842" s="1">
        <v>2491020000</v>
      </c>
      <c r="I842" s="1">
        <v>239000000000</v>
      </c>
      <c r="J842" s="1">
        <v>3241210000</v>
      </c>
      <c r="K842" s="1">
        <v>1720769000</v>
      </c>
      <c r="L842" s="1">
        <v>1527987000</v>
      </c>
      <c r="M842" s="1">
        <v>-248423012.09999999</v>
      </c>
      <c r="N842" s="1">
        <v>300000000000</v>
      </c>
      <c r="O842" s="1">
        <v>2998986749</v>
      </c>
      <c r="P842" s="1">
        <v>1563012075</v>
      </c>
      <c r="Q842" s="1">
        <v>1418674726</v>
      </c>
      <c r="R842" s="1">
        <v>29705522.57</v>
      </c>
      <c r="S842" s="1">
        <v>99.829003279999995</v>
      </c>
      <c r="T842" s="1">
        <v>1.0094250360000001</v>
      </c>
      <c r="U842" s="1">
        <v>1.0214828419999999</v>
      </c>
      <c r="V842" s="1">
        <v>9.1104796700000001</v>
      </c>
      <c r="W842" s="1">
        <v>1.1792499869999999</v>
      </c>
      <c r="X842" s="1">
        <v>-0.26558807400000001</v>
      </c>
      <c r="Y842" s="1">
        <f t="shared" si="114"/>
        <v>3.530029999999897</v>
      </c>
      <c r="Z842" s="1">
        <f t="shared" si="121"/>
        <v>0</v>
      </c>
      <c r="AA842" s="1">
        <f t="shared" si="118"/>
        <v>4.3313740571934378</v>
      </c>
      <c r="AB842" s="1">
        <f t="shared" si="119"/>
        <v>2.4666740250239565</v>
      </c>
      <c r="AC842" s="1">
        <f t="shared" si="120"/>
        <v>1.7559572173916946</v>
      </c>
      <c r="AD842" s="1">
        <f t="shared" si="115"/>
        <v>63.714966484624007</v>
      </c>
      <c r="AE842" s="1">
        <f t="shared" si="116"/>
        <v>1.397681826452434</v>
      </c>
      <c r="AF842" s="1">
        <f t="shared" si="117"/>
        <v>4.8704194472076408</v>
      </c>
      <c r="AG842" s="1">
        <v>20.049999</v>
      </c>
      <c r="AH842" s="1">
        <v>20.129999000000002</v>
      </c>
      <c r="AI842" s="1">
        <v>19.34</v>
      </c>
      <c r="AJ842" s="1">
        <v>19.350000000000001</v>
      </c>
      <c r="AK842" s="1">
        <v>-0.69000099999999998</v>
      </c>
      <c r="AL842" s="1">
        <v>-3.4431185910000002</v>
      </c>
      <c r="AM842" s="1">
        <f t="shared" si="122"/>
        <v>-1.1649999999999989</v>
      </c>
      <c r="AN842" s="1">
        <v>-0.12399979999999999</v>
      </c>
      <c r="AO842" s="1">
        <v>2.8121242000000001E-2</v>
      </c>
      <c r="AP842" s="1">
        <v>1.497005988</v>
      </c>
      <c r="AQ842" s="1">
        <v>-9.9191934340000003</v>
      </c>
    </row>
    <row r="843" spans="1:44" x14ac:dyDescent="0.25">
      <c r="A843" s="1">
        <v>842</v>
      </c>
      <c r="B843" s="1">
        <v>40184</v>
      </c>
      <c r="C843" s="1">
        <v>1135.709961</v>
      </c>
      <c r="D843" s="1">
        <v>1139.1899410000001</v>
      </c>
      <c r="E843" s="1">
        <v>1133.9499510000001</v>
      </c>
      <c r="F843" s="1">
        <v>1137.1400149999999</v>
      </c>
      <c r="G843" s="1">
        <v>1137.1400149999999</v>
      </c>
      <c r="H843" s="1">
        <v>4972660000</v>
      </c>
      <c r="I843" s="1">
        <v>244000000000</v>
      </c>
      <c r="J843" s="1">
        <v>3731840000</v>
      </c>
      <c r="K843" s="1">
        <v>3685626000</v>
      </c>
      <c r="L843" s="1">
        <v>2523860000</v>
      </c>
      <c r="M843" s="1">
        <v>-232533121.19999999</v>
      </c>
      <c r="N843" s="1">
        <v>301000000000</v>
      </c>
      <c r="O843" s="1">
        <v>1747187747</v>
      </c>
      <c r="P843" s="1">
        <v>2365223853</v>
      </c>
      <c r="Q843" s="1">
        <v>1619161702</v>
      </c>
      <c r="R843" s="1">
        <v>-36036254.18</v>
      </c>
      <c r="S843" s="1">
        <v>96.303105840000001</v>
      </c>
      <c r="T843" s="1">
        <v>-3.5258974360000002</v>
      </c>
      <c r="U843" s="1">
        <v>-3.5319369319999998</v>
      </c>
      <c r="V843" s="1">
        <v>-1.2582362</v>
      </c>
      <c r="W843" s="1">
        <v>2.0119584210000001</v>
      </c>
      <c r="X843" s="1">
        <v>-0.35357745899999998</v>
      </c>
      <c r="Y843" s="1">
        <f t="shared" si="114"/>
        <v>0.61999500000001717</v>
      </c>
      <c r="Z843" s="1">
        <f t="shared" si="121"/>
        <v>0</v>
      </c>
      <c r="AA843" s="1">
        <f t="shared" si="118"/>
        <v>4.0662755531081931</v>
      </c>
      <c r="AB843" s="1">
        <f t="shared" si="119"/>
        <v>2.2904830232365314</v>
      </c>
      <c r="AC843" s="1">
        <f t="shared" si="120"/>
        <v>1.7752917231241494</v>
      </c>
      <c r="AD843" s="1">
        <f t="shared" si="115"/>
        <v>63.967751870268295</v>
      </c>
      <c r="AE843" s="1">
        <f t="shared" si="116"/>
        <v>0.25278538564428743</v>
      </c>
      <c r="AF843" s="1">
        <f t="shared" si="117"/>
        <v>0.8252336060483606</v>
      </c>
      <c r="AG843" s="1">
        <v>19.59</v>
      </c>
      <c r="AH843" s="1">
        <v>19.68</v>
      </c>
      <c r="AI843" s="1">
        <v>18.77</v>
      </c>
      <c r="AJ843" s="1">
        <v>19.16</v>
      </c>
      <c r="AK843" s="1">
        <v>-0.19</v>
      </c>
      <c r="AL843" s="1">
        <v>-0.98191214500000001</v>
      </c>
      <c r="AM843" s="1">
        <f t="shared" si="122"/>
        <v>-0.44000049999999996</v>
      </c>
      <c r="AN843" s="1">
        <v>-0.39299980000000001</v>
      </c>
      <c r="AO843" s="1">
        <v>1.2787921000000001E-2</v>
      </c>
      <c r="AP843" s="1">
        <v>5.4469273740000004</v>
      </c>
      <c r="AQ843" s="1">
        <v>3.9499213860000002</v>
      </c>
    </row>
    <row r="844" spans="1:44" x14ac:dyDescent="0.25">
      <c r="A844" s="1">
        <v>843</v>
      </c>
      <c r="B844" s="1">
        <v>40185</v>
      </c>
      <c r="C844" s="1">
        <v>1136.2700199999999</v>
      </c>
      <c r="D844" s="1">
        <v>1142.459961</v>
      </c>
      <c r="E844" s="1">
        <v>1131.3199460000001</v>
      </c>
      <c r="F844" s="1">
        <v>1141.6899410000001</v>
      </c>
      <c r="G844" s="1">
        <v>1141.6899410000001</v>
      </c>
      <c r="H844" s="1">
        <v>5270680000</v>
      </c>
      <c r="I844" s="1">
        <v>249000000000</v>
      </c>
      <c r="J844" s="1">
        <v>5121670000</v>
      </c>
      <c r="K844" s="1">
        <v>4317574000</v>
      </c>
      <c r="L844" s="1">
        <v>4091520000</v>
      </c>
      <c r="M844" s="1">
        <v>-83630448.480000004</v>
      </c>
      <c r="N844" s="1">
        <v>305000000000</v>
      </c>
      <c r="O844" s="1">
        <v>2812005747</v>
      </c>
      <c r="P844" s="1">
        <v>2519121842</v>
      </c>
      <c r="Q844" s="1">
        <v>2673834548</v>
      </c>
      <c r="R844" s="1">
        <v>38057329.229999997</v>
      </c>
      <c r="S844" s="1">
        <v>98.688657390000003</v>
      </c>
      <c r="T844" s="1">
        <v>2.3855515500000002</v>
      </c>
      <c r="U844" s="1">
        <v>2.4771283639999999</v>
      </c>
      <c r="V844" s="1">
        <v>-0.57017294500000004</v>
      </c>
      <c r="W844" s="1">
        <v>3.1644754499999999</v>
      </c>
      <c r="X844" s="1">
        <v>-0.122935927</v>
      </c>
      <c r="Y844" s="1">
        <f t="shared" si="114"/>
        <v>4.5499260000001414</v>
      </c>
      <c r="Z844" s="1">
        <f t="shared" si="121"/>
        <v>0</v>
      </c>
      <c r="AA844" s="1">
        <f t="shared" si="118"/>
        <v>4.1008220136004754</v>
      </c>
      <c r="AB844" s="1">
        <f t="shared" si="119"/>
        <v>2.1268770930053504</v>
      </c>
      <c r="AC844" s="1">
        <f t="shared" si="120"/>
        <v>1.928095434892231</v>
      </c>
      <c r="AD844" s="1">
        <f t="shared" si="115"/>
        <v>65.848107678334429</v>
      </c>
      <c r="AE844" s="1">
        <f t="shared" si="116"/>
        <v>1.8803558080661347</v>
      </c>
      <c r="AF844" s="1">
        <f t="shared" si="117"/>
        <v>1.0665705968552111</v>
      </c>
      <c r="AG844" s="1">
        <v>19.68</v>
      </c>
      <c r="AH844" s="1">
        <v>19.709999</v>
      </c>
      <c r="AI844" s="1">
        <v>18.700001</v>
      </c>
      <c r="AJ844" s="1">
        <v>19.059999000000001</v>
      </c>
      <c r="AK844" s="1">
        <v>-0.10000100000000001</v>
      </c>
      <c r="AL844" s="1">
        <v>-0.52192588699999998</v>
      </c>
      <c r="AM844" s="1">
        <f t="shared" si="122"/>
        <v>-0.14500050000000012</v>
      </c>
      <c r="AN844" s="1">
        <v>-0.61200030000000005</v>
      </c>
      <c r="AO844" s="1">
        <v>-5.5212055000000003E-2</v>
      </c>
      <c r="AP844" s="1">
        <v>4.9792261379999996</v>
      </c>
      <c r="AQ844" s="1">
        <v>-0.46770123600000002</v>
      </c>
    </row>
    <row r="845" spans="1:44" x14ac:dyDescent="0.25">
      <c r="A845" s="1">
        <v>844</v>
      </c>
      <c r="B845" s="1">
        <v>40186</v>
      </c>
      <c r="C845" s="1">
        <v>1140.5200199999999</v>
      </c>
      <c r="D845" s="1">
        <v>1145.3900149999999</v>
      </c>
      <c r="E845" s="1">
        <v>1136.219971</v>
      </c>
      <c r="F845" s="1">
        <v>1144.9799800000001</v>
      </c>
      <c r="G845" s="1">
        <v>1144.9799800000001</v>
      </c>
      <c r="H845" s="1">
        <v>4389590000</v>
      </c>
      <c r="I845" s="1">
        <v>254000000000</v>
      </c>
      <c r="J845" s="1">
        <v>4830135000</v>
      </c>
      <c r="K845" s="1">
        <v>4916947000</v>
      </c>
      <c r="L845" s="1">
        <v>4449124000</v>
      </c>
      <c r="M845" s="1">
        <v>188877012.09999999</v>
      </c>
      <c r="N845" s="1">
        <v>309000000000</v>
      </c>
      <c r="O845" s="1">
        <v>4269536279</v>
      </c>
      <c r="P845" s="1">
        <v>3340517171</v>
      </c>
      <c r="Q845" s="1">
        <v>2969090760</v>
      </c>
      <c r="R845" s="1">
        <v>201975541</v>
      </c>
      <c r="S845" s="1">
        <v>99.334898890000005</v>
      </c>
      <c r="T845" s="1">
        <v>0.64624150000000002</v>
      </c>
      <c r="U845" s="1">
        <v>0.65482854599999996</v>
      </c>
      <c r="V845" s="1">
        <v>1.5158965250000001</v>
      </c>
      <c r="W845" s="1">
        <v>-1.0970459E-2</v>
      </c>
      <c r="X845" s="1">
        <v>0.22229570700000001</v>
      </c>
      <c r="Y845" s="1">
        <f t="shared" si="114"/>
        <v>3.2900389999999788</v>
      </c>
      <c r="Z845" s="1">
        <f t="shared" si="121"/>
        <v>0</v>
      </c>
      <c r="AA845" s="1">
        <f t="shared" si="118"/>
        <v>4.04290894120044</v>
      </c>
      <c r="AB845" s="1">
        <f t="shared" si="119"/>
        <v>1.9749573006478254</v>
      </c>
      <c r="AC845" s="1">
        <f t="shared" si="120"/>
        <v>2.0470867597361648</v>
      </c>
      <c r="AD845" s="1">
        <f t="shared" si="115"/>
        <v>67.181768067326516</v>
      </c>
      <c r="AE845" s="1">
        <f t="shared" si="116"/>
        <v>1.3336603889920866</v>
      </c>
      <c r="AF845" s="1">
        <f t="shared" si="117"/>
        <v>1.6070080985291102</v>
      </c>
      <c r="AG845" s="1">
        <v>19.27</v>
      </c>
      <c r="AH845" s="1">
        <v>19.27</v>
      </c>
      <c r="AI845" s="1">
        <v>18.110001</v>
      </c>
      <c r="AJ845" s="1">
        <v>18.129999000000002</v>
      </c>
      <c r="AK845" s="1">
        <v>-0.93</v>
      </c>
      <c r="AL845" s="1">
        <v>-4.8793286929999997</v>
      </c>
      <c r="AM845" s="1">
        <f t="shared" si="122"/>
        <v>-0.5150004999999992</v>
      </c>
      <c r="AN845" s="1">
        <v>-0.41100049999999999</v>
      </c>
      <c r="AO845" s="1">
        <v>-0.15678789700000001</v>
      </c>
      <c r="AP845" s="1">
        <v>0.25572893299999999</v>
      </c>
      <c r="AQ845" s="1">
        <v>-4.7234972050000001</v>
      </c>
    </row>
    <row r="846" spans="1:44" x14ac:dyDescent="0.25">
      <c r="A846" s="1">
        <v>845</v>
      </c>
      <c r="B846" s="1">
        <v>40189</v>
      </c>
      <c r="C846" s="1">
        <v>1145.959961</v>
      </c>
      <c r="D846" s="1">
        <v>1149.73999</v>
      </c>
      <c r="E846" s="1">
        <v>1142.0200199999999</v>
      </c>
      <c r="F846" s="1">
        <v>1146.9799800000001</v>
      </c>
      <c r="G846" s="1">
        <v>1146.9799800000001</v>
      </c>
      <c r="H846" s="1">
        <v>4255780000</v>
      </c>
      <c r="I846" s="1">
        <v>258000000000</v>
      </c>
      <c r="J846" s="1">
        <v>4322685000</v>
      </c>
      <c r="K846" s="1">
        <v>4613774000</v>
      </c>
      <c r="L846" s="1">
        <v>4743769000</v>
      </c>
      <c r="M846" s="1">
        <v>401397987.89999998</v>
      </c>
      <c r="N846" s="1">
        <v>311000000000</v>
      </c>
      <c r="O846" s="1">
        <v>2604898265</v>
      </c>
      <c r="P846" s="1">
        <v>3325254260</v>
      </c>
      <c r="Q846" s="1">
        <v>3020668860</v>
      </c>
      <c r="R846" s="1">
        <v>314880421.19999999</v>
      </c>
      <c r="S846" s="1">
        <v>95.818166669999997</v>
      </c>
      <c r="T846" s="1">
        <v>-3.5167322240000001</v>
      </c>
      <c r="U846" s="1">
        <v>-3.540278657</v>
      </c>
      <c r="V846" s="1">
        <v>-1.4352453599999999</v>
      </c>
      <c r="W846" s="1">
        <v>-0.49898801700000001</v>
      </c>
      <c r="X846" s="1">
        <v>0.44233518500000002</v>
      </c>
      <c r="Y846" s="1">
        <f t="shared" si="114"/>
        <v>2</v>
      </c>
      <c r="Z846" s="1">
        <f t="shared" si="121"/>
        <v>0</v>
      </c>
      <c r="AA846" s="1">
        <f t="shared" si="118"/>
        <v>3.8969868739718372</v>
      </c>
      <c r="AB846" s="1">
        <f t="shared" si="119"/>
        <v>1.8338889220301235</v>
      </c>
      <c r="AC846" s="1">
        <f t="shared" si="120"/>
        <v>2.1249852306528219</v>
      </c>
      <c r="AD846" s="1">
        <f t="shared" si="115"/>
        <v>67.999848761170114</v>
      </c>
      <c r="AE846" s="1">
        <f t="shared" si="116"/>
        <v>0.81808069384359783</v>
      </c>
      <c r="AF846" s="1">
        <f t="shared" si="117"/>
        <v>1.0758705414178424</v>
      </c>
      <c r="AG846" s="1">
        <v>16.93</v>
      </c>
      <c r="AH846" s="1">
        <v>17.739999999999998</v>
      </c>
      <c r="AI846" s="1">
        <v>16.860001</v>
      </c>
      <c r="AJ846" s="1">
        <v>17.549999</v>
      </c>
      <c r="AK846" s="1">
        <v>-0.57999999999999996</v>
      </c>
      <c r="AL846" s="1">
        <v>-3.1991176609999998</v>
      </c>
      <c r="AM846" s="1">
        <f t="shared" si="122"/>
        <v>-0.75500000000000089</v>
      </c>
      <c r="AN846" s="1">
        <v>-0.46300029999999998</v>
      </c>
      <c r="AO846" s="1">
        <v>-0.28684858800000002</v>
      </c>
      <c r="AP846" s="1">
        <v>7.6074760320000001</v>
      </c>
      <c r="AQ846" s="1">
        <v>7.3517470989999998</v>
      </c>
      <c r="AR846" s="1">
        <v>0</v>
      </c>
    </row>
    <row r="847" spans="1:44" x14ac:dyDescent="0.25">
      <c r="A847" s="1">
        <v>846</v>
      </c>
      <c r="B847" s="1">
        <v>40190</v>
      </c>
      <c r="C847" s="1">
        <v>1143.8100589999999</v>
      </c>
      <c r="D847" s="1">
        <v>1143.8100589999999</v>
      </c>
      <c r="E847" s="1">
        <v>1131.7700199999999</v>
      </c>
      <c r="F847" s="1">
        <v>1136.219971</v>
      </c>
      <c r="G847" s="1">
        <v>1136.219971</v>
      </c>
      <c r="H847" s="1">
        <v>4716160000</v>
      </c>
      <c r="I847" s="1">
        <v>253000000000</v>
      </c>
      <c r="J847" s="1">
        <v>-230190000</v>
      </c>
      <c r="K847" s="1">
        <v>1604341000</v>
      </c>
      <c r="L847" s="1">
        <v>2704515000</v>
      </c>
      <c r="M847" s="1">
        <v>450023000</v>
      </c>
      <c r="N847" s="1">
        <v>309000000000</v>
      </c>
      <c r="O847" s="1">
        <v>-8623738.4700000007</v>
      </c>
      <c r="P847" s="1">
        <v>1315211877</v>
      </c>
      <c r="Q847" s="1">
        <v>2225344669</v>
      </c>
      <c r="R847" s="1">
        <v>355211049.89999998</v>
      </c>
      <c r="S847" s="1">
        <v>79.515122730000002</v>
      </c>
      <c r="T847" s="1">
        <v>-16.303043939999998</v>
      </c>
      <c r="U847" s="1">
        <v>-17.014564679999999</v>
      </c>
      <c r="V847" s="1">
        <v>-9.90988808</v>
      </c>
      <c r="W847" s="1">
        <v>-3.6446456949999999</v>
      </c>
      <c r="X847" s="1">
        <v>-0.34780896700000002</v>
      </c>
      <c r="Y847" s="1">
        <f t="shared" si="114"/>
        <v>0</v>
      </c>
      <c r="Z847" s="1">
        <f t="shared" si="121"/>
        <v>10.760009000000082</v>
      </c>
      <c r="AA847" s="1">
        <f t="shared" si="118"/>
        <v>3.6186306686881347</v>
      </c>
      <c r="AB847" s="1">
        <f t="shared" si="119"/>
        <v>2.4714689275994064</v>
      </c>
      <c r="AC847" s="1">
        <f t="shared" si="120"/>
        <v>1.4641619112739532</v>
      </c>
      <c r="AD847" s="1">
        <f t="shared" si="115"/>
        <v>59.418251072511403</v>
      </c>
      <c r="AE847" s="1">
        <f t="shared" si="116"/>
        <v>-8.5815976886587109</v>
      </c>
      <c r="AF847" s="1">
        <f t="shared" si="117"/>
        <v>-3.8817584974075565</v>
      </c>
      <c r="AG847" s="1">
        <v>17.950001</v>
      </c>
      <c r="AH847" s="1">
        <v>19.459999</v>
      </c>
      <c r="AI847" s="1">
        <v>17.950001</v>
      </c>
      <c r="AJ847" s="1">
        <v>18.25</v>
      </c>
      <c r="AK847" s="1">
        <v>0.70000099999999998</v>
      </c>
      <c r="AL847" s="1">
        <v>3.988609914</v>
      </c>
      <c r="AM847" s="1">
        <f t="shared" si="122"/>
        <v>6.0000499999999193E-2</v>
      </c>
      <c r="AN847" s="1">
        <v>-0.33300000000000002</v>
      </c>
      <c r="AO847" s="1">
        <v>-0.32478794500000002</v>
      </c>
      <c r="AP847" s="1">
        <v>15.325238730000001</v>
      </c>
      <c r="AQ847" s="1">
        <v>7.717762703</v>
      </c>
      <c r="AR847" s="1">
        <v>0</v>
      </c>
    </row>
    <row r="848" spans="1:44" x14ac:dyDescent="0.25">
      <c r="A848" s="1">
        <v>847</v>
      </c>
      <c r="B848" s="1">
        <v>40191</v>
      </c>
      <c r="C848" s="1">
        <v>1137.3100589999999</v>
      </c>
      <c r="D848" s="1">
        <v>1148.400024</v>
      </c>
      <c r="E848" s="1">
        <v>1133.1800539999999</v>
      </c>
      <c r="F848" s="1">
        <v>1145.6800539999999</v>
      </c>
      <c r="G848" s="1">
        <v>1145.6800539999999</v>
      </c>
      <c r="H848" s="1">
        <v>4170360000</v>
      </c>
      <c r="I848" s="1">
        <v>257000000000</v>
      </c>
      <c r="J848" s="1">
        <v>-272900000</v>
      </c>
      <c r="K848" s="1">
        <v>641378000</v>
      </c>
      <c r="L848" s="1">
        <v>1573876000</v>
      </c>
      <c r="M848" s="1">
        <v>350967600</v>
      </c>
      <c r="N848" s="1">
        <v>312000000000</v>
      </c>
      <c r="O848" s="1">
        <v>724886617.60000002</v>
      </c>
      <c r="P848" s="1">
        <v>675760062.10000002</v>
      </c>
      <c r="Q848" s="1">
        <v>1330189205</v>
      </c>
      <c r="R848" s="1">
        <v>284113674.10000002</v>
      </c>
      <c r="S848" s="1">
        <v>93.848581820000007</v>
      </c>
      <c r="T848" s="1">
        <v>14.33345909</v>
      </c>
      <c r="U848" s="1">
        <v>18.02607931</v>
      </c>
      <c r="V848" s="1">
        <v>-0.98479242499999997</v>
      </c>
      <c r="W848" s="1">
        <v>-2.949992731</v>
      </c>
      <c r="X848" s="1">
        <v>-0.25637073999999999</v>
      </c>
      <c r="Y848" s="1">
        <f t="shared" ref="Y848:Y911" si="123">IF(F848&gt;F847,F848-F847,0)</f>
        <v>9.4600829999999405</v>
      </c>
      <c r="Z848" s="1">
        <f t="shared" si="121"/>
        <v>0</v>
      </c>
      <c r="AA848" s="1">
        <f t="shared" si="118"/>
        <v>4.0358772637818356</v>
      </c>
      <c r="AB848" s="1">
        <f t="shared" si="119"/>
        <v>2.2949354327708775</v>
      </c>
      <c r="AC848" s="1">
        <f t="shared" si="120"/>
        <v>1.758601660922968</v>
      </c>
      <c r="AD848" s="1">
        <f t="shared" si="115"/>
        <v>63.749749948841043</v>
      </c>
      <c r="AE848" s="1">
        <f t="shared" si="116"/>
        <v>4.3314988763296398</v>
      </c>
      <c r="AF848" s="1">
        <f t="shared" si="117"/>
        <v>-2.1250494061645355</v>
      </c>
      <c r="AG848" s="1">
        <v>17.940000999999999</v>
      </c>
      <c r="AH848" s="1">
        <v>18.719999000000001</v>
      </c>
      <c r="AI848" s="1">
        <v>17.559999000000001</v>
      </c>
      <c r="AJ848" s="1">
        <v>17.850000000000001</v>
      </c>
      <c r="AK848" s="1">
        <v>-0.4</v>
      </c>
      <c r="AL848" s="1">
        <v>-2.1917808220000001</v>
      </c>
      <c r="AM848" s="1">
        <f t="shared" si="122"/>
        <v>0.1500005000000009</v>
      </c>
      <c r="AN848" s="1">
        <v>-0.2299997</v>
      </c>
      <c r="AO848" s="1">
        <v>-0.35884851499999998</v>
      </c>
      <c r="AP848" s="1">
        <v>10.91509492</v>
      </c>
      <c r="AQ848" s="1">
        <v>-4.4101438159999997</v>
      </c>
      <c r="AR848" s="1">
        <v>0</v>
      </c>
    </row>
    <row r="849" spans="1:44" x14ac:dyDescent="0.25">
      <c r="A849" s="1">
        <v>848</v>
      </c>
      <c r="B849" s="1">
        <v>40192</v>
      </c>
      <c r="C849" s="1">
        <v>1145.6800539999999</v>
      </c>
      <c r="D849" s="1">
        <v>1150.410034</v>
      </c>
      <c r="E849" s="1">
        <v>1143.8000489999999</v>
      </c>
      <c r="F849" s="1">
        <v>1148.459961</v>
      </c>
      <c r="G849" s="1">
        <v>1148.459961</v>
      </c>
      <c r="H849" s="1">
        <v>3915200000</v>
      </c>
      <c r="I849" s="1">
        <v>261000000000</v>
      </c>
      <c r="J849" s="1">
        <v>4042780000</v>
      </c>
      <c r="K849" s="1">
        <v>1427856000</v>
      </c>
      <c r="L849" s="1">
        <v>1470456000</v>
      </c>
      <c r="M849" s="1">
        <v>206400787.90000001</v>
      </c>
      <c r="N849" s="1">
        <v>314000000000</v>
      </c>
      <c r="O849" s="1">
        <v>2142432978</v>
      </c>
      <c r="P849" s="1">
        <v>1184434776</v>
      </c>
      <c r="Q849" s="1">
        <v>998501019.5</v>
      </c>
      <c r="R849" s="1">
        <v>164053776.90000001</v>
      </c>
      <c r="S849" s="1">
        <v>97.075038680000006</v>
      </c>
      <c r="T849" s="1">
        <v>3.2264568599999999</v>
      </c>
      <c r="U849" s="1">
        <v>3.4379388560000002</v>
      </c>
      <c r="V849" s="1">
        <v>8.7799579750000003</v>
      </c>
      <c r="W849" s="1">
        <v>-0.64893052699999998</v>
      </c>
      <c r="X849" s="1">
        <v>1.2290903000000001E-2</v>
      </c>
      <c r="Y849" s="1">
        <f t="shared" si="123"/>
        <v>2.7799070000000938</v>
      </c>
      <c r="Z849" s="1">
        <f t="shared" si="121"/>
        <v>0</v>
      </c>
      <c r="AA849" s="1">
        <f t="shared" si="118"/>
        <v>3.9461651020831399</v>
      </c>
      <c r="AB849" s="1">
        <f t="shared" si="119"/>
        <v>2.1310114732872436</v>
      </c>
      <c r="AC849" s="1">
        <f t="shared" si="120"/>
        <v>1.8517803172574603</v>
      </c>
      <c r="AD849" s="1">
        <f t="shared" si="115"/>
        <v>64.934185359631982</v>
      </c>
      <c r="AE849" s="1">
        <f t="shared" si="116"/>
        <v>1.1844354107909396</v>
      </c>
      <c r="AF849" s="1">
        <f t="shared" si="117"/>
        <v>2.7579671435602893</v>
      </c>
      <c r="AG849" s="1">
        <v>18.16</v>
      </c>
      <c r="AH849" s="1">
        <v>18.27</v>
      </c>
      <c r="AI849" s="1">
        <v>17.379999000000002</v>
      </c>
      <c r="AJ849" s="1">
        <v>17.629999000000002</v>
      </c>
      <c r="AK849" s="1">
        <v>-0.220001</v>
      </c>
      <c r="AL849" s="1">
        <v>-1.2324985989999999</v>
      </c>
      <c r="AM849" s="1">
        <f t="shared" si="122"/>
        <v>-0.31000049999999924</v>
      </c>
      <c r="AN849" s="1">
        <v>-6.9999900000000004E-2</v>
      </c>
      <c r="AO849" s="1">
        <v>-0.38206072099999999</v>
      </c>
      <c r="AP849" s="1">
        <v>8.4895047950000002</v>
      </c>
      <c r="AQ849" s="1">
        <v>-2.4255901240000002</v>
      </c>
      <c r="AR849" s="1">
        <v>0</v>
      </c>
    </row>
    <row r="850" spans="1:44" x14ac:dyDescent="0.25">
      <c r="A850" s="1">
        <v>849</v>
      </c>
      <c r="B850" s="1">
        <v>40193</v>
      </c>
      <c r="C850" s="1">
        <v>1147.719971</v>
      </c>
      <c r="D850" s="1">
        <v>1147.7700199999999</v>
      </c>
      <c r="E850" s="1">
        <v>1131.3900149999999</v>
      </c>
      <c r="F850" s="1">
        <v>1136.030029</v>
      </c>
      <c r="G850" s="1">
        <v>1136.030029</v>
      </c>
      <c r="H850" s="1">
        <v>4758730000</v>
      </c>
      <c r="I850" s="1">
        <v>257000000000</v>
      </c>
      <c r="J850" s="1">
        <v>-421765000</v>
      </c>
      <c r="K850" s="1">
        <v>1389569000</v>
      </c>
      <c r="L850" s="1">
        <v>530690000</v>
      </c>
      <c r="M850" s="1">
        <v>-45359503.030000001</v>
      </c>
      <c r="N850" s="1">
        <v>312000000000</v>
      </c>
      <c r="O850" s="1">
        <v>-228804507.5</v>
      </c>
      <c r="P850" s="1">
        <v>827160872.79999995</v>
      </c>
      <c r="Q850" s="1">
        <v>626919439.70000005</v>
      </c>
      <c r="R850" s="1">
        <v>-18499448.02</v>
      </c>
      <c r="S850" s="1">
        <v>78.431085179999997</v>
      </c>
      <c r="T850" s="1">
        <v>-18.643953499999999</v>
      </c>
      <c r="U850" s="1">
        <v>-19.20571318</v>
      </c>
      <c r="V850" s="1">
        <v>-7.7087483199999998</v>
      </c>
      <c r="W850" s="1">
        <v>-1.721424702</v>
      </c>
      <c r="X850" s="1">
        <v>-1.673237249</v>
      </c>
      <c r="Y850" s="1">
        <f t="shared" si="123"/>
        <v>0</v>
      </c>
      <c r="Z850" s="1">
        <f t="shared" si="121"/>
        <v>12.429932000000008</v>
      </c>
      <c r="AA850" s="1">
        <f t="shared" si="118"/>
        <v>3.6642961662200584</v>
      </c>
      <c r="AB850" s="1">
        <f t="shared" si="119"/>
        <v>2.8666486537667271</v>
      </c>
      <c r="AC850" s="1">
        <f t="shared" si="120"/>
        <v>1.2782508806599777</v>
      </c>
      <c r="AD850" s="1">
        <f t="shared" ref="AD850:AD913" si="124">100-100/(1+AC850)</f>
        <v>56.106677781232158</v>
      </c>
      <c r="AE850" s="1">
        <f t="shared" si="116"/>
        <v>-8.8275075783998247</v>
      </c>
      <c r="AF850" s="1">
        <f t="shared" si="117"/>
        <v>-3.8215360838044417</v>
      </c>
      <c r="AG850" s="1">
        <v>17.629999000000002</v>
      </c>
      <c r="AH850" s="1">
        <v>19.02</v>
      </c>
      <c r="AI850" s="1">
        <v>17.629999000000002</v>
      </c>
      <c r="AJ850" s="1">
        <v>17.91</v>
      </c>
      <c r="AK850" s="1">
        <v>0.280001</v>
      </c>
      <c r="AL850" s="1">
        <v>1.588207691</v>
      </c>
      <c r="AM850" s="1">
        <f t="shared" si="122"/>
        <v>2.9999999999999343E-2</v>
      </c>
      <c r="AN850" s="1">
        <v>1.00001E-2</v>
      </c>
      <c r="AO850" s="1">
        <v>-0.24709098800000001</v>
      </c>
      <c r="AP850" s="1">
        <v>11.576616489999999</v>
      </c>
      <c r="AQ850" s="1">
        <v>3.087111696</v>
      </c>
      <c r="AR850" s="1">
        <v>0</v>
      </c>
    </row>
    <row r="851" spans="1:44" x14ac:dyDescent="0.25">
      <c r="A851" s="1">
        <v>850</v>
      </c>
      <c r="B851" s="1">
        <v>40197</v>
      </c>
      <c r="C851" s="1">
        <v>1136.030029</v>
      </c>
      <c r="D851" s="1">
        <v>1150.4499510000001</v>
      </c>
      <c r="E851" s="1">
        <v>1135.7700199999999</v>
      </c>
      <c r="F851" s="1">
        <v>1150.2299800000001</v>
      </c>
      <c r="G851" s="1">
        <v>1150.2299800000001</v>
      </c>
      <c r="H851" s="1">
        <v>4724830000</v>
      </c>
      <c r="I851" s="1">
        <v>261000000000</v>
      </c>
      <c r="J851" s="1">
        <v>-16950000</v>
      </c>
      <c r="K851" s="1">
        <v>688517000</v>
      </c>
      <c r="L851" s="1">
        <v>1525979000</v>
      </c>
      <c r="M851" s="1">
        <v>-228730787.90000001</v>
      </c>
      <c r="N851" s="1">
        <v>316000000000</v>
      </c>
      <c r="O851" s="1">
        <v>1260270890</v>
      </c>
      <c r="P851" s="1">
        <v>1031417842</v>
      </c>
      <c r="Q851" s="1">
        <v>1315320646</v>
      </c>
      <c r="R851" s="1">
        <v>-133118660.90000001</v>
      </c>
      <c r="S851" s="1">
        <v>99.670257640000003</v>
      </c>
      <c r="T851" s="1">
        <v>21.239172459999999</v>
      </c>
      <c r="U851" s="1">
        <v>27.080044109999999</v>
      </c>
      <c r="V851" s="1">
        <v>1.29760948</v>
      </c>
      <c r="W851" s="1">
        <v>2.4892773190000002</v>
      </c>
      <c r="X851" s="1">
        <v>-1.014320873</v>
      </c>
      <c r="Y851" s="1">
        <f t="shared" si="123"/>
        <v>14.199951000000056</v>
      </c>
      <c r="Z851" s="1">
        <f t="shared" si="121"/>
        <v>0</v>
      </c>
      <c r="AA851" s="1">
        <f t="shared" si="118"/>
        <v>4.4168429400614864</v>
      </c>
      <c r="AB851" s="1">
        <f t="shared" si="119"/>
        <v>2.6618880356405326</v>
      </c>
      <c r="AC851" s="1">
        <f t="shared" si="120"/>
        <v>1.6592895271790262</v>
      </c>
      <c r="AD851" s="1">
        <f t="shared" si="124"/>
        <v>62.3959711878082</v>
      </c>
      <c r="AE851" s="1">
        <f t="shared" ref="AE851:AE914" si="125">AD851-AD850</f>
        <v>6.2892934065760429</v>
      </c>
      <c r="AF851" s="1">
        <f t="shared" ref="AF851:AF914" si="126">LINEST(AD849:AD851)</f>
        <v>-1.2691070859118911</v>
      </c>
      <c r="AG851" s="1">
        <v>18.629999000000002</v>
      </c>
      <c r="AH851" s="1">
        <v>18.850000000000001</v>
      </c>
      <c r="AI851" s="1">
        <v>17.329999999999998</v>
      </c>
      <c r="AJ851" s="1">
        <v>17.579999999999998</v>
      </c>
      <c r="AK851" s="1">
        <v>-0.33</v>
      </c>
      <c r="AL851" s="1">
        <v>-1.842546064</v>
      </c>
      <c r="AM851" s="1">
        <f t="shared" si="122"/>
        <v>-2.49995000000016E-2</v>
      </c>
      <c r="AN851" s="1">
        <v>-0.128</v>
      </c>
      <c r="AO851" s="1">
        <v>-0.193757552</v>
      </c>
      <c r="AP851" s="1">
        <v>7.9382478430000001</v>
      </c>
      <c r="AQ851" s="1">
        <v>-3.6383686480000001</v>
      </c>
      <c r="AR851" s="1">
        <v>-1</v>
      </c>
    </row>
    <row r="852" spans="1:44" x14ac:dyDescent="0.25">
      <c r="A852" s="1">
        <v>851</v>
      </c>
      <c r="B852" s="1">
        <v>40198</v>
      </c>
      <c r="C852" s="1">
        <v>1147.9499510000001</v>
      </c>
      <c r="D852" s="1">
        <v>1147.9499510000001</v>
      </c>
      <c r="E852" s="1">
        <v>1129.25</v>
      </c>
      <c r="F852" s="1">
        <v>1138.040039</v>
      </c>
      <c r="G852" s="1">
        <v>1138.040039</v>
      </c>
      <c r="H852" s="1">
        <v>4810560000</v>
      </c>
      <c r="I852" s="1">
        <v>257000000000</v>
      </c>
      <c r="J852" s="1">
        <v>-42865000</v>
      </c>
      <c r="K852" s="1">
        <v>-980855000</v>
      </c>
      <c r="L852" s="1">
        <v>-189242000</v>
      </c>
      <c r="M852" s="1">
        <v>-441936078.80000001</v>
      </c>
      <c r="N852" s="1">
        <v>316000000000</v>
      </c>
      <c r="O852" s="1">
        <v>2147572329</v>
      </c>
      <c r="P852" s="1">
        <v>1128059563</v>
      </c>
      <c r="Q852" s="1">
        <v>1019561307</v>
      </c>
      <c r="R852" s="1">
        <v>-203506160.30000001</v>
      </c>
      <c r="S852" s="1">
        <v>81.397212929999995</v>
      </c>
      <c r="T852" s="1">
        <v>-18.273044710000001</v>
      </c>
      <c r="U852" s="1">
        <v>-18.33349802</v>
      </c>
      <c r="V852" s="1">
        <v>1.483063875</v>
      </c>
      <c r="W852" s="1">
        <v>-2.2307518819999999</v>
      </c>
      <c r="X852" s="1">
        <v>-1.29513229</v>
      </c>
      <c r="Y852" s="1">
        <f t="shared" si="123"/>
        <v>0</v>
      </c>
      <c r="Z852" s="1">
        <f t="shared" si="121"/>
        <v>12.18994100000009</v>
      </c>
      <c r="AA852" s="1">
        <f t="shared" si="118"/>
        <v>4.1013541586285234</v>
      </c>
      <c r="AB852" s="1">
        <f t="shared" si="119"/>
        <v>3.3424632473805009</v>
      </c>
      <c r="AC852" s="1">
        <f t="shared" si="120"/>
        <v>1.2270454018732346</v>
      </c>
      <c r="AD852" s="1">
        <f t="shared" si="124"/>
        <v>55.097457862382598</v>
      </c>
      <c r="AE852" s="1">
        <f t="shared" si="125"/>
        <v>-7.2985133254256027</v>
      </c>
      <c r="AF852" s="1">
        <f t="shared" si="126"/>
        <v>-0.50460995942478037</v>
      </c>
      <c r="AG852" s="1">
        <v>18.510000000000002</v>
      </c>
      <c r="AH852" s="1">
        <v>19.690000999999999</v>
      </c>
      <c r="AI852" s="1">
        <v>18.440000999999999</v>
      </c>
      <c r="AJ852" s="1">
        <v>18.68</v>
      </c>
      <c r="AK852" s="1">
        <v>1.1000000000000001</v>
      </c>
      <c r="AL852" s="1">
        <v>6.2571103529999998</v>
      </c>
      <c r="AM852" s="1">
        <f t="shared" si="122"/>
        <v>0.38499999999999973</v>
      </c>
      <c r="AN852" s="1">
        <v>0.16100010000000001</v>
      </c>
      <c r="AO852" s="1">
        <v>-9.6605988000000004E-2</v>
      </c>
      <c r="AP852" s="1">
        <v>20.06614334</v>
      </c>
      <c r="AQ852" s="1">
        <v>12.12789549</v>
      </c>
      <c r="AR852" s="1">
        <v>-1</v>
      </c>
    </row>
    <row r="853" spans="1:44" x14ac:dyDescent="0.25">
      <c r="A853" s="1">
        <v>852</v>
      </c>
      <c r="B853" s="1">
        <v>40199</v>
      </c>
      <c r="C853" s="1">
        <v>1138.6800539999999</v>
      </c>
      <c r="D853" s="1">
        <v>1141.579956</v>
      </c>
      <c r="E853" s="1">
        <v>1114.839966</v>
      </c>
      <c r="F853" s="1">
        <v>1116.4799800000001</v>
      </c>
      <c r="G853" s="1">
        <v>1116.4799800000001</v>
      </c>
      <c r="H853" s="1">
        <v>6874290000</v>
      </c>
      <c r="I853" s="1">
        <v>250000000000</v>
      </c>
      <c r="J853" s="1">
        <v>-5842425000</v>
      </c>
      <c r="K853" s="1">
        <v>-2569062000</v>
      </c>
      <c r="L853" s="1">
        <v>-2352323000</v>
      </c>
      <c r="M853" s="1">
        <v>-685921175.79999995</v>
      </c>
      <c r="N853" s="1">
        <v>310000000000</v>
      </c>
      <c r="O853" s="1">
        <v>-3159575427</v>
      </c>
      <c r="P853" s="1">
        <v>-549584421.60000002</v>
      </c>
      <c r="Q853" s="1">
        <v>-330207348.80000001</v>
      </c>
      <c r="R853" s="1">
        <v>-329313867.80000001</v>
      </c>
      <c r="S853" s="1">
        <v>49.078112939999997</v>
      </c>
      <c r="T853" s="1">
        <v>-32.319099989999998</v>
      </c>
      <c r="U853" s="1">
        <v>-39.70541352</v>
      </c>
      <c r="V853" s="1">
        <v>-25.296072349999999</v>
      </c>
      <c r="W853" s="1">
        <v>-9.3027723729999998</v>
      </c>
      <c r="X853" s="1">
        <v>-3.3504478949999998</v>
      </c>
      <c r="Y853" s="1">
        <f t="shared" si="123"/>
        <v>0</v>
      </c>
      <c r="Z853" s="1">
        <f t="shared" si="121"/>
        <v>21.56005899999991</v>
      </c>
      <c r="AA853" s="1">
        <f t="shared" si="118"/>
        <v>3.8084002901550571</v>
      </c>
      <c r="AB853" s="1">
        <f t="shared" si="119"/>
        <v>4.6437200868533157</v>
      </c>
      <c r="AC853" s="1">
        <f t="shared" si="120"/>
        <v>0.82011840053342033</v>
      </c>
      <c r="AD853" s="1">
        <f t="shared" si="124"/>
        <v>45.058519286056828</v>
      </c>
      <c r="AE853" s="1">
        <f t="shared" si="125"/>
        <v>-10.038938576325769</v>
      </c>
      <c r="AF853" s="1">
        <f t="shared" si="126"/>
        <v>-8.668725950875686</v>
      </c>
      <c r="AG853" s="1">
        <v>18.59</v>
      </c>
      <c r="AH853" s="1">
        <v>22.299999</v>
      </c>
      <c r="AI853" s="1">
        <v>18.27</v>
      </c>
      <c r="AJ853" s="1">
        <v>22.27</v>
      </c>
      <c r="AK853" s="1">
        <v>3.59</v>
      </c>
      <c r="AL853" s="1">
        <v>19.218415419999999</v>
      </c>
      <c r="AM853" s="1">
        <f t="shared" si="122"/>
        <v>2.3450000000000002</v>
      </c>
      <c r="AN853" s="1">
        <v>1.0050002</v>
      </c>
      <c r="AO853" s="1">
        <v>0.191818303</v>
      </c>
      <c r="AP853" s="1">
        <v>59.647184080000002</v>
      </c>
      <c r="AQ853" s="1">
        <v>39.58104075</v>
      </c>
      <c r="AR853" s="1">
        <v>-1</v>
      </c>
    </row>
    <row r="854" spans="1:44" x14ac:dyDescent="0.25">
      <c r="A854" s="1">
        <v>853</v>
      </c>
      <c r="B854" s="1">
        <v>40200</v>
      </c>
      <c r="C854" s="1">
        <v>1115.48999</v>
      </c>
      <c r="D854" s="1">
        <v>1115.48999</v>
      </c>
      <c r="E854" s="1">
        <v>1090.1800539999999</v>
      </c>
      <c r="F854" s="1">
        <v>1091.76001</v>
      </c>
      <c r="G854" s="1">
        <v>1091.76001</v>
      </c>
      <c r="H854" s="1">
        <v>6208650000</v>
      </c>
      <c r="I854" s="1">
        <v>243000000000</v>
      </c>
      <c r="J854" s="1">
        <v>-6541470000</v>
      </c>
      <c r="K854" s="1">
        <v>-6055479000</v>
      </c>
      <c r="L854" s="1">
        <v>-3802219000</v>
      </c>
      <c r="M854" s="1">
        <v>-845375593.89999998</v>
      </c>
      <c r="N854" s="1">
        <v>304000000000</v>
      </c>
      <c r="O854" s="1">
        <v>-5732285968</v>
      </c>
      <c r="P854" s="1">
        <v>-4128904103</v>
      </c>
      <c r="Q854" s="1">
        <v>-2065800541</v>
      </c>
      <c r="R854" s="1">
        <v>-455850056</v>
      </c>
      <c r="S854" s="1">
        <v>12.02222259</v>
      </c>
      <c r="T854" s="1">
        <v>-37.055890349999999</v>
      </c>
      <c r="U854" s="1">
        <v>-75.503902109999999</v>
      </c>
      <c r="V854" s="1">
        <v>-34.687495169999998</v>
      </c>
      <c r="W854" s="1">
        <v>-18.340986990000001</v>
      </c>
      <c r="X854" s="1">
        <v>-6.6955329570000002</v>
      </c>
      <c r="Y854" s="1">
        <f t="shared" si="123"/>
        <v>0</v>
      </c>
      <c r="Z854" s="1">
        <f t="shared" si="121"/>
        <v>24.719970000000103</v>
      </c>
      <c r="AA854" s="1">
        <f t="shared" si="118"/>
        <v>3.5363716980011248</v>
      </c>
      <c r="AB854" s="1">
        <f t="shared" si="119"/>
        <v>6.0777379377923717</v>
      </c>
      <c r="AC854" s="1">
        <f t="shared" si="120"/>
        <v>0.58185656147024456</v>
      </c>
      <c r="AD854" s="1">
        <f t="shared" si="124"/>
        <v>36.783143025903847</v>
      </c>
      <c r="AE854" s="1">
        <f t="shared" si="125"/>
        <v>-8.2753762601529814</v>
      </c>
      <c r="AF854" s="1">
        <f t="shared" si="126"/>
        <v>-9.1571574182393753</v>
      </c>
      <c r="AG854" s="1">
        <v>22.27</v>
      </c>
      <c r="AH854" s="1">
        <v>28.01</v>
      </c>
      <c r="AI854" s="1">
        <v>22.27</v>
      </c>
      <c r="AJ854" s="1">
        <v>27.309999000000001</v>
      </c>
      <c r="AK854" s="1">
        <v>5.0399989999999999</v>
      </c>
      <c r="AL854" s="1">
        <v>22.631338119999999</v>
      </c>
      <c r="AM854" s="1">
        <f t="shared" si="122"/>
        <v>4.3149994999999999</v>
      </c>
      <c r="AN854" s="1">
        <v>2.3489998000000001</v>
      </c>
      <c r="AO854" s="1">
        <v>0.71078792700000004</v>
      </c>
      <c r="AP854" s="1">
        <v>93.721963560000006</v>
      </c>
      <c r="AQ854" s="1">
        <v>34.074779479999997</v>
      </c>
      <c r="AR854" s="1">
        <v>-1</v>
      </c>
    </row>
    <row r="855" spans="1:44" x14ac:dyDescent="0.25">
      <c r="A855" s="1">
        <v>854</v>
      </c>
      <c r="B855" s="1">
        <v>40203</v>
      </c>
      <c r="C855" s="1">
        <v>1092.400024</v>
      </c>
      <c r="D855" s="1">
        <v>1102.969971</v>
      </c>
      <c r="E855" s="1">
        <v>1092.400024</v>
      </c>
      <c r="F855" s="1">
        <v>1096.780029</v>
      </c>
      <c r="G855" s="1">
        <v>1096.780029</v>
      </c>
      <c r="H855" s="1">
        <v>4481390000</v>
      </c>
      <c r="I855" s="1">
        <v>248000000000</v>
      </c>
      <c r="J855" s="1">
        <v>-863630000</v>
      </c>
      <c r="K855" s="1">
        <v>-3201330000</v>
      </c>
      <c r="L855" s="1">
        <v>-3990716000</v>
      </c>
      <c r="M855" s="1">
        <v>-895589715.20000005</v>
      </c>
      <c r="N855" s="1">
        <v>304000000000</v>
      </c>
      <c r="O855" s="1">
        <v>-3100437873</v>
      </c>
      <c r="P855" s="1">
        <v>-4212932651</v>
      </c>
      <c r="Q855" s="1">
        <v>-3650462514</v>
      </c>
      <c r="R855" s="1">
        <v>-591688482</v>
      </c>
      <c r="S855" s="1">
        <v>19.54736415</v>
      </c>
      <c r="T855" s="1">
        <v>7.5251415599999998</v>
      </c>
      <c r="U855" s="1">
        <v>62.593597010000003</v>
      </c>
      <c r="V855" s="1">
        <v>-14.765374400000001</v>
      </c>
      <c r="W855" s="1">
        <v>-22.962077730000001</v>
      </c>
      <c r="X855" s="1">
        <v>-8.5365707450000006</v>
      </c>
      <c r="Y855" s="1">
        <f t="shared" si="123"/>
        <v>5.0200190000000475</v>
      </c>
      <c r="Z855" s="1">
        <f t="shared" si="121"/>
        <v>0</v>
      </c>
      <c r="AA855" s="1">
        <f t="shared" si="118"/>
        <v>3.6423465052867625</v>
      </c>
      <c r="AB855" s="1">
        <f t="shared" si="119"/>
        <v>5.6436137993786302</v>
      </c>
      <c r="AC855" s="1">
        <f t="shared" si="120"/>
        <v>0.64539258616310524</v>
      </c>
      <c r="AD855" s="1">
        <f t="shared" si="124"/>
        <v>39.224230836489774</v>
      </c>
      <c r="AE855" s="1">
        <f t="shared" si="125"/>
        <v>2.4410878105859268</v>
      </c>
      <c r="AF855" s="1">
        <f t="shared" si="126"/>
        <v>-2.9171442247835273</v>
      </c>
      <c r="AG855" s="1">
        <v>27.32</v>
      </c>
      <c r="AH855" s="1">
        <v>27.32</v>
      </c>
      <c r="AI855" s="1">
        <v>24.610001</v>
      </c>
      <c r="AJ855" s="1">
        <v>25.41</v>
      </c>
      <c r="AK855" s="1">
        <v>-1.899999</v>
      </c>
      <c r="AL855" s="1">
        <v>-6.9571551429999996</v>
      </c>
      <c r="AM855" s="1">
        <f t="shared" si="122"/>
        <v>1.5700000000000003</v>
      </c>
      <c r="AN855" s="1">
        <v>2.4289999</v>
      </c>
      <c r="AO855" s="1">
        <v>0.96412124200000004</v>
      </c>
      <c r="AP855" s="1">
        <v>76.681612259999994</v>
      </c>
      <c r="AQ855" s="1">
        <v>-17.040351300000001</v>
      </c>
      <c r="AR855" s="1">
        <v>0</v>
      </c>
    </row>
    <row r="856" spans="1:44" x14ac:dyDescent="0.25">
      <c r="A856" s="1">
        <v>855</v>
      </c>
      <c r="B856" s="1">
        <v>40204</v>
      </c>
      <c r="C856" s="1">
        <v>1095.8000489999999</v>
      </c>
      <c r="D856" s="1">
        <v>1103.6899410000001</v>
      </c>
      <c r="E856" s="1">
        <v>1089.8599850000001</v>
      </c>
      <c r="F856" s="1">
        <v>1092.170044</v>
      </c>
      <c r="G856" s="1">
        <v>1092.170044</v>
      </c>
      <c r="H856" s="1">
        <v>4731910000</v>
      </c>
      <c r="I856" s="1">
        <v>243000000000</v>
      </c>
      <c r="J856" s="1">
        <v>-125260000</v>
      </c>
      <c r="K856" s="1">
        <v>-1489612000</v>
      </c>
      <c r="L856" s="1">
        <v>-2839418000</v>
      </c>
      <c r="M856" s="1">
        <v>-761061672.70000005</v>
      </c>
      <c r="N856" s="1">
        <v>301000000000</v>
      </c>
      <c r="O856" s="1">
        <v>-1959253630</v>
      </c>
      <c r="P856" s="1">
        <v>-2882341406</v>
      </c>
      <c r="Q856" s="1">
        <v>-3696703414</v>
      </c>
      <c r="R856" s="1">
        <v>-646373589.60000002</v>
      </c>
      <c r="S856" s="1">
        <v>9.72743994</v>
      </c>
      <c r="T856" s="1">
        <v>-9.8199242079999998</v>
      </c>
      <c r="U856" s="1">
        <v>-50.236564540000003</v>
      </c>
      <c r="V856" s="1">
        <v>-1.1473913250000001</v>
      </c>
      <c r="W856" s="1">
        <v>-17.287029480000001</v>
      </c>
      <c r="X856" s="1">
        <v>-10.18056794</v>
      </c>
      <c r="Y856" s="1">
        <f t="shared" si="123"/>
        <v>0</v>
      </c>
      <c r="Z856" s="1">
        <f t="shared" si="121"/>
        <v>4.6099850000000515</v>
      </c>
      <c r="AA856" s="1">
        <f t="shared" si="118"/>
        <v>3.3821788977662797</v>
      </c>
      <c r="AB856" s="1">
        <f t="shared" si="119"/>
        <v>5.5697831708515881</v>
      </c>
      <c r="AC856" s="1">
        <f t="shared" si="120"/>
        <v>0.60723708518246744</v>
      </c>
      <c r="AD856" s="1">
        <f t="shared" si="124"/>
        <v>37.781425701331955</v>
      </c>
      <c r="AE856" s="1">
        <f t="shared" si="125"/>
        <v>-1.4428051351578191</v>
      </c>
      <c r="AF856" s="1">
        <f t="shared" si="126"/>
        <v>0.49914133771405395</v>
      </c>
      <c r="AG856" s="1">
        <v>26.030000999999999</v>
      </c>
      <c r="AH856" s="1">
        <v>26.219999000000001</v>
      </c>
      <c r="AI856" s="1">
        <v>22.77</v>
      </c>
      <c r="AJ856" s="1">
        <v>24.549999</v>
      </c>
      <c r="AK856" s="1">
        <v>-0.86000100000000002</v>
      </c>
      <c r="AL856" s="1">
        <v>-3.3844982290000001</v>
      </c>
      <c r="AM856" s="1">
        <f t="shared" si="122"/>
        <v>-1.3800000000000008</v>
      </c>
      <c r="AN856" s="1">
        <v>1.4879998000000001</v>
      </c>
      <c r="AO856" s="1">
        <v>1.043636309</v>
      </c>
      <c r="AP856" s="1">
        <v>68.968598110000002</v>
      </c>
      <c r="AQ856" s="1">
        <v>-7.7130141449999998</v>
      </c>
      <c r="AR856" s="1">
        <v>0</v>
      </c>
    </row>
    <row r="857" spans="1:44" x14ac:dyDescent="0.25">
      <c r="A857" s="1">
        <v>856</v>
      </c>
      <c r="B857" s="1">
        <v>40205</v>
      </c>
      <c r="C857" s="1">
        <v>1091.9399410000001</v>
      </c>
      <c r="D857" s="1">
        <v>1099.51001</v>
      </c>
      <c r="E857" s="1">
        <v>1083.1099850000001</v>
      </c>
      <c r="F857" s="1">
        <v>1097.5</v>
      </c>
      <c r="G857" s="1">
        <v>1097.5</v>
      </c>
      <c r="H857" s="1">
        <v>5319120000</v>
      </c>
      <c r="I857" s="1">
        <v>249000000000</v>
      </c>
      <c r="J857" s="1">
        <v>293605000</v>
      </c>
      <c r="K857" s="1">
        <v>1047389000</v>
      </c>
      <c r="L857" s="1">
        <v>-253062000</v>
      </c>
      <c r="M857" s="1">
        <v>-529492515.19999999</v>
      </c>
      <c r="N857" s="1">
        <v>305000000000</v>
      </c>
      <c r="O857" s="1">
        <v>432071323</v>
      </c>
      <c r="P857" s="1">
        <v>-286081427.80000001</v>
      </c>
      <c r="Q857" s="1">
        <v>-1459197346</v>
      </c>
      <c r="R857" s="1">
        <v>-550611830.20000005</v>
      </c>
      <c r="S857" s="1">
        <v>21.36920443</v>
      </c>
      <c r="T857" s="1">
        <v>11.64176449</v>
      </c>
      <c r="U857" s="1">
        <v>119.6796337</v>
      </c>
      <c r="V857" s="1">
        <v>0.91092013999999999</v>
      </c>
      <c r="W857" s="1">
        <v>-5.7712599659999997</v>
      </c>
      <c r="X857" s="1">
        <v>-11.23290544</v>
      </c>
      <c r="Y857" s="1">
        <f t="shared" si="123"/>
        <v>5.3299560000000383</v>
      </c>
      <c r="Z857" s="1">
        <f t="shared" si="121"/>
        <v>0</v>
      </c>
      <c r="AA857" s="1">
        <f t="shared" si="118"/>
        <v>3.5213058336401195</v>
      </c>
      <c r="AB857" s="1">
        <f t="shared" si="119"/>
        <v>5.1719415157907607</v>
      </c>
      <c r="AC857" s="1">
        <f t="shared" si="120"/>
        <v>0.6808479606524962</v>
      </c>
      <c r="AD857" s="1">
        <f t="shared" si="124"/>
        <v>40.506219276858012</v>
      </c>
      <c r="AE857" s="1">
        <f t="shared" si="125"/>
        <v>2.7247935755260571</v>
      </c>
      <c r="AF857" s="1">
        <f t="shared" si="126"/>
        <v>0.64099422018411878</v>
      </c>
      <c r="AG857" s="1">
        <v>24.809999000000001</v>
      </c>
      <c r="AH857" s="1">
        <v>25.690000999999999</v>
      </c>
      <c r="AI857" s="1">
        <v>23.139999</v>
      </c>
      <c r="AJ857" s="1">
        <v>23.139999</v>
      </c>
      <c r="AK857" s="1">
        <v>-1.41</v>
      </c>
      <c r="AL857" s="1">
        <v>-5.7433810889999997</v>
      </c>
      <c r="AM857" s="1">
        <f t="shared" si="122"/>
        <v>-1.1350005000000003</v>
      </c>
      <c r="AN857" s="1">
        <v>-0.1020002</v>
      </c>
      <c r="AO857" s="1">
        <v>1.0080605330000001</v>
      </c>
      <c r="AP857" s="1">
        <v>56.322857069999998</v>
      </c>
      <c r="AQ857" s="1">
        <v>-12.645741040000001</v>
      </c>
      <c r="AR857" s="1">
        <v>0</v>
      </c>
    </row>
    <row r="858" spans="1:44" x14ac:dyDescent="0.25">
      <c r="A858" s="1">
        <v>857</v>
      </c>
      <c r="B858" s="1">
        <v>40206</v>
      </c>
      <c r="C858" s="1">
        <v>1096.9300539999999</v>
      </c>
      <c r="D858" s="1">
        <v>1100.219971</v>
      </c>
      <c r="E858" s="1">
        <v>1078.459961</v>
      </c>
      <c r="F858" s="1">
        <v>1084.530029</v>
      </c>
      <c r="G858" s="1">
        <v>1084.530029</v>
      </c>
      <c r="H858" s="1">
        <v>5452400000</v>
      </c>
      <c r="I858" s="1">
        <v>243000000000</v>
      </c>
      <c r="J858" s="1">
        <v>-66640000</v>
      </c>
      <c r="K858" s="1">
        <v>-927645000</v>
      </c>
      <c r="L858" s="1">
        <v>-18039000</v>
      </c>
      <c r="M858" s="1">
        <v>-324630436.39999998</v>
      </c>
      <c r="N858" s="1">
        <v>302000000000</v>
      </c>
      <c r="O858" s="1">
        <v>802416561</v>
      </c>
      <c r="P858" s="1">
        <v>-62363755.170000002</v>
      </c>
      <c r="Q858" s="1">
        <v>-376320563</v>
      </c>
      <c r="R858" s="1">
        <v>-410799980</v>
      </c>
      <c r="S858" s="1">
        <v>8.4318222580000004</v>
      </c>
      <c r="T858" s="1">
        <v>-12.93738218</v>
      </c>
      <c r="U858" s="1">
        <v>-60.542179859999997</v>
      </c>
      <c r="V858" s="1">
        <v>-0.64780884100000002</v>
      </c>
      <c r="W858" s="1">
        <v>-0.53589603799999996</v>
      </c>
      <c r="X858" s="1">
        <v>-11.33055538</v>
      </c>
      <c r="Y858" s="1">
        <f t="shared" si="123"/>
        <v>0</v>
      </c>
      <c r="Z858" s="1">
        <f t="shared" si="121"/>
        <v>12.969970999999987</v>
      </c>
      <c r="AA858" s="1">
        <f t="shared" si="118"/>
        <v>3.269783988380111</v>
      </c>
      <c r="AB858" s="1">
        <f t="shared" si="119"/>
        <v>5.7289436218057057</v>
      </c>
      <c r="AC858" s="1">
        <f t="shared" si="120"/>
        <v>0.57074815257991796</v>
      </c>
      <c r="AD858" s="1">
        <f t="shared" si="124"/>
        <v>36.336070275968638</v>
      </c>
      <c r="AE858" s="1">
        <f t="shared" si="125"/>
        <v>-4.1701490008893742</v>
      </c>
      <c r="AF858" s="1">
        <f t="shared" si="126"/>
        <v>-0.72267771268165881</v>
      </c>
      <c r="AG858" s="1">
        <v>22.790001</v>
      </c>
      <c r="AH858" s="1">
        <v>25.299999</v>
      </c>
      <c r="AI858" s="1">
        <v>22.690000999999999</v>
      </c>
      <c r="AJ858" s="1">
        <v>23.73</v>
      </c>
      <c r="AK858" s="1">
        <v>0.590001</v>
      </c>
      <c r="AL858" s="1">
        <v>2.5497019249999999</v>
      </c>
      <c r="AM858" s="1">
        <f t="shared" si="122"/>
        <v>-0.40999949999999957</v>
      </c>
      <c r="AN858" s="1">
        <v>-0.9429999</v>
      </c>
      <c r="AO858" s="1">
        <v>0.91872724800000005</v>
      </c>
      <c r="AP858" s="1">
        <v>61.614346329999996</v>
      </c>
      <c r="AQ858" s="1">
        <v>5.291489264</v>
      </c>
    </row>
    <row r="859" spans="1:44" x14ac:dyDescent="0.25">
      <c r="A859" s="1">
        <v>858</v>
      </c>
      <c r="B859" s="1">
        <v>40207</v>
      </c>
      <c r="C859" s="1">
        <v>1087.6099850000001</v>
      </c>
      <c r="D859" s="1">
        <v>1096.4499510000001</v>
      </c>
      <c r="E859" s="1">
        <v>1071.589966</v>
      </c>
      <c r="F859" s="1">
        <v>1073.869995</v>
      </c>
      <c r="G859" s="1">
        <v>1073.869995</v>
      </c>
      <c r="H859" s="1">
        <v>5412850000</v>
      </c>
      <c r="I859" s="1">
        <v>238000000000</v>
      </c>
      <c r="J859" s="1">
        <v>-5432625000</v>
      </c>
      <c r="K859" s="1">
        <v>-2209079000</v>
      </c>
      <c r="L859" s="1">
        <v>-2068936000</v>
      </c>
      <c r="M859" s="1">
        <v>-219234193.90000001</v>
      </c>
      <c r="N859" s="1">
        <v>298000000000</v>
      </c>
      <c r="O859" s="1">
        <v>-3415211100</v>
      </c>
      <c r="P859" s="1">
        <v>-1085586862</v>
      </c>
      <c r="Q859" s="1">
        <v>-1032772599</v>
      </c>
      <c r="R859" s="1">
        <v>-308222183.30000001</v>
      </c>
      <c r="S859" s="1">
        <v>2.8912369180000002</v>
      </c>
      <c r="T859" s="1">
        <v>-5.5405853389999997</v>
      </c>
      <c r="U859" s="1">
        <v>-65.710414299999997</v>
      </c>
      <c r="V859" s="1">
        <v>-9.2389837559999997</v>
      </c>
      <c r="W859" s="1">
        <v>-3.4607872139999998</v>
      </c>
      <c r="X859" s="1">
        <v>-10.47996728</v>
      </c>
      <c r="Y859" s="1">
        <f t="shared" si="123"/>
        <v>0</v>
      </c>
      <c r="Z859" s="1">
        <f t="shared" si="121"/>
        <v>10.660033999999996</v>
      </c>
      <c r="AA859" s="1">
        <f t="shared" ref="AA859:AA922" si="127">(AA858*13+Y859)/14</f>
        <v>3.0362279892101034</v>
      </c>
      <c r="AB859" s="1">
        <f t="shared" ref="AB859:AB922" si="128">(AB858*13+Z859)/14</f>
        <v>6.0811643631052972</v>
      </c>
      <c r="AC859" s="1">
        <f t="shared" ref="AC859:AC922" si="129">AA859/AB859</f>
        <v>0.49928398706521365</v>
      </c>
      <c r="AD859" s="1">
        <f t="shared" si="124"/>
        <v>33.301495338621038</v>
      </c>
      <c r="AE859" s="1">
        <f t="shared" si="125"/>
        <v>-3.0345749373475996</v>
      </c>
      <c r="AF859" s="1">
        <f t="shared" si="126"/>
        <v>-3.6023619691184869</v>
      </c>
      <c r="AG859" s="1">
        <v>23.73</v>
      </c>
      <c r="AH859" s="1">
        <v>25.030000999999999</v>
      </c>
      <c r="AI859" s="1">
        <v>22.110001</v>
      </c>
      <c r="AJ859" s="1">
        <v>24.620000999999998</v>
      </c>
      <c r="AK859" s="1">
        <v>0.89000100000000004</v>
      </c>
      <c r="AL859" s="1">
        <v>3.750530973</v>
      </c>
      <c r="AM859" s="1">
        <f t="shared" si="122"/>
        <v>0.74000099999999946</v>
      </c>
      <c r="AN859" s="1">
        <v>-0.23999970000000001</v>
      </c>
      <c r="AO859" s="1">
        <v>0.79200001200000003</v>
      </c>
      <c r="AP859" s="1">
        <v>69.596418799999995</v>
      </c>
      <c r="AQ859" s="1">
        <v>7.9820724649999999</v>
      </c>
    </row>
    <row r="860" spans="1:44" x14ac:dyDescent="0.25">
      <c r="A860" s="1">
        <v>859</v>
      </c>
      <c r="B860" s="1">
        <v>40210</v>
      </c>
      <c r="C860" s="1">
        <v>1073.8900149999999</v>
      </c>
      <c r="D860" s="1">
        <v>1089.380005</v>
      </c>
      <c r="E860" s="1">
        <v>1073.8900149999999</v>
      </c>
      <c r="F860" s="1">
        <v>1089.1899410000001</v>
      </c>
      <c r="G860" s="1">
        <v>1089.1899410000001</v>
      </c>
      <c r="H860" s="1">
        <v>4077610000</v>
      </c>
      <c r="I860" s="1">
        <v>242000000000</v>
      </c>
      <c r="J860" s="1">
        <v>-667620000</v>
      </c>
      <c r="K860" s="1">
        <v>-2577577000</v>
      </c>
      <c r="L860" s="1">
        <v>-1380229000</v>
      </c>
      <c r="M860" s="1">
        <v>-96021460.609999999</v>
      </c>
      <c r="N860" s="1">
        <v>302000000000</v>
      </c>
      <c r="O860" s="1">
        <v>-221214201.80000001</v>
      </c>
      <c r="P860" s="1">
        <v>-1297860602</v>
      </c>
      <c r="Q860" s="1">
        <v>-450561276.39999998</v>
      </c>
      <c r="R860" s="1">
        <v>-174038012.30000001</v>
      </c>
      <c r="S860" s="1">
        <v>22.318004500000001</v>
      </c>
      <c r="T860" s="1">
        <v>19.42676758</v>
      </c>
      <c r="U860" s="1">
        <v>671.91890980000005</v>
      </c>
      <c r="V860" s="1">
        <v>6.9430911210000001</v>
      </c>
      <c r="W860" s="1">
        <v>0.67031616000000005</v>
      </c>
      <c r="X860" s="1">
        <v>-8.6710457119999997</v>
      </c>
      <c r="Y860" s="1">
        <f t="shared" si="123"/>
        <v>15.319946000000073</v>
      </c>
      <c r="Z860" s="1">
        <f t="shared" si="121"/>
        <v>0</v>
      </c>
      <c r="AA860" s="1">
        <f t="shared" si="127"/>
        <v>3.9136364185522439</v>
      </c>
      <c r="AB860" s="1">
        <f t="shared" si="128"/>
        <v>5.6467954800263476</v>
      </c>
      <c r="AC860" s="1">
        <f t="shared" si="129"/>
        <v>0.6930721029999094</v>
      </c>
      <c r="AD860" s="1">
        <f t="shared" si="124"/>
        <v>40.935770057983554</v>
      </c>
      <c r="AE860" s="1">
        <f t="shared" si="125"/>
        <v>7.6342747193625158</v>
      </c>
      <c r="AF860" s="1">
        <f t="shared" si="126"/>
        <v>2.2998498910074572</v>
      </c>
      <c r="AG860" s="1">
        <v>24.33</v>
      </c>
      <c r="AH860" s="1">
        <v>24.33</v>
      </c>
      <c r="AI860" s="1">
        <v>22.58</v>
      </c>
      <c r="AJ860" s="1">
        <v>22.59</v>
      </c>
      <c r="AK860" s="1">
        <v>-2.0300009999999999</v>
      </c>
      <c r="AL860" s="1">
        <v>-8.2453327279999993</v>
      </c>
      <c r="AM860" s="1">
        <f t="shared" si="122"/>
        <v>-0.57000000000000006</v>
      </c>
      <c r="AN860" s="1">
        <v>-0.24399960000000001</v>
      </c>
      <c r="AO860" s="1">
        <v>0.48848488499999998</v>
      </c>
      <c r="AP860" s="1">
        <v>51.390130169999999</v>
      </c>
      <c r="AQ860" s="1">
        <v>-18.20628863</v>
      </c>
    </row>
    <row r="861" spans="1:44" x14ac:dyDescent="0.25">
      <c r="A861" s="1">
        <v>860</v>
      </c>
      <c r="B861" s="1">
        <v>40211</v>
      </c>
      <c r="C861" s="1">
        <v>1090.0500489999999</v>
      </c>
      <c r="D861" s="1">
        <v>1104.7299800000001</v>
      </c>
      <c r="E861" s="1">
        <v>1087.959961</v>
      </c>
      <c r="F861" s="1">
        <v>1103.3199460000001</v>
      </c>
      <c r="G861" s="1">
        <v>1103.3199460000001</v>
      </c>
      <c r="H861" s="1">
        <v>4749540000</v>
      </c>
      <c r="I861" s="1">
        <v>246000000000</v>
      </c>
      <c r="J861" s="1">
        <v>4413575000</v>
      </c>
      <c r="K861" s="1">
        <v>1432051000</v>
      </c>
      <c r="L861" s="1">
        <v>-541144000</v>
      </c>
      <c r="M861" s="1">
        <v>162474800</v>
      </c>
      <c r="N861" s="1">
        <v>306000000000</v>
      </c>
      <c r="O861" s="1">
        <v>3964197863</v>
      </c>
      <c r="P861" s="1">
        <v>1450281298</v>
      </c>
      <c r="Q861" s="1">
        <v>175351864.69999999</v>
      </c>
      <c r="R861" s="1">
        <v>53240661.560000002</v>
      </c>
      <c r="S861" s="1">
        <v>40.23584331</v>
      </c>
      <c r="T861" s="1">
        <v>17.917838809999999</v>
      </c>
      <c r="U861" s="1">
        <v>80.28423334</v>
      </c>
      <c r="V861" s="1">
        <v>18.672303200000002</v>
      </c>
      <c r="W861" s="1">
        <v>5.1619460000000004</v>
      </c>
      <c r="X861" s="1">
        <v>-3.788684092</v>
      </c>
      <c r="Y861" s="1">
        <f t="shared" si="123"/>
        <v>14.130004999999983</v>
      </c>
      <c r="Z861" s="1">
        <f t="shared" si="121"/>
        <v>0</v>
      </c>
      <c r="AA861" s="1">
        <f t="shared" si="127"/>
        <v>4.6433770315127969</v>
      </c>
      <c r="AB861" s="1">
        <f t="shared" si="128"/>
        <v>5.2434529457387518</v>
      </c>
      <c r="AC861" s="1">
        <f t="shared" si="129"/>
        <v>0.88555710894409301</v>
      </c>
      <c r="AD861" s="1">
        <f t="shared" si="124"/>
        <v>46.965276455614898</v>
      </c>
      <c r="AE861" s="1">
        <f t="shared" si="125"/>
        <v>6.0295063976313443</v>
      </c>
      <c r="AF861" s="1">
        <f t="shared" si="126"/>
        <v>6.8318905584969292</v>
      </c>
      <c r="AG861" s="1">
        <v>22.59</v>
      </c>
      <c r="AH861" s="1">
        <v>22.99</v>
      </c>
      <c r="AI861" s="1">
        <v>21.08</v>
      </c>
      <c r="AJ861" s="1">
        <v>21.48</v>
      </c>
      <c r="AK861" s="1">
        <v>-1.1100000000000001</v>
      </c>
      <c r="AL861" s="1">
        <v>-4.9136786189999997</v>
      </c>
      <c r="AM861" s="1">
        <f t="shared" si="122"/>
        <v>-1.570000499999999</v>
      </c>
      <c r="AN861" s="1">
        <v>-0.4459998</v>
      </c>
      <c r="AO861" s="1">
        <v>4.569703E-2</v>
      </c>
      <c r="AP861" s="1">
        <v>41.434972330000001</v>
      </c>
      <c r="AQ861" s="1">
        <v>-9.9551578440000004</v>
      </c>
    </row>
    <row r="862" spans="1:44" x14ac:dyDescent="0.25">
      <c r="A862" s="1">
        <v>861</v>
      </c>
      <c r="B862" s="1">
        <v>40212</v>
      </c>
      <c r="C862" s="1">
        <v>1100.670044</v>
      </c>
      <c r="D862" s="1">
        <v>1102.719971</v>
      </c>
      <c r="E862" s="1">
        <v>1093.969971</v>
      </c>
      <c r="F862" s="1">
        <v>1097.280029</v>
      </c>
      <c r="G862" s="1">
        <v>1097.280029</v>
      </c>
      <c r="H862" s="1">
        <v>4285450000</v>
      </c>
      <c r="I862" s="1">
        <v>242000000000</v>
      </c>
      <c r="J862" s="1">
        <v>232045000</v>
      </c>
      <c r="K862" s="1">
        <v>1837464000</v>
      </c>
      <c r="L862" s="1">
        <v>708485000</v>
      </c>
      <c r="M862" s="1">
        <v>399840612.10000002</v>
      </c>
      <c r="N862" s="1">
        <v>305000000000</v>
      </c>
      <c r="O862" s="1">
        <v>1453853538</v>
      </c>
      <c r="P862" s="1">
        <v>2460660594</v>
      </c>
      <c r="Q862" s="1">
        <v>1285895307</v>
      </c>
      <c r="R862" s="1">
        <v>335194946.39999998</v>
      </c>
      <c r="S862" s="1">
        <v>32.576804320000001</v>
      </c>
      <c r="T862" s="1">
        <v>-7.6590389920000002</v>
      </c>
      <c r="U862" s="1">
        <v>-19.035363400000001</v>
      </c>
      <c r="V862" s="1">
        <v>5.1293999100000001</v>
      </c>
      <c r="W862" s="1">
        <v>8.5634570520000004</v>
      </c>
      <c r="X862" s="1">
        <v>0.17812592699999999</v>
      </c>
      <c r="Y862" s="1">
        <f t="shared" si="123"/>
        <v>0</v>
      </c>
      <c r="Z862" s="1">
        <f t="shared" si="121"/>
        <v>6.0399170000000595</v>
      </c>
      <c r="AA862" s="1">
        <f t="shared" si="127"/>
        <v>4.3117072435475974</v>
      </c>
      <c r="AB862" s="1">
        <f t="shared" si="128"/>
        <v>5.3003432353288451</v>
      </c>
      <c r="AC862" s="1">
        <f t="shared" si="129"/>
        <v>0.81347698669935087</v>
      </c>
      <c r="AD862" s="1">
        <f t="shared" si="124"/>
        <v>44.857309613833763</v>
      </c>
      <c r="AE862" s="1">
        <f t="shared" si="125"/>
        <v>-2.1079668417811348</v>
      </c>
      <c r="AF862" s="1">
        <f t="shared" si="126"/>
        <v>1.9607697779251045</v>
      </c>
      <c r="AG862" s="1">
        <v>22.110001</v>
      </c>
      <c r="AH862" s="1">
        <v>22.110001</v>
      </c>
      <c r="AI862" s="1">
        <v>21.33</v>
      </c>
      <c r="AJ862" s="1">
        <v>21.6</v>
      </c>
      <c r="AK862" s="1">
        <v>0.12</v>
      </c>
      <c r="AL862" s="1">
        <v>0.55865921799999996</v>
      </c>
      <c r="AM862" s="1">
        <f t="shared" si="122"/>
        <v>-0.49499999999999927</v>
      </c>
      <c r="AN862" s="1">
        <v>-0.74000010000000005</v>
      </c>
      <c r="AO862" s="1">
        <v>-0.36448476400000002</v>
      </c>
      <c r="AP862" s="1">
        <v>42.511205609999998</v>
      </c>
      <c r="AQ862" s="1">
        <v>1.0762332800000001</v>
      </c>
    </row>
    <row r="863" spans="1:44" x14ac:dyDescent="0.25">
      <c r="A863" s="1">
        <v>862</v>
      </c>
      <c r="B863" s="1">
        <v>40213</v>
      </c>
      <c r="C863" s="1">
        <v>1097.25</v>
      </c>
      <c r="D863" s="1">
        <v>1097.25</v>
      </c>
      <c r="E863" s="1">
        <v>1062.780029</v>
      </c>
      <c r="F863" s="1">
        <v>1063.1099850000001</v>
      </c>
      <c r="G863" s="1">
        <v>1063.1099850000001</v>
      </c>
      <c r="H863" s="1">
        <v>5859690000</v>
      </c>
      <c r="I863" s="1">
        <v>236000000000</v>
      </c>
      <c r="J863" s="1">
        <v>-5072570000</v>
      </c>
      <c r="K863" s="1">
        <v>-2047225000</v>
      </c>
      <c r="L863" s="1">
        <v>-217189000</v>
      </c>
      <c r="M863" s="1">
        <v>431628175.80000001</v>
      </c>
      <c r="N863" s="1">
        <v>299000000000</v>
      </c>
      <c r="O863" s="1">
        <v>-3395326522</v>
      </c>
      <c r="P863" s="1">
        <v>-956254958.79999995</v>
      </c>
      <c r="Q863" s="1">
        <v>518319243.80000001</v>
      </c>
      <c r="R863" s="1">
        <v>482068578</v>
      </c>
      <c r="S863" s="1">
        <v>0.37636169000000003</v>
      </c>
      <c r="T863" s="1">
        <v>-32.200442629999998</v>
      </c>
      <c r="U863" s="1">
        <v>-98.844694259999997</v>
      </c>
      <c r="V863" s="1">
        <v>-19.929740809999998</v>
      </c>
      <c r="W863" s="1">
        <v>0.52290493599999999</v>
      </c>
      <c r="X863" s="1">
        <v>0.82570402899999995</v>
      </c>
      <c r="Y863" s="1">
        <f t="shared" si="123"/>
        <v>0</v>
      </c>
      <c r="Z863" s="1">
        <f t="shared" si="121"/>
        <v>34.170043999999962</v>
      </c>
      <c r="AA863" s="1">
        <f t="shared" si="127"/>
        <v>4.0037281547227694</v>
      </c>
      <c r="AB863" s="1">
        <f t="shared" si="128"/>
        <v>7.3624647185196395</v>
      </c>
      <c r="AC863" s="1">
        <f t="shared" si="129"/>
        <v>0.5438026948572996</v>
      </c>
      <c r="AD863" s="1">
        <f t="shared" si="124"/>
        <v>35.224883119378518</v>
      </c>
      <c r="AE863" s="1">
        <f t="shared" si="125"/>
        <v>-9.6324264944552453</v>
      </c>
      <c r="AF863" s="1">
        <f t="shared" si="126"/>
        <v>-5.8701966681181919</v>
      </c>
      <c r="AG863" s="1">
        <v>22.629999000000002</v>
      </c>
      <c r="AH863" s="1">
        <v>26.32</v>
      </c>
      <c r="AI863" s="1">
        <v>22.629999000000002</v>
      </c>
      <c r="AJ863" s="1">
        <v>26.08</v>
      </c>
      <c r="AK863" s="1">
        <v>4.4800000000000004</v>
      </c>
      <c r="AL863" s="1">
        <v>20.74074074</v>
      </c>
      <c r="AM863" s="1">
        <f t="shared" si="122"/>
        <v>2.2999999999999985</v>
      </c>
      <c r="AN863" s="1">
        <v>0.1929998</v>
      </c>
      <c r="AO863" s="1">
        <v>-0.32636352699999999</v>
      </c>
      <c r="AP863" s="1">
        <v>82.690581409999993</v>
      </c>
      <c r="AQ863" s="1">
        <v>40.179375800000003</v>
      </c>
    </row>
    <row r="864" spans="1:44" x14ac:dyDescent="0.25">
      <c r="A864" s="1">
        <v>863</v>
      </c>
      <c r="B864" s="1">
        <v>40214</v>
      </c>
      <c r="C864" s="1">
        <v>1064.119995</v>
      </c>
      <c r="D864" s="1">
        <v>1067.130005</v>
      </c>
      <c r="E864" s="1">
        <v>1044.5</v>
      </c>
      <c r="F864" s="1">
        <v>1066.1899410000001</v>
      </c>
      <c r="G864" s="1">
        <v>1066.1899410000001</v>
      </c>
      <c r="H864" s="1">
        <v>6438900000</v>
      </c>
      <c r="I864" s="1">
        <v>243000000000</v>
      </c>
      <c r="J864" s="1">
        <v>289605000</v>
      </c>
      <c r="K864" s="1">
        <v>-1697841000</v>
      </c>
      <c r="L864" s="1">
        <v>-805854000</v>
      </c>
      <c r="M864" s="1">
        <v>308766593.89999998</v>
      </c>
      <c r="N864" s="1">
        <v>305000000000</v>
      </c>
      <c r="O864" s="1">
        <v>78219783.609999999</v>
      </c>
      <c r="P864" s="1">
        <v>-840762266</v>
      </c>
      <c r="Q864" s="1">
        <v>-66235975.789999999</v>
      </c>
      <c r="R864" s="1">
        <v>471065995.89999998</v>
      </c>
      <c r="S864" s="1">
        <v>20.471874499999998</v>
      </c>
      <c r="T864" s="1">
        <v>20.095512809999999</v>
      </c>
      <c r="U864" s="1">
        <v>5339.4150739999995</v>
      </c>
      <c r="V864" s="1">
        <v>-6.0524649100000003</v>
      </c>
      <c r="W864" s="1">
        <v>-4.355174162</v>
      </c>
      <c r="X864" s="1">
        <v>0.689332579</v>
      </c>
      <c r="Y864" s="1">
        <f t="shared" si="123"/>
        <v>3.0799560000000383</v>
      </c>
      <c r="Z864" s="1">
        <f t="shared" si="121"/>
        <v>0</v>
      </c>
      <c r="AA864" s="1">
        <f t="shared" si="127"/>
        <v>3.9377444293854316</v>
      </c>
      <c r="AB864" s="1">
        <f t="shared" si="128"/>
        <v>6.8365743814825226</v>
      </c>
      <c r="AC864" s="1">
        <f t="shared" si="129"/>
        <v>0.57598209419781443</v>
      </c>
      <c r="AD864" s="1">
        <f t="shared" si="124"/>
        <v>36.547502431554797</v>
      </c>
      <c r="AE864" s="1">
        <f t="shared" si="125"/>
        <v>1.322619312176279</v>
      </c>
      <c r="AF864" s="1">
        <f t="shared" si="126"/>
        <v>-4.1549035911394832</v>
      </c>
      <c r="AG864" s="1">
        <v>25.690000999999999</v>
      </c>
      <c r="AH864" s="1">
        <v>29.219999000000001</v>
      </c>
      <c r="AI864" s="1">
        <v>25.370000999999998</v>
      </c>
      <c r="AJ864" s="1">
        <v>26.110001</v>
      </c>
      <c r="AK864" s="1">
        <v>3.0001E-2</v>
      </c>
      <c r="AL864" s="1">
        <v>0.11503450899999999</v>
      </c>
      <c r="AM864" s="1">
        <f t="shared" si="122"/>
        <v>2.2550004999999995</v>
      </c>
      <c r="AN864" s="1">
        <v>1.1640002</v>
      </c>
      <c r="AO864" s="1">
        <v>3.2122420000000001E-3</v>
      </c>
      <c r="AP864" s="1">
        <v>74.838199810000006</v>
      </c>
      <c r="AQ864" s="1">
        <v>-7.8523815949999998</v>
      </c>
    </row>
    <row r="865" spans="1:44" x14ac:dyDescent="0.25">
      <c r="A865" s="1">
        <v>864</v>
      </c>
      <c r="B865" s="1">
        <v>40217</v>
      </c>
      <c r="C865" s="1">
        <v>1065.51001</v>
      </c>
      <c r="D865" s="1">
        <v>1071.1999510000001</v>
      </c>
      <c r="E865" s="1">
        <v>1056.51001</v>
      </c>
      <c r="F865" s="1">
        <v>1056.73999</v>
      </c>
      <c r="G865" s="1">
        <v>1056.73999</v>
      </c>
      <c r="H865" s="1">
        <v>4089820000</v>
      </c>
      <c r="I865" s="1">
        <v>239000000000</v>
      </c>
      <c r="J865" s="1">
        <v>1174540000</v>
      </c>
      <c r="K865" s="1">
        <v>-409293000</v>
      </c>
      <c r="L865" s="1">
        <v>-1501291000</v>
      </c>
      <c r="M865" s="1">
        <v>99086042.420000002</v>
      </c>
      <c r="N865" s="1">
        <v>301000000000</v>
      </c>
      <c r="O865" s="1">
        <v>971092857</v>
      </c>
      <c r="P865" s="1">
        <v>-551202106.20000005</v>
      </c>
      <c r="Q865" s="1">
        <v>-954049509.39999998</v>
      </c>
      <c r="R865" s="1">
        <v>281755943.19999999</v>
      </c>
      <c r="S865" s="1">
        <v>11.552615060000001</v>
      </c>
      <c r="T865" s="1">
        <v>-8.9192594340000007</v>
      </c>
      <c r="U865" s="1">
        <v>-43.568357329999998</v>
      </c>
      <c r="V865" s="1">
        <v>5.5881266849999998</v>
      </c>
      <c r="W865" s="1">
        <v>-6.9471386319999997</v>
      </c>
      <c r="X865" s="1">
        <v>0.46571214999999999</v>
      </c>
      <c r="Y865" s="1">
        <f t="shared" si="123"/>
        <v>0</v>
      </c>
      <c r="Z865" s="1">
        <f t="shared" si="121"/>
        <v>9.4499510000000555</v>
      </c>
      <c r="AA865" s="1">
        <f t="shared" si="127"/>
        <v>3.6564769701436148</v>
      </c>
      <c r="AB865" s="1">
        <f t="shared" si="128"/>
        <v>7.0232441399480612</v>
      </c>
      <c r="AC865" s="1">
        <f t="shared" si="129"/>
        <v>0.52062506973745259</v>
      </c>
      <c r="AD865" s="1">
        <f t="shared" si="124"/>
        <v>34.237569805905039</v>
      </c>
      <c r="AE865" s="1">
        <f t="shared" si="125"/>
        <v>-2.3099326256497577</v>
      </c>
      <c r="AF865" s="1">
        <f t="shared" si="126"/>
        <v>-0.49365665673673925</v>
      </c>
      <c r="AG865" s="1">
        <v>26.110001</v>
      </c>
      <c r="AH865" s="1">
        <v>27.110001</v>
      </c>
      <c r="AI865" s="1">
        <v>25.48</v>
      </c>
      <c r="AJ865" s="1">
        <v>26.51</v>
      </c>
      <c r="AK865" s="1">
        <v>0.39999899999999999</v>
      </c>
      <c r="AL865" s="1">
        <v>1.531976196</v>
      </c>
      <c r="AM865" s="1">
        <f t="shared" si="122"/>
        <v>0.21500000000000161</v>
      </c>
      <c r="AN865" s="1">
        <v>1.4570000999999999</v>
      </c>
      <c r="AO865" s="1">
        <v>0.24248496999999999</v>
      </c>
      <c r="AP865" s="1">
        <v>78.074438200000003</v>
      </c>
      <c r="AQ865" s="1">
        <v>3.2362383879999999</v>
      </c>
    </row>
    <row r="866" spans="1:44" x14ac:dyDescent="0.25">
      <c r="A866" s="1">
        <v>865</v>
      </c>
      <c r="B866" s="1">
        <v>40218</v>
      </c>
      <c r="C866" s="1">
        <v>1060.0600589999999</v>
      </c>
      <c r="D866" s="1">
        <v>1079.280029</v>
      </c>
      <c r="E866" s="1">
        <v>1060.0600589999999</v>
      </c>
      <c r="F866" s="1">
        <v>1070.5200199999999</v>
      </c>
      <c r="G866" s="1">
        <v>1070.5200199999999</v>
      </c>
      <c r="H866" s="1">
        <v>5114260000</v>
      </c>
      <c r="I866" s="1">
        <v>244000000000</v>
      </c>
      <c r="J866" s="1">
        <v>512220000</v>
      </c>
      <c r="K866" s="1">
        <v>1830020000</v>
      </c>
      <c r="L866" s="1">
        <v>555638000</v>
      </c>
      <c r="M866" s="1">
        <v>48179969.700000003</v>
      </c>
      <c r="N866" s="1">
        <v>301000000000</v>
      </c>
      <c r="O866" s="1">
        <v>-1754710452</v>
      </c>
      <c r="P866" s="1">
        <v>322181991.10000002</v>
      </c>
      <c r="Q866" s="1">
        <v>-476377695.80000001</v>
      </c>
      <c r="R866" s="1">
        <v>82734196.040000007</v>
      </c>
      <c r="S866" s="1">
        <v>24.558784360000001</v>
      </c>
      <c r="T866" s="1">
        <v>13.0061693</v>
      </c>
      <c r="U866" s="1">
        <v>112.5820365</v>
      </c>
      <c r="V866" s="1">
        <v>2.0434549299999998</v>
      </c>
      <c r="W866" s="1">
        <v>-0.48597865400000001</v>
      </c>
      <c r="X866" s="1">
        <v>0.39376357299999998</v>
      </c>
      <c r="Y866" s="1">
        <f t="shared" si="123"/>
        <v>13.780029999999897</v>
      </c>
      <c r="Z866" s="1">
        <f t="shared" si="121"/>
        <v>0</v>
      </c>
      <c r="AA866" s="1">
        <f t="shared" si="127"/>
        <v>4.3795879008476346</v>
      </c>
      <c r="AB866" s="1">
        <f t="shared" si="128"/>
        <v>6.5215838442374849</v>
      </c>
      <c r="AC866" s="1">
        <f t="shared" si="129"/>
        <v>0.67155280150503127</v>
      </c>
      <c r="AD866" s="1">
        <f t="shared" si="124"/>
        <v>40.17538667641125</v>
      </c>
      <c r="AE866" s="1">
        <f t="shared" si="125"/>
        <v>5.9378168705062109</v>
      </c>
      <c r="AF866" s="1">
        <f t="shared" si="126"/>
        <v>1.8139421224282264</v>
      </c>
      <c r="AG866" s="1">
        <v>26.51</v>
      </c>
      <c r="AH866" s="1">
        <v>26.559999000000001</v>
      </c>
      <c r="AI866" s="1">
        <v>24.780000999999999</v>
      </c>
      <c r="AJ866" s="1">
        <v>26</v>
      </c>
      <c r="AK866" s="1">
        <v>-0.51</v>
      </c>
      <c r="AL866" s="1">
        <v>-1.9238023390000001</v>
      </c>
      <c r="AM866" s="1">
        <f t="shared" si="122"/>
        <v>-5.5000500000000195E-2</v>
      </c>
      <c r="AN866" s="1">
        <v>0.92300000000000004</v>
      </c>
      <c r="AO866" s="1">
        <v>0.38327278199999998</v>
      </c>
      <c r="AP866" s="1">
        <v>73.948223940000005</v>
      </c>
      <c r="AQ866" s="1">
        <v>-4.1262142600000002</v>
      </c>
      <c r="AR866" s="1">
        <v>1</v>
      </c>
    </row>
    <row r="867" spans="1:44" x14ac:dyDescent="0.25">
      <c r="A867" s="1">
        <v>866</v>
      </c>
      <c r="B867" s="1">
        <v>40219</v>
      </c>
      <c r="C867" s="1">
        <v>1069.6800539999999</v>
      </c>
      <c r="D867" s="1">
        <v>1073.670044</v>
      </c>
      <c r="E867" s="1">
        <v>1059.339966</v>
      </c>
      <c r="F867" s="1">
        <v>1068.130005</v>
      </c>
      <c r="G867" s="1">
        <v>1068.130005</v>
      </c>
      <c r="H867" s="1">
        <v>4251450000</v>
      </c>
      <c r="I867" s="1">
        <v>240000000000</v>
      </c>
      <c r="J867" s="1">
        <v>431405000</v>
      </c>
      <c r="K867" s="1">
        <v>-456677000</v>
      </c>
      <c r="L867" s="1">
        <v>744822000</v>
      </c>
      <c r="M867" s="1">
        <v>138864563.59999999</v>
      </c>
      <c r="N867" s="1">
        <v>302000000000</v>
      </c>
      <c r="O867" s="1">
        <v>708276196.79999995</v>
      </c>
      <c r="P867" s="1">
        <v>-718328920.10000002</v>
      </c>
      <c r="Q867" s="1">
        <v>320805531.19999999</v>
      </c>
      <c r="R867" s="1">
        <v>37327990.43</v>
      </c>
      <c r="S867" s="1">
        <v>22.302988129999999</v>
      </c>
      <c r="T867" s="1">
        <v>-2.2557962300000001</v>
      </c>
      <c r="U867" s="1">
        <v>-9.1852927120000007</v>
      </c>
      <c r="V867" s="1">
        <v>5.3751865350000001</v>
      </c>
      <c r="W867" s="1">
        <v>4.7940162749999997</v>
      </c>
      <c r="X867" s="1">
        <v>0.79511532500000004</v>
      </c>
      <c r="Y867" s="1">
        <f t="shared" si="123"/>
        <v>0</v>
      </c>
      <c r="Z867" s="1">
        <f t="shared" si="121"/>
        <v>2.3900149999999485</v>
      </c>
      <c r="AA867" s="1">
        <f t="shared" si="127"/>
        <v>4.0667601936442326</v>
      </c>
      <c r="AB867" s="1">
        <f t="shared" si="128"/>
        <v>6.2264717839348043</v>
      </c>
      <c r="AC867" s="1">
        <f t="shared" si="129"/>
        <v>0.65314038748831416</v>
      </c>
      <c r="AD867" s="1">
        <f t="shared" si="124"/>
        <v>39.509069673184733</v>
      </c>
      <c r="AE867" s="1">
        <f t="shared" si="125"/>
        <v>-0.6663170032265171</v>
      </c>
      <c r="AF867" s="1">
        <f t="shared" si="126"/>
        <v>2.6357499336398473</v>
      </c>
      <c r="AG867" s="1">
        <v>26.360001</v>
      </c>
      <c r="AH867" s="1">
        <v>26.77</v>
      </c>
      <c r="AI867" s="1">
        <v>24.799999</v>
      </c>
      <c r="AJ867" s="1">
        <v>25.4</v>
      </c>
      <c r="AK867" s="1">
        <v>-0.6</v>
      </c>
      <c r="AL867" s="1">
        <v>-2.307692308</v>
      </c>
      <c r="AM867" s="1">
        <f t="shared" si="122"/>
        <v>-0.55500000000000138</v>
      </c>
      <c r="AN867" s="1">
        <v>-0.14700009999999999</v>
      </c>
      <c r="AO867" s="1">
        <v>0.379757552</v>
      </c>
      <c r="AP867" s="1">
        <v>69.093854219999997</v>
      </c>
      <c r="AQ867" s="1">
        <v>-4.8543697180000001</v>
      </c>
    </row>
    <row r="868" spans="1:44" x14ac:dyDescent="0.25">
      <c r="A868" s="1">
        <v>867</v>
      </c>
      <c r="B868" s="1">
        <v>40220</v>
      </c>
      <c r="C868" s="1">
        <v>1067.099976</v>
      </c>
      <c r="D868" s="1">
        <v>1080.040039</v>
      </c>
      <c r="E868" s="1">
        <v>1060.589966</v>
      </c>
      <c r="F868" s="1">
        <v>1078.469971</v>
      </c>
      <c r="G868" s="1">
        <v>1078.469971</v>
      </c>
      <c r="H868" s="1">
        <v>4400870000</v>
      </c>
      <c r="I868" s="1">
        <v>244000000000</v>
      </c>
      <c r="J868" s="1">
        <v>74710000</v>
      </c>
      <c r="K868" s="1">
        <v>1153959000</v>
      </c>
      <c r="L868" s="1">
        <v>321053000</v>
      </c>
      <c r="M868" s="1">
        <v>210007121.19999999</v>
      </c>
      <c r="N868" s="1">
        <v>306000000000</v>
      </c>
      <c r="O868" s="1">
        <v>2327288905</v>
      </c>
      <c r="P868" s="1">
        <v>1628496949</v>
      </c>
      <c r="Q868" s="1">
        <v>370686620.60000002</v>
      </c>
      <c r="R868" s="1">
        <v>45258564.600000001</v>
      </c>
      <c r="S868" s="1">
        <v>32.062280989999998</v>
      </c>
      <c r="T868" s="1">
        <v>9.7592928570000002</v>
      </c>
      <c r="U868" s="1">
        <v>43.757781690000002</v>
      </c>
      <c r="V868" s="1">
        <v>3.7517483149999999</v>
      </c>
      <c r="W868" s="1">
        <v>3.3931186059999998</v>
      </c>
      <c r="X868" s="1">
        <v>0.854981408</v>
      </c>
      <c r="Y868" s="1">
        <f t="shared" si="123"/>
        <v>10.339966000000004</v>
      </c>
      <c r="Z868" s="1">
        <f t="shared" si="121"/>
        <v>0</v>
      </c>
      <c r="AA868" s="1">
        <f t="shared" si="127"/>
        <v>4.5148463226696451</v>
      </c>
      <c r="AB868" s="1">
        <f t="shared" si="128"/>
        <v>5.7817237993680326</v>
      </c>
      <c r="AC868" s="1">
        <f t="shared" si="129"/>
        <v>0.78088239413358651</v>
      </c>
      <c r="AD868" s="1">
        <f t="shared" si="124"/>
        <v>43.848060753809186</v>
      </c>
      <c r="AE868" s="1">
        <f t="shared" si="125"/>
        <v>4.3389910806244529</v>
      </c>
      <c r="AF868" s="1">
        <f t="shared" si="126"/>
        <v>1.8363370386989675</v>
      </c>
      <c r="AG868" s="1">
        <v>25.82</v>
      </c>
      <c r="AH868" s="1">
        <v>26.110001</v>
      </c>
      <c r="AI868" s="1">
        <v>23.870000999999998</v>
      </c>
      <c r="AJ868" s="1">
        <v>23.959999</v>
      </c>
      <c r="AK868" s="1">
        <v>-1.4400010000000001</v>
      </c>
      <c r="AL868" s="1">
        <v>-5.6692952759999997</v>
      </c>
      <c r="AM868" s="1">
        <f t="shared" si="122"/>
        <v>-1.0200005000000003</v>
      </c>
      <c r="AN868" s="1">
        <v>-0.54100040000000005</v>
      </c>
      <c r="AO868" s="1">
        <v>0.30963626100000002</v>
      </c>
      <c r="AP868" s="1">
        <v>57.443358809999999</v>
      </c>
      <c r="AQ868" s="1">
        <v>-11.65049541</v>
      </c>
    </row>
    <row r="869" spans="1:44" x14ac:dyDescent="0.25">
      <c r="A869" s="1">
        <v>868</v>
      </c>
      <c r="B869" s="1">
        <v>40221</v>
      </c>
      <c r="C869" s="1">
        <v>1075.9499510000001</v>
      </c>
      <c r="D869" s="1">
        <v>1077.8100589999999</v>
      </c>
      <c r="E869" s="1">
        <v>1062.969971</v>
      </c>
      <c r="F869" s="1">
        <v>1075.51001</v>
      </c>
      <c r="G869" s="1">
        <v>1075.51001</v>
      </c>
      <c r="H869" s="1">
        <v>4160680000</v>
      </c>
      <c r="I869" s="1">
        <v>240000000000</v>
      </c>
      <c r="J869" s="1">
        <v>120095000</v>
      </c>
      <c r="K869" s="1">
        <v>-763291000</v>
      </c>
      <c r="L869" s="1">
        <v>235542000</v>
      </c>
      <c r="M869" s="1">
        <v>135648769.69999999</v>
      </c>
      <c r="N869" s="1">
        <v>309000000000</v>
      </c>
      <c r="O869" s="1">
        <v>3280664386</v>
      </c>
      <c r="P869" s="1">
        <v>2626698524</v>
      </c>
      <c r="Q869" s="1">
        <v>2061034014</v>
      </c>
      <c r="R869" s="1">
        <v>92571804.079999998</v>
      </c>
      <c r="S869" s="1">
        <v>29.26854586</v>
      </c>
      <c r="T869" s="1">
        <v>-2.7937351289999999</v>
      </c>
      <c r="U869" s="1">
        <v>-8.7134634299999991</v>
      </c>
      <c r="V869" s="1">
        <v>3.4827788649999998</v>
      </c>
      <c r="W869" s="1">
        <v>4.2935358219999999</v>
      </c>
      <c r="X869" s="1">
        <v>0.10665978</v>
      </c>
      <c r="Y869" s="1">
        <f t="shared" si="123"/>
        <v>0</v>
      </c>
      <c r="Z869" s="1">
        <f t="shared" si="121"/>
        <v>2.9599610000000212</v>
      </c>
      <c r="AA869" s="1">
        <f t="shared" si="127"/>
        <v>4.192357299621813</v>
      </c>
      <c r="AB869" s="1">
        <f t="shared" si="128"/>
        <v>5.5801693136988888</v>
      </c>
      <c r="AC869" s="1">
        <f t="shared" si="129"/>
        <v>0.75129571594358191</v>
      </c>
      <c r="AD869" s="1">
        <f t="shared" si="124"/>
        <v>42.899420646317907</v>
      </c>
      <c r="AE869" s="1">
        <f t="shared" si="125"/>
        <v>-0.94864010749127914</v>
      </c>
      <c r="AF869" s="1">
        <f t="shared" si="126"/>
        <v>1.6951754865665873</v>
      </c>
      <c r="AG869" s="1">
        <v>23.959999</v>
      </c>
      <c r="AH869" s="1">
        <v>25.540001</v>
      </c>
      <c r="AI869" s="1">
        <v>22.73</v>
      </c>
      <c r="AJ869" s="1">
        <v>22.73</v>
      </c>
      <c r="AK869" s="1">
        <v>-1.2299990000000001</v>
      </c>
      <c r="AL869" s="1">
        <v>-5.1335519669999998</v>
      </c>
      <c r="AM869" s="1">
        <f t="shared" si="122"/>
        <v>-1.3349999999999991</v>
      </c>
      <c r="AN869" s="1">
        <v>-0.96000010000000002</v>
      </c>
      <c r="AO869" s="1">
        <v>0.228969648</v>
      </c>
      <c r="AP869" s="1">
        <v>47.491908979999998</v>
      </c>
      <c r="AQ869" s="1">
        <v>-9.9514498299999996</v>
      </c>
    </row>
    <row r="870" spans="1:44" x14ac:dyDescent="0.25">
      <c r="A870" s="1">
        <v>869</v>
      </c>
      <c r="B870" s="1">
        <v>40225</v>
      </c>
      <c r="C870" s="1">
        <v>1079.130005</v>
      </c>
      <c r="D870" s="1">
        <v>1095.670044</v>
      </c>
      <c r="E870" s="1">
        <v>1079.130005</v>
      </c>
      <c r="F870" s="1">
        <v>1094.869995</v>
      </c>
      <c r="G870" s="1">
        <v>1094.869995</v>
      </c>
      <c r="H870" s="1">
        <v>4080770000</v>
      </c>
      <c r="I870" s="1">
        <v>244000000000</v>
      </c>
      <c r="J870" s="1">
        <v>-39955000</v>
      </c>
      <c r="K870" s="1">
        <v>880220000</v>
      </c>
      <c r="L870" s="1">
        <v>37921000</v>
      </c>
      <c r="M870" s="1">
        <v>68491824.239999995</v>
      </c>
      <c r="N870" s="1">
        <v>313000000000</v>
      </c>
      <c r="O870" s="1">
        <v>3278477110</v>
      </c>
      <c r="P870" s="1">
        <v>3361292594</v>
      </c>
      <c r="Q870" s="1">
        <v>2898439283</v>
      </c>
      <c r="R870" s="1">
        <v>186875096.59999999</v>
      </c>
      <c r="S870" s="1">
        <v>47.541310330000002</v>
      </c>
      <c r="T870" s="1">
        <v>18.272764469999998</v>
      </c>
      <c r="U870" s="1">
        <v>62.431405230000003</v>
      </c>
      <c r="V870" s="1">
        <v>7.7395146700000002</v>
      </c>
      <c r="W870" s="1">
        <v>5.2930609659999996</v>
      </c>
      <c r="X870" s="1">
        <v>1.3304272770000001</v>
      </c>
      <c r="Y870" s="1">
        <f t="shared" si="123"/>
        <v>19.359985000000052</v>
      </c>
      <c r="Z870" s="1">
        <f t="shared" si="121"/>
        <v>0</v>
      </c>
      <c r="AA870" s="1">
        <f t="shared" si="127"/>
        <v>5.2757592782202583</v>
      </c>
      <c r="AB870" s="1">
        <f t="shared" si="128"/>
        <v>5.1815857912918251</v>
      </c>
      <c r="AC870" s="1">
        <f t="shared" si="129"/>
        <v>1.0181746458944483</v>
      </c>
      <c r="AD870" s="1">
        <f t="shared" si="124"/>
        <v>50.450274358847508</v>
      </c>
      <c r="AE870" s="1">
        <f t="shared" si="125"/>
        <v>7.5508537125296016</v>
      </c>
      <c r="AF870" s="1">
        <f t="shared" si="126"/>
        <v>3.3011068025191617</v>
      </c>
      <c r="AG870" s="1">
        <v>23.51</v>
      </c>
      <c r="AH870" s="1">
        <v>23.57</v>
      </c>
      <c r="AI870" s="1">
        <v>22.129999000000002</v>
      </c>
      <c r="AJ870" s="1">
        <v>22.25</v>
      </c>
      <c r="AK870" s="1">
        <v>-0.48</v>
      </c>
      <c r="AL870" s="1">
        <v>-2.1117465900000001</v>
      </c>
      <c r="AM870" s="1">
        <f t="shared" si="122"/>
        <v>-0.85499949999999991</v>
      </c>
      <c r="AN870" s="1">
        <v>-1.0169999999999999</v>
      </c>
      <c r="AO870" s="1">
        <v>9.6969210000000007E-3</v>
      </c>
      <c r="AP870" s="1">
        <v>43.608413210000002</v>
      </c>
      <c r="AQ870" s="1">
        <v>-3.883495774</v>
      </c>
    </row>
    <row r="871" spans="1:44" x14ac:dyDescent="0.25">
      <c r="A871" s="1">
        <v>870</v>
      </c>
      <c r="B871" s="1">
        <v>40226</v>
      </c>
      <c r="C871" s="1">
        <v>1096.1400149999999</v>
      </c>
      <c r="D871" s="1">
        <v>1101.030029</v>
      </c>
      <c r="E871" s="1">
        <v>1094.719971</v>
      </c>
      <c r="F871" s="1">
        <v>1099.51001</v>
      </c>
      <c r="G871" s="1">
        <v>1099.51001</v>
      </c>
      <c r="H871" s="1">
        <v>4259230000</v>
      </c>
      <c r="I871" s="1">
        <v>248000000000</v>
      </c>
      <c r="J871" s="1">
        <v>4170000000</v>
      </c>
      <c r="K871" s="1">
        <v>1661873000</v>
      </c>
      <c r="L871" s="1">
        <v>1708047000</v>
      </c>
      <c r="M871" s="1">
        <v>131181963.59999999</v>
      </c>
      <c r="N871" s="1">
        <v>315000000000</v>
      </c>
      <c r="O871" s="1">
        <v>2946612774</v>
      </c>
      <c r="P871" s="1">
        <v>2997855391</v>
      </c>
      <c r="Q871" s="1">
        <v>3146606286</v>
      </c>
      <c r="R871" s="1">
        <v>295848367.60000002</v>
      </c>
      <c r="S871" s="1">
        <v>51.920750769999998</v>
      </c>
      <c r="T871" s="1">
        <v>4.3794404399999998</v>
      </c>
      <c r="U871" s="1">
        <v>9.2118631349999998</v>
      </c>
      <c r="V871" s="1">
        <v>11.32610246</v>
      </c>
      <c r="W871" s="1">
        <v>7.4714554609999997</v>
      </c>
      <c r="X871" s="1">
        <v>3.68185889</v>
      </c>
      <c r="Y871" s="1">
        <f t="shared" si="123"/>
        <v>4.6400149999999485</v>
      </c>
      <c r="Z871" s="1">
        <f t="shared" si="121"/>
        <v>0</v>
      </c>
      <c r="AA871" s="1">
        <f t="shared" si="127"/>
        <v>5.2303489726330934</v>
      </c>
      <c r="AB871" s="1">
        <f t="shared" si="128"/>
        <v>4.8114725204852666</v>
      </c>
      <c r="AC871" s="1">
        <f t="shared" si="129"/>
        <v>1.0870578498296359</v>
      </c>
      <c r="AD871" s="1">
        <f t="shared" si="124"/>
        <v>52.085659720374835</v>
      </c>
      <c r="AE871" s="1">
        <f t="shared" si="125"/>
        <v>1.6353853615273266</v>
      </c>
      <c r="AF871" s="1">
        <f t="shared" si="126"/>
        <v>4.5931195370284632</v>
      </c>
      <c r="AG871" s="1">
        <v>22.25</v>
      </c>
      <c r="AH871" s="1">
        <v>22.6</v>
      </c>
      <c r="AI871" s="1">
        <v>21.700001</v>
      </c>
      <c r="AJ871" s="1">
        <v>21.719999000000001</v>
      </c>
      <c r="AK871" s="1">
        <v>-0.53000100000000006</v>
      </c>
      <c r="AL871" s="1">
        <v>-2.3820269660000002</v>
      </c>
      <c r="AM871" s="1">
        <f t="shared" si="122"/>
        <v>-0.50500049999999941</v>
      </c>
      <c r="AN871" s="1">
        <v>-0.90700009999999998</v>
      </c>
      <c r="AO871" s="1">
        <v>-0.30836373900000003</v>
      </c>
      <c r="AP871" s="1">
        <v>39.320378529999999</v>
      </c>
      <c r="AQ871" s="1">
        <v>-4.2880346740000004</v>
      </c>
    </row>
    <row r="872" spans="1:44" x14ac:dyDescent="0.25">
      <c r="A872" s="1">
        <v>871</v>
      </c>
      <c r="B872" s="1">
        <v>40227</v>
      </c>
      <c r="C872" s="1">
        <v>1099.030029</v>
      </c>
      <c r="D872" s="1">
        <v>1108.23999</v>
      </c>
      <c r="E872" s="1">
        <v>1097.4799800000001</v>
      </c>
      <c r="F872" s="1">
        <v>1106.75</v>
      </c>
      <c r="G872" s="1">
        <v>1106.75</v>
      </c>
      <c r="H872" s="1">
        <v>3878620000</v>
      </c>
      <c r="I872" s="1">
        <v>252000000000</v>
      </c>
      <c r="J872" s="1">
        <v>4068925000</v>
      </c>
      <c r="K872" s="1">
        <v>4091509000</v>
      </c>
      <c r="L872" s="1">
        <v>2445588000</v>
      </c>
      <c r="M872" s="1">
        <v>290147290.89999998</v>
      </c>
      <c r="N872" s="1">
        <v>318000000000</v>
      </c>
      <c r="O872" s="1">
        <v>2505835379</v>
      </c>
      <c r="P872" s="1">
        <v>2830022322</v>
      </c>
      <c r="Q872" s="1">
        <v>2903047550</v>
      </c>
      <c r="R872" s="1">
        <v>429557641</v>
      </c>
      <c r="S872" s="1">
        <v>58.754156479999999</v>
      </c>
      <c r="T872" s="1">
        <v>6.833405709</v>
      </c>
      <c r="U872" s="1">
        <v>13.161222840000001</v>
      </c>
      <c r="V872" s="1">
        <v>5.6064230750000004</v>
      </c>
      <c r="W872" s="1">
        <v>7.6035955880000001</v>
      </c>
      <c r="X872" s="1">
        <v>5.7537838829999997</v>
      </c>
      <c r="Y872" s="1">
        <f t="shared" si="123"/>
        <v>7.2399900000000343</v>
      </c>
      <c r="Z872" s="1">
        <f t="shared" si="121"/>
        <v>0</v>
      </c>
      <c r="AA872" s="1">
        <f t="shared" si="127"/>
        <v>5.3738947603021598</v>
      </c>
      <c r="AB872" s="1">
        <f t="shared" si="128"/>
        <v>4.4677959118791764</v>
      </c>
      <c r="AC872" s="1">
        <f t="shared" si="129"/>
        <v>1.2028066783475511</v>
      </c>
      <c r="AD872" s="1">
        <f t="shared" si="124"/>
        <v>54.603369881275462</v>
      </c>
      <c r="AE872" s="1">
        <f t="shared" si="125"/>
        <v>2.5177101609006272</v>
      </c>
      <c r="AF872" s="1">
        <f t="shared" si="126"/>
        <v>2.0765477612139769</v>
      </c>
      <c r="AG872" s="1">
        <v>21.719999000000001</v>
      </c>
      <c r="AH872" s="1">
        <v>22.209999</v>
      </c>
      <c r="AI872" s="1">
        <v>20.6</v>
      </c>
      <c r="AJ872" s="1">
        <v>20.629999000000002</v>
      </c>
      <c r="AK872" s="1">
        <v>-1.0900000000000001</v>
      </c>
      <c r="AL872" s="1">
        <v>-5.018416437</v>
      </c>
      <c r="AM872" s="1">
        <f t="shared" si="122"/>
        <v>-0.81000049999999912</v>
      </c>
      <c r="AN872" s="1">
        <v>-0.76700009999999996</v>
      </c>
      <c r="AO872" s="1">
        <v>-0.68078802400000005</v>
      </c>
      <c r="AP872" s="1">
        <v>30.501606880000001</v>
      </c>
      <c r="AQ872" s="1">
        <v>-8.8187716540000007</v>
      </c>
    </row>
    <row r="873" spans="1:44" x14ac:dyDescent="0.25">
      <c r="A873" s="1">
        <v>872</v>
      </c>
      <c r="B873" s="1">
        <v>40228</v>
      </c>
      <c r="C873" s="1">
        <v>1105.48999</v>
      </c>
      <c r="D873" s="1">
        <v>1112.420044</v>
      </c>
      <c r="E873" s="1">
        <v>1100.8000489999999</v>
      </c>
      <c r="F873" s="1">
        <v>1109.170044</v>
      </c>
      <c r="G873" s="1">
        <v>1109.170044</v>
      </c>
      <c r="H873" s="1">
        <v>3944280000</v>
      </c>
      <c r="I873" s="1">
        <v>256000000000</v>
      </c>
      <c r="J873" s="1">
        <v>3911450000</v>
      </c>
      <c r="K873" s="1">
        <v>4012501000</v>
      </c>
      <c r="L873" s="1">
        <v>4046365000</v>
      </c>
      <c r="M873" s="1">
        <v>453660333.30000001</v>
      </c>
      <c r="N873" s="1">
        <v>319000000000</v>
      </c>
      <c r="O873" s="1">
        <v>2271182060</v>
      </c>
      <c r="P873" s="1">
        <v>2305322881</v>
      </c>
      <c r="Q873" s="1">
        <v>2588285010</v>
      </c>
      <c r="R873" s="1">
        <v>475324465.69999999</v>
      </c>
      <c r="S873" s="1">
        <v>61.038295339999998</v>
      </c>
      <c r="T873" s="1">
        <v>2.2841388569999999</v>
      </c>
      <c r="U873" s="1">
        <v>3.8876208829999999</v>
      </c>
      <c r="V873" s="1">
        <v>4.5587722849999999</v>
      </c>
      <c r="W873" s="1">
        <v>7.4752345099999999</v>
      </c>
      <c r="X873" s="1">
        <v>5.4863008549999996</v>
      </c>
      <c r="Y873" s="1">
        <f t="shared" si="123"/>
        <v>2.4200439999999617</v>
      </c>
      <c r="Z873" s="1">
        <f t="shared" si="121"/>
        <v>0</v>
      </c>
      <c r="AA873" s="1">
        <f t="shared" si="127"/>
        <v>5.1629054202805742</v>
      </c>
      <c r="AB873" s="1">
        <f t="shared" si="128"/>
        <v>4.1486676324592349</v>
      </c>
      <c r="AC873" s="1">
        <f t="shared" si="129"/>
        <v>1.2444731363597141</v>
      </c>
      <c r="AD873" s="1">
        <f t="shared" si="124"/>
        <v>55.446114110241083</v>
      </c>
      <c r="AE873" s="1">
        <f t="shared" si="125"/>
        <v>0.84274422896562129</v>
      </c>
      <c r="AF873" s="1">
        <f t="shared" si="126"/>
        <v>1.6802271949331244</v>
      </c>
      <c r="AG873" s="1">
        <v>21.07</v>
      </c>
      <c r="AH873" s="1">
        <v>21.139999</v>
      </c>
      <c r="AI873" s="1">
        <v>19.709999</v>
      </c>
      <c r="AJ873" s="1">
        <v>20.02</v>
      </c>
      <c r="AK873" s="1">
        <v>-0.60999899999999996</v>
      </c>
      <c r="AL873" s="1">
        <v>-2.9568542390000001</v>
      </c>
      <c r="AM873" s="1">
        <f t="shared" si="122"/>
        <v>-0.84999950000000102</v>
      </c>
      <c r="AN873" s="1">
        <v>-0.70400010000000002</v>
      </c>
      <c r="AO873" s="1">
        <v>-0.77606072699999995</v>
      </c>
      <c r="AP873" s="1">
        <v>25.56633909</v>
      </c>
      <c r="AQ873" s="1">
        <v>-4.9352677890000001</v>
      </c>
    </row>
    <row r="874" spans="1:44" x14ac:dyDescent="0.25">
      <c r="A874" s="1">
        <v>873</v>
      </c>
      <c r="B874" s="1">
        <v>40231</v>
      </c>
      <c r="C874" s="1">
        <v>1110</v>
      </c>
      <c r="D874" s="1">
        <v>1112.290039</v>
      </c>
      <c r="E874" s="1">
        <v>1105.380005</v>
      </c>
      <c r="F874" s="1">
        <v>1108.01001</v>
      </c>
      <c r="G874" s="1">
        <v>1108.01001</v>
      </c>
      <c r="H874" s="1">
        <v>3814440000</v>
      </c>
      <c r="I874" s="1">
        <v>252000000000</v>
      </c>
      <c r="J874" s="1">
        <v>64920000</v>
      </c>
      <c r="K874" s="1">
        <v>1596966000</v>
      </c>
      <c r="L874" s="1">
        <v>2435828000</v>
      </c>
      <c r="M874" s="1">
        <v>438402127.30000001</v>
      </c>
      <c r="N874" s="1">
        <v>318000000000</v>
      </c>
      <c r="O874" s="1">
        <v>413544394.89999998</v>
      </c>
      <c r="P874" s="1">
        <v>1263250631</v>
      </c>
      <c r="Q874" s="1">
        <v>1621988322</v>
      </c>
      <c r="R874" s="1">
        <v>404323356.30000001</v>
      </c>
      <c r="S874" s="1">
        <v>59.943406680000002</v>
      </c>
      <c r="T874" s="1">
        <v>-1.0948886609999999</v>
      </c>
      <c r="U874" s="1">
        <v>-1.793773327</v>
      </c>
      <c r="V874" s="1">
        <v>0.59462510000000002</v>
      </c>
      <c r="W874" s="1">
        <v>3.3921737250000001</v>
      </c>
      <c r="X874" s="1">
        <v>5.7635013150000001</v>
      </c>
      <c r="Y874" s="1">
        <f t="shared" si="123"/>
        <v>0</v>
      </c>
      <c r="Z874" s="1">
        <f t="shared" si="121"/>
        <v>1.160033999999996</v>
      </c>
      <c r="AA874" s="1">
        <f t="shared" si="127"/>
        <v>4.7941264616891042</v>
      </c>
      <c r="AB874" s="1">
        <f t="shared" si="128"/>
        <v>3.9351938015692896</v>
      </c>
      <c r="AC874" s="1">
        <f t="shared" si="129"/>
        <v>1.2182694686541959</v>
      </c>
      <c r="AD874" s="1">
        <f t="shared" si="124"/>
        <v>54.919814110470035</v>
      </c>
      <c r="AE874" s="1">
        <f t="shared" si="125"/>
        <v>-0.52629999977104802</v>
      </c>
      <c r="AF874" s="1">
        <f t="shared" si="126"/>
        <v>0.15822211459728663</v>
      </c>
      <c r="AG874" s="1">
        <v>20.16</v>
      </c>
      <c r="AH874" s="1">
        <v>21</v>
      </c>
      <c r="AI874" s="1">
        <v>19.59</v>
      </c>
      <c r="AJ874" s="1">
        <v>19.940000999999999</v>
      </c>
      <c r="AK874" s="1">
        <v>-7.9999000000000001E-2</v>
      </c>
      <c r="AL874" s="1">
        <v>-0.39959540500000001</v>
      </c>
      <c r="AM874" s="1">
        <f t="shared" si="122"/>
        <v>-0.34499900000000139</v>
      </c>
      <c r="AN874" s="1">
        <v>-0.63199970000000005</v>
      </c>
      <c r="AO874" s="1">
        <v>-0.80024240000000002</v>
      </c>
      <c r="AP874" s="1">
        <v>24.919097879999999</v>
      </c>
      <c r="AQ874" s="1">
        <v>-0.64724120500000004</v>
      </c>
    </row>
    <row r="875" spans="1:44" x14ac:dyDescent="0.25">
      <c r="A875" s="1">
        <v>874</v>
      </c>
      <c r="B875" s="1">
        <v>40232</v>
      </c>
      <c r="C875" s="1">
        <v>1107.48999</v>
      </c>
      <c r="D875" s="1">
        <v>1108.579956</v>
      </c>
      <c r="E875" s="1">
        <v>1092.1800539999999</v>
      </c>
      <c r="F875" s="1">
        <v>1094.599976</v>
      </c>
      <c r="G875" s="1">
        <v>1094.599976</v>
      </c>
      <c r="H875" s="1">
        <v>4521050000</v>
      </c>
      <c r="I875" s="1">
        <v>248000000000</v>
      </c>
      <c r="J875" s="1">
        <v>-4167745000</v>
      </c>
      <c r="K875" s="1">
        <v>-1698807000</v>
      </c>
      <c r="L875" s="1">
        <v>-89534000</v>
      </c>
      <c r="M875" s="1">
        <v>199741321.19999999</v>
      </c>
      <c r="N875" s="1">
        <v>315000000000</v>
      </c>
      <c r="O875" s="1">
        <v>-2048830678</v>
      </c>
      <c r="P875" s="1">
        <v>-799004285.60000002</v>
      </c>
      <c r="Q875" s="1">
        <v>171649432.09999999</v>
      </c>
      <c r="R875" s="1">
        <v>174561959.09999999</v>
      </c>
      <c r="S875" s="1">
        <v>47.286455089999997</v>
      </c>
      <c r="T875" s="1">
        <v>-12.656951579999999</v>
      </c>
      <c r="U875" s="1">
        <v>-21.114835280000001</v>
      </c>
      <c r="V875" s="1">
        <v>-6.8759201250000004</v>
      </c>
      <c r="W875" s="1">
        <v>-0.80793411599999998</v>
      </c>
      <c r="X875" s="1">
        <v>4.2772624879999999</v>
      </c>
      <c r="Y875" s="1">
        <f t="shared" si="123"/>
        <v>0</v>
      </c>
      <c r="Z875" s="1">
        <f t="shared" si="121"/>
        <v>13.410033999999996</v>
      </c>
      <c r="AA875" s="1">
        <f t="shared" si="127"/>
        <v>4.4516888572827398</v>
      </c>
      <c r="AB875" s="1">
        <f t="shared" si="128"/>
        <v>4.6119681014571983</v>
      </c>
      <c r="AC875" s="1">
        <f t="shared" si="129"/>
        <v>0.96524710478291975</v>
      </c>
      <c r="AD875" s="1">
        <f t="shared" si="124"/>
        <v>49.115813600933436</v>
      </c>
      <c r="AE875" s="1">
        <f t="shared" si="125"/>
        <v>-5.8040005095365998</v>
      </c>
      <c r="AF875" s="1">
        <f t="shared" si="126"/>
        <v>-3.1651502546538235</v>
      </c>
      <c r="AG875" s="1">
        <v>20.389999</v>
      </c>
      <c r="AH875" s="1">
        <v>21.940000999999999</v>
      </c>
      <c r="AI875" s="1">
        <v>20.059999000000001</v>
      </c>
      <c r="AJ875" s="1">
        <v>21.370000999999998</v>
      </c>
      <c r="AK875" s="1">
        <v>1.43</v>
      </c>
      <c r="AL875" s="1">
        <v>7.1715141840000003</v>
      </c>
      <c r="AM875" s="1">
        <f t="shared" si="122"/>
        <v>0.67500049999999934</v>
      </c>
      <c r="AN875" s="1">
        <v>-0.1389994</v>
      </c>
      <c r="AO875" s="1">
        <v>-0.64496959399999998</v>
      </c>
      <c r="AP875" s="1">
        <v>36.488679040000001</v>
      </c>
      <c r="AQ875" s="1">
        <v>11.56958116</v>
      </c>
    </row>
    <row r="876" spans="1:44" x14ac:dyDescent="0.25">
      <c r="A876" s="1">
        <v>875</v>
      </c>
      <c r="B876" s="1">
        <v>40233</v>
      </c>
      <c r="C876" s="1">
        <v>1095.8900149999999</v>
      </c>
      <c r="D876" s="1">
        <v>1106.420044</v>
      </c>
      <c r="E876" s="1">
        <v>1095.5</v>
      </c>
      <c r="F876" s="1">
        <v>1105.23999</v>
      </c>
      <c r="G876" s="1">
        <v>1105.23999</v>
      </c>
      <c r="H876" s="1">
        <v>4168360000</v>
      </c>
      <c r="I876" s="1">
        <v>252000000000</v>
      </c>
      <c r="J876" s="1">
        <v>-176345000</v>
      </c>
      <c r="K876" s="1">
        <v>-1702244000</v>
      </c>
      <c r="L876" s="1">
        <v>-878119000</v>
      </c>
      <c r="M876" s="1">
        <v>38083181.82</v>
      </c>
      <c r="N876" s="1">
        <v>318000000000</v>
      </c>
      <c r="O876" s="1">
        <v>40322055.359999999</v>
      </c>
      <c r="P876" s="1">
        <v>-567740386.5</v>
      </c>
      <c r="Q876" s="1">
        <v>-228219555.40000001</v>
      </c>
      <c r="R876" s="1">
        <v>-58810521.899999999</v>
      </c>
      <c r="S876" s="1">
        <v>57.328945820000001</v>
      </c>
      <c r="T876" s="1">
        <v>10.04249072</v>
      </c>
      <c r="U876" s="1">
        <v>21.237563059999999</v>
      </c>
      <c r="V876" s="1">
        <v>-1.3072304299999999</v>
      </c>
      <c r="W876" s="1">
        <v>-1.6602261570000001</v>
      </c>
      <c r="X876" s="1">
        <v>3.77273638</v>
      </c>
      <c r="Y876" s="1">
        <f t="shared" si="123"/>
        <v>10.640014000000065</v>
      </c>
      <c r="Z876" s="1">
        <f t="shared" si="121"/>
        <v>0</v>
      </c>
      <c r="AA876" s="1">
        <f t="shared" si="127"/>
        <v>4.8937120817625486</v>
      </c>
      <c r="AB876" s="1">
        <f t="shared" si="128"/>
        <v>4.2825418084959699</v>
      </c>
      <c r="AC876" s="1">
        <f t="shared" si="129"/>
        <v>1.1427120389237302</v>
      </c>
      <c r="AD876" s="1">
        <f t="shared" si="124"/>
        <v>53.330173078119579</v>
      </c>
      <c r="AE876" s="1">
        <f t="shared" si="125"/>
        <v>4.214359477186143</v>
      </c>
      <c r="AF876" s="1">
        <f t="shared" si="126"/>
        <v>-0.79482051617522897</v>
      </c>
      <c r="AG876" s="1">
        <v>21.23</v>
      </c>
      <c r="AH876" s="1">
        <v>21.58</v>
      </c>
      <c r="AI876" s="1">
        <v>20.219999000000001</v>
      </c>
      <c r="AJ876" s="1">
        <v>20.27</v>
      </c>
      <c r="AK876" s="1">
        <v>-1.100001</v>
      </c>
      <c r="AL876" s="1">
        <v>-5.14740734</v>
      </c>
      <c r="AM876" s="1">
        <f t="shared" si="122"/>
        <v>0.16499950000000044</v>
      </c>
      <c r="AN876" s="1">
        <v>6.3000299999999995E-2</v>
      </c>
      <c r="AO876" s="1">
        <v>-0.52139382400000001</v>
      </c>
      <c r="AP876" s="1">
        <v>27.588993139999999</v>
      </c>
      <c r="AQ876" s="1">
        <v>-8.8996859060000002</v>
      </c>
    </row>
    <row r="877" spans="1:44" x14ac:dyDescent="0.25">
      <c r="A877" s="1">
        <v>876</v>
      </c>
      <c r="B877" s="1">
        <v>40234</v>
      </c>
      <c r="C877" s="1">
        <v>1101.23999</v>
      </c>
      <c r="D877" s="1">
        <v>1103.5</v>
      </c>
      <c r="E877" s="1">
        <v>1086.0200199999999</v>
      </c>
      <c r="F877" s="1">
        <v>1102.9399410000001</v>
      </c>
      <c r="G877" s="1">
        <v>1102.9399410000001</v>
      </c>
      <c r="H877" s="1">
        <v>4521130000</v>
      </c>
      <c r="I877" s="1">
        <v>247000000000</v>
      </c>
      <c r="J877" s="1">
        <v>-176385000</v>
      </c>
      <c r="K877" s="1">
        <v>-1045310000</v>
      </c>
      <c r="L877" s="1">
        <v>-1772921000</v>
      </c>
      <c r="M877" s="1">
        <v>-142391200</v>
      </c>
      <c r="N877" s="1">
        <v>323000000000</v>
      </c>
      <c r="O877" s="1">
        <v>3749441904</v>
      </c>
      <c r="P877" s="1">
        <v>1620364766</v>
      </c>
      <c r="Q877" s="1">
        <v>688308901.39999998</v>
      </c>
      <c r="R877" s="1">
        <v>-192052970.59999999</v>
      </c>
      <c r="S877" s="1">
        <v>55.158063259999999</v>
      </c>
      <c r="T877" s="1">
        <v>-2.1708825520000001</v>
      </c>
      <c r="U877" s="1">
        <v>-3.7867128390000002</v>
      </c>
      <c r="V877" s="1">
        <v>3.935804085</v>
      </c>
      <c r="W877" s="1">
        <v>-1.4374925009999999</v>
      </c>
      <c r="X877" s="1">
        <v>2.6021980029999998</v>
      </c>
      <c r="Y877" s="1">
        <f t="shared" si="123"/>
        <v>0</v>
      </c>
      <c r="Z877" s="1">
        <f t="shared" si="121"/>
        <v>2.3000489999999445</v>
      </c>
      <c r="AA877" s="1">
        <f t="shared" si="127"/>
        <v>4.5441612187795091</v>
      </c>
      <c r="AB877" s="1">
        <f t="shared" si="128"/>
        <v>4.1409351793176823</v>
      </c>
      <c r="AC877" s="1">
        <f t="shared" si="129"/>
        <v>1.0973755980233113</v>
      </c>
      <c r="AD877" s="1">
        <f t="shared" si="124"/>
        <v>52.321367668124957</v>
      </c>
      <c r="AE877" s="1">
        <f t="shared" si="125"/>
        <v>-1.008805409994622</v>
      </c>
      <c r="AF877" s="1">
        <f t="shared" si="126"/>
        <v>1.6027770335957605</v>
      </c>
      <c r="AG877" s="1">
        <v>22.030000999999999</v>
      </c>
      <c r="AH877" s="1">
        <v>22.68</v>
      </c>
      <c r="AI877" s="1">
        <v>20.059999000000001</v>
      </c>
      <c r="AJ877" s="1">
        <v>20.100000000000001</v>
      </c>
      <c r="AK877" s="1">
        <v>-0.17</v>
      </c>
      <c r="AL877" s="1">
        <v>-0.83867784899999998</v>
      </c>
      <c r="AM877" s="1">
        <f t="shared" si="122"/>
        <v>-0.63500049999999852</v>
      </c>
      <c r="AN877" s="1">
        <v>4.8999899999999999E-2</v>
      </c>
      <c r="AO877" s="1">
        <v>-0.37763623600000001</v>
      </c>
      <c r="AP877" s="1">
        <v>26.213588380000001</v>
      </c>
      <c r="AQ877" s="1">
        <v>-1.375404753</v>
      </c>
    </row>
    <row r="878" spans="1:44" x14ac:dyDescent="0.25">
      <c r="A878" s="1">
        <v>877</v>
      </c>
      <c r="B878" s="1">
        <v>40235</v>
      </c>
      <c r="C878" s="1">
        <v>1103.099976</v>
      </c>
      <c r="D878" s="1">
        <v>1107.23999</v>
      </c>
      <c r="E878" s="1">
        <v>1097.5600589999999</v>
      </c>
      <c r="F878" s="1">
        <v>1104.48999</v>
      </c>
      <c r="G878" s="1">
        <v>1104.48999</v>
      </c>
      <c r="H878" s="1">
        <v>3945190000</v>
      </c>
      <c r="I878" s="1">
        <v>251000000000</v>
      </c>
      <c r="J878" s="1">
        <v>-287970000</v>
      </c>
      <c r="K878" s="1">
        <v>625613000</v>
      </c>
      <c r="L878" s="1">
        <v>-221003000</v>
      </c>
      <c r="M878" s="1">
        <v>-235948678.80000001</v>
      </c>
      <c r="N878" s="1">
        <v>324000000000</v>
      </c>
      <c r="O878" s="1">
        <v>2967502278</v>
      </c>
      <c r="P878" s="1">
        <v>3183883357</v>
      </c>
      <c r="Q878" s="1">
        <v>1953018114</v>
      </c>
      <c r="R878" s="1">
        <v>-257440460.69999999</v>
      </c>
      <c r="S878" s="1">
        <v>56.621064410000002</v>
      </c>
      <c r="T878" s="1">
        <v>1.4630011489999999</v>
      </c>
      <c r="U878" s="1">
        <v>2.6523794760000001</v>
      </c>
      <c r="V878" s="1">
        <v>-0.35394070500000002</v>
      </c>
      <c r="W878" s="1">
        <v>0.122692364</v>
      </c>
      <c r="X878" s="1">
        <v>1.7638358780000001</v>
      </c>
      <c r="Y878" s="1">
        <f t="shared" si="123"/>
        <v>1.5500489999999445</v>
      </c>
      <c r="Z878" s="1">
        <f t="shared" si="121"/>
        <v>0</v>
      </c>
      <c r="AA878" s="1">
        <f t="shared" si="127"/>
        <v>4.3302960602952547</v>
      </c>
      <c r="AB878" s="1">
        <f t="shared" si="128"/>
        <v>3.845154095080705</v>
      </c>
      <c r="AC878" s="1">
        <f t="shared" si="129"/>
        <v>1.1261697069137531</v>
      </c>
      <c r="AD878" s="1">
        <f t="shared" si="124"/>
        <v>52.967065763929426</v>
      </c>
      <c r="AE878" s="1">
        <f t="shared" si="125"/>
        <v>0.64569809580446957</v>
      </c>
      <c r="AF878" s="1">
        <f t="shared" si="126"/>
        <v>-0.18155365709507623</v>
      </c>
      <c r="AG878" s="1">
        <v>19.879999000000002</v>
      </c>
      <c r="AH878" s="1">
        <v>20.530000999999999</v>
      </c>
      <c r="AI878" s="1">
        <v>19.32</v>
      </c>
      <c r="AJ878" s="1">
        <v>19.5</v>
      </c>
      <c r="AK878" s="1">
        <v>-0.6</v>
      </c>
      <c r="AL878" s="1">
        <v>-2.9850746269999999</v>
      </c>
      <c r="AM878" s="1">
        <f t="shared" si="122"/>
        <v>-0.38499999999999984</v>
      </c>
      <c r="AN878" s="1">
        <v>-0.21500030000000001</v>
      </c>
      <c r="AO878" s="1">
        <v>-0.29836356400000003</v>
      </c>
      <c r="AP878" s="1">
        <v>21.359218670000001</v>
      </c>
      <c r="AQ878" s="1">
        <v>-4.8543697180000001</v>
      </c>
    </row>
    <row r="879" spans="1:44" x14ac:dyDescent="0.25">
      <c r="A879" s="1">
        <v>878</v>
      </c>
      <c r="B879" s="1">
        <v>40238</v>
      </c>
      <c r="C879" s="1">
        <v>1105.3599850000001</v>
      </c>
      <c r="D879" s="1">
        <v>1116.1099850000001</v>
      </c>
      <c r="E879" s="1">
        <v>1105.3599850000001</v>
      </c>
      <c r="F879" s="1">
        <v>1115.709961</v>
      </c>
      <c r="G879" s="1">
        <v>1115.709961</v>
      </c>
      <c r="H879" s="1">
        <v>3847640000</v>
      </c>
      <c r="I879" s="1">
        <v>255000000000</v>
      </c>
      <c r="J879" s="1">
        <v>3896415000</v>
      </c>
      <c r="K879" s="1">
        <v>1376029000</v>
      </c>
      <c r="L879" s="1">
        <v>1430418000</v>
      </c>
      <c r="M879" s="1">
        <v>-238559006.09999999</v>
      </c>
      <c r="N879" s="1">
        <v>328000000000</v>
      </c>
      <c r="O879" s="1">
        <v>2632437807</v>
      </c>
      <c r="P879" s="1">
        <v>3019246292</v>
      </c>
      <c r="Q879" s="1">
        <v>3146252340</v>
      </c>
      <c r="R879" s="1">
        <v>-164232397.09999999</v>
      </c>
      <c r="S879" s="1">
        <v>67.210942829999993</v>
      </c>
      <c r="T879" s="1">
        <v>10.58987842</v>
      </c>
      <c r="U879" s="1">
        <v>18.703071959999999</v>
      </c>
      <c r="V879" s="1">
        <v>6.026439785</v>
      </c>
      <c r="W879" s="1">
        <v>3.9141094079999998</v>
      </c>
      <c r="X879" s="1">
        <v>1.019172253</v>
      </c>
      <c r="Y879" s="1">
        <f t="shared" si="123"/>
        <v>11.219970999999987</v>
      </c>
      <c r="Z879" s="1">
        <f t="shared" si="121"/>
        <v>0</v>
      </c>
      <c r="AA879" s="1">
        <f t="shared" si="127"/>
        <v>4.8224156988455933</v>
      </c>
      <c r="AB879" s="1">
        <f t="shared" si="128"/>
        <v>3.5705002311463687</v>
      </c>
      <c r="AC879" s="1">
        <f t="shared" si="129"/>
        <v>1.3506274714053936</v>
      </c>
      <c r="AD879" s="1">
        <f t="shared" si="124"/>
        <v>57.458167567397659</v>
      </c>
      <c r="AE879" s="1">
        <f t="shared" si="125"/>
        <v>4.4911018034682328</v>
      </c>
      <c r="AF879" s="1">
        <f t="shared" si="126"/>
        <v>2.5683999496363508</v>
      </c>
      <c r="AG879" s="1">
        <v>19.93</v>
      </c>
      <c r="AH879" s="1">
        <v>19.940000999999999</v>
      </c>
      <c r="AI879" s="1">
        <v>19.18</v>
      </c>
      <c r="AJ879" s="1">
        <v>19.260000000000002</v>
      </c>
      <c r="AK879" s="1">
        <v>-0.24</v>
      </c>
      <c r="AL879" s="1">
        <v>-1.230769231</v>
      </c>
      <c r="AM879" s="1">
        <f t="shared" si="122"/>
        <v>-0.42</v>
      </c>
      <c r="AN879" s="1">
        <v>-0.4990002</v>
      </c>
      <c r="AO879" s="1">
        <v>-0.260121139</v>
      </c>
      <c r="AP879" s="1">
        <v>19.417470779999999</v>
      </c>
      <c r="AQ879" s="1">
        <v>-1.941747887</v>
      </c>
    </row>
    <row r="880" spans="1:44" x14ac:dyDescent="0.25">
      <c r="A880" s="1">
        <v>879</v>
      </c>
      <c r="B880" s="1">
        <v>40239</v>
      </c>
      <c r="C880" s="1">
        <v>1117.01001</v>
      </c>
      <c r="D880" s="1">
        <v>1123.459961</v>
      </c>
      <c r="E880" s="1">
        <v>1116.51001</v>
      </c>
      <c r="F880" s="1">
        <v>1118.3100589999999</v>
      </c>
      <c r="G880" s="1">
        <v>1118.3100589999999</v>
      </c>
      <c r="H880" s="1">
        <v>4134680000</v>
      </c>
      <c r="I880" s="1">
        <v>259000000000</v>
      </c>
      <c r="J880" s="1">
        <v>3991160000</v>
      </c>
      <c r="K880" s="1">
        <v>3963017000</v>
      </c>
      <c r="L880" s="1">
        <v>2260559000</v>
      </c>
      <c r="M880" s="1">
        <v>-223546993.90000001</v>
      </c>
      <c r="N880" s="1">
        <v>326000000000</v>
      </c>
      <c r="O880" s="1">
        <v>784192485.20000005</v>
      </c>
      <c r="P880" s="1">
        <v>1337720811</v>
      </c>
      <c r="Q880" s="1">
        <v>2027165467</v>
      </c>
      <c r="R880" s="1">
        <v>-89392579.209999993</v>
      </c>
      <c r="S880" s="1">
        <v>69.665024200000005</v>
      </c>
      <c r="T880" s="1">
        <v>2.4540813610000001</v>
      </c>
      <c r="U880" s="1">
        <v>3.6513122089999999</v>
      </c>
      <c r="V880" s="1">
        <v>6.5219798950000003</v>
      </c>
      <c r="W880" s="1">
        <v>3.6725036329999998</v>
      </c>
      <c r="X880" s="1">
        <v>1.1666440680000001</v>
      </c>
      <c r="Y880" s="1">
        <f t="shared" si="123"/>
        <v>2.600097999999889</v>
      </c>
      <c r="Z880" s="1">
        <f t="shared" si="121"/>
        <v>0</v>
      </c>
      <c r="AA880" s="1">
        <f t="shared" si="127"/>
        <v>4.6636787203566143</v>
      </c>
      <c r="AB880" s="1">
        <f t="shared" si="128"/>
        <v>3.3154645003501995</v>
      </c>
      <c r="AC880" s="1">
        <f t="shared" si="129"/>
        <v>1.4066441428837524</v>
      </c>
      <c r="AD880" s="1">
        <f t="shared" si="124"/>
        <v>58.448364584480956</v>
      </c>
      <c r="AE880" s="1">
        <f t="shared" si="125"/>
        <v>0.99019701708329677</v>
      </c>
      <c r="AF880" s="1">
        <f t="shared" si="126"/>
        <v>2.7406494102757648</v>
      </c>
      <c r="AG880" s="1">
        <v>18.829999999999998</v>
      </c>
      <c r="AH880" s="1">
        <v>19.360001</v>
      </c>
      <c r="AI880" s="1">
        <v>18.600000000000001</v>
      </c>
      <c r="AJ880" s="1">
        <v>19.059999000000001</v>
      </c>
      <c r="AK880" s="1">
        <v>-0.20000100000000001</v>
      </c>
      <c r="AL880" s="1">
        <v>-1.038426791</v>
      </c>
      <c r="AM880" s="1">
        <f t="shared" si="122"/>
        <v>-0.22000049999999932</v>
      </c>
      <c r="AN880" s="1">
        <v>-0.32600020000000002</v>
      </c>
      <c r="AO880" s="1">
        <v>-0.22272725500000001</v>
      </c>
      <c r="AP880" s="1">
        <v>17.799339450000002</v>
      </c>
      <c r="AQ880" s="1">
        <v>-1.61813133</v>
      </c>
    </row>
    <row r="881" spans="1:43" x14ac:dyDescent="0.25">
      <c r="A881" s="1">
        <v>880</v>
      </c>
      <c r="B881" s="1">
        <v>40240</v>
      </c>
      <c r="C881" s="1">
        <v>1119.3599850000001</v>
      </c>
      <c r="D881" s="1">
        <v>1125.6400149999999</v>
      </c>
      <c r="E881" s="1">
        <v>1116.579956</v>
      </c>
      <c r="F881" s="1">
        <v>1118.790039</v>
      </c>
      <c r="G881" s="1">
        <v>1118.790039</v>
      </c>
      <c r="H881" s="1">
        <v>3951320000</v>
      </c>
      <c r="I881" s="1">
        <v>263000000000</v>
      </c>
      <c r="J881" s="1">
        <v>4043000000</v>
      </c>
      <c r="K881" s="1">
        <v>3993560000</v>
      </c>
      <c r="L881" s="1">
        <v>3973998000</v>
      </c>
      <c r="M881" s="1">
        <v>-30674006.059999999</v>
      </c>
      <c r="N881" s="1">
        <v>324000000000</v>
      </c>
      <c r="O881" s="1">
        <v>-2008238045</v>
      </c>
      <c r="P881" s="1">
        <v>-335846966</v>
      </c>
      <c r="Q881" s="1">
        <v>406518401.89999998</v>
      </c>
      <c r="R881" s="1">
        <v>-75846330.549999997</v>
      </c>
      <c r="S881" s="1">
        <v>70.118049420000006</v>
      </c>
      <c r="T881" s="1">
        <v>0.45302522099999998</v>
      </c>
      <c r="U881" s="1">
        <v>0.65029076799999996</v>
      </c>
      <c r="V881" s="1">
        <v>1.4535532950000001</v>
      </c>
      <c r="W881" s="1">
        <v>4.2963932089999997</v>
      </c>
      <c r="X881" s="1">
        <v>1.362622816</v>
      </c>
      <c r="Y881" s="1">
        <f t="shared" si="123"/>
        <v>0.47998000000006869</v>
      </c>
      <c r="Z881" s="1">
        <f t="shared" si="121"/>
        <v>0</v>
      </c>
      <c r="AA881" s="1">
        <f t="shared" si="127"/>
        <v>4.3648430974740036</v>
      </c>
      <c r="AB881" s="1">
        <f t="shared" si="128"/>
        <v>3.0786456074680424</v>
      </c>
      <c r="AC881" s="1">
        <f t="shared" si="129"/>
        <v>1.4177803014695685</v>
      </c>
      <c r="AD881" s="1">
        <f t="shared" si="124"/>
        <v>58.639749054445403</v>
      </c>
      <c r="AE881" s="1">
        <f t="shared" si="125"/>
        <v>0.19138446996444713</v>
      </c>
      <c r="AF881" s="1">
        <f t="shared" si="126"/>
        <v>0.59079074352387195</v>
      </c>
      <c r="AG881" s="1">
        <v>18.950001</v>
      </c>
      <c r="AH881" s="1">
        <v>19.299999</v>
      </c>
      <c r="AI881" s="1">
        <v>18.420000000000002</v>
      </c>
      <c r="AJ881" s="1">
        <v>18.829999999999998</v>
      </c>
      <c r="AK881" s="1">
        <v>-0.22999900000000001</v>
      </c>
      <c r="AL881" s="1">
        <v>-1.206710452</v>
      </c>
      <c r="AM881" s="1">
        <f t="shared" si="122"/>
        <v>-0.21500000000000161</v>
      </c>
      <c r="AN881" s="1">
        <v>-0.29800009999999999</v>
      </c>
      <c r="AO881" s="1">
        <v>-0.19454549099999999</v>
      </c>
      <c r="AP881" s="1">
        <v>15.93850582</v>
      </c>
      <c r="AQ881" s="1">
        <v>-1.860833634</v>
      </c>
    </row>
    <row r="882" spans="1:43" x14ac:dyDescent="0.25">
      <c r="A882" s="1">
        <v>881</v>
      </c>
      <c r="B882" s="1">
        <v>40241</v>
      </c>
      <c r="C882" s="1">
        <v>1119.119995</v>
      </c>
      <c r="D882" s="1">
        <v>1123.7299800000001</v>
      </c>
      <c r="E882" s="1">
        <v>1116.660034</v>
      </c>
      <c r="F882" s="1">
        <v>1122.969971</v>
      </c>
      <c r="G882" s="1">
        <v>1122.969971</v>
      </c>
      <c r="H882" s="1">
        <v>3945010000</v>
      </c>
      <c r="I882" s="1">
        <v>267000000000</v>
      </c>
      <c r="J882" s="1">
        <v>3948165000</v>
      </c>
      <c r="K882" s="1">
        <v>4004435000</v>
      </c>
      <c r="L882" s="1">
        <v>3984330000</v>
      </c>
      <c r="M882" s="1">
        <v>184465872.69999999</v>
      </c>
      <c r="N882" s="1">
        <v>327000000000</v>
      </c>
      <c r="O882" s="1">
        <v>536634993.60000002</v>
      </c>
      <c r="P882" s="1">
        <v>-478246982.69999999</v>
      </c>
      <c r="Q882" s="1">
        <v>126683382.5</v>
      </c>
      <c r="R882" s="1">
        <v>-60587872.82</v>
      </c>
      <c r="S882" s="1">
        <v>74.063244260000005</v>
      </c>
      <c r="T882" s="1">
        <v>3.9451948400000001</v>
      </c>
      <c r="U882" s="1">
        <v>5.6265039779999997</v>
      </c>
      <c r="V882" s="1">
        <v>2.1991100299999999</v>
      </c>
      <c r="W882" s="1">
        <v>3.7791466269999998</v>
      </c>
      <c r="X882" s="1">
        <v>2.0087810739999998</v>
      </c>
      <c r="Y882" s="1">
        <f t="shared" si="123"/>
        <v>4.179932000000008</v>
      </c>
      <c r="Z882" s="1">
        <f t="shared" si="121"/>
        <v>0</v>
      </c>
      <c r="AA882" s="1">
        <f t="shared" si="127"/>
        <v>4.3516351619401465</v>
      </c>
      <c r="AB882" s="1">
        <f t="shared" si="128"/>
        <v>2.8587423497917537</v>
      </c>
      <c r="AC882" s="1">
        <f t="shared" si="129"/>
        <v>1.5222201337091967</v>
      </c>
      <c r="AD882" s="1">
        <f t="shared" si="124"/>
        <v>60.352390077491286</v>
      </c>
      <c r="AE882" s="1">
        <f t="shared" si="125"/>
        <v>1.7126410230458831</v>
      </c>
      <c r="AF882" s="1">
        <f t="shared" si="126"/>
        <v>0.95201274650516499</v>
      </c>
      <c r="AG882" s="1">
        <v>18.860001</v>
      </c>
      <c r="AH882" s="1">
        <v>19.27</v>
      </c>
      <c r="AI882" s="1">
        <v>18.579999999999998</v>
      </c>
      <c r="AJ882" s="1">
        <v>18.719999000000001</v>
      </c>
      <c r="AK882" s="1">
        <v>-0.110001</v>
      </c>
      <c r="AL882" s="1">
        <v>-0.58417950100000005</v>
      </c>
      <c r="AM882" s="1">
        <f t="shared" si="122"/>
        <v>-0.16999999999999993</v>
      </c>
      <c r="AN882" s="1">
        <v>-0.19900019999999999</v>
      </c>
      <c r="AO882" s="1">
        <v>-0.21000015799999999</v>
      </c>
      <c r="AP882" s="1">
        <v>15.04852994</v>
      </c>
      <c r="AQ882" s="1">
        <v>-0.88997587199999995</v>
      </c>
    </row>
    <row r="883" spans="1:43" x14ac:dyDescent="0.25">
      <c r="A883" s="1">
        <v>882</v>
      </c>
      <c r="B883" s="1">
        <v>40242</v>
      </c>
      <c r="C883" s="1">
        <v>1125.119995</v>
      </c>
      <c r="D883" s="1">
        <v>1139.380005</v>
      </c>
      <c r="E883" s="1">
        <v>1125.119995</v>
      </c>
      <c r="F883" s="1">
        <v>1138.6999510000001</v>
      </c>
      <c r="G883" s="1">
        <v>1138.6999510000001</v>
      </c>
      <c r="H883" s="1">
        <v>4133000000</v>
      </c>
      <c r="I883" s="1">
        <v>271000000000</v>
      </c>
      <c r="J883" s="1">
        <v>4039005000</v>
      </c>
      <c r="K883" s="1">
        <v>4003300000</v>
      </c>
      <c r="L883" s="1">
        <v>4022435000</v>
      </c>
      <c r="M883" s="1">
        <v>489751254.5</v>
      </c>
      <c r="N883" s="1">
        <v>331000000000</v>
      </c>
      <c r="O883" s="1">
        <v>3417821047</v>
      </c>
      <c r="P883" s="1">
        <v>1753304779</v>
      </c>
      <c r="Q883" s="1">
        <v>671160199.60000002</v>
      </c>
      <c r="R883" s="1">
        <v>-2961949.9360000002</v>
      </c>
      <c r="S883" s="1">
        <v>88.909858009999994</v>
      </c>
      <c r="T883" s="1">
        <v>14.84661376</v>
      </c>
      <c r="U883" s="1">
        <v>20.045859329999999</v>
      </c>
      <c r="V883" s="1">
        <v>9.3959042949999994</v>
      </c>
      <c r="W883" s="1">
        <v>4.779605042</v>
      </c>
      <c r="X883" s="1">
        <v>3.431465851</v>
      </c>
      <c r="Y883" s="1">
        <f t="shared" si="123"/>
        <v>15.729980000000069</v>
      </c>
      <c r="Z883" s="1">
        <f t="shared" si="121"/>
        <v>0</v>
      </c>
      <c r="AA883" s="1">
        <f t="shared" si="127"/>
        <v>5.1643740789444266</v>
      </c>
      <c r="AB883" s="1">
        <f t="shared" si="128"/>
        <v>2.6545464676637711</v>
      </c>
      <c r="AC883" s="1">
        <f t="shared" si="129"/>
        <v>1.9454826434021777</v>
      </c>
      <c r="AD883" s="1">
        <f t="shared" si="124"/>
        <v>66.049706582383706</v>
      </c>
      <c r="AE883" s="1">
        <f t="shared" si="125"/>
        <v>5.6973165048924201</v>
      </c>
      <c r="AF883" s="1">
        <f t="shared" si="126"/>
        <v>3.7049787639691516</v>
      </c>
      <c r="AG883" s="1">
        <v>18.059999000000001</v>
      </c>
      <c r="AH883" s="1">
        <v>18.149999999999999</v>
      </c>
      <c r="AI883" s="1">
        <v>17.23</v>
      </c>
      <c r="AJ883" s="1">
        <v>17.420000000000002</v>
      </c>
      <c r="AK883" s="1">
        <v>-1.2999989999999999</v>
      </c>
      <c r="AL883" s="1">
        <v>-6.9444394740000002</v>
      </c>
      <c r="AM883" s="1">
        <f t="shared" si="122"/>
        <v>-0.70499999999999807</v>
      </c>
      <c r="AN883" s="1">
        <v>-0.40200000000000002</v>
      </c>
      <c r="AO883" s="1">
        <v>-0.31387894500000002</v>
      </c>
      <c r="AP883" s="1">
        <v>4.5307369790000003</v>
      </c>
      <c r="AQ883" s="1">
        <v>-10.51779296</v>
      </c>
    </row>
    <row r="884" spans="1:43" x14ac:dyDescent="0.25">
      <c r="A884" s="1">
        <v>883</v>
      </c>
      <c r="B884" s="1">
        <v>40245</v>
      </c>
      <c r="C884" s="1">
        <v>1138.400024</v>
      </c>
      <c r="D884" s="1">
        <v>1141.0500489999999</v>
      </c>
      <c r="E884" s="1">
        <v>1136.7700199999999</v>
      </c>
      <c r="F884" s="1">
        <v>1138.5</v>
      </c>
      <c r="G884" s="1">
        <v>1138.5</v>
      </c>
      <c r="H884" s="1">
        <v>3774680000</v>
      </c>
      <c r="I884" s="1">
        <v>267000000000</v>
      </c>
      <c r="J884" s="1">
        <v>179160000</v>
      </c>
      <c r="K884" s="1">
        <v>1704299000</v>
      </c>
      <c r="L884" s="1">
        <v>2458731000</v>
      </c>
      <c r="M884" s="1">
        <v>602664618.20000005</v>
      </c>
      <c r="N884" s="1">
        <v>330000000000</v>
      </c>
      <c r="O884" s="1">
        <v>1507777779</v>
      </c>
      <c r="P884" s="1">
        <v>2207599722</v>
      </c>
      <c r="Q884" s="1">
        <v>1501329319</v>
      </c>
      <c r="R884" s="1">
        <v>58764022.200000003</v>
      </c>
      <c r="S884" s="1">
        <v>88.721135889999999</v>
      </c>
      <c r="T884" s="1">
        <v>-0.18872212599999999</v>
      </c>
      <c r="U884" s="1">
        <v>-0.212262319</v>
      </c>
      <c r="V884" s="1">
        <v>7.328945815</v>
      </c>
      <c r="W884" s="1">
        <v>5.6904031980000003</v>
      </c>
      <c r="X884" s="1">
        <v>4.4330269940000004</v>
      </c>
      <c r="Y884" s="1">
        <f t="shared" si="123"/>
        <v>0</v>
      </c>
      <c r="Z884" s="1">
        <f t="shared" si="121"/>
        <v>0.1999510000000555</v>
      </c>
      <c r="AA884" s="1">
        <f t="shared" si="127"/>
        <v>4.7954902161626825</v>
      </c>
      <c r="AB884" s="1">
        <f t="shared" si="128"/>
        <v>2.479218219973506</v>
      </c>
      <c r="AC884" s="1">
        <f t="shared" si="129"/>
        <v>1.9342751588095093</v>
      </c>
      <c r="AD884" s="1">
        <f t="shared" si="124"/>
        <v>65.920033198054995</v>
      </c>
      <c r="AE884" s="1">
        <f t="shared" si="125"/>
        <v>-0.12967338432871145</v>
      </c>
      <c r="AF884" s="1">
        <f t="shared" si="126"/>
        <v>2.7838215602818539</v>
      </c>
      <c r="AG884" s="1">
        <v>17.950001</v>
      </c>
      <c r="AH884" s="1">
        <v>17.959999</v>
      </c>
      <c r="AI884" s="1">
        <v>17.559999000000001</v>
      </c>
      <c r="AJ884" s="1">
        <v>17.790001</v>
      </c>
      <c r="AK884" s="1">
        <v>0.37000100000000002</v>
      </c>
      <c r="AL884" s="1">
        <v>2.1240011480000001</v>
      </c>
      <c r="AM884" s="1">
        <f t="shared" si="122"/>
        <v>-0.46499900000000066</v>
      </c>
      <c r="AN884" s="1">
        <v>-0.39499960000000001</v>
      </c>
      <c r="AO884" s="1">
        <v>-0.37139397600000001</v>
      </c>
      <c r="AP884" s="1">
        <v>7.5242730619999998</v>
      </c>
      <c r="AQ884" s="1">
        <v>2.993536083</v>
      </c>
    </row>
    <row r="885" spans="1:43" x14ac:dyDescent="0.25">
      <c r="A885" s="1">
        <v>884</v>
      </c>
      <c r="B885" s="1">
        <v>40246</v>
      </c>
      <c r="C885" s="1">
        <v>1137.5600589999999</v>
      </c>
      <c r="D885" s="1">
        <v>1145.369995</v>
      </c>
      <c r="E885" s="1">
        <v>1134.900024</v>
      </c>
      <c r="F885" s="1">
        <v>1140.4499510000001</v>
      </c>
      <c r="G885" s="1">
        <v>1140.4499510000001</v>
      </c>
      <c r="H885" s="1">
        <v>5185570000</v>
      </c>
      <c r="I885" s="1">
        <v>273000000000</v>
      </c>
      <c r="J885" s="1">
        <v>705445000</v>
      </c>
      <c r="K885" s="1">
        <v>1285699000</v>
      </c>
      <c r="L885" s="1">
        <v>1933612000</v>
      </c>
      <c r="M885" s="1">
        <v>518300048.5</v>
      </c>
      <c r="N885" s="1">
        <v>330000000000</v>
      </c>
      <c r="O885" s="1">
        <v>-205636844.80000001</v>
      </c>
      <c r="P885" s="1">
        <v>925933022.29999995</v>
      </c>
      <c r="Q885" s="1">
        <v>1586429237</v>
      </c>
      <c r="R885" s="1">
        <v>29905082.09</v>
      </c>
      <c r="S885" s="1">
        <v>90.561581290000007</v>
      </c>
      <c r="T885" s="1">
        <v>1.8404453999999999</v>
      </c>
      <c r="U885" s="1">
        <v>2.0744159569999998</v>
      </c>
      <c r="V885" s="1">
        <v>0.82586163999999995</v>
      </c>
      <c r="W885" s="1">
        <v>5.5544955370000002</v>
      </c>
      <c r="X885" s="1">
        <v>4.342358334</v>
      </c>
      <c r="Y885" s="1">
        <f t="shared" si="123"/>
        <v>1.9499510000000555</v>
      </c>
      <c r="Z885" s="1">
        <f t="shared" si="121"/>
        <v>0</v>
      </c>
      <c r="AA885" s="1">
        <f t="shared" si="127"/>
        <v>4.592237415008209</v>
      </c>
      <c r="AB885" s="1">
        <f t="shared" si="128"/>
        <v>2.3021312042611126</v>
      </c>
      <c r="AC885" s="1">
        <f t="shared" si="129"/>
        <v>1.9947765820246219</v>
      </c>
      <c r="AD885" s="1">
        <f t="shared" si="124"/>
        <v>66.608527460704636</v>
      </c>
      <c r="AE885" s="1">
        <f t="shared" si="125"/>
        <v>0.68849426264964109</v>
      </c>
      <c r="AF885" s="1">
        <f t="shared" si="126"/>
        <v>0.27941043916046476</v>
      </c>
      <c r="AG885" s="1">
        <v>18.18</v>
      </c>
      <c r="AH885" s="1">
        <v>18.190000999999999</v>
      </c>
      <c r="AI885" s="1">
        <v>17.510000000000002</v>
      </c>
      <c r="AJ885" s="1">
        <v>17.920000000000002</v>
      </c>
      <c r="AK885" s="1">
        <v>0.129999</v>
      </c>
      <c r="AL885" s="1">
        <v>0.730741949</v>
      </c>
      <c r="AM885" s="1">
        <f t="shared" si="122"/>
        <v>0.24999999999999997</v>
      </c>
      <c r="AN885" s="1">
        <v>-0.27499980000000002</v>
      </c>
      <c r="AO885" s="1">
        <v>-0.30042421200000002</v>
      </c>
      <c r="AP885" s="1">
        <v>5.7547961430000001</v>
      </c>
      <c r="AQ885" s="1">
        <v>-1.7694769189999999</v>
      </c>
    </row>
    <row r="886" spans="1:43" x14ac:dyDescent="0.25">
      <c r="A886" s="1">
        <v>885</v>
      </c>
      <c r="B886" s="1">
        <v>40247</v>
      </c>
      <c r="C886" s="1">
        <v>1140.219971</v>
      </c>
      <c r="D886" s="1">
        <v>1148.26001</v>
      </c>
      <c r="E886" s="1">
        <v>1140.089966</v>
      </c>
      <c r="F886" s="1">
        <v>1145.6099850000001</v>
      </c>
      <c r="G886" s="1">
        <v>1145.6099850000001</v>
      </c>
      <c r="H886" s="1">
        <v>5469120000</v>
      </c>
      <c r="I886" s="1">
        <v>278000000000</v>
      </c>
      <c r="J886" s="1">
        <v>5327345000</v>
      </c>
      <c r="K886" s="1">
        <v>2582560000</v>
      </c>
      <c r="L886" s="1">
        <v>2343691000</v>
      </c>
      <c r="M886" s="1">
        <v>379208109.10000002</v>
      </c>
      <c r="N886" s="1">
        <v>332000000000</v>
      </c>
      <c r="O886" s="1">
        <v>1116587556</v>
      </c>
      <c r="P886" s="1">
        <v>484176703</v>
      </c>
      <c r="Q886" s="1">
        <v>1008618765</v>
      </c>
      <c r="R886" s="1">
        <v>-74277571.469999999</v>
      </c>
      <c r="S886" s="1">
        <v>95.431837430000002</v>
      </c>
      <c r="T886" s="1">
        <v>4.870256146</v>
      </c>
      <c r="U886" s="1">
        <v>5.37783912</v>
      </c>
      <c r="V886" s="1">
        <v>3.3553507699999998</v>
      </c>
      <c r="W886" s="1">
        <v>4.4388909630000004</v>
      </c>
      <c r="X886" s="1">
        <v>4.6622924079999999</v>
      </c>
      <c r="Y886" s="1">
        <f t="shared" si="123"/>
        <v>5.160033999999996</v>
      </c>
      <c r="Z886" s="1">
        <f t="shared" si="121"/>
        <v>0</v>
      </c>
      <c r="AA886" s="1">
        <f t="shared" si="127"/>
        <v>4.632794313936194</v>
      </c>
      <c r="AB886" s="1">
        <f t="shared" si="128"/>
        <v>2.1376932610996047</v>
      </c>
      <c r="AC886" s="1">
        <f t="shared" si="129"/>
        <v>2.167193206921155</v>
      </c>
      <c r="AD886" s="1">
        <f t="shared" si="124"/>
        <v>68.426302575582213</v>
      </c>
      <c r="AE886" s="1">
        <f t="shared" si="125"/>
        <v>1.8177751148775769</v>
      </c>
      <c r="AF886" s="1">
        <f t="shared" si="126"/>
        <v>1.253134688763609</v>
      </c>
      <c r="AG886" s="1">
        <v>18</v>
      </c>
      <c r="AH886" s="1">
        <v>18.600000000000001</v>
      </c>
      <c r="AI886" s="1">
        <v>17.43</v>
      </c>
      <c r="AJ886" s="1">
        <v>18.57</v>
      </c>
      <c r="AK886" s="1">
        <v>0.65</v>
      </c>
      <c r="AL886" s="1">
        <v>3.6272321430000001</v>
      </c>
      <c r="AM886" s="1">
        <f t="shared" si="122"/>
        <v>0.38999950000000005</v>
      </c>
      <c r="AN886" s="1">
        <v>2.0000199999999999E-2</v>
      </c>
      <c r="AO886" s="1">
        <v>-0.22551510899999999</v>
      </c>
      <c r="AP886" s="1">
        <v>11.175980920000001</v>
      </c>
      <c r="AQ886" s="1">
        <v>5.4211847720000002</v>
      </c>
    </row>
    <row r="887" spans="1:43" x14ac:dyDescent="0.25">
      <c r="A887" s="1">
        <v>886</v>
      </c>
      <c r="B887" s="1">
        <v>40248</v>
      </c>
      <c r="C887" s="1">
        <v>1143.959961</v>
      </c>
      <c r="D887" s="1">
        <v>1150.23999</v>
      </c>
      <c r="E887" s="1">
        <v>1138.98999</v>
      </c>
      <c r="F887" s="1">
        <v>1150.23999</v>
      </c>
      <c r="G887" s="1">
        <v>1150.23999</v>
      </c>
      <c r="H887" s="1">
        <v>4669060000</v>
      </c>
      <c r="I887" s="1">
        <v>283000000000</v>
      </c>
      <c r="J887" s="1">
        <v>5069090000</v>
      </c>
      <c r="K887" s="1">
        <v>5144037000</v>
      </c>
      <c r="L887" s="1">
        <v>3375283000</v>
      </c>
      <c r="M887" s="1">
        <v>197679115.19999999</v>
      </c>
      <c r="N887" s="1">
        <v>337000000000</v>
      </c>
      <c r="O887" s="1">
        <v>3295133247</v>
      </c>
      <c r="P887" s="1">
        <v>2262791183</v>
      </c>
      <c r="Q887" s="1">
        <v>1459116072</v>
      </c>
      <c r="R887" s="1">
        <v>-107777727.2</v>
      </c>
      <c r="S887" s="1">
        <v>99.801830019999997</v>
      </c>
      <c r="T887" s="1">
        <v>4.3699925830000002</v>
      </c>
      <c r="U887" s="1">
        <v>4.5791768250000002</v>
      </c>
      <c r="V887" s="1">
        <v>4.6201243649999997</v>
      </c>
      <c r="W887" s="1">
        <v>2.849464555</v>
      </c>
      <c r="X887" s="1">
        <v>4.6140109779999996</v>
      </c>
      <c r="Y887" s="1">
        <f t="shared" si="123"/>
        <v>4.6300049999999828</v>
      </c>
      <c r="Z887" s="1">
        <f t="shared" si="121"/>
        <v>0</v>
      </c>
      <c r="AA887" s="1">
        <f t="shared" si="127"/>
        <v>4.6325950772264646</v>
      </c>
      <c r="AB887" s="1">
        <f t="shared" si="128"/>
        <v>1.985000885306776</v>
      </c>
      <c r="AC887" s="1">
        <f t="shared" si="129"/>
        <v>2.3338000055906831</v>
      </c>
      <c r="AD887" s="1">
        <f t="shared" si="124"/>
        <v>70.004199462384378</v>
      </c>
      <c r="AE887" s="1">
        <f t="shared" si="125"/>
        <v>1.577896886802165</v>
      </c>
      <c r="AF887" s="1">
        <f t="shared" si="126"/>
        <v>1.6978360008398707</v>
      </c>
      <c r="AG887" s="1">
        <v>18.899999999999999</v>
      </c>
      <c r="AH887" s="1">
        <v>19.34</v>
      </c>
      <c r="AI887" s="1">
        <v>18.059999000000001</v>
      </c>
      <c r="AJ887" s="1">
        <v>18.059999000000001</v>
      </c>
      <c r="AK887" s="1">
        <v>-0.51000100000000004</v>
      </c>
      <c r="AL887" s="1">
        <v>-2.7463704899999999</v>
      </c>
      <c r="AM887" s="1">
        <f t="shared" si="122"/>
        <v>6.9999499999999784E-2</v>
      </c>
      <c r="AN887" s="1">
        <v>0.20599970000000001</v>
      </c>
      <c r="AO887" s="1">
        <v>-0.169151515</v>
      </c>
      <c r="AP887" s="1">
        <v>6.9224275999999998</v>
      </c>
      <c r="AQ887" s="1">
        <v>-4.2535533159999996</v>
      </c>
    </row>
    <row r="888" spans="1:43" x14ac:dyDescent="0.25">
      <c r="A888" s="1">
        <v>887</v>
      </c>
      <c r="B888" s="1">
        <v>40249</v>
      </c>
      <c r="C888" s="1">
        <v>1151.709961</v>
      </c>
      <c r="D888" s="1">
        <v>1153.410034</v>
      </c>
      <c r="E888" s="1">
        <v>1146.969971</v>
      </c>
      <c r="F888" s="1">
        <v>1149.98999</v>
      </c>
      <c r="G888" s="1">
        <v>1149.98999</v>
      </c>
      <c r="H888" s="1">
        <v>4928160000</v>
      </c>
      <c r="I888" s="1">
        <v>278000000000</v>
      </c>
      <c r="J888" s="1">
        <v>-129550000</v>
      </c>
      <c r="K888" s="1">
        <v>2029912000</v>
      </c>
      <c r="L888" s="1">
        <v>3092936000</v>
      </c>
      <c r="M888" s="1">
        <v>41808103.030000001</v>
      </c>
      <c r="N888" s="1">
        <v>337000000000</v>
      </c>
      <c r="O888" s="1">
        <v>2181473485</v>
      </c>
      <c r="P888" s="1">
        <v>2352152039</v>
      </c>
      <c r="Q888" s="1">
        <v>1978251066</v>
      </c>
      <c r="R888" s="1">
        <v>-37990598.380000003</v>
      </c>
      <c r="S888" s="1">
        <v>96.859753069999996</v>
      </c>
      <c r="T888" s="1">
        <v>-2.942076948</v>
      </c>
      <c r="U888" s="1">
        <v>-2.9479188380000001</v>
      </c>
      <c r="V888" s="1">
        <v>0.71395781999999997</v>
      </c>
      <c r="W888" s="1">
        <v>2.5517483090000002</v>
      </c>
      <c r="X888" s="1">
        <v>3.9616494659999999</v>
      </c>
      <c r="Y888" s="1">
        <f t="shared" si="123"/>
        <v>0</v>
      </c>
      <c r="Z888" s="1">
        <f t="shared" si="121"/>
        <v>0.25</v>
      </c>
      <c r="AA888" s="1">
        <f t="shared" si="127"/>
        <v>4.3016954288531455</v>
      </c>
      <c r="AB888" s="1">
        <f t="shared" si="128"/>
        <v>1.8610722506420063</v>
      </c>
      <c r="AC888" s="1">
        <f t="shared" si="129"/>
        <v>2.3114070006520206</v>
      </c>
      <c r="AD888" s="1">
        <f t="shared" si="124"/>
        <v>69.801356347827408</v>
      </c>
      <c r="AE888" s="1">
        <f t="shared" si="125"/>
        <v>-0.20284311455696979</v>
      </c>
      <c r="AF888" s="1">
        <f t="shared" si="126"/>
        <v>0.68752688612259749</v>
      </c>
      <c r="AG888" s="1">
        <v>17.969999000000001</v>
      </c>
      <c r="AH888" s="1">
        <v>18.530000999999999</v>
      </c>
      <c r="AI888" s="1">
        <v>17.579999999999998</v>
      </c>
      <c r="AJ888" s="1">
        <v>17.579999999999998</v>
      </c>
      <c r="AK888" s="1">
        <v>-0.47999900000000001</v>
      </c>
      <c r="AL888" s="1">
        <v>-2.6578019190000002</v>
      </c>
      <c r="AM888" s="1">
        <f t="shared" si="122"/>
        <v>-0.49500000000000099</v>
      </c>
      <c r="AN888" s="1">
        <v>-2.8000299999999999E-2</v>
      </c>
      <c r="AO888" s="1">
        <v>-0.1542424</v>
      </c>
      <c r="AP888" s="1">
        <v>2.919099493</v>
      </c>
      <c r="AQ888" s="1">
        <v>-4.0033281069999997</v>
      </c>
    </row>
    <row r="889" spans="1:43" x14ac:dyDescent="0.25">
      <c r="A889" s="1">
        <v>888</v>
      </c>
      <c r="B889" s="1">
        <v>40252</v>
      </c>
      <c r="C889" s="1">
        <v>1148.530029</v>
      </c>
      <c r="D889" s="1">
        <v>1150.9799800000001</v>
      </c>
      <c r="E889" s="1">
        <v>1141.4499510000001</v>
      </c>
      <c r="F889" s="1">
        <v>1150.51001</v>
      </c>
      <c r="G889" s="1">
        <v>1150.51001</v>
      </c>
      <c r="H889" s="1">
        <v>4164110000</v>
      </c>
      <c r="I889" s="1">
        <v>282000000000</v>
      </c>
      <c r="J889" s="1">
        <v>-382025000</v>
      </c>
      <c r="K889" s="1">
        <v>678687000</v>
      </c>
      <c r="L889" s="1">
        <v>1848916000</v>
      </c>
      <c r="M889" s="1">
        <v>-111992769.7</v>
      </c>
      <c r="N889" s="1">
        <v>340000000000</v>
      </c>
      <c r="O889" s="1">
        <v>1723646877</v>
      </c>
      <c r="P889" s="1">
        <v>2404294823</v>
      </c>
      <c r="Q889" s="1">
        <v>2443806746</v>
      </c>
      <c r="R889" s="1">
        <v>136433571</v>
      </c>
      <c r="S889" s="1">
        <v>97.337229739999998</v>
      </c>
      <c r="T889" s="1">
        <v>0.47747666700000002</v>
      </c>
      <c r="U889" s="1">
        <v>0.49295672499999998</v>
      </c>
      <c r="V889" s="1">
        <v>-1.23230014</v>
      </c>
      <c r="W889" s="1">
        <v>1.4979212529999999</v>
      </c>
      <c r="X889" s="1">
        <v>3.5535823510000002</v>
      </c>
      <c r="Y889" s="1">
        <f t="shared" si="123"/>
        <v>0.52001999999993131</v>
      </c>
      <c r="Z889" s="1">
        <f t="shared" si="121"/>
        <v>0</v>
      </c>
      <c r="AA889" s="1">
        <f t="shared" si="127"/>
        <v>4.0315757553636304</v>
      </c>
      <c r="AB889" s="1">
        <f t="shared" si="128"/>
        <v>1.7281385184532916</v>
      </c>
      <c r="AC889" s="1">
        <f t="shared" si="129"/>
        <v>2.3329008133977291</v>
      </c>
      <c r="AD889" s="1">
        <f t="shared" si="124"/>
        <v>69.996106815415573</v>
      </c>
      <c r="AE889" s="1">
        <f t="shared" si="125"/>
        <v>0.19475046758816461</v>
      </c>
      <c r="AF889" s="1">
        <f t="shared" si="126"/>
        <v>-4.0463234844026093E-3</v>
      </c>
      <c r="AG889" s="1">
        <v>18.280000999999999</v>
      </c>
      <c r="AH889" s="1">
        <v>18.780000999999999</v>
      </c>
      <c r="AI889" s="1">
        <v>17.959999</v>
      </c>
      <c r="AJ889" s="1">
        <v>18</v>
      </c>
      <c r="AK889" s="1">
        <v>0.42</v>
      </c>
      <c r="AL889" s="1">
        <v>2.3890784979999999</v>
      </c>
      <c r="AM889" s="1">
        <f t="shared" si="122"/>
        <v>-2.999950000000064E-2</v>
      </c>
      <c r="AN889" s="1">
        <v>-8.3000000000000004E-2</v>
      </c>
      <c r="AO889" s="1">
        <v>-0.109151467</v>
      </c>
      <c r="AP889" s="1">
        <v>6.4220188839999999</v>
      </c>
      <c r="AQ889" s="1">
        <v>3.5029193909999998</v>
      </c>
    </row>
    <row r="890" spans="1:43" x14ac:dyDescent="0.25">
      <c r="A890" s="1">
        <v>889</v>
      </c>
      <c r="B890" s="1">
        <v>40253</v>
      </c>
      <c r="C890" s="1">
        <v>1150.829956</v>
      </c>
      <c r="D890" s="1">
        <v>1160.280029</v>
      </c>
      <c r="E890" s="1">
        <v>1150.349976</v>
      </c>
      <c r="F890" s="1">
        <v>1159.459961</v>
      </c>
      <c r="G890" s="1">
        <v>1159.459961</v>
      </c>
      <c r="H890" s="1">
        <v>4369770000</v>
      </c>
      <c r="I890" s="1">
        <v>286000000000</v>
      </c>
      <c r="J890" s="1">
        <v>4266940000</v>
      </c>
      <c r="K890" s="1">
        <v>1498127000</v>
      </c>
      <c r="L890" s="1">
        <v>1578551000</v>
      </c>
      <c r="M890" s="1">
        <v>-230270793.90000001</v>
      </c>
      <c r="N890" s="1">
        <v>344000000000</v>
      </c>
      <c r="O890" s="1">
        <v>3700713325</v>
      </c>
      <c r="P890" s="1">
        <v>2503934764</v>
      </c>
      <c r="Q890" s="1">
        <v>2697604099</v>
      </c>
      <c r="R890" s="1">
        <v>258609933</v>
      </c>
      <c r="S890" s="1">
        <v>99.291701680000003</v>
      </c>
      <c r="T890" s="1">
        <v>1.954471944</v>
      </c>
      <c r="U890" s="1">
        <v>2.0079387400000002</v>
      </c>
      <c r="V890" s="1">
        <v>1.215974305</v>
      </c>
      <c r="W890" s="1">
        <v>0.52551282099999996</v>
      </c>
      <c r="X890" s="1">
        <v>3.050561106</v>
      </c>
      <c r="Y890" s="1">
        <f t="shared" si="123"/>
        <v>8.9499510000000555</v>
      </c>
      <c r="Z890" s="1">
        <f t="shared" si="121"/>
        <v>0</v>
      </c>
      <c r="AA890" s="1">
        <f t="shared" si="127"/>
        <v>4.3828882728376604</v>
      </c>
      <c r="AB890" s="1">
        <f t="shared" si="128"/>
        <v>1.6047000528494852</v>
      </c>
      <c r="AC890" s="1">
        <f t="shared" si="129"/>
        <v>2.7312819396091581</v>
      </c>
      <c r="AD890" s="1">
        <f t="shared" si="124"/>
        <v>73.19955939580521</v>
      </c>
      <c r="AE890" s="1">
        <f t="shared" si="125"/>
        <v>3.2034525803896372</v>
      </c>
      <c r="AF890" s="1">
        <f t="shared" si="126"/>
        <v>1.6991015239889005</v>
      </c>
      <c r="AG890" s="1">
        <v>17.780000999999999</v>
      </c>
      <c r="AH890" s="1">
        <v>18.010000000000002</v>
      </c>
      <c r="AI890" s="1">
        <v>17.420000000000002</v>
      </c>
      <c r="AJ890" s="1">
        <v>17.690000999999999</v>
      </c>
      <c r="AK890" s="1">
        <v>-0.30999900000000002</v>
      </c>
      <c r="AL890" s="1">
        <v>-1.7222166670000001</v>
      </c>
      <c r="AM890" s="1">
        <f t="shared" si="122"/>
        <v>5.5000500000000271E-2</v>
      </c>
      <c r="AN890" s="1">
        <v>-0.18199969999999999</v>
      </c>
      <c r="AO890" s="1">
        <v>-7.9030242000000001E-2</v>
      </c>
      <c r="AP890" s="1">
        <v>3.8365391020000001</v>
      </c>
      <c r="AQ890" s="1">
        <v>-2.5854797820000002</v>
      </c>
    </row>
    <row r="891" spans="1:43" x14ac:dyDescent="0.25">
      <c r="A891" s="1">
        <v>890</v>
      </c>
      <c r="B891" s="1">
        <v>40254</v>
      </c>
      <c r="C891" s="1">
        <v>1159.9399410000001</v>
      </c>
      <c r="D891" s="1">
        <v>1169.839966</v>
      </c>
      <c r="E891" s="1">
        <v>1159.9399410000001</v>
      </c>
      <c r="F891" s="1">
        <v>1166.209961</v>
      </c>
      <c r="G891" s="1">
        <v>1166.209961</v>
      </c>
      <c r="H891" s="1">
        <v>4963200000</v>
      </c>
      <c r="I891" s="1">
        <v>291000000000</v>
      </c>
      <c r="J891" s="1">
        <v>4666485000</v>
      </c>
      <c r="K891" s="1">
        <v>4486101000</v>
      </c>
      <c r="L891" s="1">
        <v>2567172000</v>
      </c>
      <c r="M891" s="1">
        <v>-172128006.09999999</v>
      </c>
      <c r="N891" s="1">
        <v>345000000000</v>
      </c>
      <c r="O891" s="1">
        <v>2485772022</v>
      </c>
      <c r="P891" s="1">
        <v>2982287235</v>
      </c>
      <c r="Q891" s="1">
        <v>2423910224</v>
      </c>
      <c r="R891" s="1">
        <v>249687871.5</v>
      </c>
      <c r="S891" s="1">
        <v>97.103872679999995</v>
      </c>
      <c r="T891" s="1">
        <v>-2.187829002</v>
      </c>
      <c r="U891" s="1">
        <v>-2.2034359010000002</v>
      </c>
      <c r="V891" s="1">
        <v>-0.11667853</v>
      </c>
      <c r="W891" s="1">
        <v>-0.29639660699999998</v>
      </c>
      <c r="X891" s="1">
        <v>2.0992941740000002</v>
      </c>
      <c r="Y891" s="1">
        <f t="shared" si="123"/>
        <v>6.75</v>
      </c>
      <c r="Z891" s="1">
        <f t="shared" si="121"/>
        <v>0</v>
      </c>
      <c r="AA891" s="1">
        <f t="shared" si="127"/>
        <v>4.5519676819206847</v>
      </c>
      <c r="AB891" s="1">
        <f t="shared" si="128"/>
        <v>1.4900786205030934</v>
      </c>
      <c r="AC891" s="1">
        <f t="shared" si="129"/>
        <v>3.0548506765259202</v>
      </c>
      <c r="AD891" s="1">
        <f t="shared" si="124"/>
        <v>75.338179386256172</v>
      </c>
      <c r="AE891" s="1">
        <f t="shared" si="125"/>
        <v>2.1386199904509624</v>
      </c>
      <c r="AF891" s="1">
        <f t="shared" si="126"/>
        <v>2.6710362854202998</v>
      </c>
      <c r="AG891" s="1">
        <v>16.969999000000001</v>
      </c>
      <c r="AH891" s="1">
        <v>17.170000000000002</v>
      </c>
      <c r="AI891" s="1">
        <v>16.52</v>
      </c>
      <c r="AJ891" s="1">
        <v>16.91</v>
      </c>
      <c r="AK891" s="1">
        <v>-0.78000100000000006</v>
      </c>
      <c r="AL891" s="1">
        <v>-4.4092761779999998</v>
      </c>
      <c r="AM891" s="1">
        <f t="shared" si="122"/>
        <v>-0.54499999999999993</v>
      </c>
      <c r="AN891" s="1">
        <v>-0.21899969999999999</v>
      </c>
      <c r="AO891" s="1">
        <v>-9.0181758000000001E-2</v>
      </c>
      <c r="AP891" s="1">
        <v>3.0708663839999999</v>
      </c>
      <c r="AQ891" s="1">
        <v>-0.765672719</v>
      </c>
    </row>
    <row r="892" spans="1:43" x14ac:dyDescent="0.25">
      <c r="A892" s="1">
        <v>891</v>
      </c>
      <c r="B892" s="1">
        <v>40255</v>
      </c>
      <c r="C892" s="1">
        <v>1166.130005</v>
      </c>
      <c r="D892" s="1">
        <v>1167.7700199999999</v>
      </c>
      <c r="E892" s="1">
        <v>1161.160034</v>
      </c>
      <c r="F892" s="1">
        <v>1165.829956</v>
      </c>
      <c r="G892" s="1">
        <v>1165.829956</v>
      </c>
      <c r="H892" s="1">
        <v>4234510000</v>
      </c>
      <c r="I892" s="1">
        <v>287000000000</v>
      </c>
      <c r="J892" s="1">
        <v>364345000</v>
      </c>
      <c r="K892" s="1">
        <v>2025858000</v>
      </c>
      <c r="L892" s="1">
        <v>2785811000</v>
      </c>
      <c r="M892" s="1">
        <v>-84318218.180000007</v>
      </c>
      <c r="N892" s="1">
        <v>347000000000</v>
      </c>
      <c r="O892" s="1">
        <v>1536167193</v>
      </c>
      <c r="P892" s="1">
        <v>2148458694</v>
      </c>
      <c r="Q892" s="1">
        <v>2591906612</v>
      </c>
      <c r="R892" s="1">
        <v>206820347.19999999</v>
      </c>
      <c r="S892" s="1">
        <v>96.800693240000001</v>
      </c>
      <c r="T892" s="1">
        <v>-0.30317943400000003</v>
      </c>
      <c r="U892" s="1">
        <v>-0.31222177400000001</v>
      </c>
      <c r="V892" s="1">
        <v>-1.2455042199999999</v>
      </c>
      <c r="W892" s="1">
        <v>-3.5147670999999998E-2</v>
      </c>
      <c r="X892" s="1">
        <v>1.067402282</v>
      </c>
      <c r="Y892" s="1">
        <f t="shared" si="123"/>
        <v>0</v>
      </c>
      <c r="Z892" s="1">
        <f t="shared" si="121"/>
        <v>0.38000499999998283</v>
      </c>
      <c r="AA892" s="1">
        <f t="shared" si="127"/>
        <v>4.2268271332120646</v>
      </c>
      <c r="AB892" s="1">
        <f t="shared" si="128"/>
        <v>1.4107876476100141</v>
      </c>
      <c r="AC892" s="1">
        <f t="shared" si="129"/>
        <v>2.9960760858465441</v>
      </c>
      <c r="AD892" s="1">
        <f t="shared" si="124"/>
        <v>74.975451454945045</v>
      </c>
      <c r="AE892" s="1">
        <f t="shared" si="125"/>
        <v>-0.36272793131112735</v>
      </c>
      <c r="AF892" s="1">
        <f t="shared" si="126"/>
        <v>0.88794602956991775</v>
      </c>
      <c r="AG892" s="1">
        <v>16.959999</v>
      </c>
      <c r="AH892" s="1">
        <v>16.989999999999998</v>
      </c>
      <c r="AI892" s="1">
        <v>16.309999000000001</v>
      </c>
      <c r="AJ892" s="1">
        <v>16.620000999999998</v>
      </c>
      <c r="AK892" s="1">
        <v>-0.28999900000000001</v>
      </c>
      <c r="AL892" s="1">
        <v>-1.7149556480000001</v>
      </c>
      <c r="AM892" s="1">
        <f t="shared" si="122"/>
        <v>-0.53500000000000003</v>
      </c>
      <c r="AN892" s="1">
        <v>-0.30099979999999998</v>
      </c>
      <c r="AO892" s="1">
        <v>-0.101212073</v>
      </c>
      <c r="AP892" s="1">
        <v>2.4012548410000001</v>
      </c>
      <c r="AQ892" s="1">
        <v>-0.66961154199999995</v>
      </c>
    </row>
    <row r="893" spans="1:43" x14ac:dyDescent="0.25">
      <c r="A893" s="1">
        <v>892</v>
      </c>
      <c r="B893" s="1">
        <v>40256</v>
      </c>
      <c r="C893" s="1">
        <v>1166.6800539999999</v>
      </c>
      <c r="D893" s="1">
        <v>1169.1999510000001</v>
      </c>
      <c r="E893" s="1">
        <v>1155.329956</v>
      </c>
      <c r="F893" s="1">
        <v>1159.900024</v>
      </c>
      <c r="G893" s="1">
        <v>1159.900024</v>
      </c>
      <c r="H893" s="1">
        <v>5212410000</v>
      </c>
      <c r="I893" s="1">
        <v>282000000000</v>
      </c>
      <c r="J893" s="1">
        <v>-4723460000</v>
      </c>
      <c r="K893" s="1">
        <v>-1768567000</v>
      </c>
      <c r="L893" s="1">
        <v>50079000</v>
      </c>
      <c r="M893" s="1">
        <v>-128662339.40000001</v>
      </c>
      <c r="N893" s="1">
        <v>345000000000</v>
      </c>
      <c r="O893" s="1">
        <v>-14346634.310000001</v>
      </c>
      <c r="P893" s="1">
        <v>563330293.70000005</v>
      </c>
      <c r="Q893" s="1">
        <v>1295803594</v>
      </c>
      <c r="R893" s="1">
        <v>99673255.489999995</v>
      </c>
      <c r="S893" s="1">
        <v>92.069614889999997</v>
      </c>
      <c r="T893" s="1">
        <v>-4.7310783540000001</v>
      </c>
      <c r="U893" s="1">
        <v>-4.8874426370000004</v>
      </c>
      <c r="V893" s="1">
        <v>-2.5171288949999999</v>
      </c>
      <c r="W893" s="1">
        <v>-1.3026238130000001</v>
      </c>
      <c r="X893" s="1">
        <v>0.491620379</v>
      </c>
      <c r="Y893" s="1">
        <f t="shared" si="123"/>
        <v>0</v>
      </c>
      <c r="Z893" s="1">
        <f t="shared" si="121"/>
        <v>5.929932000000008</v>
      </c>
      <c r="AA893" s="1">
        <f t="shared" si="127"/>
        <v>3.9249109094112029</v>
      </c>
      <c r="AB893" s="1">
        <f t="shared" si="128"/>
        <v>1.7335836727807279</v>
      </c>
      <c r="AC893" s="1">
        <f t="shared" si="129"/>
        <v>2.264044690219948</v>
      </c>
      <c r="AD893" s="1">
        <f t="shared" si="124"/>
        <v>69.363164573196613</v>
      </c>
      <c r="AE893" s="1">
        <f t="shared" si="125"/>
        <v>-5.6122868817484317</v>
      </c>
      <c r="AF893" s="1">
        <f t="shared" si="126"/>
        <v>-2.9875074065297791</v>
      </c>
      <c r="AG893" s="1">
        <v>16.170000000000002</v>
      </c>
      <c r="AH893" s="1">
        <v>17.57</v>
      </c>
      <c r="AI893" s="1">
        <v>16.170000000000002</v>
      </c>
      <c r="AJ893" s="1">
        <v>16.969999000000001</v>
      </c>
      <c r="AK893" s="1">
        <v>0.34999799999999998</v>
      </c>
      <c r="AL893" s="1">
        <v>2.1058843500000002</v>
      </c>
      <c r="AM893" s="1">
        <f t="shared" si="122"/>
        <v>2.9999500000000619E-2</v>
      </c>
      <c r="AN893" s="1">
        <v>-0.31300020000000001</v>
      </c>
      <c r="AO893" s="1">
        <v>-0.15436366700000001</v>
      </c>
      <c r="AP893" s="1">
        <v>6.1302610059999996</v>
      </c>
      <c r="AQ893" s="1">
        <v>3.7290061649999999</v>
      </c>
    </row>
    <row r="894" spans="1:43" x14ac:dyDescent="0.25">
      <c r="A894" s="1">
        <v>893</v>
      </c>
      <c r="B894" s="1">
        <v>40259</v>
      </c>
      <c r="C894" s="1">
        <v>1157.25</v>
      </c>
      <c r="D894" s="1">
        <v>1167.8199460000001</v>
      </c>
      <c r="E894" s="1">
        <v>1152.880005</v>
      </c>
      <c r="F894" s="1">
        <v>1165.8100589999999</v>
      </c>
      <c r="G894" s="1">
        <v>1165.8100589999999</v>
      </c>
      <c r="H894" s="1">
        <v>4261680000</v>
      </c>
      <c r="I894" s="1">
        <v>286000000000</v>
      </c>
      <c r="J894" s="1">
        <v>-475365000</v>
      </c>
      <c r="K894" s="1">
        <v>-2076813000</v>
      </c>
      <c r="L894" s="1">
        <v>-989100000</v>
      </c>
      <c r="M894" s="1">
        <v>-285786115.19999999</v>
      </c>
      <c r="N894" s="1">
        <v>348000000000</v>
      </c>
      <c r="O894" s="1">
        <v>668759676.29999995</v>
      </c>
      <c r="P894" s="1">
        <v>748148520.79999995</v>
      </c>
      <c r="Q894" s="1">
        <v>879101421.10000002</v>
      </c>
      <c r="R894" s="1">
        <v>17570127.190000001</v>
      </c>
      <c r="S894" s="1">
        <v>96.784818819999998</v>
      </c>
      <c r="T894" s="1">
        <v>4.7152039280000002</v>
      </c>
      <c r="U894" s="1">
        <v>5.1213464220000002</v>
      </c>
      <c r="V894" s="1">
        <v>-7.9372100000000001E-3</v>
      </c>
      <c r="W894" s="1">
        <v>-1.0048023509999999</v>
      </c>
      <c r="X894" s="1">
        <v>0.12214986</v>
      </c>
      <c r="Y894" s="1">
        <f t="shared" si="123"/>
        <v>5.9100349999998798</v>
      </c>
      <c r="Z894" s="1">
        <f t="shared" si="121"/>
        <v>0</v>
      </c>
      <c r="AA894" s="1">
        <f t="shared" si="127"/>
        <v>4.0667054873103945</v>
      </c>
      <c r="AB894" s="1">
        <f t="shared" si="128"/>
        <v>1.6097562675821044</v>
      </c>
      <c r="AC894" s="1">
        <f t="shared" si="129"/>
        <v>2.5262864752927419</v>
      </c>
      <c r="AD894" s="1">
        <f t="shared" si="124"/>
        <v>71.641555301686509</v>
      </c>
      <c r="AE894" s="1">
        <f t="shared" si="125"/>
        <v>2.2783907284898959</v>
      </c>
      <c r="AF894" s="1">
        <f t="shared" si="126"/>
        <v>-1.6669480766292686</v>
      </c>
      <c r="AG894" s="1">
        <v>18.299999</v>
      </c>
      <c r="AH894" s="1">
        <v>18.34</v>
      </c>
      <c r="AI894" s="1">
        <v>16.77</v>
      </c>
      <c r="AJ894" s="1">
        <v>16.870000999999998</v>
      </c>
      <c r="AK894" s="1">
        <v>-9.9998000000000004E-2</v>
      </c>
      <c r="AL894" s="1">
        <v>-0.58926344100000005</v>
      </c>
      <c r="AM894" s="1">
        <f t="shared" si="122"/>
        <v>0.12500000000000006</v>
      </c>
      <c r="AN894" s="1">
        <v>-0.1580001</v>
      </c>
      <c r="AO894" s="1">
        <v>-0.18284840599999999</v>
      </c>
      <c r="AP894" s="1">
        <v>5.3639927480000003</v>
      </c>
      <c r="AQ894" s="1">
        <v>-0.76626825799999998</v>
      </c>
    </row>
    <row r="895" spans="1:43" x14ac:dyDescent="0.25">
      <c r="A895" s="1">
        <v>894</v>
      </c>
      <c r="B895" s="1">
        <v>40260</v>
      </c>
      <c r="C895" s="1">
        <v>1166.469971</v>
      </c>
      <c r="D895" s="1">
        <v>1174.719971</v>
      </c>
      <c r="E895" s="1">
        <v>1163.829956</v>
      </c>
      <c r="F895" s="1">
        <v>1174.170044</v>
      </c>
      <c r="G895" s="1">
        <v>1174.170044</v>
      </c>
      <c r="H895" s="1">
        <v>4411640000</v>
      </c>
      <c r="I895" s="1">
        <v>291000000000</v>
      </c>
      <c r="J895" s="1">
        <v>4336660000</v>
      </c>
      <c r="K895" s="1">
        <v>1464441000</v>
      </c>
      <c r="L895" s="1">
        <v>-249793000</v>
      </c>
      <c r="M895" s="1">
        <v>-395800097</v>
      </c>
      <c r="N895" s="1">
        <v>352000000000</v>
      </c>
      <c r="O895" s="1">
        <v>3540551194</v>
      </c>
      <c r="P895" s="1">
        <v>1902581956</v>
      </c>
      <c r="Q895" s="1">
        <v>1544233759</v>
      </c>
      <c r="R895" s="1">
        <v>-15037571.199999999</v>
      </c>
      <c r="S895" s="1">
        <v>99.57769381</v>
      </c>
      <c r="T895" s="1">
        <v>2.7928749900000001</v>
      </c>
      <c r="U895" s="1">
        <v>2.8856539940000001</v>
      </c>
      <c r="V895" s="1">
        <v>3.75403946</v>
      </c>
      <c r="W895" s="1">
        <v>0.49317678300000001</v>
      </c>
      <c r="X895" s="1">
        <v>-7.0027275E-2</v>
      </c>
      <c r="Y895" s="1">
        <f t="shared" si="123"/>
        <v>8.3599850000000515</v>
      </c>
      <c r="Z895" s="1">
        <f t="shared" si="121"/>
        <v>0</v>
      </c>
      <c r="AA895" s="1">
        <f t="shared" si="127"/>
        <v>4.3733683096453699</v>
      </c>
      <c r="AB895" s="1">
        <f t="shared" si="128"/>
        <v>1.4947736770405256</v>
      </c>
      <c r="AC895" s="1">
        <f t="shared" si="129"/>
        <v>2.9257728958032763</v>
      </c>
      <c r="AD895" s="1">
        <f t="shared" si="124"/>
        <v>74.527308977322178</v>
      </c>
      <c r="AE895" s="1">
        <f t="shared" si="125"/>
        <v>2.8857536756356694</v>
      </c>
      <c r="AF895" s="1">
        <f t="shared" si="126"/>
        <v>2.5820722020627827</v>
      </c>
      <c r="AG895" s="1">
        <v>16.84</v>
      </c>
      <c r="AH895" s="1">
        <v>17.09</v>
      </c>
      <c r="AI895" s="1">
        <v>16.209999</v>
      </c>
      <c r="AJ895" s="1">
        <v>16.350000000000001</v>
      </c>
      <c r="AK895" s="1">
        <v>-0.52000100000000005</v>
      </c>
      <c r="AL895" s="1">
        <v>-3.0824005290000001</v>
      </c>
      <c r="AM895" s="1">
        <f t="shared" si="122"/>
        <v>-0.30999949999999998</v>
      </c>
      <c r="AN895" s="1">
        <v>-8.6999999999999994E-2</v>
      </c>
      <c r="AO895" s="1">
        <v>-0.219878721</v>
      </c>
      <c r="AP895" s="1">
        <v>1.379310451</v>
      </c>
      <c r="AQ895" s="1">
        <v>-3.9846822980000001</v>
      </c>
    </row>
    <row r="896" spans="1:43" x14ac:dyDescent="0.25">
      <c r="A896" s="1">
        <v>895</v>
      </c>
      <c r="B896" s="1">
        <v>40261</v>
      </c>
      <c r="C896" s="1">
        <v>1172.6999510000001</v>
      </c>
      <c r="D896" s="1">
        <v>1173.040039</v>
      </c>
      <c r="E896" s="1">
        <v>1166.01001</v>
      </c>
      <c r="F896" s="1">
        <v>1167.719971</v>
      </c>
      <c r="G896" s="1">
        <v>1167.719971</v>
      </c>
      <c r="H896" s="1">
        <v>4705750000</v>
      </c>
      <c r="I896" s="1">
        <v>286000000000</v>
      </c>
      <c r="J896" s="1">
        <v>-147055000</v>
      </c>
      <c r="K896" s="1">
        <v>1631435000</v>
      </c>
      <c r="L896" s="1">
        <v>618364000</v>
      </c>
      <c r="M896" s="1">
        <v>-404655945.5</v>
      </c>
      <c r="N896" s="1">
        <v>350000000000</v>
      </c>
      <c r="O896" s="1">
        <v>774775843.10000002</v>
      </c>
      <c r="P896" s="1">
        <v>1795980311</v>
      </c>
      <c r="Q896" s="1">
        <v>1285524447</v>
      </c>
      <c r="R896" s="1">
        <v>-99765924.400000006</v>
      </c>
      <c r="S896" s="1">
        <v>94.624480449999993</v>
      </c>
      <c r="T896" s="1">
        <v>-4.9532133590000003</v>
      </c>
      <c r="U896" s="1">
        <v>-4.9742197969999999</v>
      </c>
      <c r="V896" s="1">
        <v>-1.0801691849999999</v>
      </c>
      <c r="W896" s="1">
        <v>0.315565333</v>
      </c>
      <c r="X896" s="1">
        <v>-0.31698215400000002</v>
      </c>
      <c r="Y896" s="1">
        <f t="shared" si="123"/>
        <v>0</v>
      </c>
      <c r="Z896" s="1">
        <f t="shared" si="121"/>
        <v>6.4500729999999749</v>
      </c>
      <c r="AA896" s="1">
        <f t="shared" si="127"/>
        <v>4.0609848589564148</v>
      </c>
      <c r="AB896" s="1">
        <f t="shared" si="128"/>
        <v>1.8487236286804862</v>
      </c>
      <c r="AC896" s="1">
        <f t="shared" si="129"/>
        <v>2.1966424813074492</v>
      </c>
      <c r="AD896" s="1">
        <f t="shared" si="124"/>
        <v>68.717177293126852</v>
      </c>
      <c r="AE896" s="1">
        <f t="shared" si="125"/>
        <v>-5.8101316841953263</v>
      </c>
      <c r="AF896" s="1">
        <f t="shared" si="126"/>
        <v>-1.4621890042798285</v>
      </c>
      <c r="AG896" s="1">
        <v>16.850000000000001</v>
      </c>
      <c r="AH896" s="1">
        <v>17.920000000000002</v>
      </c>
      <c r="AI896" s="1">
        <v>16.829999999999998</v>
      </c>
      <c r="AJ896" s="1">
        <v>17.549999</v>
      </c>
      <c r="AK896" s="1">
        <v>1.199999</v>
      </c>
      <c r="AL896" s="1">
        <v>7.3394434249999998</v>
      </c>
      <c r="AM896" s="1">
        <f t="shared" si="122"/>
        <v>0.33999900000000061</v>
      </c>
      <c r="AN896" s="1">
        <v>0.1239997</v>
      </c>
      <c r="AO896" s="1">
        <v>-0.129090909</v>
      </c>
      <c r="AP896" s="1">
        <v>10.574705789999999</v>
      </c>
      <c r="AQ896" s="1">
        <v>9.1953953409999993</v>
      </c>
    </row>
    <row r="897" spans="1:43" x14ac:dyDescent="0.25">
      <c r="A897" s="1">
        <v>896</v>
      </c>
      <c r="B897" s="1">
        <v>40262</v>
      </c>
      <c r="C897" s="1">
        <v>1170.030029</v>
      </c>
      <c r="D897" s="1">
        <v>1180.6899410000001</v>
      </c>
      <c r="E897" s="1">
        <v>1165.089966</v>
      </c>
      <c r="F897" s="1">
        <v>1165.7299800000001</v>
      </c>
      <c r="G897" s="1">
        <v>1165.7299800000001</v>
      </c>
      <c r="H897" s="1">
        <v>5668900000</v>
      </c>
      <c r="I897" s="1">
        <v>280000000000</v>
      </c>
      <c r="J897" s="1">
        <v>-5187325000</v>
      </c>
      <c r="K897" s="1">
        <v>-2259478000</v>
      </c>
      <c r="L897" s="1">
        <v>-369677000</v>
      </c>
      <c r="M897" s="1">
        <v>-377719084.80000001</v>
      </c>
      <c r="N897" s="1">
        <v>345000000000</v>
      </c>
      <c r="O897" s="1">
        <v>-3810138219</v>
      </c>
      <c r="P897" s="1">
        <v>-1337911851</v>
      </c>
      <c r="Q897" s="1">
        <v>47120358.609999999</v>
      </c>
      <c r="R897" s="1">
        <v>-225366870.19999999</v>
      </c>
      <c r="S897" s="1">
        <v>89.015370090000005</v>
      </c>
      <c r="T897" s="1">
        <v>-5.6091103640000002</v>
      </c>
      <c r="U897" s="1">
        <v>-5.927758163</v>
      </c>
      <c r="V897" s="1">
        <v>-5.2811618600000001</v>
      </c>
      <c r="W897" s="1">
        <v>-0.82688279799999997</v>
      </c>
      <c r="X897" s="1">
        <v>-0.56876952199999997</v>
      </c>
      <c r="Y897" s="1">
        <f t="shared" si="123"/>
        <v>0</v>
      </c>
      <c r="Z897" s="1">
        <f t="shared" si="121"/>
        <v>1.9899909999999181</v>
      </c>
      <c r="AA897" s="1">
        <f t="shared" si="127"/>
        <v>3.7709145118880998</v>
      </c>
      <c r="AB897" s="1">
        <f t="shared" si="128"/>
        <v>1.8588141552033028</v>
      </c>
      <c r="AC897" s="1">
        <f t="shared" si="129"/>
        <v>2.0286667719483047</v>
      </c>
      <c r="AD897" s="1">
        <f t="shared" si="124"/>
        <v>66.982171519757117</v>
      </c>
      <c r="AE897" s="1">
        <f t="shared" si="125"/>
        <v>-1.7350057733697355</v>
      </c>
      <c r="AF897" s="1">
        <f t="shared" si="126"/>
        <v>-3.7725687287825309</v>
      </c>
      <c r="AG897" s="1">
        <v>17.07</v>
      </c>
      <c r="AH897" s="1">
        <v>18.540001</v>
      </c>
      <c r="AI897" s="1">
        <v>16.620000999999998</v>
      </c>
      <c r="AJ897" s="1">
        <v>18.399999999999999</v>
      </c>
      <c r="AK897" s="1">
        <v>0.85000100000000001</v>
      </c>
      <c r="AL897" s="1">
        <v>4.8433108169999999</v>
      </c>
      <c r="AM897" s="1">
        <f t="shared" si="122"/>
        <v>1.0249999999999986</v>
      </c>
      <c r="AN897" s="1">
        <v>0.35399999999999998</v>
      </c>
      <c r="AO897" s="1">
        <v>-1.3575824E-2</v>
      </c>
      <c r="AP897" s="1">
        <v>17.08812391</v>
      </c>
      <c r="AQ897" s="1">
        <v>6.5134181240000002</v>
      </c>
    </row>
    <row r="898" spans="1:43" x14ac:dyDescent="0.25">
      <c r="A898" s="1">
        <v>897</v>
      </c>
      <c r="B898" s="1">
        <v>40263</v>
      </c>
      <c r="C898" s="1">
        <v>1167.579956</v>
      </c>
      <c r="D898" s="1">
        <v>1173.9300539999999</v>
      </c>
      <c r="E898" s="1">
        <v>1161.4799800000001</v>
      </c>
      <c r="F898" s="1">
        <v>1166.589966</v>
      </c>
      <c r="G898" s="1">
        <v>1166.589966</v>
      </c>
      <c r="H898" s="1">
        <v>4708420000</v>
      </c>
      <c r="I898" s="1">
        <v>285000000000</v>
      </c>
      <c r="J898" s="1">
        <v>-480240000</v>
      </c>
      <c r="K898" s="1">
        <v>-2266759000</v>
      </c>
      <c r="L898" s="1">
        <v>-1288383000</v>
      </c>
      <c r="M898" s="1">
        <v>-374323139.39999998</v>
      </c>
      <c r="N898" s="1">
        <v>344000000000</v>
      </c>
      <c r="O898" s="1">
        <v>-3023568840</v>
      </c>
      <c r="P898" s="1">
        <v>-3059474522</v>
      </c>
      <c r="Q898" s="1">
        <v>-1661544842</v>
      </c>
      <c r="R898" s="1">
        <v>-392443636.89999998</v>
      </c>
      <c r="S898" s="1">
        <v>89.646830820000005</v>
      </c>
      <c r="T898" s="1">
        <v>0.63146073300000005</v>
      </c>
      <c r="U898" s="1">
        <v>0.70938393300000002</v>
      </c>
      <c r="V898" s="1">
        <v>-2.4888248150000001</v>
      </c>
      <c r="W898" s="1">
        <v>-2.4838299720000001</v>
      </c>
      <c r="X898" s="1">
        <v>-0.85150707199999998</v>
      </c>
      <c r="Y898" s="1">
        <f t="shared" si="123"/>
        <v>0.8599859999999353</v>
      </c>
      <c r="Z898" s="1">
        <f t="shared" si="121"/>
        <v>0</v>
      </c>
      <c r="AA898" s="1">
        <f t="shared" si="127"/>
        <v>3.5629910467532313</v>
      </c>
      <c r="AB898" s="1">
        <f t="shared" si="128"/>
        <v>1.726041715545924</v>
      </c>
      <c r="AC898" s="1">
        <f t="shared" si="129"/>
        <v>2.064255466517682</v>
      </c>
      <c r="AD898" s="1">
        <f t="shared" si="124"/>
        <v>67.365645230081554</v>
      </c>
      <c r="AE898" s="1">
        <f t="shared" si="125"/>
        <v>0.38347371032443789</v>
      </c>
      <c r="AF898" s="1">
        <f t="shared" si="126"/>
        <v>-0.67576603152264902</v>
      </c>
      <c r="AG898" s="1">
        <v>18.27</v>
      </c>
      <c r="AH898" s="1">
        <v>18.690000999999999</v>
      </c>
      <c r="AI898" s="1">
        <v>17.350000000000001</v>
      </c>
      <c r="AJ898" s="1">
        <v>17.77</v>
      </c>
      <c r="AK898" s="1">
        <v>-0.63</v>
      </c>
      <c r="AL898" s="1">
        <v>-3.4239130430000002</v>
      </c>
      <c r="AM898" s="1">
        <f t="shared" si="122"/>
        <v>0.11000050000000003</v>
      </c>
      <c r="AN898" s="1">
        <v>0.3849998</v>
      </c>
      <c r="AO898" s="1">
        <v>3.1454467E-2</v>
      </c>
      <c r="AP898" s="1">
        <v>12.260537340000001</v>
      </c>
      <c r="AQ898" s="1">
        <v>-4.8275865769999999</v>
      </c>
    </row>
    <row r="899" spans="1:43" x14ac:dyDescent="0.25">
      <c r="A899" s="1">
        <v>898</v>
      </c>
      <c r="B899" s="1">
        <v>40266</v>
      </c>
      <c r="C899" s="1">
        <v>1167.709961</v>
      </c>
      <c r="D899" s="1">
        <v>1174.849976</v>
      </c>
      <c r="E899" s="1">
        <v>1167.709961</v>
      </c>
      <c r="F899" s="1">
        <v>1173.219971</v>
      </c>
      <c r="G899" s="1">
        <v>1173.219971</v>
      </c>
      <c r="H899" s="1">
        <v>4375580000</v>
      </c>
      <c r="I899" s="1">
        <v>289000000000</v>
      </c>
      <c r="J899" s="1">
        <v>4542000000</v>
      </c>
      <c r="K899" s="1">
        <v>1495372000</v>
      </c>
      <c r="L899" s="1">
        <v>-354178000</v>
      </c>
      <c r="M899" s="1">
        <v>-349798327.30000001</v>
      </c>
      <c r="N899" s="1">
        <v>346000000000</v>
      </c>
      <c r="O899" s="1">
        <v>767187559.5</v>
      </c>
      <c r="P899" s="1">
        <v>-1185150946</v>
      </c>
      <c r="Q899" s="1">
        <v>-1821894032</v>
      </c>
      <c r="R899" s="1">
        <v>-493110939.5</v>
      </c>
      <c r="S899" s="1">
        <v>94.515035440000005</v>
      </c>
      <c r="T899" s="1">
        <v>4.8682046200000002</v>
      </c>
      <c r="U899" s="1">
        <v>5.4304257890000001</v>
      </c>
      <c r="V899" s="1">
        <v>2.7498326749999999</v>
      </c>
      <c r="W899" s="1">
        <v>-1.5102966369999999</v>
      </c>
      <c r="X899" s="1">
        <v>-0.74944504999999995</v>
      </c>
      <c r="Y899" s="1">
        <f t="shared" si="123"/>
        <v>6.6300049999999828</v>
      </c>
      <c r="Z899" s="1">
        <f t="shared" si="121"/>
        <v>0</v>
      </c>
      <c r="AA899" s="1">
        <f t="shared" si="127"/>
        <v>3.7820634719851425</v>
      </c>
      <c r="AB899" s="1">
        <f t="shared" si="128"/>
        <v>1.6027530215783581</v>
      </c>
      <c r="AC899" s="1">
        <f t="shared" si="129"/>
        <v>2.3597294287179968</v>
      </c>
      <c r="AD899" s="1">
        <f t="shared" si="124"/>
        <v>70.235698403202093</v>
      </c>
      <c r="AE899" s="1">
        <f t="shared" si="125"/>
        <v>2.8700531731205388</v>
      </c>
      <c r="AF899" s="1">
        <f t="shared" si="126"/>
        <v>1.6267634417224881</v>
      </c>
      <c r="AG899" s="1">
        <v>18.170000000000002</v>
      </c>
      <c r="AH899" s="1">
        <v>18.280000999999999</v>
      </c>
      <c r="AI899" s="1">
        <v>17.57</v>
      </c>
      <c r="AJ899" s="1">
        <v>17.59</v>
      </c>
      <c r="AK899" s="1">
        <v>-0.18</v>
      </c>
      <c r="AL899" s="1">
        <v>-1.0129431630000001</v>
      </c>
      <c r="AM899" s="1">
        <f t="shared" si="122"/>
        <v>-0.40499999999999931</v>
      </c>
      <c r="AN899" s="1">
        <v>0.27000010000000002</v>
      </c>
      <c r="AO899" s="1">
        <v>9.2363545000000005E-2</v>
      </c>
      <c r="AP899" s="1">
        <v>10.881226890000001</v>
      </c>
      <c r="AQ899" s="1">
        <v>-1.379310451</v>
      </c>
    </row>
    <row r="900" spans="1:43" x14ac:dyDescent="0.25">
      <c r="A900" s="1">
        <v>899</v>
      </c>
      <c r="B900" s="1">
        <v>40267</v>
      </c>
      <c r="C900" s="1">
        <v>1173.75</v>
      </c>
      <c r="D900" s="1">
        <v>1177.829956</v>
      </c>
      <c r="E900" s="1">
        <v>1168.920044</v>
      </c>
      <c r="F900" s="1">
        <v>1173.2700199999999</v>
      </c>
      <c r="G900" s="1">
        <v>1173.2700199999999</v>
      </c>
      <c r="H900" s="1">
        <v>4085000000</v>
      </c>
      <c r="I900" s="1">
        <v>293000000000</v>
      </c>
      <c r="J900" s="1">
        <v>4230290000</v>
      </c>
      <c r="K900" s="1">
        <v>4388258000</v>
      </c>
      <c r="L900" s="1">
        <v>2408420000</v>
      </c>
      <c r="M900" s="1">
        <v>-165906515.19999999</v>
      </c>
      <c r="N900" s="1">
        <v>346000000000</v>
      </c>
      <c r="O900" s="1">
        <v>1140751079</v>
      </c>
      <c r="P900" s="1">
        <v>669210336.89999998</v>
      </c>
      <c r="Q900" s="1">
        <v>-599689592.29999995</v>
      </c>
      <c r="R900" s="1">
        <v>-458487257.80000001</v>
      </c>
      <c r="S900" s="1">
        <v>94.551784850000004</v>
      </c>
      <c r="T900" s="1">
        <v>3.6749410000000003E-2</v>
      </c>
      <c r="U900" s="1">
        <v>3.8882078E-2</v>
      </c>
      <c r="V900" s="1">
        <v>2.4524770149999999</v>
      </c>
      <c r="W900" s="1">
        <v>0.53542741500000002</v>
      </c>
      <c r="X900" s="1">
        <v>-0.48087196999999998</v>
      </c>
      <c r="Y900" s="1">
        <f t="shared" si="123"/>
        <v>5.0048999999944499E-2</v>
      </c>
      <c r="Z900" s="1">
        <f t="shared" ref="Z900:Z963" si="130">IF(F900&lt;F899,F899-F900,0)</f>
        <v>0</v>
      </c>
      <c r="AA900" s="1">
        <f t="shared" si="127"/>
        <v>3.5154910097004857</v>
      </c>
      <c r="AB900" s="1">
        <f t="shared" si="128"/>
        <v>1.4882706628941895</v>
      </c>
      <c r="AC900" s="1">
        <f t="shared" si="129"/>
        <v>2.3621314975489938</v>
      </c>
      <c r="AD900" s="1">
        <f t="shared" si="124"/>
        <v>70.256963455206801</v>
      </c>
      <c r="AE900" s="1">
        <f t="shared" si="125"/>
        <v>2.1265052004707741E-2</v>
      </c>
      <c r="AF900" s="1">
        <f t="shared" si="126"/>
        <v>1.4456591125626239</v>
      </c>
      <c r="AG900" s="1">
        <v>17.639999</v>
      </c>
      <c r="AH900" s="1">
        <v>18.079999999999998</v>
      </c>
      <c r="AI900" s="1">
        <v>17.129999000000002</v>
      </c>
      <c r="AJ900" s="1">
        <v>17.129999000000002</v>
      </c>
      <c r="AK900" s="1">
        <v>-0.46000099999999999</v>
      </c>
      <c r="AL900" s="1">
        <v>-2.6151279139999999</v>
      </c>
      <c r="AM900" s="1">
        <f t="shared" si="122"/>
        <v>-0.32000049999999902</v>
      </c>
      <c r="AN900" s="1">
        <v>-0.16500000000000001</v>
      </c>
      <c r="AO900" s="1">
        <v>0.112484758</v>
      </c>
      <c r="AP900" s="1">
        <v>7.3563147400000002</v>
      </c>
      <c r="AQ900" s="1">
        <v>-3.5249121479999999</v>
      </c>
    </row>
    <row r="901" spans="1:43" x14ac:dyDescent="0.25">
      <c r="A901" s="1">
        <v>900</v>
      </c>
      <c r="B901" s="1">
        <v>40268</v>
      </c>
      <c r="C901" s="1">
        <v>1171.75</v>
      </c>
      <c r="D901" s="1">
        <v>1174.5600589999999</v>
      </c>
      <c r="E901" s="1">
        <v>1165.7700199999999</v>
      </c>
      <c r="F901" s="1">
        <v>1169.4300539999999</v>
      </c>
      <c r="G901" s="1">
        <v>1169.4300539999999</v>
      </c>
      <c r="H901" s="1">
        <v>4484340000</v>
      </c>
      <c r="I901" s="1">
        <v>289000000000</v>
      </c>
      <c r="J901" s="1">
        <v>-199670000</v>
      </c>
      <c r="K901" s="1">
        <v>1601372000</v>
      </c>
      <c r="L901" s="1">
        <v>2582990000</v>
      </c>
      <c r="M901" s="1">
        <v>83356345.450000003</v>
      </c>
      <c r="N901" s="1">
        <v>345000000000</v>
      </c>
      <c r="O901" s="1">
        <v>-423092385.10000002</v>
      </c>
      <c r="P901" s="1">
        <v>449847631</v>
      </c>
      <c r="Q901" s="1">
        <v>365788285.60000002</v>
      </c>
      <c r="R901" s="1">
        <v>-349480208.5</v>
      </c>
      <c r="S901" s="1">
        <v>91.732218309999993</v>
      </c>
      <c r="T901" s="1">
        <v>-2.8195665349999999</v>
      </c>
      <c r="U901" s="1">
        <v>-2.9820341730000002</v>
      </c>
      <c r="V901" s="1">
        <v>-1.3914085650000001</v>
      </c>
      <c r="W901" s="1">
        <v>1.0338650490000001</v>
      </c>
      <c r="X901" s="1">
        <v>-0.45449515699999998</v>
      </c>
      <c r="Y901" s="1">
        <f t="shared" si="123"/>
        <v>0</v>
      </c>
      <c r="Z901" s="1">
        <f t="shared" si="130"/>
        <v>3.839966000000004</v>
      </c>
      <c r="AA901" s="1">
        <f t="shared" si="127"/>
        <v>3.264384509007594</v>
      </c>
      <c r="AB901" s="1">
        <f t="shared" si="128"/>
        <v>1.6562489012588906</v>
      </c>
      <c r="AC901" s="1">
        <f t="shared" si="129"/>
        <v>1.9709504450245268</v>
      </c>
      <c r="AD901" s="1">
        <f t="shared" si="124"/>
        <v>66.340737804135784</v>
      </c>
      <c r="AE901" s="1">
        <f t="shared" si="125"/>
        <v>-3.9162256510710165</v>
      </c>
      <c r="AF901" s="1">
        <f t="shared" si="126"/>
        <v>-1.9474802995331539</v>
      </c>
      <c r="AG901" s="1">
        <v>17.66</v>
      </c>
      <c r="AH901" s="1">
        <v>17.920000000000002</v>
      </c>
      <c r="AI901" s="1">
        <v>17.290001</v>
      </c>
      <c r="AJ901" s="1">
        <v>17.59</v>
      </c>
      <c r="AK901" s="1">
        <v>0.46000099999999999</v>
      </c>
      <c r="AL901" s="1">
        <v>2.6853533380000001</v>
      </c>
      <c r="AM901" s="1">
        <f t="shared" ref="AM901:AM964" si="131">LINEST(AJ899:AJ901)</f>
        <v>0</v>
      </c>
      <c r="AN901" s="1">
        <v>-0.22600010000000001</v>
      </c>
      <c r="AO901" s="1">
        <v>0.11248477</v>
      </c>
      <c r="AP901" s="1">
        <v>10.881226890000001</v>
      </c>
      <c r="AQ901" s="1">
        <v>3.5249121479999999</v>
      </c>
    </row>
    <row r="902" spans="1:43" x14ac:dyDescent="0.25">
      <c r="A902" s="1">
        <v>901</v>
      </c>
      <c r="B902" s="1">
        <v>40269</v>
      </c>
      <c r="C902" s="1">
        <v>1171.2299800000001</v>
      </c>
      <c r="D902" s="1">
        <v>1181.4300539999999</v>
      </c>
      <c r="E902" s="1">
        <v>1170.6899410000001</v>
      </c>
      <c r="F902" s="1">
        <v>1178.099976</v>
      </c>
      <c r="G902" s="1">
        <v>1178.099976</v>
      </c>
      <c r="H902" s="1">
        <v>4006870000</v>
      </c>
      <c r="I902" s="1">
        <v>293000000000</v>
      </c>
      <c r="J902" s="1">
        <v>-238735000</v>
      </c>
      <c r="K902" s="1">
        <v>633825000</v>
      </c>
      <c r="L902" s="1">
        <v>1556688000</v>
      </c>
      <c r="M902" s="1">
        <v>291023297</v>
      </c>
      <c r="N902" s="1">
        <v>347000000000</v>
      </c>
      <c r="O902" s="1">
        <v>386104075.30000001</v>
      </c>
      <c r="P902" s="1">
        <v>127791553.59999999</v>
      </c>
      <c r="Q902" s="1">
        <v>526123584.80000001</v>
      </c>
      <c r="R902" s="1">
        <v>-195580905.59999999</v>
      </c>
      <c r="S902" s="1">
        <v>97.568044479999998</v>
      </c>
      <c r="T902" s="1">
        <v>5.8358261709999999</v>
      </c>
      <c r="U902" s="1">
        <v>6.3618064390000004</v>
      </c>
      <c r="V902" s="1">
        <v>1.508129815</v>
      </c>
      <c r="W902" s="1">
        <v>1.3059610210000001</v>
      </c>
      <c r="X902" s="1">
        <v>-6.4901554E-2</v>
      </c>
      <c r="Y902" s="1">
        <f t="shared" si="123"/>
        <v>8.6699220000000423</v>
      </c>
      <c r="Z902" s="1">
        <f t="shared" si="130"/>
        <v>0</v>
      </c>
      <c r="AA902" s="1">
        <f t="shared" si="127"/>
        <v>3.6504943297927688</v>
      </c>
      <c r="AB902" s="1">
        <f t="shared" si="128"/>
        <v>1.5379454083118271</v>
      </c>
      <c r="AC902" s="1">
        <f t="shared" si="129"/>
        <v>2.373617626518906</v>
      </c>
      <c r="AD902" s="1">
        <f t="shared" si="124"/>
        <v>70.358229334014425</v>
      </c>
      <c r="AE902" s="1">
        <f t="shared" si="125"/>
        <v>4.0174915298786402</v>
      </c>
      <c r="AF902" s="1">
        <f t="shared" si="126"/>
        <v>5.0632939403811854E-2</v>
      </c>
      <c r="AG902" s="1">
        <v>17.010000000000002</v>
      </c>
      <c r="AH902" s="1">
        <v>18.09</v>
      </c>
      <c r="AI902" s="1">
        <v>16.790001</v>
      </c>
      <c r="AJ902" s="1">
        <v>17.469999000000001</v>
      </c>
      <c r="AK902" s="1">
        <v>-0.120001</v>
      </c>
      <c r="AL902" s="1">
        <v>-0.68221148399999998</v>
      </c>
      <c r="AM902" s="1">
        <f t="shared" si="131"/>
        <v>0.16999999999999993</v>
      </c>
      <c r="AN902" s="1">
        <v>-6.0000199999999997E-2</v>
      </c>
      <c r="AO902" s="1">
        <v>7.8363582000000001E-2</v>
      </c>
      <c r="AP902" s="1">
        <v>9.9616789239999992</v>
      </c>
      <c r="AQ902" s="1">
        <v>-0.91954796299999997</v>
      </c>
    </row>
    <row r="903" spans="1:43" x14ac:dyDescent="0.25">
      <c r="A903" s="1">
        <v>902</v>
      </c>
      <c r="B903" s="1">
        <v>40273</v>
      </c>
      <c r="C903" s="1">
        <v>1178.709961</v>
      </c>
      <c r="D903" s="1">
        <v>1187.7299800000001</v>
      </c>
      <c r="E903" s="1">
        <v>1178.709961</v>
      </c>
      <c r="F903" s="1">
        <v>1187.4399410000001</v>
      </c>
      <c r="G903" s="1">
        <v>1187.4399410000001</v>
      </c>
      <c r="H903" s="1">
        <v>3881620000</v>
      </c>
      <c r="I903" s="1">
        <v>297000000000</v>
      </c>
      <c r="J903" s="1">
        <v>3944245000</v>
      </c>
      <c r="K903" s="1">
        <v>1421932000</v>
      </c>
      <c r="L903" s="1">
        <v>1450083000</v>
      </c>
      <c r="M903" s="1">
        <v>325391757.60000002</v>
      </c>
      <c r="N903" s="1">
        <v>351000000000</v>
      </c>
      <c r="O903" s="1">
        <v>2577061808</v>
      </c>
      <c r="P903" s="1">
        <v>1473473361</v>
      </c>
      <c r="Q903" s="1">
        <v>938808584.39999998</v>
      </c>
      <c r="R903" s="1">
        <v>-80538585.450000003</v>
      </c>
      <c r="S903" s="1">
        <v>99.77896733</v>
      </c>
      <c r="T903" s="1">
        <v>2.2109228480000001</v>
      </c>
      <c r="U903" s="1">
        <v>2.2660317320000001</v>
      </c>
      <c r="V903" s="1">
        <v>4.02337451</v>
      </c>
      <c r="W903" s="1">
        <v>1.354412342</v>
      </c>
      <c r="X903" s="1">
        <v>0.120581391</v>
      </c>
      <c r="Y903" s="1">
        <f t="shared" si="123"/>
        <v>9.3399650000001202</v>
      </c>
      <c r="Z903" s="1">
        <f t="shared" si="130"/>
        <v>0</v>
      </c>
      <c r="AA903" s="1">
        <f t="shared" si="127"/>
        <v>4.0568850919504369</v>
      </c>
      <c r="AB903" s="1">
        <f t="shared" si="128"/>
        <v>1.4280921648609823</v>
      </c>
      <c r="AC903" s="1">
        <f t="shared" si="129"/>
        <v>2.8407725998170115</v>
      </c>
      <c r="AD903" s="1">
        <f t="shared" si="124"/>
        <v>73.963571807202442</v>
      </c>
      <c r="AE903" s="1">
        <f t="shared" si="125"/>
        <v>3.605342473188017</v>
      </c>
      <c r="AF903" s="1">
        <f t="shared" si="126"/>
        <v>3.8114170015333277</v>
      </c>
      <c r="AG903" s="1">
        <v>17.959999</v>
      </c>
      <c r="AH903" s="1">
        <v>18.16</v>
      </c>
      <c r="AI903" s="1">
        <v>17.02</v>
      </c>
      <c r="AJ903" s="1">
        <v>17.02</v>
      </c>
      <c r="AK903" s="1">
        <v>-0.44999899999999998</v>
      </c>
      <c r="AL903" s="1">
        <v>-2.5758387279999999</v>
      </c>
      <c r="AM903" s="1">
        <f t="shared" si="131"/>
        <v>-0.28500000000000009</v>
      </c>
      <c r="AN903" s="1">
        <v>-0.08</v>
      </c>
      <c r="AO903" s="1">
        <v>3.2727187999999997E-2</v>
      </c>
      <c r="AP903" s="1">
        <v>7.7696519410000002</v>
      </c>
      <c r="AQ903" s="1">
        <v>-2.192026984</v>
      </c>
    </row>
    <row r="904" spans="1:43" x14ac:dyDescent="0.25">
      <c r="A904" s="1">
        <v>903</v>
      </c>
      <c r="B904" s="1">
        <v>40274</v>
      </c>
      <c r="C904" s="1">
        <v>1186.01001</v>
      </c>
      <c r="D904" s="1">
        <v>1191.8000489999999</v>
      </c>
      <c r="E904" s="1">
        <v>1182.7700199999999</v>
      </c>
      <c r="F904" s="1">
        <v>1189.4399410000001</v>
      </c>
      <c r="G904" s="1">
        <v>1189.4399410000001</v>
      </c>
      <c r="H904" s="1">
        <v>4086180000</v>
      </c>
      <c r="I904" s="1">
        <v>301000000000</v>
      </c>
      <c r="J904" s="1">
        <v>3983900000</v>
      </c>
      <c r="K904" s="1">
        <v>3980563000</v>
      </c>
      <c r="L904" s="1">
        <v>2286915000</v>
      </c>
      <c r="M904" s="1">
        <v>319157254.5</v>
      </c>
      <c r="N904" s="1">
        <v>353000000000</v>
      </c>
      <c r="O904" s="1">
        <v>2791113501</v>
      </c>
      <c r="P904" s="1">
        <v>2494506632</v>
      </c>
      <c r="Q904" s="1">
        <v>1786299392</v>
      </c>
      <c r="R904" s="1">
        <v>57277573.409999996</v>
      </c>
      <c r="S904" s="1">
        <v>98.218249639999996</v>
      </c>
      <c r="T904" s="1">
        <v>-1.560717688</v>
      </c>
      <c r="U904" s="1">
        <v>-1.564175026</v>
      </c>
      <c r="V904" s="1">
        <v>0.32510257999999997</v>
      </c>
      <c r="W904" s="1">
        <v>1.537967861</v>
      </c>
      <c r="X904" s="1">
        <v>0.44183451200000001</v>
      </c>
      <c r="Y904" s="1">
        <f t="shared" si="123"/>
        <v>2</v>
      </c>
      <c r="Z904" s="1">
        <f t="shared" si="130"/>
        <v>0</v>
      </c>
      <c r="AA904" s="1">
        <f t="shared" si="127"/>
        <v>3.9099647282396917</v>
      </c>
      <c r="AB904" s="1">
        <f t="shared" si="128"/>
        <v>1.3260855816566264</v>
      </c>
      <c r="AC904" s="1">
        <f t="shared" si="129"/>
        <v>2.9485010487446273</v>
      </c>
      <c r="AD904" s="1">
        <f t="shared" si="124"/>
        <v>74.673933534399424</v>
      </c>
      <c r="AE904" s="1">
        <f t="shared" si="125"/>
        <v>0.71036172719698243</v>
      </c>
      <c r="AF904" s="1">
        <f t="shared" si="126"/>
        <v>2.1578521001924993</v>
      </c>
      <c r="AG904" s="1">
        <v>17.389999</v>
      </c>
      <c r="AH904" s="1">
        <v>17.540001</v>
      </c>
      <c r="AI904" s="1">
        <v>16.079999999999998</v>
      </c>
      <c r="AJ904" s="1">
        <v>16.23</v>
      </c>
      <c r="AK904" s="1">
        <v>-0.79</v>
      </c>
      <c r="AL904" s="1">
        <v>-4.6415981200000003</v>
      </c>
      <c r="AM904" s="1">
        <f t="shared" si="131"/>
        <v>-0.61999950000000048</v>
      </c>
      <c r="AN904" s="1">
        <v>-0.23699980000000001</v>
      </c>
      <c r="AO904" s="1">
        <v>-6.3272721000000004E-2</v>
      </c>
      <c r="AP904" s="1">
        <v>1.4031805429999999</v>
      </c>
      <c r="AQ904" s="1">
        <v>-6.3664713979999998</v>
      </c>
    </row>
    <row r="905" spans="1:43" x14ac:dyDescent="0.25">
      <c r="A905" s="1">
        <v>904</v>
      </c>
      <c r="B905" s="1">
        <v>40275</v>
      </c>
      <c r="C905" s="1">
        <v>1188.2299800000001</v>
      </c>
      <c r="D905" s="1">
        <v>1189.599976</v>
      </c>
      <c r="E905" s="1">
        <v>1177.25</v>
      </c>
      <c r="F905" s="1">
        <v>1182.4499510000001</v>
      </c>
      <c r="G905" s="1">
        <v>1182.4499510000001</v>
      </c>
      <c r="H905" s="1">
        <v>5101430000</v>
      </c>
      <c r="I905" s="1">
        <v>296000000000</v>
      </c>
      <c r="J905" s="1">
        <v>-507625000</v>
      </c>
      <c r="K905" s="1">
        <v>1268529000</v>
      </c>
      <c r="L905" s="1">
        <v>2171428000</v>
      </c>
      <c r="M905" s="1">
        <v>316201321.19999999</v>
      </c>
      <c r="N905" s="1">
        <v>352000000000</v>
      </c>
      <c r="O905" s="1">
        <v>572356576.70000005</v>
      </c>
      <c r="P905" s="1">
        <v>1628035200</v>
      </c>
      <c r="Q905" s="1">
        <v>1817990054</v>
      </c>
      <c r="R905" s="1">
        <v>230168130.59999999</v>
      </c>
      <c r="S905" s="1">
        <v>92.941195730000004</v>
      </c>
      <c r="T905" s="1">
        <v>-5.277053918</v>
      </c>
      <c r="U905" s="1">
        <v>-5.3727835070000003</v>
      </c>
      <c r="V905" s="1">
        <v>-3.4188858</v>
      </c>
      <c r="W905" s="1">
        <v>0.30681599799999998</v>
      </c>
      <c r="X905" s="1">
        <v>0.64406507599999996</v>
      </c>
      <c r="Y905" s="1">
        <f t="shared" si="123"/>
        <v>0</v>
      </c>
      <c r="Z905" s="1">
        <f t="shared" si="130"/>
        <v>6.9899900000000343</v>
      </c>
      <c r="AA905" s="1">
        <f t="shared" si="127"/>
        <v>3.6306815333654283</v>
      </c>
      <c r="AB905" s="1">
        <f t="shared" si="128"/>
        <v>1.7306501829668697</v>
      </c>
      <c r="AC905" s="1">
        <f t="shared" si="129"/>
        <v>2.0978714064221329</v>
      </c>
      <c r="AD905" s="1">
        <f t="shared" si="124"/>
        <v>67.719770487344277</v>
      </c>
      <c r="AE905" s="1">
        <f t="shared" si="125"/>
        <v>-6.9541630470551468</v>
      </c>
      <c r="AF905" s="1">
        <f t="shared" si="126"/>
        <v>-3.1219006599290822</v>
      </c>
      <c r="AG905" s="1">
        <v>16.719999000000001</v>
      </c>
      <c r="AH905" s="1">
        <v>17.209999</v>
      </c>
      <c r="AI905" s="1">
        <v>16.16</v>
      </c>
      <c r="AJ905" s="1">
        <v>16.620000999999998</v>
      </c>
      <c r="AK905" s="1">
        <v>0.39000099999999999</v>
      </c>
      <c r="AL905" s="1">
        <v>2.4029636480000001</v>
      </c>
      <c r="AM905" s="1">
        <f t="shared" si="131"/>
        <v>-0.19999950000000058</v>
      </c>
      <c r="AN905" s="1">
        <v>-0.3179997</v>
      </c>
      <c r="AO905" s="1">
        <v>-0.164908994</v>
      </c>
      <c r="AP905" s="1">
        <v>5.0514593080000001</v>
      </c>
      <c r="AQ905" s="1">
        <v>3.6482787650000001</v>
      </c>
    </row>
    <row r="906" spans="1:43" x14ac:dyDescent="0.25">
      <c r="A906" s="1">
        <v>905</v>
      </c>
      <c r="B906" s="1">
        <v>40276</v>
      </c>
      <c r="C906" s="1">
        <v>1181.75</v>
      </c>
      <c r="D906" s="1">
        <v>1188.5500489999999</v>
      </c>
      <c r="E906" s="1">
        <v>1175.119995</v>
      </c>
      <c r="F906" s="1">
        <v>1186.4399410000001</v>
      </c>
      <c r="G906" s="1">
        <v>1186.4399410000001</v>
      </c>
      <c r="H906" s="1">
        <v>4726970000</v>
      </c>
      <c r="I906" s="1">
        <v>300000000000</v>
      </c>
      <c r="J906" s="1">
        <v>-187230000</v>
      </c>
      <c r="K906" s="1">
        <v>603373000</v>
      </c>
      <c r="L906" s="1">
        <v>1417143000</v>
      </c>
      <c r="M906" s="1">
        <v>300631569.69999999</v>
      </c>
      <c r="N906" s="1">
        <v>355000000000</v>
      </c>
      <c r="O906" s="1">
        <v>1218030707</v>
      </c>
      <c r="P906" s="1">
        <v>1235336586</v>
      </c>
      <c r="Q906" s="1">
        <v>1718128998</v>
      </c>
      <c r="R906" s="1">
        <v>377046175.60000002</v>
      </c>
      <c r="S906" s="1">
        <v>95.91486578</v>
      </c>
      <c r="T906" s="1">
        <v>2.9736700539999998</v>
      </c>
      <c r="U906" s="1">
        <v>3.19951775</v>
      </c>
      <c r="V906" s="1">
        <v>-1.1516919299999999</v>
      </c>
      <c r="W906" s="1">
        <v>-1.0144129019999999</v>
      </c>
      <c r="X906" s="1">
        <v>0.75872400100000004</v>
      </c>
      <c r="Y906" s="1">
        <f t="shared" si="123"/>
        <v>3.9899900000000343</v>
      </c>
      <c r="Z906" s="1">
        <f t="shared" si="130"/>
        <v>0</v>
      </c>
      <c r="AA906" s="1">
        <f t="shared" si="127"/>
        <v>3.6563464238393286</v>
      </c>
      <c r="AB906" s="1">
        <f t="shared" si="128"/>
        <v>1.6070323127549504</v>
      </c>
      <c r="AC906" s="1">
        <f t="shared" si="129"/>
        <v>2.275216493669141</v>
      </c>
      <c r="AD906" s="1">
        <f t="shared" si="124"/>
        <v>69.467667192902852</v>
      </c>
      <c r="AE906" s="1">
        <f t="shared" si="125"/>
        <v>1.7478967055585741</v>
      </c>
      <c r="AF906" s="1">
        <f t="shared" si="126"/>
        <v>-2.6031331707482872</v>
      </c>
      <c r="AG906" s="1">
        <v>17.209999</v>
      </c>
      <c r="AH906" s="1">
        <v>17.799999</v>
      </c>
      <c r="AI906" s="1">
        <v>16.299999</v>
      </c>
      <c r="AJ906" s="1">
        <v>16.48</v>
      </c>
      <c r="AK906" s="1">
        <v>-0.14000099999999999</v>
      </c>
      <c r="AL906" s="1">
        <v>-0.84236456999999998</v>
      </c>
      <c r="AM906" s="1">
        <f t="shared" si="131"/>
        <v>0.12499999999999999</v>
      </c>
      <c r="AN906" s="1">
        <v>-0.23799970000000001</v>
      </c>
      <c r="AO906" s="1">
        <v>-0.19745449100000001</v>
      </c>
      <c r="AP906" s="1">
        <v>3.9880354950000001</v>
      </c>
      <c r="AQ906" s="1">
        <v>-1.063423813</v>
      </c>
    </row>
    <row r="907" spans="1:43" x14ac:dyDescent="0.25">
      <c r="A907" s="1">
        <v>906</v>
      </c>
      <c r="B907" s="1">
        <v>40277</v>
      </c>
      <c r="C907" s="1">
        <v>1187.469971</v>
      </c>
      <c r="D907" s="1">
        <v>1194.660034</v>
      </c>
      <c r="E907" s="1">
        <v>1187.150024</v>
      </c>
      <c r="F907" s="1">
        <v>1194.369995</v>
      </c>
      <c r="G907" s="1">
        <v>1194.369995</v>
      </c>
      <c r="H907" s="1">
        <v>4511570000</v>
      </c>
      <c r="I907" s="1">
        <v>305000000000</v>
      </c>
      <c r="J907" s="1">
        <v>4619270000</v>
      </c>
      <c r="K907" s="1">
        <v>1713830000</v>
      </c>
      <c r="L907" s="1">
        <v>1607212000</v>
      </c>
      <c r="M907" s="1">
        <v>219877648.5</v>
      </c>
      <c r="N907" s="1">
        <v>359000000000</v>
      </c>
      <c r="O907" s="1">
        <v>3702337963</v>
      </c>
      <c r="P907" s="1">
        <v>2303904703</v>
      </c>
      <c r="Q907" s="1">
        <v>1953483957</v>
      </c>
      <c r="R907" s="1">
        <v>448957799.69999999</v>
      </c>
      <c r="S907" s="1">
        <v>99.77975635</v>
      </c>
      <c r="T907" s="1">
        <v>3.8648905710000001</v>
      </c>
      <c r="U907" s="1">
        <v>4.029501099</v>
      </c>
      <c r="V907" s="1">
        <v>3.41928031</v>
      </c>
      <c r="W907" s="1">
        <v>-0.23018058299999999</v>
      </c>
      <c r="X907" s="1">
        <v>0.69461341399999998</v>
      </c>
      <c r="Y907" s="1">
        <f t="shared" si="123"/>
        <v>7.9300539999999273</v>
      </c>
      <c r="Z907" s="1">
        <f t="shared" si="130"/>
        <v>0</v>
      </c>
      <c r="AA907" s="1">
        <f t="shared" si="127"/>
        <v>3.9616112507079428</v>
      </c>
      <c r="AB907" s="1">
        <f t="shared" si="128"/>
        <v>1.492244290415311</v>
      </c>
      <c r="AC907" s="1">
        <f t="shared" si="129"/>
        <v>2.6548007428498015</v>
      </c>
      <c r="AD907" s="1">
        <f t="shared" si="124"/>
        <v>72.638727242343236</v>
      </c>
      <c r="AE907" s="1">
        <f t="shared" si="125"/>
        <v>3.1710600494403849</v>
      </c>
      <c r="AF907" s="1">
        <f t="shared" si="126"/>
        <v>2.4594783774994795</v>
      </c>
      <c r="AG907" s="1">
        <v>16.32</v>
      </c>
      <c r="AH907" s="1">
        <v>16.649999999999999</v>
      </c>
      <c r="AI907" s="1">
        <v>16.059999000000001</v>
      </c>
      <c r="AJ907" s="1">
        <v>16.139999</v>
      </c>
      <c r="AK907" s="1">
        <v>-0.340001</v>
      </c>
      <c r="AL907" s="1">
        <v>-2.0631128639999998</v>
      </c>
      <c r="AM907" s="1">
        <f t="shared" si="131"/>
        <v>-0.24000099999999944</v>
      </c>
      <c r="AN907" s="1">
        <v>-0.1510002</v>
      </c>
      <c r="AO907" s="1">
        <v>-0.178909079</v>
      </c>
      <c r="AP907" s="1">
        <v>0.843881679</v>
      </c>
      <c r="AQ907" s="1">
        <v>-3.1441538160000002</v>
      </c>
    </row>
    <row r="908" spans="1:43" x14ac:dyDescent="0.25">
      <c r="A908" s="1">
        <v>907</v>
      </c>
      <c r="B908" s="1">
        <v>40280</v>
      </c>
      <c r="C908" s="1">
        <v>1194.9399410000001</v>
      </c>
      <c r="D908" s="1">
        <v>1199.1999510000001</v>
      </c>
      <c r="E908" s="1">
        <v>1194.709961</v>
      </c>
      <c r="F908" s="1">
        <v>1196.4799800000001</v>
      </c>
      <c r="G908" s="1">
        <v>1196.4799800000001</v>
      </c>
      <c r="H908" s="1">
        <v>4607090000</v>
      </c>
      <c r="I908" s="1">
        <v>310000000000</v>
      </c>
      <c r="J908" s="1">
        <v>4559330000</v>
      </c>
      <c r="K908" s="1">
        <v>4604846000</v>
      </c>
      <c r="L908" s="1">
        <v>2672694000</v>
      </c>
      <c r="M908" s="1">
        <v>112031569.7</v>
      </c>
      <c r="N908" s="1">
        <v>358000000000</v>
      </c>
      <c r="O908" s="1">
        <v>1594183230</v>
      </c>
      <c r="P908" s="1">
        <v>2345294029</v>
      </c>
      <c r="Q908" s="1">
        <v>1865353167</v>
      </c>
      <c r="R908" s="1">
        <v>379043838.89999998</v>
      </c>
      <c r="S908" s="1">
        <v>97.734677919999996</v>
      </c>
      <c r="T908" s="1">
        <v>-2.045078433</v>
      </c>
      <c r="U908" s="1">
        <v>-2.04959253</v>
      </c>
      <c r="V908" s="1">
        <v>0.90990607000000001</v>
      </c>
      <c r="W908" s="1">
        <v>0.58714171699999995</v>
      </c>
      <c r="X908" s="1">
        <v>0.430573068</v>
      </c>
      <c r="Y908" s="1">
        <f t="shared" si="123"/>
        <v>2.1099850000000515</v>
      </c>
      <c r="Z908" s="1">
        <f t="shared" si="130"/>
        <v>0</v>
      </c>
      <c r="AA908" s="1">
        <f t="shared" si="127"/>
        <v>3.8293522328002365</v>
      </c>
      <c r="AB908" s="1">
        <f t="shared" si="128"/>
        <v>1.3856554125285032</v>
      </c>
      <c r="AC908" s="1">
        <f t="shared" si="129"/>
        <v>2.7635674772940462</v>
      </c>
      <c r="AD908" s="1">
        <f t="shared" si="124"/>
        <v>73.429465366753931</v>
      </c>
      <c r="AE908" s="1">
        <f t="shared" si="125"/>
        <v>0.79073812441069435</v>
      </c>
      <c r="AF908" s="1">
        <f t="shared" si="126"/>
        <v>1.9808990869255398</v>
      </c>
      <c r="AG908" s="1">
        <v>15.67</v>
      </c>
      <c r="AH908" s="1">
        <v>16</v>
      </c>
      <c r="AI908" s="1">
        <v>15.23</v>
      </c>
      <c r="AJ908" s="1">
        <v>15.58</v>
      </c>
      <c r="AK908" s="1">
        <v>-0.55999900000000002</v>
      </c>
      <c r="AL908" s="1">
        <v>-3.469634664</v>
      </c>
      <c r="AM908" s="1">
        <f t="shared" si="131"/>
        <v>-0.45000000000000018</v>
      </c>
      <c r="AN908" s="1">
        <v>-0.1780002</v>
      </c>
      <c r="AO908" s="1">
        <v>-0.205515115</v>
      </c>
      <c r="AP908" s="1">
        <v>4.1966426859999997</v>
      </c>
      <c r="AQ908" s="1">
        <v>3.3527610069999998</v>
      </c>
    </row>
    <row r="909" spans="1:43" x14ac:dyDescent="0.25">
      <c r="A909" s="1">
        <v>908</v>
      </c>
      <c r="B909" s="1">
        <v>40281</v>
      </c>
      <c r="C909" s="1">
        <v>1195.9399410000001</v>
      </c>
      <c r="D909" s="1">
        <v>1199.040039</v>
      </c>
      <c r="E909" s="1">
        <v>1188.8199460000001</v>
      </c>
      <c r="F909" s="1">
        <v>1197.3000489999999</v>
      </c>
      <c r="G909" s="1">
        <v>1197.3000489999999</v>
      </c>
      <c r="H909" s="1">
        <v>5403580000</v>
      </c>
      <c r="I909" s="1">
        <v>315000000000</v>
      </c>
      <c r="J909" s="1">
        <v>5005335000</v>
      </c>
      <c r="K909" s="1">
        <v>4817381000</v>
      </c>
      <c r="L909" s="1">
        <v>4761708000</v>
      </c>
      <c r="M909" s="1">
        <v>132398987.90000001</v>
      </c>
      <c r="N909" s="1">
        <v>362000000000</v>
      </c>
      <c r="O909" s="1">
        <v>1294456885</v>
      </c>
      <c r="P909" s="1">
        <v>1928129464</v>
      </c>
      <c r="Q909" s="1">
        <v>2317554585</v>
      </c>
      <c r="R909" s="1">
        <v>280355185</v>
      </c>
      <c r="S909" s="1">
        <v>98.321343740000003</v>
      </c>
      <c r="T909" s="1">
        <v>0.58666581900000003</v>
      </c>
      <c r="U909" s="1">
        <v>0.600263726</v>
      </c>
      <c r="V909" s="1">
        <v>-0.72920630500000005</v>
      </c>
      <c r="W909" s="1">
        <v>1.2580108160000001</v>
      </c>
      <c r="X909" s="1">
        <v>0.42504513999999999</v>
      </c>
      <c r="Y909" s="1">
        <f t="shared" si="123"/>
        <v>0.82006899999987581</v>
      </c>
      <c r="Z909" s="1">
        <f t="shared" si="130"/>
        <v>0</v>
      </c>
      <c r="AA909" s="1">
        <f t="shared" si="127"/>
        <v>3.6144034304573536</v>
      </c>
      <c r="AB909" s="1">
        <f t="shared" si="128"/>
        <v>1.2866800259193243</v>
      </c>
      <c r="AC909" s="1">
        <f t="shared" si="129"/>
        <v>2.8090926707864967</v>
      </c>
      <c r="AD909" s="1">
        <f t="shared" si="124"/>
        <v>73.747028848381333</v>
      </c>
      <c r="AE909" s="1">
        <f t="shared" si="125"/>
        <v>0.31756348162740267</v>
      </c>
      <c r="AF909" s="1">
        <f t="shared" si="126"/>
        <v>0.5541508030190484</v>
      </c>
      <c r="AG909" s="1">
        <v>15.98</v>
      </c>
      <c r="AH909" s="1">
        <v>16.77</v>
      </c>
      <c r="AI909" s="1">
        <v>15.81</v>
      </c>
      <c r="AJ909" s="1">
        <v>16.200001</v>
      </c>
      <c r="AK909" s="1">
        <v>0.62000100000000002</v>
      </c>
      <c r="AL909" s="1">
        <v>3.9794672659999999</v>
      </c>
      <c r="AM909" s="1">
        <f t="shared" si="131"/>
        <v>3.0001000000000357E-2</v>
      </c>
      <c r="AN909" s="1">
        <v>-0.17399999999999999</v>
      </c>
      <c r="AO909" s="1">
        <v>-0.18375746100000001</v>
      </c>
      <c r="AP909" s="1">
        <v>13.02014765</v>
      </c>
      <c r="AQ909" s="1">
        <v>8.8235049649999997</v>
      </c>
    </row>
    <row r="910" spans="1:43" x14ac:dyDescent="0.25">
      <c r="A910" s="1">
        <v>909</v>
      </c>
      <c r="B910" s="1">
        <v>40282</v>
      </c>
      <c r="C910" s="1">
        <v>1198.6899410000001</v>
      </c>
      <c r="D910" s="1">
        <v>1210.650024</v>
      </c>
      <c r="E910" s="1">
        <v>1198.6899410000001</v>
      </c>
      <c r="F910" s="1">
        <v>1210.650024</v>
      </c>
      <c r="G910" s="1">
        <v>1210.650024</v>
      </c>
      <c r="H910" s="1">
        <v>5760040000</v>
      </c>
      <c r="I910" s="1">
        <v>321000000000</v>
      </c>
      <c r="J910" s="1">
        <v>5581810000</v>
      </c>
      <c r="K910" s="1">
        <v>5271571000</v>
      </c>
      <c r="L910" s="1">
        <v>5057523000</v>
      </c>
      <c r="M910" s="1">
        <v>291064230.30000001</v>
      </c>
      <c r="N910" s="1">
        <v>368000000000</v>
      </c>
      <c r="O910" s="1">
        <v>4661840371</v>
      </c>
      <c r="P910" s="1">
        <v>2861050205</v>
      </c>
      <c r="Q910" s="1">
        <v>2761300818</v>
      </c>
      <c r="R910" s="1">
        <v>237176032.40000001</v>
      </c>
      <c r="S910" s="1">
        <v>100</v>
      </c>
      <c r="T910" s="1">
        <v>1.6786562629999999</v>
      </c>
      <c r="U910" s="1">
        <v>1.7073162340000001</v>
      </c>
      <c r="V910" s="1">
        <v>1.1326610399999999</v>
      </c>
      <c r="W910" s="1">
        <v>0.671185582</v>
      </c>
      <c r="X910" s="1">
        <v>0.467393171</v>
      </c>
      <c r="Y910" s="1">
        <f t="shared" si="123"/>
        <v>13.349975000000086</v>
      </c>
      <c r="Z910" s="1">
        <f t="shared" si="130"/>
        <v>0</v>
      </c>
      <c r="AA910" s="1">
        <f t="shared" si="127"/>
        <v>4.3098013997104063</v>
      </c>
      <c r="AB910" s="1">
        <f t="shared" si="128"/>
        <v>1.1947743097822296</v>
      </c>
      <c r="AC910" s="1">
        <f t="shared" si="129"/>
        <v>3.6072096331699246</v>
      </c>
      <c r="AD910" s="1">
        <f t="shared" si="124"/>
        <v>78.294888237764766</v>
      </c>
      <c r="AE910" s="1">
        <f t="shared" si="125"/>
        <v>4.5478593893834329</v>
      </c>
      <c r="AF910" s="1">
        <f t="shared" si="126"/>
        <v>2.4327114355054178</v>
      </c>
      <c r="AG910" s="1">
        <v>15.8</v>
      </c>
      <c r="AH910" s="1">
        <v>16.379999000000002</v>
      </c>
      <c r="AI910" s="1">
        <v>15.55</v>
      </c>
      <c r="AJ910" s="1">
        <v>15.59</v>
      </c>
      <c r="AK910" s="1">
        <v>-0.61000100000000002</v>
      </c>
      <c r="AL910" s="1">
        <v>-3.7654380390000002</v>
      </c>
      <c r="AM910" s="1">
        <f t="shared" si="131"/>
        <v>4.9999999999999819E-3</v>
      </c>
      <c r="AN910" s="1">
        <v>-0.17199980000000001</v>
      </c>
      <c r="AO910" s="1">
        <v>-0.209090848</v>
      </c>
      <c r="AP910" s="1">
        <v>4.8322147649999998</v>
      </c>
      <c r="AQ910" s="1">
        <v>-8.1879328860000005</v>
      </c>
    </row>
    <row r="911" spans="1:43" x14ac:dyDescent="0.25">
      <c r="A911" s="1">
        <v>910</v>
      </c>
      <c r="B911" s="1">
        <v>40283</v>
      </c>
      <c r="C911" s="1">
        <v>1210.7700199999999</v>
      </c>
      <c r="D911" s="1">
        <v>1213.920044</v>
      </c>
      <c r="E911" s="1">
        <v>1208.5</v>
      </c>
      <c r="F911" s="1">
        <v>1211.670044</v>
      </c>
      <c r="G911" s="1">
        <v>1211.670044</v>
      </c>
      <c r="H911" s="1">
        <v>5995330000</v>
      </c>
      <c r="I911" s="1">
        <v>327000000000</v>
      </c>
      <c r="J911" s="1">
        <v>5877685000</v>
      </c>
      <c r="K911" s="1">
        <v>5723689000</v>
      </c>
      <c r="L911" s="1">
        <v>5469570000</v>
      </c>
      <c r="M911" s="1">
        <v>451732424.19999999</v>
      </c>
      <c r="N911" s="1">
        <v>369000000000</v>
      </c>
      <c r="O911" s="1">
        <v>3388868950</v>
      </c>
      <c r="P911" s="1">
        <v>3678417593</v>
      </c>
      <c r="Q911" s="1">
        <v>2805698408</v>
      </c>
      <c r="R911" s="1">
        <v>220044480.59999999</v>
      </c>
      <c r="S911" s="1">
        <v>98.240813470000006</v>
      </c>
      <c r="T911" s="1">
        <v>-1.759186535</v>
      </c>
      <c r="U911" s="1">
        <v>-1.759186535</v>
      </c>
      <c r="V911" s="1">
        <v>-4.0265135000000001E-2</v>
      </c>
      <c r="W911" s="1">
        <v>-8.1256368999999995E-2</v>
      </c>
      <c r="X911" s="1">
        <v>0.15977549799999999</v>
      </c>
      <c r="Y911" s="1">
        <f t="shared" si="123"/>
        <v>1.0200199999999313</v>
      </c>
      <c r="Z911" s="1">
        <f t="shared" si="130"/>
        <v>0</v>
      </c>
      <c r="AA911" s="1">
        <f t="shared" si="127"/>
        <v>4.0748170140168005</v>
      </c>
      <c r="AB911" s="1">
        <f t="shared" si="128"/>
        <v>1.1094332876549275</v>
      </c>
      <c r="AC911" s="1">
        <f t="shared" si="129"/>
        <v>3.6728815146965474</v>
      </c>
      <c r="AD911" s="1">
        <f t="shared" si="124"/>
        <v>78.599928184463309</v>
      </c>
      <c r="AE911" s="1">
        <f t="shared" si="125"/>
        <v>0.30503994669854251</v>
      </c>
      <c r="AF911" s="1">
        <f t="shared" si="126"/>
        <v>2.4264496680409877</v>
      </c>
      <c r="AG911" s="1">
        <v>15.87</v>
      </c>
      <c r="AH911" s="1">
        <v>16.5</v>
      </c>
      <c r="AI911" s="1">
        <v>15.68</v>
      </c>
      <c r="AJ911" s="1">
        <v>15.89</v>
      </c>
      <c r="AK911" s="1">
        <v>0.3</v>
      </c>
      <c r="AL911" s="1">
        <v>1.9243104550000001</v>
      </c>
      <c r="AM911" s="1">
        <f t="shared" si="131"/>
        <v>-0.1550004999999999</v>
      </c>
      <c r="AN911" s="1">
        <v>-4.8999800000000003E-2</v>
      </c>
      <c r="AO911" s="1">
        <v>-0.16872721199999999</v>
      </c>
      <c r="AP911" s="1">
        <v>8.8590604030000009</v>
      </c>
      <c r="AQ911" s="1">
        <v>4.0268456380000002</v>
      </c>
    </row>
    <row r="912" spans="1:43" x14ac:dyDescent="0.25">
      <c r="A912" s="1">
        <v>911</v>
      </c>
      <c r="B912" s="1">
        <v>40284</v>
      </c>
      <c r="C912" s="1">
        <v>1210.170044</v>
      </c>
      <c r="D912" s="1">
        <v>1210.170044</v>
      </c>
      <c r="E912" s="1">
        <v>1186.7700199999999</v>
      </c>
      <c r="F912" s="1">
        <v>1192.130005</v>
      </c>
      <c r="G912" s="1">
        <v>1192.130005</v>
      </c>
      <c r="H912" s="1">
        <v>8108470000</v>
      </c>
      <c r="I912" s="1">
        <v>319000000000</v>
      </c>
      <c r="J912" s="1">
        <v>-1056570000</v>
      </c>
      <c r="K912" s="1">
        <v>1693603000</v>
      </c>
      <c r="L912" s="1">
        <v>2985633000</v>
      </c>
      <c r="M912" s="1">
        <v>373504163.60000002</v>
      </c>
      <c r="N912" s="1">
        <v>364000000000</v>
      </c>
      <c r="O912" s="1">
        <v>-1688068401</v>
      </c>
      <c r="P912" s="1">
        <v>816940749.5</v>
      </c>
      <c r="Q912" s="1">
        <v>1867282578</v>
      </c>
      <c r="R912" s="1">
        <v>132840962.7</v>
      </c>
      <c r="S912" s="1">
        <v>82.963225249999994</v>
      </c>
      <c r="T912" s="1">
        <v>-15.27758822</v>
      </c>
      <c r="U912" s="1">
        <v>-15.55116217</v>
      </c>
      <c r="V912" s="1">
        <v>-8.5183873749999997</v>
      </c>
      <c r="W912" s="1">
        <v>-2.962343562</v>
      </c>
      <c r="X912" s="1">
        <v>-0.67100215200000002</v>
      </c>
      <c r="Y912" s="1">
        <f t="shared" ref="Y912:Y975" si="132">IF(F912&gt;F911,F912-F911,0)</f>
        <v>0</v>
      </c>
      <c r="Z912" s="1">
        <f t="shared" si="130"/>
        <v>19.540038999999979</v>
      </c>
      <c r="AA912" s="1">
        <f t="shared" si="127"/>
        <v>3.783758655872743</v>
      </c>
      <c r="AB912" s="1">
        <f t="shared" si="128"/>
        <v>2.4259051242510026</v>
      </c>
      <c r="AC912" s="1">
        <f t="shared" si="129"/>
        <v>1.5597306828068873</v>
      </c>
      <c r="AD912" s="1">
        <f t="shared" si="124"/>
        <v>60.933390113390985</v>
      </c>
      <c r="AE912" s="1">
        <f t="shared" si="125"/>
        <v>-17.666538071072324</v>
      </c>
      <c r="AF912" s="1">
        <f t="shared" si="126"/>
        <v>-8.6807490621868908</v>
      </c>
      <c r="AG912" s="1">
        <v>16.190000999999999</v>
      </c>
      <c r="AH912" s="1">
        <v>19.700001</v>
      </c>
      <c r="AI912" s="1">
        <v>16.110001</v>
      </c>
      <c r="AJ912" s="1">
        <v>18.360001</v>
      </c>
      <c r="AK912" s="1">
        <v>2.4700009999999999</v>
      </c>
      <c r="AL912" s="1">
        <v>15.544373820000001</v>
      </c>
      <c r="AM912" s="1">
        <f t="shared" si="131"/>
        <v>1.3850005000000001</v>
      </c>
      <c r="AN912" s="1">
        <v>0.52500009999999997</v>
      </c>
      <c r="AO912" s="1">
        <v>1.8969745E-2</v>
      </c>
      <c r="AP912" s="1">
        <v>42.013436239999997</v>
      </c>
      <c r="AQ912" s="1">
        <v>33.15437584</v>
      </c>
    </row>
    <row r="913" spans="1:44" x14ac:dyDescent="0.25">
      <c r="A913" s="1">
        <v>912</v>
      </c>
      <c r="B913" s="1">
        <v>40287</v>
      </c>
      <c r="C913" s="1">
        <v>1192.0600589999999</v>
      </c>
      <c r="D913" s="1">
        <v>1197.869995</v>
      </c>
      <c r="E913" s="1">
        <v>1183.6800539999999</v>
      </c>
      <c r="F913" s="1">
        <v>1197.5200199999999</v>
      </c>
      <c r="G913" s="1">
        <v>1197.5200199999999</v>
      </c>
      <c r="H913" s="1">
        <v>6597740000</v>
      </c>
      <c r="I913" s="1">
        <v>325000000000</v>
      </c>
      <c r="J913" s="1">
        <v>-755365000</v>
      </c>
      <c r="K913" s="1">
        <v>534533000</v>
      </c>
      <c r="L913" s="1">
        <v>1837614000</v>
      </c>
      <c r="M913" s="1">
        <v>208229139.40000001</v>
      </c>
      <c r="N913" s="1">
        <v>370000000000</v>
      </c>
      <c r="O913" s="1">
        <v>939228642.60000002</v>
      </c>
      <c r="P913" s="1">
        <v>429463085.30000001</v>
      </c>
      <c r="Q913" s="1">
        <v>1393625357</v>
      </c>
      <c r="R913" s="1">
        <v>31057456.989999998</v>
      </c>
      <c r="S913" s="1">
        <v>87.177466050000007</v>
      </c>
      <c r="T913" s="1">
        <v>4.2142408040000001</v>
      </c>
      <c r="U913" s="1">
        <v>5.0796491960000001</v>
      </c>
      <c r="V913" s="1">
        <v>-5.5316737099999997</v>
      </c>
      <c r="W913" s="1">
        <v>-3.9324530129999999</v>
      </c>
      <c r="X913" s="1">
        <v>-0.947489154</v>
      </c>
      <c r="Y913" s="1">
        <f t="shared" si="132"/>
        <v>5.3900149999999485</v>
      </c>
      <c r="Z913" s="1">
        <f t="shared" si="130"/>
        <v>0</v>
      </c>
      <c r="AA913" s="1">
        <f t="shared" si="127"/>
        <v>3.8984912518818291</v>
      </c>
      <c r="AB913" s="1">
        <f t="shared" si="128"/>
        <v>2.2526261868045023</v>
      </c>
      <c r="AC913" s="1">
        <f t="shared" si="129"/>
        <v>1.7306427825080442</v>
      </c>
      <c r="AD913" s="1">
        <f t="shared" si="124"/>
        <v>63.378585935670472</v>
      </c>
      <c r="AE913" s="1">
        <f t="shared" si="125"/>
        <v>2.4451958222794872</v>
      </c>
      <c r="AF913" s="1">
        <f t="shared" si="126"/>
        <v>-7.6106711243964202</v>
      </c>
      <c r="AG913" s="1">
        <v>19.139999</v>
      </c>
      <c r="AH913" s="1">
        <v>19.549999</v>
      </c>
      <c r="AI913" s="1">
        <v>17.34</v>
      </c>
      <c r="AJ913" s="1">
        <v>17.34</v>
      </c>
      <c r="AK913" s="1">
        <v>-1.0200009999999999</v>
      </c>
      <c r="AL913" s="1">
        <v>-5.5555607</v>
      </c>
      <c r="AM913" s="1">
        <f t="shared" si="131"/>
        <v>0.72499999999999976</v>
      </c>
      <c r="AN913" s="1">
        <v>0.50499989999999995</v>
      </c>
      <c r="AO913" s="1">
        <v>0.11024244800000001</v>
      </c>
      <c r="AP913" s="1">
        <v>28.322147650000002</v>
      </c>
      <c r="AQ913" s="1">
        <v>-13.691288589999999</v>
      </c>
    </row>
    <row r="914" spans="1:44" x14ac:dyDescent="0.25">
      <c r="A914" s="1">
        <v>913</v>
      </c>
      <c r="B914" s="1">
        <v>40288</v>
      </c>
      <c r="C914" s="1">
        <v>1199.040039</v>
      </c>
      <c r="D914" s="1">
        <v>1208.579956</v>
      </c>
      <c r="E914" s="1">
        <v>1199.040039</v>
      </c>
      <c r="F914" s="1">
        <v>1207.170044</v>
      </c>
      <c r="G914" s="1">
        <v>1207.170044</v>
      </c>
      <c r="H914" s="1">
        <v>5316590000</v>
      </c>
      <c r="I914" s="1">
        <v>331000000000</v>
      </c>
      <c r="J914" s="1">
        <v>5957165000</v>
      </c>
      <c r="K914" s="1">
        <v>1801532000</v>
      </c>
      <c r="L914" s="1">
        <v>1809165000</v>
      </c>
      <c r="M914" s="1">
        <v>92493806.060000002</v>
      </c>
      <c r="N914" s="1">
        <v>374000000000</v>
      </c>
      <c r="O914" s="1">
        <v>5008697884</v>
      </c>
      <c r="P914" s="1">
        <v>2314297519</v>
      </c>
      <c r="Q914" s="1">
        <v>1516097522</v>
      </c>
      <c r="R914" s="1">
        <v>-13059292.210000001</v>
      </c>
      <c r="S914" s="1">
        <v>94.722440399999996</v>
      </c>
      <c r="T914" s="1">
        <v>7.5449743470000001</v>
      </c>
      <c r="U914" s="1">
        <v>8.6547300450000009</v>
      </c>
      <c r="V914" s="1">
        <v>5.8796075749999996</v>
      </c>
      <c r="W914" s="1">
        <v>-2.1618466619999999</v>
      </c>
      <c r="X914" s="1">
        <v>-0.76373447699999997</v>
      </c>
      <c r="Y914" s="1">
        <f t="shared" si="132"/>
        <v>9.6500240000000304</v>
      </c>
      <c r="Z914" s="1">
        <f t="shared" si="130"/>
        <v>0</v>
      </c>
      <c r="AA914" s="1">
        <f t="shared" si="127"/>
        <v>4.3093150196045578</v>
      </c>
      <c r="AB914" s="1">
        <f t="shared" si="128"/>
        <v>2.0917243163184667</v>
      </c>
      <c r="AC914" s="1">
        <f t="shared" si="129"/>
        <v>2.060173506606815</v>
      </c>
      <c r="AD914" s="1">
        <f t="shared" ref="AD914:AD977" si="133">100-100/(1+AC914)</f>
        <v>67.322114323222763</v>
      </c>
      <c r="AE914" s="1">
        <f t="shared" si="125"/>
        <v>3.9435283875522913</v>
      </c>
      <c r="AF914" s="1">
        <f t="shared" si="126"/>
        <v>3.1943621049158897</v>
      </c>
      <c r="AG914" s="1">
        <v>16.84</v>
      </c>
      <c r="AH914" s="1">
        <v>16.889999</v>
      </c>
      <c r="AI914" s="1">
        <v>15.73</v>
      </c>
      <c r="AJ914" s="1">
        <v>15.73</v>
      </c>
      <c r="AK914" s="1">
        <v>-1.61</v>
      </c>
      <c r="AL914" s="1">
        <v>-9.2848904270000006</v>
      </c>
      <c r="AM914" s="1">
        <f t="shared" si="131"/>
        <v>-1.3150005</v>
      </c>
      <c r="AN914" s="1">
        <v>0.17299999999999999</v>
      </c>
      <c r="AO914" s="1">
        <v>5.7151515E-2</v>
      </c>
      <c r="AP914" s="1">
        <v>6.7114093959999996</v>
      </c>
      <c r="AQ914" s="1">
        <v>-21.610738260000002</v>
      </c>
    </row>
    <row r="915" spans="1:44" x14ac:dyDescent="0.25">
      <c r="A915" s="1">
        <v>914</v>
      </c>
      <c r="B915" s="1">
        <v>40289</v>
      </c>
      <c r="C915" s="1">
        <v>1207.160034</v>
      </c>
      <c r="D915" s="1">
        <v>1210.98999</v>
      </c>
      <c r="E915" s="1">
        <v>1198.849976</v>
      </c>
      <c r="F915" s="1">
        <v>1205.9399410000001</v>
      </c>
      <c r="G915" s="1">
        <v>1205.9399410000001</v>
      </c>
      <c r="H915" s="1">
        <v>5724310000</v>
      </c>
      <c r="I915" s="1">
        <v>325000000000</v>
      </c>
      <c r="J915" s="1">
        <v>-203860000</v>
      </c>
      <c r="K915" s="1">
        <v>2388665000</v>
      </c>
      <c r="L915" s="1">
        <v>807743000</v>
      </c>
      <c r="M915" s="1">
        <v>-79772769.700000003</v>
      </c>
      <c r="N915" s="1">
        <v>375000000000</v>
      </c>
      <c r="O915" s="1">
        <v>2353486739</v>
      </c>
      <c r="P915" s="1">
        <v>3668290017</v>
      </c>
      <c r="Q915" s="1">
        <v>2318825729</v>
      </c>
      <c r="R915" s="1">
        <v>-8002981.4970000004</v>
      </c>
      <c r="S915" s="1">
        <v>93.76067123</v>
      </c>
      <c r="T915" s="1">
        <v>-0.96176917100000003</v>
      </c>
      <c r="U915" s="1">
        <v>-1.0153551439999999</v>
      </c>
      <c r="V915" s="1">
        <v>3.2916025900000001</v>
      </c>
      <c r="W915" s="1">
        <v>0.279893067</v>
      </c>
      <c r="X915" s="1">
        <v>-0.94187008500000002</v>
      </c>
      <c r="Y915" s="1">
        <f t="shared" si="132"/>
        <v>0</v>
      </c>
      <c r="Z915" s="1">
        <f t="shared" si="130"/>
        <v>1.2301029999998718</v>
      </c>
      <c r="AA915" s="1">
        <f t="shared" si="127"/>
        <v>4.0015068039185175</v>
      </c>
      <c r="AB915" s="1">
        <f t="shared" si="128"/>
        <v>2.0301799365814239</v>
      </c>
      <c r="AC915" s="1">
        <f t="shared" si="129"/>
        <v>1.9710109098292874</v>
      </c>
      <c r="AD915" s="1">
        <f t="shared" si="133"/>
        <v>66.341422823739833</v>
      </c>
      <c r="AE915" s="1">
        <f t="shared" ref="AE915:AE978" si="134">AD915-AD914</f>
        <v>-0.98069149948292988</v>
      </c>
      <c r="AF915" s="1">
        <f t="shared" ref="AF915:AF978" si="135">LINEST(AD913:AD915)</f>
        <v>1.4814184440346807</v>
      </c>
      <c r="AG915" s="1">
        <v>15.94</v>
      </c>
      <c r="AH915" s="1">
        <v>16.850000000000001</v>
      </c>
      <c r="AI915" s="1">
        <v>15.5</v>
      </c>
      <c r="AJ915" s="1">
        <v>16.32</v>
      </c>
      <c r="AK915" s="1">
        <v>0.59</v>
      </c>
      <c r="AL915" s="1">
        <v>3.7507946599999999</v>
      </c>
      <c r="AM915" s="1">
        <f t="shared" si="131"/>
        <v>-0.50999999999999979</v>
      </c>
      <c r="AN915" s="1">
        <v>-0.17700009999999999</v>
      </c>
      <c r="AO915" s="1">
        <v>6.8303073000000006E-2</v>
      </c>
      <c r="AP915" s="1">
        <v>14.630872480000001</v>
      </c>
      <c r="AQ915" s="1">
        <v>7.9194630869999996</v>
      </c>
      <c r="AR915" s="1">
        <v>0</v>
      </c>
    </row>
    <row r="916" spans="1:44" x14ac:dyDescent="0.25">
      <c r="A916" s="1">
        <v>915</v>
      </c>
      <c r="B916" s="1">
        <v>40290</v>
      </c>
      <c r="C916" s="1">
        <v>1202.5200199999999</v>
      </c>
      <c r="D916" s="1">
        <v>1210.2700199999999</v>
      </c>
      <c r="E916" s="1">
        <v>1190.1899410000001</v>
      </c>
      <c r="F916" s="1">
        <v>1208.670044</v>
      </c>
      <c r="G916" s="1">
        <v>1208.670044</v>
      </c>
      <c r="H916" s="1">
        <v>6035780000</v>
      </c>
      <c r="I916" s="1">
        <v>331000000000</v>
      </c>
      <c r="J916" s="1">
        <v>155735000</v>
      </c>
      <c r="K916" s="1">
        <v>1115987000</v>
      </c>
      <c r="L916" s="1">
        <v>2404388000</v>
      </c>
      <c r="M916" s="1">
        <v>-198705769.69999999</v>
      </c>
      <c r="N916" s="1">
        <v>380000000000</v>
      </c>
      <c r="O916" s="1">
        <v>3017895308</v>
      </c>
      <c r="P916" s="1">
        <v>3030455289</v>
      </c>
      <c r="Q916" s="1">
        <v>3681334625</v>
      </c>
      <c r="R916" s="1">
        <v>58643857.079999998</v>
      </c>
      <c r="S916" s="1">
        <v>95.488139669999995</v>
      </c>
      <c r="T916" s="1">
        <v>1.7274684469999999</v>
      </c>
      <c r="U916" s="1">
        <v>1.842423294</v>
      </c>
      <c r="V916" s="1">
        <v>0.38284963500000002</v>
      </c>
      <c r="W916" s="1">
        <v>3.163303403</v>
      </c>
      <c r="X916" s="1">
        <v>-0.83746850699999997</v>
      </c>
      <c r="Y916" s="1">
        <f t="shared" si="132"/>
        <v>2.7301029999998718</v>
      </c>
      <c r="Z916" s="1">
        <f t="shared" si="130"/>
        <v>0</v>
      </c>
      <c r="AA916" s="1">
        <f t="shared" si="127"/>
        <v>3.9106922464957572</v>
      </c>
      <c r="AB916" s="1">
        <f t="shared" si="128"/>
        <v>1.8851670839684651</v>
      </c>
      <c r="AC916" s="1">
        <f t="shared" si="129"/>
        <v>2.0744539196299563</v>
      </c>
      <c r="AD916" s="1">
        <f t="shared" si="133"/>
        <v>67.473898580325425</v>
      </c>
      <c r="AE916" s="1">
        <f t="shared" si="134"/>
        <v>1.1324757565855919</v>
      </c>
      <c r="AF916" s="1">
        <f t="shared" si="135"/>
        <v>7.589212855133097E-2</v>
      </c>
      <c r="AG916" s="1">
        <v>17.48</v>
      </c>
      <c r="AH916" s="1">
        <v>18.190000999999999</v>
      </c>
      <c r="AI916" s="1">
        <v>16.200001</v>
      </c>
      <c r="AJ916" s="1">
        <v>16.469999000000001</v>
      </c>
      <c r="AK916" s="1">
        <v>0.14999899999999999</v>
      </c>
      <c r="AL916" s="1">
        <v>0.91911151999999996</v>
      </c>
      <c r="AM916" s="1">
        <f t="shared" si="131"/>
        <v>0.36999950000000059</v>
      </c>
      <c r="AN916" s="1">
        <v>-0.48000039999999999</v>
      </c>
      <c r="AO916" s="1">
        <v>8.1939369999999997E-2</v>
      </c>
      <c r="AP916" s="1">
        <v>23.39620313</v>
      </c>
      <c r="AQ916" s="1">
        <v>8.7653306499999992</v>
      </c>
      <c r="AR916" s="1">
        <v>0</v>
      </c>
    </row>
    <row r="917" spans="1:44" x14ac:dyDescent="0.25">
      <c r="A917" s="1">
        <v>916</v>
      </c>
      <c r="B917" s="1">
        <v>40291</v>
      </c>
      <c r="C917" s="1">
        <v>1207.869995</v>
      </c>
      <c r="D917" s="1">
        <v>1217.280029</v>
      </c>
      <c r="E917" s="1">
        <v>1205.099976</v>
      </c>
      <c r="F917" s="1">
        <v>1217.280029</v>
      </c>
      <c r="G917" s="1">
        <v>1217.280029</v>
      </c>
      <c r="H917" s="1">
        <v>5326060000</v>
      </c>
      <c r="I917" s="1">
        <v>336000000000</v>
      </c>
      <c r="J917" s="1">
        <v>5680920000</v>
      </c>
      <c r="K917" s="1">
        <v>2294837000</v>
      </c>
      <c r="L917" s="1">
        <v>2221971000</v>
      </c>
      <c r="M917" s="1">
        <v>-326884127.30000001</v>
      </c>
      <c r="N917" s="1">
        <v>386000000000</v>
      </c>
      <c r="O917" s="1">
        <v>5199990461</v>
      </c>
      <c r="P917" s="1">
        <v>3915947277</v>
      </c>
      <c r="Q917" s="1">
        <v>3624969941</v>
      </c>
      <c r="R917" s="1">
        <v>114110157.09999999</v>
      </c>
      <c r="S917" s="1">
        <v>100</v>
      </c>
      <c r="T917" s="1">
        <v>4.5118603269999999</v>
      </c>
      <c r="U917" s="1">
        <v>4.7250478879999998</v>
      </c>
      <c r="V917" s="1">
        <v>3.1196643850000001</v>
      </c>
      <c r="W917" s="1">
        <v>2.6410767179999999</v>
      </c>
      <c r="X917" s="1">
        <v>-0.22413364899999999</v>
      </c>
      <c r="Y917" s="1">
        <f t="shared" si="132"/>
        <v>8.6099850000000515</v>
      </c>
      <c r="Z917" s="1">
        <f t="shared" si="130"/>
        <v>0</v>
      </c>
      <c r="AA917" s="1">
        <f t="shared" si="127"/>
        <v>4.2463560146032071</v>
      </c>
      <c r="AB917" s="1">
        <f t="shared" si="128"/>
        <v>1.7505122922564318</v>
      </c>
      <c r="AC917" s="1">
        <f t="shared" si="129"/>
        <v>2.4257790324508961</v>
      </c>
      <c r="AD917" s="1">
        <f t="shared" si="133"/>
        <v>70.809559211862748</v>
      </c>
      <c r="AE917" s="1">
        <f t="shared" si="134"/>
        <v>3.3356606315373227</v>
      </c>
      <c r="AF917" s="1">
        <f t="shared" si="135"/>
        <v>2.2340681940614573</v>
      </c>
      <c r="AG917" s="1">
        <v>16.620000999999998</v>
      </c>
      <c r="AH917" s="1">
        <v>16.709999</v>
      </c>
      <c r="AI917" s="1">
        <v>16.120000999999998</v>
      </c>
      <c r="AJ917" s="1">
        <v>16.620000999999998</v>
      </c>
      <c r="AK917" s="1">
        <v>0.150002</v>
      </c>
      <c r="AL917" s="1">
        <v>0.91075901100000001</v>
      </c>
      <c r="AM917" s="1">
        <f t="shared" si="131"/>
        <v>0.15000049999999909</v>
      </c>
      <c r="AN917" s="1">
        <v>-6.9999900000000004E-2</v>
      </c>
      <c r="AO917" s="1">
        <v>8.1212085000000003E-2</v>
      </c>
      <c r="AP917" s="1">
        <v>29.511692249999999</v>
      </c>
      <c r="AQ917" s="1">
        <v>6.1154891149999999</v>
      </c>
    </row>
    <row r="918" spans="1:44" x14ac:dyDescent="0.25">
      <c r="A918" s="1">
        <v>917</v>
      </c>
      <c r="B918" s="1">
        <v>40294</v>
      </c>
      <c r="C918" s="1">
        <v>1217.0699460000001</v>
      </c>
      <c r="D918" s="1">
        <v>1219.8000489999999</v>
      </c>
      <c r="E918" s="1">
        <v>1211.0699460000001</v>
      </c>
      <c r="F918" s="1">
        <v>1212.0500489999999</v>
      </c>
      <c r="G918" s="1">
        <v>1212.0500489999999</v>
      </c>
      <c r="H918" s="1">
        <v>5647760000</v>
      </c>
      <c r="I918" s="1">
        <v>331000000000</v>
      </c>
      <c r="J918" s="1">
        <v>-160850000</v>
      </c>
      <c r="K918" s="1">
        <v>2246830000</v>
      </c>
      <c r="L918" s="1">
        <v>1134138000</v>
      </c>
      <c r="M918" s="1">
        <v>-450818321.19999999</v>
      </c>
      <c r="N918" s="1">
        <v>381000000000</v>
      </c>
      <c r="O918" s="1">
        <v>473207412.5</v>
      </c>
      <c r="P918" s="1">
        <v>2338706724</v>
      </c>
      <c r="Q918" s="1">
        <v>2436439180</v>
      </c>
      <c r="R918" s="1">
        <v>78611684.359999999</v>
      </c>
      <c r="S918" s="1">
        <v>92.496856350000002</v>
      </c>
      <c r="T918" s="1">
        <v>-7.503143648</v>
      </c>
      <c r="U918" s="1">
        <v>-7.503143648</v>
      </c>
      <c r="V918" s="1">
        <v>-1.49564166</v>
      </c>
      <c r="W918" s="1">
        <v>0.17881606899999999</v>
      </c>
      <c r="X918" s="1">
        <v>-0.159069353</v>
      </c>
      <c r="Y918" s="1">
        <f t="shared" si="132"/>
        <v>0</v>
      </c>
      <c r="Z918" s="1">
        <f t="shared" si="130"/>
        <v>5.2299800000000687</v>
      </c>
      <c r="AA918" s="1">
        <f t="shared" si="127"/>
        <v>3.9430448707029777</v>
      </c>
      <c r="AB918" s="1">
        <f t="shared" si="128"/>
        <v>1.9990456999524058</v>
      </c>
      <c r="AC918" s="1">
        <f t="shared" si="129"/>
        <v>1.9724635964034516</v>
      </c>
      <c r="AD918" s="1">
        <f t="shared" si="133"/>
        <v>66.357872264274135</v>
      </c>
      <c r="AE918" s="1">
        <f t="shared" si="134"/>
        <v>-4.4516869475886125</v>
      </c>
      <c r="AF918" s="1">
        <f t="shared" si="135"/>
        <v>-0.55801315802564488</v>
      </c>
      <c r="AG918" s="1">
        <v>17.52</v>
      </c>
      <c r="AH918" s="1">
        <v>17.530000999999999</v>
      </c>
      <c r="AI918" s="1">
        <v>17.07</v>
      </c>
      <c r="AJ918" s="1">
        <v>17.469999000000001</v>
      </c>
      <c r="AK918" s="1">
        <v>0.84999800000000003</v>
      </c>
      <c r="AL918" s="1">
        <v>5.1143077549999996</v>
      </c>
      <c r="AM918" s="1">
        <f t="shared" si="131"/>
        <v>0.49999999999999994</v>
      </c>
      <c r="AN918" s="1">
        <v>0.3779999</v>
      </c>
      <c r="AO918" s="1">
        <v>8.3696855000000001E-2</v>
      </c>
      <c r="AP918" s="1">
        <v>50.11182324</v>
      </c>
      <c r="AQ918" s="1">
        <v>20.60013099</v>
      </c>
      <c r="AR918" s="1">
        <v>-1</v>
      </c>
    </row>
    <row r="919" spans="1:44" x14ac:dyDescent="0.25">
      <c r="A919" s="1">
        <v>918</v>
      </c>
      <c r="B919" s="1">
        <v>40295</v>
      </c>
      <c r="C919" s="1">
        <v>1209.920044</v>
      </c>
      <c r="D919" s="1">
        <v>1211.380005</v>
      </c>
      <c r="E919" s="1">
        <v>1181.619995</v>
      </c>
      <c r="F919" s="1">
        <v>1183.709961</v>
      </c>
      <c r="G919" s="1">
        <v>1183.709961</v>
      </c>
      <c r="H919" s="1">
        <v>7454540000</v>
      </c>
      <c r="I919" s="1">
        <v>323000000000</v>
      </c>
      <c r="J919" s="1">
        <v>-6551150000</v>
      </c>
      <c r="K919" s="1">
        <v>-2897648000</v>
      </c>
      <c r="L919" s="1">
        <v>-380262000</v>
      </c>
      <c r="M919" s="1">
        <v>-499439387.89999998</v>
      </c>
      <c r="N919" s="1">
        <v>375000000000</v>
      </c>
      <c r="O919" s="1">
        <v>-5393580158</v>
      </c>
      <c r="P919" s="1">
        <v>-2076294612</v>
      </c>
      <c r="Q919" s="1">
        <v>17205603.739999998</v>
      </c>
      <c r="R919" s="1">
        <v>-65620476.960000001</v>
      </c>
      <c r="S919" s="1">
        <v>65.035792009999994</v>
      </c>
      <c r="T919" s="1">
        <v>-27.46106434</v>
      </c>
      <c r="U919" s="1">
        <v>-29.6886461</v>
      </c>
      <c r="V919" s="1">
        <v>-17.482104</v>
      </c>
      <c r="W919" s="1">
        <v>-6.0441041740000001</v>
      </c>
      <c r="X919" s="1">
        <v>-1.489281493</v>
      </c>
      <c r="Y919" s="1">
        <f t="shared" si="132"/>
        <v>0</v>
      </c>
      <c r="Z919" s="1">
        <f t="shared" si="130"/>
        <v>28.340087999999923</v>
      </c>
      <c r="AA919" s="1">
        <f t="shared" si="127"/>
        <v>3.6613988085099081</v>
      </c>
      <c r="AB919" s="1">
        <f t="shared" si="128"/>
        <v>3.8805487213843715</v>
      </c>
      <c r="AC919" s="1">
        <f t="shared" si="129"/>
        <v>0.9435260504096229</v>
      </c>
      <c r="AD919" s="1">
        <f t="shared" si="133"/>
        <v>48.547126508068303</v>
      </c>
      <c r="AE919" s="1">
        <f t="shared" si="134"/>
        <v>-17.810745756205833</v>
      </c>
      <c r="AF919" s="1">
        <f t="shared" si="135"/>
        <v>-11.131216351897221</v>
      </c>
      <c r="AG919" s="1">
        <v>18.129999000000002</v>
      </c>
      <c r="AH919" s="1">
        <v>23.200001</v>
      </c>
      <c r="AI919" s="1">
        <v>17.940000999999999</v>
      </c>
      <c r="AJ919" s="1">
        <v>22.809999000000001</v>
      </c>
      <c r="AK919" s="1">
        <v>5.34</v>
      </c>
      <c r="AL919" s="1">
        <v>30.5666875</v>
      </c>
      <c r="AM919" s="1">
        <f t="shared" si="131"/>
        <v>3.0949990000000014</v>
      </c>
      <c r="AN919" s="1">
        <v>1.3979998</v>
      </c>
      <c r="AO919" s="1">
        <v>0.39587867300000001</v>
      </c>
      <c r="AP919" s="1">
        <v>95.106625460000004</v>
      </c>
      <c r="AQ919" s="1">
        <v>44.994802219999997</v>
      </c>
      <c r="AR919" s="1">
        <v>-1</v>
      </c>
    </row>
    <row r="920" spans="1:44" x14ac:dyDescent="0.25">
      <c r="A920" s="1">
        <v>919</v>
      </c>
      <c r="B920" s="1">
        <v>40296</v>
      </c>
      <c r="C920" s="1">
        <v>1184.589966</v>
      </c>
      <c r="D920" s="1">
        <v>1195.0500489999999</v>
      </c>
      <c r="E920" s="1">
        <v>1181.8100589999999</v>
      </c>
      <c r="F920" s="1">
        <v>1191.3599850000001</v>
      </c>
      <c r="G920" s="1">
        <v>1191.3599850000001</v>
      </c>
      <c r="H920" s="1">
        <v>6342310000</v>
      </c>
      <c r="I920" s="1">
        <v>329000000000</v>
      </c>
      <c r="J920" s="1">
        <v>-556115000</v>
      </c>
      <c r="K920" s="1">
        <v>-2773451000</v>
      </c>
      <c r="L920" s="1">
        <v>-1597016000</v>
      </c>
      <c r="M920" s="1">
        <v>-532380945.5</v>
      </c>
      <c r="N920" s="1">
        <v>378000000000</v>
      </c>
      <c r="O920" s="1">
        <v>-1800242108</v>
      </c>
      <c r="P920" s="1">
        <v>-3034790332</v>
      </c>
      <c r="Q920" s="1">
        <v>-1609529910</v>
      </c>
      <c r="R920" s="1">
        <v>-241117566.09999999</v>
      </c>
      <c r="S920" s="1">
        <v>72.425770929999999</v>
      </c>
      <c r="T920" s="1">
        <v>7.3899789150000004</v>
      </c>
      <c r="U920" s="1">
        <v>11.36294137</v>
      </c>
      <c r="V920" s="1">
        <v>-10.03554271</v>
      </c>
      <c r="W920" s="1">
        <v>-8.1088945470000002</v>
      </c>
      <c r="X920" s="1">
        <v>-1.9010322230000001</v>
      </c>
      <c r="Y920" s="1">
        <f t="shared" si="132"/>
        <v>7.6500240000000304</v>
      </c>
      <c r="Z920" s="1">
        <f t="shared" si="130"/>
        <v>0</v>
      </c>
      <c r="AA920" s="1">
        <f t="shared" si="127"/>
        <v>3.9463006079020597</v>
      </c>
      <c r="AB920" s="1">
        <f t="shared" si="128"/>
        <v>3.6033666698569164</v>
      </c>
      <c r="AC920" s="1">
        <f t="shared" si="129"/>
        <v>1.0951704251787289</v>
      </c>
      <c r="AD920" s="1">
        <f t="shared" si="133"/>
        <v>52.271185771692309</v>
      </c>
      <c r="AE920" s="1">
        <f t="shared" si="134"/>
        <v>3.7240592636240066</v>
      </c>
      <c r="AF920" s="1">
        <f t="shared" si="135"/>
        <v>-7.0433432462909122</v>
      </c>
      <c r="AG920" s="1">
        <v>22.08</v>
      </c>
      <c r="AH920" s="1">
        <v>23.030000999999999</v>
      </c>
      <c r="AI920" s="1">
        <v>20.860001</v>
      </c>
      <c r="AJ920" s="1">
        <v>21.08</v>
      </c>
      <c r="AK920" s="1">
        <v>-1.7299990000000001</v>
      </c>
      <c r="AL920" s="1">
        <v>-7.5843887590000003</v>
      </c>
      <c r="AM920" s="1">
        <f t="shared" si="131"/>
        <v>1.8050004999999987</v>
      </c>
      <c r="AN920" s="1">
        <v>1.5409999999999999</v>
      </c>
      <c r="AO920" s="1">
        <v>0.49290898799999999</v>
      </c>
      <c r="AP920" s="1">
        <v>73.400241730000005</v>
      </c>
      <c r="AQ920" s="1">
        <v>-21.706383729999999</v>
      </c>
      <c r="AR920" s="1">
        <v>-1</v>
      </c>
    </row>
    <row r="921" spans="1:44" x14ac:dyDescent="0.25">
      <c r="A921" s="1">
        <v>920</v>
      </c>
      <c r="B921" s="1">
        <v>40297</v>
      </c>
      <c r="C921" s="1">
        <v>1193.3000489999999</v>
      </c>
      <c r="D921" s="1">
        <v>1209.3599850000001</v>
      </c>
      <c r="E921" s="1">
        <v>1193.3000489999999</v>
      </c>
      <c r="F921" s="1">
        <v>1206.780029</v>
      </c>
      <c r="G921" s="1">
        <v>1206.780029</v>
      </c>
      <c r="H921" s="1">
        <v>6059410000</v>
      </c>
      <c r="I921" s="1">
        <v>335000000000</v>
      </c>
      <c r="J921" s="1">
        <v>6200860000</v>
      </c>
      <c r="K921" s="1">
        <v>2118385000</v>
      </c>
      <c r="L921" s="1">
        <v>-251339000</v>
      </c>
      <c r="M921" s="1">
        <v>-383791060.60000002</v>
      </c>
      <c r="N921" s="1">
        <v>382000000000</v>
      </c>
      <c r="O921" s="1">
        <v>3459803682</v>
      </c>
      <c r="P921" s="1">
        <v>434330759.5</v>
      </c>
      <c r="Q921" s="1">
        <v>-1133559012</v>
      </c>
      <c r="R921" s="1">
        <v>-334713000.60000002</v>
      </c>
      <c r="S921" s="1">
        <v>86.248402440000007</v>
      </c>
      <c r="T921" s="1">
        <v>13.822631510000001</v>
      </c>
      <c r="U921" s="1">
        <v>19.085239040000001</v>
      </c>
      <c r="V921" s="1">
        <v>10.606305219999999</v>
      </c>
      <c r="W921" s="1">
        <v>-4.7574280550000001</v>
      </c>
      <c r="X921" s="1">
        <v>-1.3418672570000001</v>
      </c>
      <c r="Y921" s="1">
        <f t="shared" si="132"/>
        <v>15.420043999999962</v>
      </c>
      <c r="Z921" s="1">
        <f t="shared" si="130"/>
        <v>0</v>
      </c>
      <c r="AA921" s="1">
        <f t="shared" si="127"/>
        <v>4.7658537073376248</v>
      </c>
      <c r="AB921" s="1">
        <f t="shared" si="128"/>
        <v>3.3459833362957085</v>
      </c>
      <c r="AC921" s="1">
        <f t="shared" si="129"/>
        <v>1.4243507000288396</v>
      </c>
      <c r="AD921" s="1">
        <f t="shared" si="133"/>
        <v>58.751842297894271</v>
      </c>
      <c r="AE921" s="1">
        <f t="shared" si="134"/>
        <v>6.4806565262019618</v>
      </c>
      <c r="AF921" s="1">
        <f t="shared" si="135"/>
        <v>5.1023578949129833</v>
      </c>
      <c r="AG921" s="1">
        <v>20.370000999999998</v>
      </c>
      <c r="AH921" s="1">
        <v>20.370000999999998</v>
      </c>
      <c r="AI921" s="1">
        <v>18.440000999999999</v>
      </c>
      <c r="AJ921" s="1">
        <v>18.440000999999999</v>
      </c>
      <c r="AK921" s="1">
        <v>-2.639999</v>
      </c>
      <c r="AL921" s="1">
        <v>-12.523714419999999</v>
      </c>
      <c r="AM921" s="1">
        <f t="shared" si="131"/>
        <v>-2.1849990000000012</v>
      </c>
      <c r="AN921" s="1">
        <v>0.72500010000000004</v>
      </c>
      <c r="AO921" s="1">
        <v>0.39939390299999999</v>
      </c>
      <c r="AP921" s="1">
        <v>40.276042629999999</v>
      </c>
      <c r="AQ921" s="1">
        <v>-33.124199109999999</v>
      </c>
      <c r="AR921" s="1">
        <v>-1</v>
      </c>
    </row>
    <row r="922" spans="1:44" x14ac:dyDescent="0.25">
      <c r="A922" s="1">
        <v>921</v>
      </c>
      <c r="B922" s="1">
        <v>40298</v>
      </c>
      <c r="C922" s="1">
        <v>1206.7700199999999</v>
      </c>
      <c r="D922" s="1">
        <v>1207.98999</v>
      </c>
      <c r="E922" s="1">
        <v>1186.3199460000001</v>
      </c>
      <c r="F922" s="1">
        <v>1186.6899410000001</v>
      </c>
      <c r="G922" s="1">
        <v>1186.6899410000001</v>
      </c>
      <c r="H922" s="1">
        <v>6048260000</v>
      </c>
      <c r="I922" s="1">
        <v>329000000000</v>
      </c>
      <c r="J922" s="1">
        <v>5575000</v>
      </c>
      <c r="K922" s="1">
        <v>2511979000</v>
      </c>
      <c r="L922" s="1">
        <v>1019956000</v>
      </c>
      <c r="M922" s="1">
        <v>-262109260.59999999</v>
      </c>
      <c r="N922" s="1">
        <v>376000000000</v>
      </c>
      <c r="O922" s="1">
        <v>-864573602</v>
      </c>
      <c r="P922" s="1">
        <v>734622760</v>
      </c>
      <c r="Q922" s="1">
        <v>-373965547.69999999</v>
      </c>
      <c r="R922" s="1">
        <v>-401688544.80000001</v>
      </c>
      <c r="S922" s="1">
        <v>61.001062130000001</v>
      </c>
      <c r="T922" s="1">
        <v>-25.247340300000001</v>
      </c>
      <c r="U922" s="1">
        <v>-29.272820809999999</v>
      </c>
      <c r="V922" s="1">
        <v>-5.7123543999999997</v>
      </c>
      <c r="W922" s="1">
        <v>-4.1778978020000004</v>
      </c>
      <c r="X922" s="1">
        <v>-3.032973267</v>
      </c>
      <c r="Y922" s="1">
        <f t="shared" si="132"/>
        <v>0</v>
      </c>
      <c r="Z922" s="1">
        <f t="shared" si="130"/>
        <v>20.090087999999923</v>
      </c>
      <c r="AA922" s="1">
        <f t="shared" si="127"/>
        <v>4.4254355853849372</v>
      </c>
      <c r="AB922" s="1">
        <f t="shared" si="128"/>
        <v>4.5419908122745811</v>
      </c>
      <c r="AC922" s="1">
        <f t="shared" si="129"/>
        <v>0.9743382953187274</v>
      </c>
      <c r="AD922" s="1">
        <f t="shared" si="133"/>
        <v>49.350118853944181</v>
      </c>
      <c r="AE922" s="1">
        <f t="shared" si="134"/>
        <v>-9.4017234439500896</v>
      </c>
      <c r="AF922" s="1">
        <f t="shared" si="135"/>
        <v>-1.4605334588740628</v>
      </c>
      <c r="AG922" s="1">
        <v>18.75</v>
      </c>
      <c r="AH922" s="1">
        <v>22.389999</v>
      </c>
      <c r="AI922" s="1">
        <v>18.41</v>
      </c>
      <c r="AJ922" s="1">
        <v>22.049999</v>
      </c>
      <c r="AK922" s="1">
        <v>3.609998</v>
      </c>
      <c r="AL922" s="1">
        <v>19.576994599999999</v>
      </c>
      <c r="AM922" s="1">
        <f t="shared" si="131"/>
        <v>0.48499950000000036</v>
      </c>
      <c r="AN922" s="1">
        <v>0.47900019999999999</v>
      </c>
      <c r="AO922" s="1">
        <v>0.63654542999999997</v>
      </c>
      <c r="AP922" s="1">
        <v>85.570867559999996</v>
      </c>
      <c r="AQ922" s="1">
        <v>45.294824929999997</v>
      </c>
      <c r="AR922" s="1">
        <v>-1</v>
      </c>
    </row>
    <row r="923" spans="1:44" x14ac:dyDescent="0.25">
      <c r="A923" s="1">
        <v>922</v>
      </c>
      <c r="B923" s="1">
        <v>40301</v>
      </c>
      <c r="C923" s="1">
        <v>1188.579956</v>
      </c>
      <c r="D923" s="1">
        <v>1205.130005</v>
      </c>
      <c r="E923" s="1">
        <v>1188.579956</v>
      </c>
      <c r="F923" s="1">
        <v>1202.26001</v>
      </c>
      <c r="G923" s="1">
        <v>1202.26001</v>
      </c>
      <c r="H923" s="1">
        <v>4938050000</v>
      </c>
      <c r="I923" s="1">
        <v>334000000000</v>
      </c>
      <c r="J923" s="1">
        <v>-555105000</v>
      </c>
      <c r="K923" s="1">
        <v>879934000</v>
      </c>
      <c r="L923" s="1">
        <v>2259417000</v>
      </c>
      <c r="M923" s="1">
        <v>-125528709.09999999</v>
      </c>
      <c r="N923" s="1">
        <v>379000000000</v>
      </c>
      <c r="O923" s="1">
        <v>-1308159290</v>
      </c>
      <c r="P923" s="1">
        <v>-135295006.59999999</v>
      </c>
      <c r="Q923" s="1">
        <v>687743036.29999995</v>
      </c>
      <c r="R923" s="1">
        <v>-415163215.89999998</v>
      </c>
      <c r="S923" s="1">
        <v>79.340360619999998</v>
      </c>
      <c r="T923" s="1">
        <v>18.339298490000001</v>
      </c>
      <c r="U923" s="1">
        <v>30.063900279999999</v>
      </c>
      <c r="V923" s="1">
        <v>-3.4540209100000001</v>
      </c>
      <c r="W923" s="1">
        <v>1.7184428410000001</v>
      </c>
      <c r="X923" s="1">
        <v>-3.1765964809999998</v>
      </c>
      <c r="Y923" s="1">
        <f t="shared" si="132"/>
        <v>15.570068999999876</v>
      </c>
      <c r="Z923" s="1">
        <f t="shared" si="130"/>
        <v>0</v>
      </c>
      <c r="AA923" s="1">
        <f t="shared" ref="AA923:AA986" si="136">(AA922*13+Y923)/14</f>
        <v>5.221480829286004</v>
      </c>
      <c r="AB923" s="1">
        <f t="shared" ref="AB923:AB986" si="137">(AB922*13+Z923)/14</f>
        <v>4.2175628971121109</v>
      </c>
      <c r="AC923" s="1">
        <f t="shared" ref="AC923:AC986" si="138">AA923/AB923</f>
        <v>1.2380327114650276</v>
      </c>
      <c r="AD923" s="1">
        <f t="shared" si="133"/>
        <v>55.317900633123685</v>
      </c>
      <c r="AE923" s="1">
        <f t="shared" si="134"/>
        <v>5.9677817791795036</v>
      </c>
      <c r="AF923" s="1">
        <f t="shared" si="135"/>
        <v>-1.7169708323852944</v>
      </c>
      <c r="AG923" s="1">
        <v>22.41</v>
      </c>
      <c r="AH923" s="1">
        <v>22.41</v>
      </c>
      <c r="AI923" s="1">
        <v>19.610001</v>
      </c>
      <c r="AJ923" s="1">
        <v>20.190000999999999</v>
      </c>
      <c r="AK923" s="1">
        <v>-1.859998</v>
      </c>
      <c r="AL923" s="1">
        <v>-8.435365462</v>
      </c>
      <c r="AM923" s="1">
        <f t="shared" si="131"/>
        <v>0.87500000000000011</v>
      </c>
      <c r="AN923" s="1">
        <v>-0.42699969999999998</v>
      </c>
      <c r="AO923" s="1">
        <v>0.65951520600000002</v>
      </c>
      <c r="AP923" s="1">
        <v>62.233379900000003</v>
      </c>
      <c r="AQ923" s="1">
        <v>-23.337487660000001</v>
      </c>
      <c r="AR923" s="1">
        <v>-1</v>
      </c>
    </row>
    <row r="924" spans="1:44" x14ac:dyDescent="0.25">
      <c r="A924" s="1">
        <v>923</v>
      </c>
      <c r="B924" s="1">
        <v>40302</v>
      </c>
      <c r="C924" s="1">
        <v>1197.5</v>
      </c>
      <c r="D924" s="1">
        <v>1197.5</v>
      </c>
      <c r="E924" s="1">
        <v>1168.119995</v>
      </c>
      <c r="F924" s="1">
        <v>1173.599976</v>
      </c>
      <c r="G924" s="1">
        <v>1173.599976</v>
      </c>
      <c r="H924" s="1">
        <v>6594720000</v>
      </c>
      <c r="I924" s="1">
        <v>328000000000</v>
      </c>
      <c r="J924" s="1">
        <v>-828335000</v>
      </c>
      <c r="K924" s="1">
        <v>-1817674000</v>
      </c>
      <c r="L924" s="1">
        <v>-440125000</v>
      </c>
      <c r="M924" s="1">
        <v>-143205266.69999999</v>
      </c>
      <c r="N924" s="1">
        <v>375000000000</v>
      </c>
      <c r="O924" s="1">
        <v>-454605250.80000001</v>
      </c>
      <c r="P924" s="1">
        <v>-1702739737</v>
      </c>
      <c r="Q924" s="1">
        <v>-789303399.20000005</v>
      </c>
      <c r="R924" s="1">
        <v>-492483095.80000001</v>
      </c>
      <c r="S924" s="1">
        <v>42.828809219999997</v>
      </c>
      <c r="T924" s="1">
        <v>-36.511551400000002</v>
      </c>
      <c r="U924" s="1">
        <v>-46.018887630000002</v>
      </c>
      <c r="V924" s="1">
        <v>-9.0861264550000005</v>
      </c>
      <c r="W924" s="1">
        <v>-6.6101965229999999</v>
      </c>
      <c r="X924" s="1">
        <v>-4.7137653549999996</v>
      </c>
      <c r="Y924" s="1">
        <f t="shared" si="132"/>
        <v>0</v>
      </c>
      <c r="Z924" s="1">
        <f t="shared" si="130"/>
        <v>28.660033999999996</v>
      </c>
      <c r="AA924" s="1">
        <f t="shared" si="136"/>
        <v>4.8485179129084326</v>
      </c>
      <c r="AB924" s="1">
        <f t="shared" si="137"/>
        <v>5.9634536901755313</v>
      </c>
      <c r="AC924" s="1">
        <f t="shared" si="138"/>
        <v>0.81303857878465702</v>
      </c>
      <c r="AD924" s="1">
        <f t="shared" si="133"/>
        <v>44.843975649413103</v>
      </c>
      <c r="AE924" s="1">
        <f t="shared" si="134"/>
        <v>-10.473924983710582</v>
      </c>
      <c r="AF924" s="1">
        <f t="shared" si="135"/>
        <v>-2.2530716022655386</v>
      </c>
      <c r="AG924" s="1">
        <v>22.459999</v>
      </c>
      <c r="AH924" s="1">
        <v>25.700001</v>
      </c>
      <c r="AI924" s="1">
        <v>22.459999</v>
      </c>
      <c r="AJ924" s="1">
        <v>23.84</v>
      </c>
      <c r="AK924" s="1">
        <v>3.6499990000000002</v>
      </c>
      <c r="AL924" s="1">
        <v>18.078250709999999</v>
      </c>
      <c r="AM924" s="1">
        <f t="shared" si="131"/>
        <v>0.89500049999999998</v>
      </c>
      <c r="AN924" s="1">
        <v>0.72699999999999998</v>
      </c>
      <c r="AO924" s="1">
        <v>0.73969703600000003</v>
      </c>
      <c r="AP924" s="1">
        <v>82.234949169999993</v>
      </c>
      <c r="AQ924" s="1">
        <v>20.001569270000001</v>
      </c>
      <c r="AR924" s="1">
        <v>-1</v>
      </c>
    </row>
    <row r="925" spans="1:44" x14ac:dyDescent="0.25">
      <c r="A925" s="1">
        <v>924</v>
      </c>
      <c r="B925" s="1">
        <v>40303</v>
      </c>
      <c r="C925" s="1">
        <v>1169.23999</v>
      </c>
      <c r="D925" s="1">
        <v>1175.9499510000001</v>
      </c>
      <c r="E925" s="1">
        <v>1158.150024</v>
      </c>
      <c r="F925" s="1">
        <v>1165.869995</v>
      </c>
      <c r="G925" s="1">
        <v>1165.869995</v>
      </c>
      <c r="H925" s="1">
        <v>6795940000</v>
      </c>
      <c r="I925" s="1">
        <v>321000000000</v>
      </c>
      <c r="J925" s="1">
        <v>-6695330000</v>
      </c>
      <c r="K925" s="1">
        <v>-3195255000</v>
      </c>
      <c r="L925" s="1">
        <v>-3065841000</v>
      </c>
      <c r="M925" s="1">
        <v>-343600042.39999998</v>
      </c>
      <c r="N925" s="1">
        <v>374000000000</v>
      </c>
      <c r="O925" s="1">
        <v>-2517824137</v>
      </c>
      <c r="P925" s="1">
        <v>-956534519.89999998</v>
      </c>
      <c r="Q925" s="1">
        <v>-1621314421</v>
      </c>
      <c r="R925" s="1">
        <v>-533725927.69999999</v>
      </c>
      <c r="S925" s="1">
        <v>33.263191900000002</v>
      </c>
      <c r="T925" s="1">
        <v>-9.5656173199999994</v>
      </c>
      <c r="U925" s="1">
        <v>-22.33453952</v>
      </c>
      <c r="V925" s="1">
        <v>-23.038584360000002</v>
      </c>
      <c r="W925" s="1">
        <v>-12.4142674</v>
      </c>
      <c r="X925" s="1">
        <v>-6.2077994070000004</v>
      </c>
      <c r="Y925" s="1">
        <f t="shared" si="132"/>
        <v>0</v>
      </c>
      <c r="Z925" s="1">
        <f t="shared" si="130"/>
        <v>7.7299809999999525</v>
      </c>
      <c r="AA925" s="1">
        <f t="shared" si="136"/>
        <v>4.5021952048435443</v>
      </c>
      <c r="AB925" s="1">
        <f t="shared" si="137"/>
        <v>6.0896342123058469</v>
      </c>
      <c r="AC925" s="1">
        <f t="shared" si="138"/>
        <v>0.739321123056221</v>
      </c>
      <c r="AD925" s="1">
        <f t="shared" si="133"/>
        <v>42.506303939846049</v>
      </c>
      <c r="AE925" s="1">
        <f t="shared" si="134"/>
        <v>-2.3376717095670543</v>
      </c>
      <c r="AF925" s="1">
        <f t="shared" si="135"/>
        <v>-6.4057983466388171</v>
      </c>
      <c r="AG925" s="1">
        <v>25.959999</v>
      </c>
      <c r="AH925" s="1">
        <v>27.23</v>
      </c>
      <c r="AI925" s="1">
        <v>23.75</v>
      </c>
      <c r="AJ925" s="1">
        <v>24.91</v>
      </c>
      <c r="AK925" s="1">
        <v>1.07</v>
      </c>
      <c r="AL925" s="1">
        <v>4.4882550339999998</v>
      </c>
      <c r="AM925" s="1">
        <f t="shared" si="131"/>
        <v>2.3599995000000007</v>
      </c>
      <c r="AN925" s="1">
        <v>1.4729999</v>
      </c>
      <c r="AO925" s="1">
        <v>0.81927280599999996</v>
      </c>
      <c r="AP925" s="1">
        <v>80.666666669999998</v>
      </c>
      <c r="AQ925" s="1">
        <v>-1.5682824989999999</v>
      </c>
      <c r="AR925" s="1">
        <v>-1</v>
      </c>
    </row>
    <row r="926" spans="1:44" x14ac:dyDescent="0.25">
      <c r="A926" s="1">
        <v>925</v>
      </c>
      <c r="B926" s="1">
        <v>40304</v>
      </c>
      <c r="C926" s="1">
        <v>1164.380005</v>
      </c>
      <c r="D926" s="1">
        <v>1167.579956</v>
      </c>
      <c r="E926" s="1">
        <v>1065.790039</v>
      </c>
      <c r="F926" s="1">
        <v>1128.150024</v>
      </c>
      <c r="G926" s="1">
        <v>1128.150024</v>
      </c>
      <c r="H926" s="1">
        <v>10617810000</v>
      </c>
      <c r="I926" s="1">
        <v>310000000000</v>
      </c>
      <c r="J926" s="1">
        <v>-8706875000</v>
      </c>
      <c r="K926" s="1">
        <v>-7882135000</v>
      </c>
      <c r="L926" s="1">
        <v>-5153150000</v>
      </c>
      <c r="M926" s="1">
        <v>-504452503</v>
      </c>
      <c r="N926" s="1">
        <v>376000000000</v>
      </c>
      <c r="O926" s="1">
        <v>745412245.89999998</v>
      </c>
      <c r="P926" s="1">
        <v>-883240592.89999998</v>
      </c>
      <c r="Q926" s="1">
        <v>-387242029.39999998</v>
      </c>
      <c r="R926" s="1">
        <v>-369062519.10000002</v>
      </c>
      <c r="S926" s="1">
        <v>40.490864850000001</v>
      </c>
      <c r="T926" s="1">
        <v>7.2276729470000003</v>
      </c>
      <c r="U926" s="1">
        <v>21.72874139</v>
      </c>
      <c r="V926" s="1">
        <v>-1.1689721850000001</v>
      </c>
      <c r="W926" s="1">
        <v>-8.7097563289999993</v>
      </c>
      <c r="X926" s="1">
        <v>-6.4591294100000001</v>
      </c>
      <c r="Y926" s="1">
        <f t="shared" si="132"/>
        <v>0</v>
      </c>
      <c r="Z926" s="1">
        <f t="shared" si="130"/>
        <v>37.719970999999987</v>
      </c>
      <c r="AA926" s="1">
        <f t="shared" si="136"/>
        <v>4.1806098330690054</v>
      </c>
      <c r="AB926" s="1">
        <f t="shared" si="137"/>
        <v>8.3489439828554275</v>
      </c>
      <c r="AC926" s="1">
        <f t="shared" si="138"/>
        <v>0.50073516383076655</v>
      </c>
      <c r="AD926" s="1">
        <f t="shared" si="133"/>
        <v>33.365991275408859</v>
      </c>
      <c r="AE926" s="1">
        <f t="shared" si="134"/>
        <v>-9.1403126644371895</v>
      </c>
      <c r="AF926" s="1">
        <f t="shared" si="135"/>
        <v>-5.7389921870021219</v>
      </c>
      <c r="AG926" s="1">
        <v>25.879999000000002</v>
      </c>
      <c r="AH926" s="1">
        <v>40.709999000000003</v>
      </c>
      <c r="AI926" s="1">
        <v>24.43</v>
      </c>
      <c r="AJ926" s="1">
        <v>32.799999</v>
      </c>
      <c r="AK926" s="1">
        <v>7.8899990000000004</v>
      </c>
      <c r="AL926" s="1">
        <v>31.674022480000001</v>
      </c>
      <c r="AM926" s="1">
        <f t="shared" si="131"/>
        <v>4.4799994999999999</v>
      </c>
      <c r="AN926" s="1">
        <v>2.6219999</v>
      </c>
      <c r="AO926" s="1">
        <v>1.2350908789999999</v>
      </c>
      <c r="AP926" s="1">
        <v>68.956042740000001</v>
      </c>
      <c r="AQ926" s="1">
        <v>-11.710623930000001</v>
      </c>
      <c r="AR926" s="1">
        <v>-1</v>
      </c>
    </row>
    <row r="927" spans="1:44" x14ac:dyDescent="0.25">
      <c r="A927" s="1">
        <v>926</v>
      </c>
      <c r="B927" s="1">
        <v>40305</v>
      </c>
      <c r="C927" s="1">
        <v>1127.040039</v>
      </c>
      <c r="D927" s="1">
        <v>1135.130005</v>
      </c>
      <c r="E927" s="1">
        <v>1094.150024</v>
      </c>
      <c r="F927" s="1">
        <v>1110.880005</v>
      </c>
      <c r="G927" s="1">
        <v>1110.880005</v>
      </c>
      <c r="H927" s="1">
        <v>9472910000</v>
      </c>
      <c r="I927" s="1">
        <v>301000000000</v>
      </c>
      <c r="J927" s="1">
        <v>-10045360000</v>
      </c>
      <c r="K927" s="1">
        <v>-9127779000</v>
      </c>
      <c r="L927" s="1">
        <v>-8437651000</v>
      </c>
      <c r="M927" s="1">
        <v>-765014175.79999995</v>
      </c>
      <c r="N927" s="1">
        <v>375000000000</v>
      </c>
      <c r="O927" s="1">
        <v>326766860.80000001</v>
      </c>
      <c r="P927" s="1">
        <v>164936023.69999999</v>
      </c>
      <c r="Q927" s="1">
        <v>-727340461.5</v>
      </c>
      <c r="R927" s="1">
        <v>-177391499</v>
      </c>
      <c r="S927" s="1">
        <v>29.277295680000002</v>
      </c>
      <c r="T927" s="1">
        <v>-11.21356917</v>
      </c>
      <c r="U927" s="1">
        <v>-27.694071770000001</v>
      </c>
      <c r="V927" s="1">
        <v>-1.9929481099999999</v>
      </c>
      <c r="W927" s="1">
        <v>-10.24640743</v>
      </c>
      <c r="X927" s="1">
        <v>-6.3546843180000003</v>
      </c>
      <c r="Y927" s="1">
        <f t="shared" si="132"/>
        <v>0</v>
      </c>
      <c r="Z927" s="1">
        <f t="shared" si="130"/>
        <v>17.270019000000048</v>
      </c>
      <c r="AA927" s="1">
        <f t="shared" si="136"/>
        <v>3.8819948449926476</v>
      </c>
      <c r="AB927" s="1">
        <f t="shared" si="137"/>
        <v>8.9861636269371861</v>
      </c>
      <c r="AC927" s="1">
        <f t="shared" si="138"/>
        <v>0.43199690169850308</v>
      </c>
      <c r="AD927" s="1">
        <f t="shared" si="133"/>
        <v>30.167446674368364</v>
      </c>
      <c r="AE927" s="1">
        <f t="shared" si="134"/>
        <v>-3.1985446010404956</v>
      </c>
      <c r="AF927" s="1">
        <f t="shared" si="135"/>
        <v>-6.1694286327388417</v>
      </c>
      <c r="AG927" s="1">
        <v>32.759998000000003</v>
      </c>
      <c r="AH927" s="1">
        <v>42.150002000000001</v>
      </c>
      <c r="AI927" s="1">
        <v>31.709999</v>
      </c>
      <c r="AJ927" s="1">
        <v>40.950001</v>
      </c>
      <c r="AK927" s="1">
        <v>8.1500020000000006</v>
      </c>
      <c r="AL927" s="1">
        <v>24.847567829999999</v>
      </c>
      <c r="AM927" s="1">
        <f t="shared" si="131"/>
        <v>8.0200005000000001</v>
      </c>
      <c r="AN927" s="1">
        <v>5.0479998999999998</v>
      </c>
      <c r="AO927" s="1">
        <v>1.9075152550000001</v>
      </c>
      <c r="AP927" s="1">
        <v>95.542344310000004</v>
      </c>
      <c r="AQ927" s="1">
        <v>26.586301580000001</v>
      </c>
    </row>
    <row r="928" spans="1:44" x14ac:dyDescent="0.25">
      <c r="A928" s="1">
        <v>927</v>
      </c>
      <c r="B928" s="1">
        <v>40308</v>
      </c>
      <c r="C928" s="1">
        <v>1122.2700199999999</v>
      </c>
      <c r="D928" s="1">
        <v>1163.849976</v>
      </c>
      <c r="E928" s="1">
        <v>1122.2700199999999</v>
      </c>
      <c r="F928" s="1">
        <v>1159.7299800000001</v>
      </c>
      <c r="G928" s="1">
        <v>1159.7299800000001</v>
      </c>
      <c r="H928" s="1">
        <v>6893700000</v>
      </c>
      <c r="I928" s="1">
        <v>308000000000</v>
      </c>
      <c r="J928" s="1">
        <v>-1289605000</v>
      </c>
      <c r="K928" s="1">
        <v>-4906397000</v>
      </c>
      <c r="L928" s="1">
        <v>-6007664000</v>
      </c>
      <c r="M928" s="1">
        <v>-836345763.60000002</v>
      </c>
      <c r="N928" s="1">
        <v>380000000000</v>
      </c>
      <c r="O928" s="1">
        <v>1894618359</v>
      </c>
      <c r="P928" s="1">
        <v>1680495828</v>
      </c>
      <c r="Q928" s="1">
        <v>1121365614</v>
      </c>
      <c r="R928" s="1">
        <v>88637927.810000002</v>
      </c>
      <c r="S928" s="1">
        <v>60.995996949999999</v>
      </c>
      <c r="T928" s="1">
        <v>31.71870127</v>
      </c>
      <c r="U928" s="1">
        <v>108.338904</v>
      </c>
      <c r="V928" s="1">
        <v>10.25256605</v>
      </c>
      <c r="W928" s="1">
        <v>3.2348479229999998</v>
      </c>
      <c r="X928" s="1">
        <v>-4.1630929229999998</v>
      </c>
      <c r="Y928" s="1">
        <f t="shared" si="132"/>
        <v>48.849975000000086</v>
      </c>
      <c r="Z928" s="1">
        <f t="shared" si="130"/>
        <v>0</v>
      </c>
      <c r="AA928" s="1">
        <f t="shared" si="136"/>
        <v>7.0939934274931788</v>
      </c>
      <c r="AB928" s="1">
        <f t="shared" si="137"/>
        <v>8.3442947964416732</v>
      </c>
      <c r="AC928" s="1">
        <f t="shared" si="138"/>
        <v>0.85016093037824225</v>
      </c>
      <c r="AD928" s="1">
        <f t="shared" si="133"/>
        <v>45.95064766633233</v>
      </c>
      <c r="AE928" s="1">
        <f t="shared" si="134"/>
        <v>15.783200991963966</v>
      </c>
      <c r="AF928" s="1">
        <f t="shared" si="135"/>
        <v>6.2923281954617343</v>
      </c>
      <c r="AG928" s="1">
        <v>28.65</v>
      </c>
      <c r="AH928" s="1">
        <v>30.889999</v>
      </c>
      <c r="AI928" s="1">
        <v>25.68</v>
      </c>
      <c r="AJ928" s="1">
        <v>28.84</v>
      </c>
      <c r="AK928" s="1">
        <v>-12.110001</v>
      </c>
      <c r="AL928" s="1">
        <v>-29.57265129</v>
      </c>
      <c r="AM928" s="1">
        <f t="shared" si="131"/>
        <v>-1.9799994999999997</v>
      </c>
      <c r="AN928" s="1">
        <v>2.6040000999999999</v>
      </c>
      <c r="AO928" s="1">
        <v>1.6811515640000001</v>
      </c>
      <c r="AP928" s="1">
        <v>50.557202779999997</v>
      </c>
      <c r="AQ928" s="1">
        <v>-44.98514153</v>
      </c>
      <c r="AR928" s="1">
        <v>1</v>
      </c>
    </row>
    <row r="929" spans="1:44" x14ac:dyDescent="0.25">
      <c r="A929" s="1">
        <v>928</v>
      </c>
      <c r="B929" s="1">
        <v>40309</v>
      </c>
      <c r="C929" s="1">
        <v>1156.3900149999999</v>
      </c>
      <c r="D929" s="1">
        <v>1170.4799800000001</v>
      </c>
      <c r="E929" s="1">
        <v>1147.709961</v>
      </c>
      <c r="F929" s="1">
        <v>1155.790039</v>
      </c>
      <c r="G929" s="1">
        <v>1155.790039</v>
      </c>
      <c r="H929" s="1">
        <v>5842550000</v>
      </c>
      <c r="I929" s="1">
        <v>302000000000</v>
      </c>
      <c r="J929" s="1">
        <v>525575000</v>
      </c>
      <c r="K929" s="1">
        <v>-1837158000</v>
      </c>
      <c r="L929" s="1">
        <v>-4065835000</v>
      </c>
      <c r="M929" s="1">
        <v>-816152109.10000002</v>
      </c>
      <c r="N929" s="1">
        <v>378000000000</v>
      </c>
      <c r="O929" s="1">
        <v>1915769057</v>
      </c>
      <c r="P929" s="1">
        <v>1180720410</v>
      </c>
      <c r="Q929" s="1">
        <v>1275938039</v>
      </c>
      <c r="R929" s="1">
        <v>217756625.09999999</v>
      </c>
      <c r="S929" s="1">
        <v>58.437759990000004</v>
      </c>
      <c r="T929" s="1">
        <v>-2.558236961</v>
      </c>
      <c r="U929" s="1">
        <v>-4.1941063170000001</v>
      </c>
      <c r="V929" s="1">
        <v>14.58023216</v>
      </c>
      <c r="W929" s="1">
        <v>7.085426827</v>
      </c>
      <c r="X929" s="1">
        <v>-3.5599507500000001</v>
      </c>
      <c r="Y929" s="1">
        <f t="shared" si="132"/>
        <v>0</v>
      </c>
      <c r="Z929" s="1">
        <f t="shared" si="130"/>
        <v>3.9399410000000898</v>
      </c>
      <c r="AA929" s="1">
        <f t="shared" si="136"/>
        <v>6.587279611243666</v>
      </c>
      <c r="AB929" s="1">
        <f t="shared" si="137"/>
        <v>8.0296980966958458</v>
      </c>
      <c r="AC929" s="1">
        <f t="shared" si="138"/>
        <v>0.82036454321418095</v>
      </c>
      <c r="AD929" s="1">
        <f t="shared" si="133"/>
        <v>45.065948261422392</v>
      </c>
      <c r="AE929" s="1">
        <f t="shared" si="134"/>
        <v>-0.88469940490993793</v>
      </c>
      <c r="AF929" s="1">
        <f t="shared" si="135"/>
        <v>7.4492507935270149</v>
      </c>
      <c r="AG929" s="1">
        <v>31.040001</v>
      </c>
      <c r="AH929" s="1">
        <v>31.040001</v>
      </c>
      <c r="AI929" s="1">
        <v>25.860001</v>
      </c>
      <c r="AJ929" s="1">
        <v>28.32</v>
      </c>
      <c r="AK929" s="1">
        <v>-0.52</v>
      </c>
      <c r="AL929" s="1">
        <v>-1.8030513180000001</v>
      </c>
      <c r="AM929" s="1">
        <f t="shared" si="131"/>
        <v>-6.3150005000000018</v>
      </c>
      <c r="AN929" s="1">
        <v>0.28600009999999998</v>
      </c>
      <c r="AO929" s="1">
        <v>1.6446060419999999</v>
      </c>
      <c r="AP929" s="1">
        <v>48.625553590000003</v>
      </c>
      <c r="AQ929" s="1">
        <v>-1.931649188</v>
      </c>
    </row>
    <row r="930" spans="1:44" x14ac:dyDescent="0.25">
      <c r="A930" s="1">
        <v>929</v>
      </c>
      <c r="B930" s="1">
        <v>40310</v>
      </c>
      <c r="C930" s="1">
        <v>1155.4300539999999</v>
      </c>
      <c r="D930" s="1">
        <v>1172.869995</v>
      </c>
      <c r="E930" s="1">
        <v>1155.4300539999999</v>
      </c>
      <c r="F930" s="1">
        <v>1171.670044</v>
      </c>
      <c r="G930" s="1">
        <v>1171.670044</v>
      </c>
      <c r="H930" s="1">
        <v>5225460000</v>
      </c>
      <c r="I930" s="1">
        <v>307000000000</v>
      </c>
      <c r="J930" s="1">
        <v>-308545000</v>
      </c>
      <c r="K930" s="1">
        <v>1298728000</v>
      </c>
      <c r="L930" s="1">
        <v>-534145000</v>
      </c>
      <c r="M930" s="1">
        <v>-639764139.39999998</v>
      </c>
      <c r="N930" s="1">
        <v>383000000000</v>
      </c>
      <c r="O930" s="1">
        <v>1405182423</v>
      </c>
      <c r="P930" s="1">
        <v>2331775305</v>
      </c>
      <c r="Q930" s="1">
        <v>1703074124</v>
      </c>
      <c r="R930" s="1">
        <v>246467257.09999999</v>
      </c>
      <c r="S930" s="1">
        <v>68.74878133</v>
      </c>
      <c r="T930" s="1">
        <v>10.31102134</v>
      </c>
      <c r="U930" s="1">
        <v>17.644449999999999</v>
      </c>
      <c r="V930" s="1">
        <v>3.8763921899999998</v>
      </c>
      <c r="W930" s="1">
        <v>8.5676297269999999</v>
      </c>
      <c r="X930" s="1">
        <v>-1.821747824</v>
      </c>
      <c r="Y930" s="1">
        <f t="shared" si="132"/>
        <v>15.880004999999983</v>
      </c>
      <c r="Z930" s="1">
        <f t="shared" si="130"/>
        <v>0</v>
      </c>
      <c r="AA930" s="1">
        <f t="shared" si="136"/>
        <v>7.2510457104405459</v>
      </c>
      <c r="AB930" s="1">
        <f t="shared" si="137"/>
        <v>7.456148232646143</v>
      </c>
      <c r="AC930" s="1">
        <f t="shared" si="138"/>
        <v>0.9724921613940597</v>
      </c>
      <c r="AD930" s="1">
        <f t="shared" si="133"/>
        <v>49.302713614169726</v>
      </c>
      <c r="AE930" s="1">
        <f t="shared" si="134"/>
        <v>4.2367653527473337</v>
      </c>
      <c r="AF930" s="1">
        <f t="shared" si="135"/>
        <v>1.6760329739186977</v>
      </c>
      <c r="AG930" s="1">
        <v>26.559999000000001</v>
      </c>
      <c r="AH930" s="1">
        <v>26.67</v>
      </c>
      <c r="AI930" s="1">
        <v>24.98</v>
      </c>
      <c r="AJ930" s="1">
        <v>25.52</v>
      </c>
      <c r="AK930" s="1">
        <v>-2.8</v>
      </c>
      <c r="AL930" s="1">
        <v>-9.8870056500000008</v>
      </c>
      <c r="AM930" s="1">
        <f t="shared" si="131"/>
        <v>-1.6600000000000001</v>
      </c>
      <c r="AN930" s="1">
        <v>-2.7189999</v>
      </c>
      <c r="AO930" s="1">
        <v>1.273212091</v>
      </c>
      <c r="AP930" s="1">
        <v>38.224365659999997</v>
      </c>
      <c r="AQ930" s="1">
        <v>-10.401187930000001</v>
      </c>
    </row>
    <row r="931" spans="1:44" x14ac:dyDescent="0.25">
      <c r="A931" s="1">
        <v>930</v>
      </c>
      <c r="B931" s="1">
        <v>40311</v>
      </c>
      <c r="C931" s="1">
        <v>1170.040039</v>
      </c>
      <c r="D931" s="1">
        <v>1173.5699460000001</v>
      </c>
      <c r="E931" s="1">
        <v>1156.1400149999999</v>
      </c>
      <c r="F931" s="1">
        <v>1157.4399410000001</v>
      </c>
      <c r="G931" s="1">
        <v>1157.4399410000001</v>
      </c>
      <c r="H931" s="1">
        <v>4870640000</v>
      </c>
      <c r="I931" s="1">
        <v>302000000000</v>
      </c>
      <c r="J931" s="1">
        <v>177410000</v>
      </c>
      <c r="K931" s="1">
        <v>-1123773000</v>
      </c>
      <c r="L931" s="1">
        <v>219485000</v>
      </c>
      <c r="M931" s="1">
        <v>-345440563.60000002</v>
      </c>
      <c r="N931" s="1">
        <v>379000000000</v>
      </c>
      <c r="O931" s="1">
        <v>181126284.40000001</v>
      </c>
      <c r="P931" s="1">
        <v>50507838.590000004</v>
      </c>
      <c r="Q931" s="1">
        <v>1119794621</v>
      </c>
      <c r="R931" s="1">
        <v>234941260.59999999</v>
      </c>
      <c r="S931" s="1">
        <v>59.509055289999999</v>
      </c>
      <c r="T931" s="1">
        <v>-9.2397260410000008</v>
      </c>
      <c r="U931" s="1">
        <v>-13.439839750000001</v>
      </c>
      <c r="V931" s="1">
        <v>0.53564765000000003</v>
      </c>
      <c r="W931" s="1">
        <v>6.8216303600000003</v>
      </c>
      <c r="X931" s="1">
        <v>0.37854838299999999</v>
      </c>
      <c r="Y931" s="1">
        <f t="shared" si="132"/>
        <v>0</v>
      </c>
      <c r="Z931" s="1">
        <f t="shared" si="130"/>
        <v>14.230102999999872</v>
      </c>
      <c r="AA931" s="1">
        <f t="shared" si="136"/>
        <v>6.733113873980507</v>
      </c>
      <c r="AB931" s="1">
        <f t="shared" si="137"/>
        <v>7.9400021445999807</v>
      </c>
      <c r="AC931" s="1">
        <f t="shared" si="138"/>
        <v>0.84799899941585255</v>
      </c>
      <c r="AD931" s="1">
        <f t="shared" si="133"/>
        <v>45.887416588640079</v>
      </c>
      <c r="AE931" s="1">
        <f t="shared" si="134"/>
        <v>-3.4152970255296466</v>
      </c>
      <c r="AF931" s="1">
        <f t="shared" si="135"/>
        <v>0.41073416360884396</v>
      </c>
      <c r="AG931" s="1">
        <v>26.17</v>
      </c>
      <c r="AH931" s="1">
        <v>26.85</v>
      </c>
      <c r="AI931" s="1">
        <v>24.299999</v>
      </c>
      <c r="AJ931" s="1">
        <v>26.68</v>
      </c>
      <c r="AK931" s="1">
        <v>1.1599999999999999</v>
      </c>
      <c r="AL931" s="1">
        <v>4.5454545450000001</v>
      </c>
      <c r="AM931" s="1">
        <f t="shared" si="131"/>
        <v>-0.82000000000000062</v>
      </c>
      <c r="AN931" s="1">
        <v>-3.1860002000000001</v>
      </c>
      <c r="AO931" s="1">
        <v>0.73527275199999997</v>
      </c>
      <c r="AP931" s="1">
        <v>42.533429230000003</v>
      </c>
      <c r="AQ931" s="1">
        <v>4.3090635730000004</v>
      </c>
      <c r="AR931" s="1">
        <v>-1</v>
      </c>
    </row>
    <row r="932" spans="1:44" x14ac:dyDescent="0.25">
      <c r="A932" s="1">
        <v>931</v>
      </c>
      <c r="B932" s="1">
        <v>40312</v>
      </c>
      <c r="C932" s="1">
        <v>1157.1899410000001</v>
      </c>
      <c r="D932" s="1">
        <v>1157.1899410000001</v>
      </c>
      <c r="E932" s="1">
        <v>1126.1400149999999</v>
      </c>
      <c r="F932" s="1">
        <v>1135.6800539999999</v>
      </c>
      <c r="G932" s="1">
        <v>1135.6800539999999</v>
      </c>
      <c r="H932" s="1">
        <v>6126400000</v>
      </c>
      <c r="I932" s="1">
        <v>296000000000</v>
      </c>
      <c r="J932" s="1">
        <v>-5498520000</v>
      </c>
      <c r="K932" s="1">
        <v>-2218538000</v>
      </c>
      <c r="L932" s="1">
        <v>-2287344000</v>
      </c>
      <c r="M932" s="1">
        <v>-108807072.7</v>
      </c>
      <c r="N932" s="1">
        <v>376000000000</v>
      </c>
      <c r="O932" s="1">
        <v>-3252940797</v>
      </c>
      <c r="P932" s="1">
        <v>-1014261835</v>
      </c>
      <c r="Q932" s="1">
        <v>-702878092.5</v>
      </c>
      <c r="R932" s="1">
        <v>147322939.30000001</v>
      </c>
      <c r="S932" s="1">
        <v>45.380176910000003</v>
      </c>
      <c r="T932" s="1">
        <v>-14.12887838</v>
      </c>
      <c r="U932" s="1">
        <v>-23.74240073</v>
      </c>
      <c r="V932" s="1">
        <v>-11.68430221</v>
      </c>
      <c r="W932" s="1">
        <v>-3.0160344769999998</v>
      </c>
      <c r="X932" s="1">
        <v>0.44913577500000001</v>
      </c>
      <c r="Y932" s="1">
        <f t="shared" si="132"/>
        <v>0</v>
      </c>
      <c r="Z932" s="1">
        <f t="shared" si="130"/>
        <v>21.759887000000163</v>
      </c>
      <c r="AA932" s="1">
        <f t="shared" si="136"/>
        <v>6.2521771686961847</v>
      </c>
      <c r="AB932" s="1">
        <f t="shared" si="137"/>
        <v>8.927136777128565</v>
      </c>
      <c r="AC932" s="1">
        <f t="shared" si="138"/>
        <v>0.70035637683006491</v>
      </c>
      <c r="AD932" s="1">
        <f t="shared" si="133"/>
        <v>41.188799381910933</v>
      </c>
      <c r="AE932" s="1">
        <f t="shared" si="134"/>
        <v>-4.6986172067291463</v>
      </c>
      <c r="AF932" s="1">
        <f t="shared" si="135"/>
        <v>-4.0569571161293965</v>
      </c>
      <c r="AG932" s="1">
        <v>28.4</v>
      </c>
      <c r="AH932" s="1">
        <v>33.240001999999997</v>
      </c>
      <c r="AI932" s="1">
        <v>28.4</v>
      </c>
      <c r="AJ932" s="1">
        <v>31.24</v>
      </c>
      <c r="AK932" s="1">
        <v>4.5599999999999996</v>
      </c>
      <c r="AL932" s="1">
        <v>17.09145427</v>
      </c>
      <c r="AM932" s="1">
        <f t="shared" si="131"/>
        <v>2.8599999999999994</v>
      </c>
      <c r="AN932" s="1">
        <v>0.316</v>
      </c>
      <c r="AO932" s="1">
        <v>0.58684844199999997</v>
      </c>
      <c r="AP932" s="1">
        <v>59.472506729999999</v>
      </c>
      <c r="AQ932" s="1">
        <v>16.939077489999999</v>
      </c>
      <c r="AR932" s="1">
        <v>-1</v>
      </c>
    </row>
    <row r="933" spans="1:44" x14ac:dyDescent="0.25">
      <c r="A933" s="1">
        <v>932</v>
      </c>
      <c r="B933" s="1">
        <v>40315</v>
      </c>
      <c r="C933" s="1">
        <v>1136.5200199999999</v>
      </c>
      <c r="D933" s="1">
        <v>1141.880005</v>
      </c>
      <c r="E933" s="1">
        <v>1114.959961</v>
      </c>
      <c r="F933" s="1">
        <v>1136.9399410000001</v>
      </c>
      <c r="G933" s="1">
        <v>1136.9399410000001</v>
      </c>
      <c r="H933" s="1">
        <v>5922920000</v>
      </c>
      <c r="I933" s="1">
        <v>302000000000</v>
      </c>
      <c r="J933" s="1">
        <v>-101740000</v>
      </c>
      <c r="K933" s="1">
        <v>-2134876000</v>
      </c>
      <c r="L933" s="1">
        <v>-1069436000</v>
      </c>
      <c r="M933" s="1">
        <v>316976981.80000001</v>
      </c>
      <c r="N933" s="1">
        <v>380000000000</v>
      </c>
      <c r="O933" s="1">
        <v>693678655.79999995</v>
      </c>
      <c r="P933" s="1">
        <v>-1063207838</v>
      </c>
      <c r="Q933" s="1">
        <v>-300666183.30000001</v>
      </c>
      <c r="R933" s="1">
        <v>156410840.5</v>
      </c>
      <c r="S933" s="1">
        <v>46.198232179999998</v>
      </c>
      <c r="T933" s="1">
        <v>0.81805526799999995</v>
      </c>
      <c r="U933" s="1">
        <v>1.8026709540000001</v>
      </c>
      <c r="V933" s="1">
        <v>-6.6554115549999997</v>
      </c>
      <c r="W933" s="1">
        <v>-4.7847660029999997</v>
      </c>
      <c r="X933" s="1">
        <v>1.9763083269999999</v>
      </c>
      <c r="Y933" s="1">
        <f t="shared" si="132"/>
        <v>1.2598870000001625</v>
      </c>
      <c r="Z933" s="1">
        <f t="shared" si="130"/>
        <v>0</v>
      </c>
      <c r="AA933" s="1">
        <f t="shared" si="136"/>
        <v>5.8955850137893266</v>
      </c>
      <c r="AB933" s="1">
        <f t="shared" si="137"/>
        <v>8.2894841501908108</v>
      </c>
      <c r="AC933" s="1">
        <f t="shared" si="138"/>
        <v>0.71121253228448722</v>
      </c>
      <c r="AD933" s="1">
        <f t="shared" si="133"/>
        <v>41.561905307870255</v>
      </c>
      <c r="AE933" s="1">
        <f t="shared" si="134"/>
        <v>0.37310592595932235</v>
      </c>
      <c r="AF933" s="1">
        <f t="shared" si="135"/>
        <v>-2.1627556403849115</v>
      </c>
      <c r="AG933" s="1">
        <v>31.33</v>
      </c>
      <c r="AH933" s="1">
        <v>35.25</v>
      </c>
      <c r="AI933" s="1">
        <v>30.76</v>
      </c>
      <c r="AJ933" s="1">
        <v>30.84</v>
      </c>
      <c r="AK933" s="1">
        <v>-0.4</v>
      </c>
      <c r="AL933" s="1">
        <v>-1.280409731</v>
      </c>
      <c r="AM933" s="1">
        <f t="shared" si="131"/>
        <v>2.08</v>
      </c>
      <c r="AN933" s="1">
        <v>1.0760000000000001</v>
      </c>
      <c r="AO933" s="1">
        <v>0.181212133</v>
      </c>
      <c r="AP933" s="1">
        <v>57.986622740000001</v>
      </c>
      <c r="AQ933" s="1">
        <v>-1.4858839909999999</v>
      </c>
    </row>
    <row r="934" spans="1:44" x14ac:dyDescent="0.25">
      <c r="A934" s="1">
        <v>933</v>
      </c>
      <c r="B934" s="1">
        <v>40316</v>
      </c>
      <c r="C934" s="1">
        <v>1138.780029</v>
      </c>
      <c r="D934" s="1">
        <v>1148.660034</v>
      </c>
      <c r="E934" s="1">
        <v>1117.1999510000001</v>
      </c>
      <c r="F934" s="1">
        <v>1120.8000489999999</v>
      </c>
      <c r="G934" s="1">
        <v>1120.8000489999999</v>
      </c>
      <c r="H934" s="1">
        <v>6170840000</v>
      </c>
      <c r="I934" s="1">
        <v>296000000000</v>
      </c>
      <c r="J934" s="1">
        <v>-123960000</v>
      </c>
      <c r="K934" s="1">
        <v>-1320004000</v>
      </c>
      <c r="L934" s="1">
        <v>-2269340000</v>
      </c>
      <c r="M934" s="1">
        <v>537691993.89999998</v>
      </c>
      <c r="N934" s="1">
        <v>375000000000</v>
      </c>
      <c r="O934" s="1">
        <v>-504714831.39999998</v>
      </c>
      <c r="P934" s="1">
        <v>-636442614.10000002</v>
      </c>
      <c r="Q934" s="1">
        <v>-1364326520</v>
      </c>
      <c r="R934" s="1">
        <v>20991860.5</v>
      </c>
      <c r="S934" s="1">
        <v>35.718464009999998</v>
      </c>
      <c r="T934" s="1">
        <v>-10.47976817</v>
      </c>
      <c r="U934" s="1">
        <v>-22.684348889999999</v>
      </c>
      <c r="V934" s="1">
        <v>-4.8308564499999997</v>
      </c>
      <c r="W934" s="1">
        <v>-7.9371457740000002</v>
      </c>
      <c r="X934" s="1">
        <v>0.89947650199999996</v>
      </c>
      <c r="Y934" s="1">
        <f t="shared" si="132"/>
        <v>0</v>
      </c>
      <c r="Z934" s="1">
        <f t="shared" si="130"/>
        <v>16.139892000000145</v>
      </c>
      <c r="AA934" s="1">
        <f t="shared" si="136"/>
        <v>5.4744717985186613</v>
      </c>
      <c r="AB934" s="1">
        <f t="shared" si="137"/>
        <v>8.8502275680343345</v>
      </c>
      <c r="AC934" s="1">
        <f t="shared" si="138"/>
        <v>0.61856847820406502</v>
      </c>
      <c r="AD934" s="1">
        <f t="shared" si="133"/>
        <v>38.217010063758174</v>
      </c>
      <c r="AE934" s="1">
        <f t="shared" si="134"/>
        <v>-3.3448952441120809</v>
      </c>
      <c r="AF934" s="1">
        <f t="shared" si="135"/>
        <v>-1.4858946590763789</v>
      </c>
      <c r="AG934" s="1">
        <v>28.67</v>
      </c>
      <c r="AH934" s="1">
        <v>34.169998</v>
      </c>
      <c r="AI934" s="1">
        <v>28.09</v>
      </c>
      <c r="AJ934" s="1">
        <v>33.549999</v>
      </c>
      <c r="AK934" s="1">
        <v>2.7099989999999998</v>
      </c>
      <c r="AL934" s="1">
        <v>8.7872859919999993</v>
      </c>
      <c r="AM934" s="1">
        <f t="shared" si="131"/>
        <v>1.1549995000000006</v>
      </c>
      <c r="AN934" s="1">
        <v>2.0219998000000001</v>
      </c>
      <c r="AO934" s="1">
        <v>3.7636321E-2</v>
      </c>
      <c r="AP934" s="1">
        <v>68.053483060000005</v>
      </c>
      <c r="AQ934" s="1">
        <v>10.06686032</v>
      </c>
      <c r="AR934" s="1">
        <v>-1</v>
      </c>
    </row>
    <row r="935" spans="1:44" x14ac:dyDescent="0.25">
      <c r="A935" s="1">
        <v>934</v>
      </c>
      <c r="B935" s="1">
        <v>40317</v>
      </c>
      <c r="C935" s="1">
        <v>1119.5699460000001</v>
      </c>
      <c r="D935" s="1">
        <v>1124.2700199999999</v>
      </c>
      <c r="E935" s="1">
        <v>1100.660034</v>
      </c>
      <c r="F935" s="1">
        <v>1115.0500489999999</v>
      </c>
      <c r="G935" s="1">
        <v>1115.0500489999999</v>
      </c>
      <c r="H935" s="1">
        <v>6765800000</v>
      </c>
      <c r="I935" s="1">
        <v>289000000000</v>
      </c>
      <c r="J935" s="1">
        <v>-6468320000</v>
      </c>
      <c r="K935" s="1">
        <v>-2721200000</v>
      </c>
      <c r="L935" s="1">
        <v>-2652816000</v>
      </c>
      <c r="M935" s="1">
        <v>584614703</v>
      </c>
      <c r="N935" s="1">
        <v>377000000000</v>
      </c>
      <c r="O935" s="1">
        <v>-1638489796</v>
      </c>
      <c r="P935" s="1">
        <v>-334215935.30000001</v>
      </c>
      <c r="Q935" s="1">
        <v>-478867422.5</v>
      </c>
      <c r="R935" s="1">
        <v>-114626774.7</v>
      </c>
      <c r="S935" s="1">
        <v>31.984940460000001</v>
      </c>
      <c r="T935" s="1">
        <v>-3.7335235550000001</v>
      </c>
      <c r="U935" s="1">
        <v>-10.45264308</v>
      </c>
      <c r="V935" s="1">
        <v>-7.1066458600000004</v>
      </c>
      <c r="W935" s="1">
        <v>-6.470994256</v>
      </c>
      <c r="X935" s="1">
        <v>-0.93252388100000005</v>
      </c>
      <c r="Y935" s="1">
        <f t="shared" si="132"/>
        <v>0</v>
      </c>
      <c r="Z935" s="1">
        <f t="shared" si="130"/>
        <v>5.75</v>
      </c>
      <c r="AA935" s="1">
        <f t="shared" si="136"/>
        <v>5.0834380986244714</v>
      </c>
      <c r="AB935" s="1">
        <f t="shared" si="137"/>
        <v>8.6287827417461678</v>
      </c>
      <c r="AC935" s="1">
        <f t="shared" si="138"/>
        <v>0.58912574934013917</v>
      </c>
      <c r="AD935" s="1">
        <f t="shared" si="133"/>
        <v>37.072317882003034</v>
      </c>
      <c r="AE935" s="1">
        <f t="shared" si="134"/>
        <v>-1.1446921817551399</v>
      </c>
      <c r="AF935" s="1">
        <f t="shared" si="135"/>
        <v>-2.2447937129336104</v>
      </c>
      <c r="AG935" s="1">
        <v>34.650002000000001</v>
      </c>
      <c r="AH935" s="1">
        <v>38.419998</v>
      </c>
      <c r="AI935" s="1">
        <v>33.07</v>
      </c>
      <c r="AJ935" s="1">
        <v>35.32</v>
      </c>
      <c r="AK935" s="1">
        <v>1.7700009999999999</v>
      </c>
      <c r="AL935" s="1">
        <v>5.2757110369999998</v>
      </c>
      <c r="AM935" s="1">
        <f t="shared" si="131"/>
        <v>2.2400000000000002</v>
      </c>
      <c r="AN935" s="1">
        <v>1.9589999</v>
      </c>
      <c r="AO935" s="1">
        <v>-5.5757606000000001E-2</v>
      </c>
      <c r="AP935" s="1">
        <v>74.628523430000001</v>
      </c>
      <c r="AQ935" s="1">
        <v>6.5750403730000002</v>
      </c>
      <c r="AR935" s="1">
        <v>-1</v>
      </c>
    </row>
    <row r="936" spans="1:44" x14ac:dyDescent="0.25">
      <c r="A936" s="1">
        <v>935</v>
      </c>
      <c r="B936" s="1">
        <v>40318</v>
      </c>
      <c r="C936" s="1">
        <v>1107.339966</v>
      </c>
      <c r="D936" s="1">
        <v>1107.339966</v>
      </c>
      <c r="E936" s="1">
        <v>1071.579956</v>
      </c>
      <c r="F936" s="1">
        <v>1071.589966</v>
      </c>
      <c r="G936" s="1">
        <v>1071.589966</v>
      </c>
      <c r="H936" s="1">
        <v>8328570000</v>
      </c>
      <c r="I936" s="1">
        <v>281000000000</v>
      </c>
      <c r="J936" s="1">
        <v>-7547185000</v>
      </c>
      <c r="K936" s="1">
        <v>-7056143000</v>
      </c>
      <c r="L936" s="1">
        <v>-4362122000</v>
      </c>
      <c r="M936" s="1">
        <v>394142242.39999998</v>
      </c>
      <c r="N936" s="1">
        <v>369000000000</v>
      </c>
      <c r="O936" s="1">
        <v>-3421176346</v>
      </c>
      <c r="P936" s="1">
        <v>-3332110608</v>
      </c>
      <c r="Q936" s="1">
        <v>-1898054430</v>
      </c>
      <c r="R936" s="1">
        <v>-259231960</v>
      </c>
      <c r="S936" s="1">
        <v>3.765941577</v>
      </c>
      <c r="T936" s="1">
        <v>-28.218998880000001</v>
      </c>
      <c r="U936" s="1">
        <v>-88.225891540000006</v>
      </c>
      <c r="V936" s="1">
        <v>-15.97626122</v>
      </c>
      <c r="W936" s="1">
        <v>-9.7441762389999997</v>
      </c>
      <c r="X936" s="1">
        <v>-3.806403564</v>
      </c>
      <c r="Y936" s="1">
        <f t="shared" si="132"/>
        <v>0</v>
      </c>
      <c r="Z936" s="1">
        <f t="shared" si="130"/>
        <v>43.460082999999941</v>
      </c>
      <c r="AA936" s="1">
        <f t="shared" si="136"/>
        <v>4.7203353772941528</v>
      </c>
      <c r="AB936" s="1">
        <f t="shared" si="137"/>
        <v>11.116732760192864</v>
      </c>
      <c r="AC936" s="1">
        <f t="shared" si="138"/>
        <v>0.42461535049190657</v>
      </c>
      <c r="AD936" s="1">
        <f t="shared" si="133"/>
        <v>29.805613869406272</v>
      </c>
      <c r="AE936" s="1">
        <f t="shared" si="134"/>
        <v>-7.2667040125967617</v>
      </c>
      <c r="AF936" s="1">
        <f t="shared" si="135"/>
        <v>-4.2056980971759508</v>
      </c>
      <c r="AG936" s="1">
        <v>41.790000999999997</v>
      </c>
      <c r="AH936" s="1">
        <v>46.369999</v>
      </c>
      <c r="AI936" s="1">
        <v>40.299999</v>
      </c>
      <c r="AJ936" s="1">
        <v>45.790000999999997</v>
      </c>
      <c r="AK936" s="1">
        <v>10.470001</v>
      </c>
      <c r="AL936" s="1">
        <v>29.643264439999999</v>
      </c>
      <c r="AM936" s="1">
        <f t="shared" si="131"/>
        <v>6.1200009999999985</v>
      </c>
      <c r="AN936" s="1">
        <v>3.3580002000000002</v>
      </c>
      <c r="AO936" s="1">
        <v>0.82175754499999998</v>
      </c>
      <c r="AP936" s="1">
        <v>98.13745016</v>
      </c>
      <c r="AQ936" s="1">
        <v>23.508926729999999</v>
      </c>
    </row>
    <row r="937" spans="1:44" x14ac:dyDescent="0.25">
      <c r="A937" s="1">
        <v>936</v>
      </c>
      <c r="B937" s="1">
        <v>40319</v>
      </c>
      <c r="C937" s="1">
        <v>1067.26001</v>
      </c>
      <c r="D937" s="1">
        <v>1090.160034</v>
      </c>
      <c r="E937" s="1">
        <v>1055.900024</v>
      </c>
      <c r="F937" s="1">
        <v>1087.6899410000001</v>
      </c>
      <c r="G937" s="1">
        <v>1087.6899410000001</v>
      </c>
      <c r="H937" s="1">
        <v>5452130000</v>
      </c>
      <c r="I937" s="1">
        <v>286000000000</v>
      </c>
      <c r="J937" s="1">
        <v>-1438220000</v>
      </c>
      <c r="K937" s="1">
        <v>-3725529000</v>
      </c>
      <c r="L937" s="1">
        <v>-4672053000</v>
      </c>
      <c r="M937" s="1">
        <v>-41790496.969999999</v>
      </c>
      <c r="N937" s="1">
        <v>373000000000</v>
      </c>
      <c r="O937" s="1">
        <v>-1828978677</v>
      </c>
      <c r="P937" s="1">
        <v>-1485311553</v>
      </c>
      <c r="Q937" s="1">
        <v>-2071222659</v>
      </c>
      <c r="R937" s="1">
        <v>-417643036.30000001</v>
      </c>
      <c r="S937" s="1">
        <v>19.395919559999999</v>
      </c>
      <c r="T937" s="1">
        <v>15.62997798</v>
      </c>
      <c r="U937" s="1">
        <v>415.0350626</v>
      </c>
      <c r="V937" s="1">
        <v>-6.2945104499999998</v>
      </c>
      <c r="W937" s="1">
        <v>-8.5557147689999997</v>
      </c>
      <c r="X937" s="1">
        <v>-6.1301596869999999</v>
      </c>
      <c r="Y937" s="1">
        <f t="shared" si="132"/>
        <v>16.099975000000086</v>
      </c>
      <c r="Z937" s="1">
        <f t="shared" si="130"/>
        <v>0</v>
      </c>
      <c r="AA937" s="1">
        <f t="shared" si="136"/>
        <v>5.5331667789160051</v>
      </c>
      <c r="AB937" s="1">
        <f t="shared" si="137"/>
        <v>10.322680420179088</v>
      </c>
      <c r="AC937" s="1">
        <f t="shared" si="138"/>
        <v>0.53602035069298504</v>
      </c>
      <c r="AD937" s="1">
        <f t="shared" si="133"/>
        <v>34.896695896714917</v>
      </c>
      <c r="AE937" s="1">
        <f t="shared" si="134"/>
        <v>5.0910820273086443</v>
      </c>
      <c r="AF937" s="1">
        <f t="shared" si="135"/>
        <v>-1.0878109926440582</v>
      </c>
      <c r="AG937" s="1">
        <v>47.66</v>
      </c>
      <c r="AH937" s="1">
        <v>48.200001</v>
      </c>
      <c r="AI937" s="1">
        <v>38.950001</v>
      </c>
      <c r="AJ937" s="1">
        <v>40.099997999999999</v>
      </c>
      <c r="AK937" s="1">
        <v>-5.6900029999999999</v>
      </c>
      <c r="AL937" s="1">
        <v>-12.426300230000001</v>
      </c>
      <c r="AM937" s="1">
        <f t="shared" si="131"/>
        <v>2.3899989999999991</v>
      </c>
      <c r="AN937" s="1">
        <v>3.0759998</v>
      </c>
      <c r="AO937" s="1">
        <v>1.7747877940000001</v>
      </c>
      <c r="AP937" s="1">
        <v>75.432202750000002</v>
      </c>
      <c r="AQ937" s="1">
        <v>-22.705247419999999</v>
      </c>
    </row>
    <row r="938" spans="1:44" x14ac:dyDescent="0.25">
      <c r="A938" s="1">
        <v>937</v>
      </c>
      <c r="B938" s="1">
        <v>40322</v>
      </c>
      <c r="C938" s="1">
        <v>1084.780029</v>
      </c>
      <c r="D938" s="1">
        <v>1089.9499510000001</v>
      </c>
      <c r="E938" s="1">
        <v>1072.6999510000001</v>
      </c>
      <c r="F938" s="1">
        <v>1073.650024</v>
      </c>
      <c r="G938" s="1">
        <v>1073.650024</v>
      </c>
      <c r="H938" s="1">
        <v>5224040000</v>
      </c>
      <c r="I938" s="1">
        <v>281000000000</v>
      </c>
      <c r="J938" s="1">
        <v>114045000</v>
      </c>
      <c r="K938" s="1">
        <v>-1884931000</v>
      </c>
      <c r="L938" s="1">
        <v>-3260900000</v>
      </c>
      <c r="M938" s="1">
        <v>-284395733.30000001</v>
      </c>
      <c r="N938" s="1">
        <v>369000000000</v>
      </c>
      <c r="O938" s="1">
        <v>8677837.3019999992</v>
      </c>
      <c r="P938" s="1">
        <v>-2025370494</v>
      </c>
      <c r="Q938" s="1">
        <v>-1730795139</v>
      </c>
      <c r="R938" s="1">
        <v>-417948785.80000001</v>
      </c>
      <c r="S938" s="1">
        <v>10.8297726</v>
      </c>
      <c r="T938" s="1">
        <v>-8.5661469550000007</v>
      </c>
      <c r="U938" s="1">
        <v>-44.164685919999997</v>
      </c>
      <c r="V938" s="1">
        <v>3.5319155119999999</v>
      </c>
      <c r="W938" s="1">
        <v>-6.2366403730000002</v>
      </c>
      <c r="X938" s="1">
        <v>-6.6868058479999997</v>
      </c>
      <c r="Y938" s="1">
        <f t="shared" si="132"/>
        <v>0</v>
      </c>
      <c r="Z938" s="1">
        <f t="shared" si="130"/>
        <v>14.039917000000059</v>
      </c>
      <c r="AA938" s="1">
        <f t="shared" si="136"/>
        <v>5.1379405804220051</v>
      </c>
      <c r="AB938" s="1">
        <f t="shared" si="137"/>
        <v>10.588197318737729</v>
      </c>
      <c r="AC938" s="1">
        <f t="shared" si="138"/>
        <v>0.48525168409257829</v>
      </c>
      <c r="AD938" s="1">
        <f t="shared" si="133"/>
        <v>32.671343805884661</v>
      </c>
      <c r="AE938" s="1">
        <f t="shared" si="134"/>
        <v>-2.2253520908302562</v>
      </c>
      <c r="AF938" s="1">
        <f t="shared" si="135"/>
        <v>1.4328649682391947</v>
      </c>
      <c r="AG938" s="1">
        <v>41.740001999999997</v>
      </c>
      <c r="AH938" s="1">
        <v>41.740001999999997</v>
      </c>
      <c r="AI938" s="1">
        <v>35.57</v>
      </c>
      <c r="AJ938" s="1">
        <v>38.32</v>
      </c>
      <c r="AK938" s="1">
        <v>-1.779998</v>
      </c>
      <c r="AL938" s="1">
        <v>-4.4388979769999999</v>
      </c>
      <c r="AM938" s="1">
        <f t="shared" si="131"/>
        <v>-3.7350004999999982</v>
      </c>
      <c r="AN938" s="1">
        <v>1.4319999999999999</v>
      </c>
      <c r="AO938" s="1">
        <v>1.8336969089999999</v>
      </c>
      <c r="AP938" s="1">
        <v>70.033361540000001</v>
      </c>
      <c r="AQ938" s="1">
        <v>-5.3988412070000003</v>
      </c>
    </row>
    <row r="939" spans="1:44" x14ac:dyDescent="0.25">
      <c r="A939" s="1">
        <v>938</v>
      </c>
      <c r="B939" s="1">
        <v>40323</v>
      </c>
      <c r="C939" s="1">
        <v>1067.420044</v>
      </c>
      <c r="D939" s="1">
        <v>1074.75</v>
      </c>
      <c r="E939" s="1">
        <v>1040.780029</v>
      </c>
      <c r="F939" s="1">
        <v>1074.030029</v>
      </c>
      <c r="G939" s="1">
        <v>1074.030029</v>
      </c>
      <c r="H939" s="1">
        <v>7329580000</v>
      </c>
      <c r="I939" s="1">
        <v>288000000000</v>
      </c>
      <c r="J939" s="1">
        <v>1052770000</v>
      </c>
      <c r="K939" s="1">
        <v>1744897000</v>
      </c>
      <c r="L939" s="1">
        <v>-131371000</v>
      </c>
      <c r="M939" s="1">
        <v>-260138230.30000001</v>
      </c>
      <c r="N939" s="1">
        <v>376000000000</v>
      </c>
      <c r="O939" s="1">
        <v>1185147275</v>
      </c>
      <c r="P939" s="1">
        <v>1646013923</v>
      </c>
      <c r="Q939" s="1">
        <v>-255796993.19999999</v>
      </c>
      <c r="R939" s="1">
        <v>-292923617.30000001</v>
      </c>
      <c r="S939" s="1">
        <v>18.573341689999999</v>
      </c>
      <c r="T939" s="1">
        <v>7.7435690849999999</v>
      </c>
      <c r="U939" s="1">
        <v>71.502600939999994</v>
      </c>
      <c r="V939" s="1">
        <v>-0.41128893500000002</v>
      </c>
      <c r="W939" s="1">
        <v>-1.9759366519999999</v>
      </c>
      <c r="X939" s="1">
        <v>-6.3835491979999999</v>
      </c>
      <c r="Y939" s="1">
        <f t="shared" si="132"/>
        <v>0.38000499999998283</v>
      </c>
      <c r="Z939" s="1">
        <f t="shared" si="130"/>
        <v>0</v>
      </c>
      <c r="AA939" s="1">
        <f t="shared" si="136"/>
        <v>4.7980880389632885</v>
      </c>
      <c r="AB939" s="1">
        <f t="shared" si="137"/>
        <v>9.8318975102564625</v>
      </c>
      <c r="AC939" s="1">
        <f t="shared" si="138"/>
        <v>0.48801241407958201</v>
      </c>
      <c r="AD939" s="1">
        <f t="shared" si="133"/>
        <v>32.79625959178874</v>
      </c>
      <c r="AE939" s="1">
        <f t="shared" si="134"/>
        <v>0.12491578590407926</v>
      </c>
      <c r="AF939" s="1">
        <f t="shared" si="135"/>
        <v>-1.0502181524630887</v>
      </c>
      <c r="AG939" s="1">
        <v>43.150002000000001</v>
      </c>
      <c r="AH939" s="1">
        <v>43.740001999999997</v>
      </c>
      <c r="AI939" s="1">
        <v>34.590000000000003</v>
      </c>
      <c r="AJ939" s="1">
        <v>34.610000999999997</v>
      </c>
      <c r="AK939" s="1">
        <v>-3.7099989999999998</v>
      </c>
      <c r="AL939" s="1">
        <v>-9.6816257829999994</v>
      </c>
      <c r="AM939" s="1">
        <f t="shared" si="131"/>
        <v>-2.7449985000000012</v>
      </c>
      <c r="AN939" s="1">
        <v>-0.88899989999999995</v>
      </c>
      <c r="AO939" s="1">
        <v>1.5406666849999999</v>
      </c>
      <c r="AP939" s="1">
        <v>58.780710990000003</v>
      </c>
      <c r="AQ939" s="1">
        <v>-11.25265055</v>
      </c>
    </row>
    <row r="940" spans="1:44" x14ac:dyDescent="0.25">
      <c r="A940" s="1">
        <v>939</v>
      </c>
      <c r="B940" s="1">
        <v>40324</v>
      </c>
      <c r="C940" s="1">
        <v>1075.51001</v>
      </c>
      <c r="D940" s="1">
        <v>1090.75</v>
      </c>
      <c r="E940" s="1">
        <v>1065.589966</v>
      </c>
      <c r="F940" s="1">
        <v>1067.9499510000001</v>
      </c>
      <c r="G940" s="1">
        <v>1067.9499510000001</v>
      </c>
      <c r="H940" s="1">
        <v>4521050000</v>
      </c>
      <c r="I940" s="1">
        <v>284000000000</v>
      </c>
      <c r="J940" s="1">
        <v>1404265000</v>
      </c>
      <c r="K940" s="1">
        <v>8305000</v>
      </c>
      <c r="L940" s="1">
        <v>817878000</v>
      </c>
      <c r="M940" s="1">
        <v>3652018.182</v>
      </c>
      <c r="N940" s="1">
        <v>372000000000</v>
      </c>
      <c r="O940" s="1">
        <v>1672989198</v>
      </c>
      <c r="P940" s="1">
        <v>311104118.5</v>
      </c>
      <c r="Q940" s="1">
        <v>909696269.29999995</v>
      </c>
      <c r="R940" s="1">
        <v>-57283864.689999998</v>
      </c>
      <c r="S940" s="1">
        <v>15.177029920000001</v>
      </c>
      <c r="T940" s="1">
        <v>-3.396311764</v>
      </c>
      <c r="U940" s="1">
        <v>-18.285948869999999</v>
      </c>
      <c r="V940" s="1">
        <v>2.1736286599999999</v>
      </c>
      <c r="W940" s="1">
        <v>2.1999598819999999</v>
      </c>
      <c r="X940" s="1">
        <v>-5.0949394239999997</v>
      </c>
      <c r="Y940" s="1">
        <f t="shared" si="132"/>
        <v>0</v>
      </c>
      <c r="Z940" s="1">
        <f t="shared" si="130"/>
        <v>6.0800779999999577</v>
      </c>
      <c r="AA940" s="1">
        <f t="shared" si="136"/>
        <v>4.4553674647516255</v>
      </c>
      <c r="AB940" s="1">
        <f t="shared" si="137"/>
        <v>9.5639104023809978</v>
      </c>
      <c r="AC940" s="1">
        <f t="shared" si="138"/>
        <v>0.46585207068046486</v>
      </c>
      <c r="AD940" s="1">
        <f t="shared" si="133"/>
        <v>31.780292158963306</v>
      </c>
      <c r="AE940" s="1">
        <f t="shared" si="134"/>
        <v>-1.015967432825434</v>
      </c>
      <c r="AF940" s="1">
        <f t="shared" si="135"/>
        <v>-0.44552582346067732</v>
      </c>
      <c r="AG940" s="1">
        <v>32.540000999999997</v>
      </c>
      <c r="AH940" s="1">
        <v>35.020000000000003</v>
      </c>
      <c r="AI940" s="1">
        <v>24.1</v>
      </c>
      <c r="AJ940" s="1">
        <v>35.020000000000003</v>
      </c>
      <c r="AK940" s="1">
        <v>0.409999</v>
      </c>
      <c r="AL940" s="1">
        <v>1.184625796</v>
      </c>
      <c r="AM940" s="1">
        <f t="shared" si="131"/>
        <v>-1.6499999999999986</v>
      </c>
      <c r="AN940" s="1">
        <v>-2.7029999</v>
      </c>
      <c r="AO940" s="1">
        <v>1.007090939</v>
      </c>
      <c r="AP940" s="1">
        <v>60.024262659999998</v>
      </c>
      <c r="AQ940" s="1">
        <v>1.2435516760000001</v>
      </c>
    </row>
    <row r="941" spans="1:44" x14ac:dyDescent="0.25">
      <c r="A941" s="1">
        <v>940</v>
      </c>
      <c r="B941" s="1">
        <v>40325</v>
      </c>
      <c r="C941" s="1">
        <v>1074.2700199999999</v>
      </c>
      <c r="D941" s="1">
        <v>1103.5200199999999</v>
      </c>
      <c r="E941" s="1">
        <v>1074.2700199999999</v>
      </c>
      <c r="F941" s="1">
        <v>1103.0600589999999</v>
      </c>
      <c r="G941" s="1">
        <v>1103.0600589999999</v>
      </c>
      <c r="H941" s="1">
        <v>5698460000</v>
      </c>
      <c r="I941" s="1">
        <v>290000000000</v>
      </c>
      <c r="J941" s="1">
        <v>588705000</v>
      </c>
      <c r="K941" s="1">
        <v>2099992000</v>
      </c>
      <c r="L941" s="1">
        <v>937443000</v>
      </c>
      <c r="M941" s="1">
        <v>307817836.39999998</v>
      </c>
      <c r="N941" s="1">
        <v>378000000000</v>
      </c>
      <c r="O941" s="1">
        <v>923165575.10000002</v>
      </c>
      <c r="P941" s="1">
        <v>2292274950</v>
      </c>
      <c r="Q941" s="1">
        <v>1177922980</v>
      </c>
      <c r="R941" s="1">
        <v>163717836.80000001</v>
      </c>
      <c r="S941" s="1">
        <v>34.789421879999999</v>
      </c>
      <c r="T941" s="1">
        <v>19.612391949999999</v>
      </c>
      <c r="U941" s="1">
        <v>129.22417659999999</v>
      </c>
      <c r="V941" s="1">
        <v>8.1080400949999998</v>
      </c>
      <c r="W941" s="1">
        <v>3.5134261960000002</v>
      </c>
      <c r="X941" s="1">
        <v>-2.7031899899999998</v>
      </c>
      <c r="Y941" s="1">
        <f t="shared" si="132"/>
        <v>35.110107999999855</v>
      </c>
      <c r="Z941" s="1">
        <f t="shared" si="130"/>
        <v>0</v>
      </c>
      <c r="AA941" s="1">
        <f t="shared" si="136"/>
        <v>6.6449917886979284</v>
      </c>
      <c r="AB941" s="1">
        <f t="shared" si="137"/>
        <v>8.8807739450680696</v>
      </c>
      <c r="AC941" s="1">
        <f t="shared" si="138"/>
        <v>0.74824467211984591</v>
      </c>
      <c r="AD941" s="1">
        <f t="shared" si="133"/>
        <v>42.799768479348877</v>
      </c>
      <c r="AE941" s="1">
        <f t="shared" si="134"/>
        <v>11.019476320385571</v>
      </c>
      <c r="AF941" s="1">
        <f t="shared" si="135"/>
        <v>5.0017544437800687</v>
      </c>
      <c r="AG941" s="1">
        <v>30.24</v>
      </c>
      <c r="AH941" s="1">
        <v>31.030000999999999</v>
      </c>
      <c r="AI941" s="1">
        <v>29.540001</v>
      </c>
      <c r="AJ941" s="1">
        <v>29.68</v>
      </c>
      <c r="AK941" s="1">
        <v>-5.34</v>
      </c>
      <c r="AL941" s="1">
        <v>-15.24842947</v>
      </c>
      <c r="AM941" s="1">
        <f t="shared" si="131"/>
        <v>-2.4650004999999982</v>
      </c>
      <c r="AN941" s="1">
        <v>-2.4139995999999999</v>
      </c>
      <c r="AO941" s="1">
        <v>0.14442428500000001</v>
      </c>
      <c r="AP941" s="1">
        <v>43.827720839999998</v>
      </c>
      <c r="AQ941" s="1">
        <v>-16.19654182</v>
      </c>
    </row>
    <row r="942" spans="1:44" x14ac:dyDescent="0.25">
      <c r="A942" s="1">
        <v>941</v>
      </c>
      <c r="B942" s="1">
        <v>40326</v>
      </c>
      <c r="C942" s="1">
        <v>1102.589966</v>
      </c>
      <c r="D942" s="1">
        <v>1102.589966</v>
      </c>
      <c r="E942" s="1">
        <v>1084.780029</v>
      </c>
      <c r="F942" s="1">
        <v>1089.410034</v>
      </c>
      <c r="G942" s="1">
        <v>1089.410034</v>
      </c>
      <c r="H942" s="1">
        <v>4871210000</v>
      </c>
      <c r="I942" s="1">
        <v>285000000000</v>
      </c>
      <c r="J942" s="1">
        <v>413625000</v>
      </c>
      <c r="K942" s="1">
        <v>-538294000</v>
      </c>
      <c r="L942" s="1">
        <v>844897000</v>
      </c>
      <c r="M942" s="1">
        <v>431111236.39999998</v>
      </c>
      <c r="N942" s="1">
        <v>375000000000</v>
      </c>
      <c r="O942" s="1">
        <v>1590372132</v>
      </c>
      <c r="P942" s="1">
        <v>404274308</v>
      </c>
      <c r="Q942" s="1">
        <v>1489977647</v>
      </c>
      <c r="R942" s="1">
        <v>279524601.60000002</v>
      </c>
      <c r="S942" s="1">
        <v>27.16456238</v>
      </c>
      <c r="T942" s="1">
        <v>-7.6248594990000003</v>
      </c>
      <c r="U942" s="1">
        <v>-21.917177939999998</v>
      </c>
      <c r="V942" s="1">
        <v>5.9937662300000003</v>
      </c>
      <c r="W942" s="1">
        <v>4.8885659739999996</v>
      </c>
      <c r="X942" s="1">
        <v>-1.3696352869999999</v>
      </c>
      <c r="Y942" s="1">
        <f t="shared" si="132"/>
        <v>0</v>
      </c>
      <c r="Z942" s="1">
        <f t="shared" si="130"/>
        <v>13.650024999999914</v>
      </c>
      <c r="AA942" s="1">
        <f t="shared" si="136"/>
        <v>6.1703495180766481</v>
      </c>
      <c r="AB942" s="1">
        <f t="shared" si="137"/>
        <v>9.2214347347060563</v>
      </c>
      <c r="AC942" s="1">
        <f t="shared" si="138"/>
        <v>0.66913118138262628</v>
      </c>
      <c r="AD942" s="1">
        <f t="shared" si="133"/>
        <v>40.088591528698835</v>
      </c>
      <c r="AE942" s="1">
        <f t="shared" si="134"/>
        <v>-2.7111769506500423</v>
      </c>
      <c r="AF942" s="1">
        <f t="shared" si="135"/>
        <v>4.1541496848677655</v>
      </c>
      <c r="AG942" s="1">
        <v>30.23</v>
      </c>
      <c r="AH942" s="1">
        <v>33.299999</v>
      </c>
      <c r="AI942" s="1">
        <v>29.530000999999999</v>
      </c>
      <c r="AJ942" s="1">
        <v>32.07</v>
      </c>
      <c r="AK942" s="1">
        <v>2.39</v>
      </c>
      <c r="AL942" s="1">
        <v>8.052560647</v>
      </c>
      <c r="AM942" s="1">
        <f t="shared" si="131"/>
        <v>-1.4750000000000021</v>
      </c>
      <c r="AN942" s="1">
        <v>-1.7430000999999999</v>
      </c>
      <c r="AO942" s="1">
        <v>-0.32024237</v>
      </c>
      <c r="AP942" s="1">
        <v>51.076734879999997</v>
      </c>
      <c r="AQ942" s="1">
        <v>7.2490140360000002</v>
      </c>
    </row>
    <row r="943" spans="1:44" x14ac:dyDescent="0.25">
      <c r="A943" s="1">
        <v>942</v>
      </c>
      <c r="B943" s="1">
        <v>40330</v>
      </c>
      <c r="C943" s="1">
        <v>1087.3000489999999</v>
      </c>
      <c r="D943" s="1">
        <v>1094.7700199999999</v>
      </c>
      <c r="E943" s="1">
        <v>1069.8900149999999</v>
      </c>
      <c r="F943" s="1">
        <v>1070.709961</v>
      </c>
      <c r="G943" s="1">
        <v>1070.709961</v>
      </c>
      <c r="H943" s="1">
        <v>5271480000</v>
      </c>
      <c r="I943" s="1">
        <v>279000000000</v>
      </c>
      <c r="J943" s="1">
        <v>-5071345000</v>
      </c>
      <c r="K943" s="1">
        <v>-1820390000</v>
      </c>
      <c r="L943" s="1">
        <v>-1710331000</v>
      </c>
      <c r="M943" s="1">
        <v>458255872.69999999</v>
      </c>
      <c r="N943" s="1">
        <v>370000000000</v>
      </c>
      <c r="O943" s="1">
        <v>-3631261646</v>
      </c>
      <c r="P943" s="1">
        <v>-756834244.89999998</v>
      </c>
      <c r="Q943" s="1">
        <v>-765164002</v>
      </c>
      <c r="R943" s="1">
        <v>272557697.80000001</v>
      </c>
      <c r="S943" s="1">
        <v>16.718762519999999</v>
      </c>
      <c r="T943" s="1">
        <v>-10.445799859999999</v>
      </c>
      <c r="U943" s="1">
        <v>-38.4537756</v>
      </c>
      <c r="V943" s="1">
        <v>-9.0353296800000003</v>
      </c>
      <c r="W943" s="1">
        <v>0.82783741200000005</v>
      </c>
      <c r="X943" s="1">
        <v>-0.33051914100000002</v>
      </c>
      <c r="Y943" s="1">
        <f t="shared" si="132"/>
        <v>0</v>
      </c>
      <c r="Z943" s="1">
        <f t="shared" si="130"/>
        <v>18.700072999999975</v>
      </c>
      <c r="AA943" s="1">
        <f t="shared" si="136"/>
        <v>5.7296102667854587</v>
      </c>
      <c r="AB943" s="1">
        <f t="shared" si="137"/>
        <v>9.8984803250841935</v>
      </c>
      <c r="AC943" s="1">
        <f t="shared" si="138"/>
        <v>0.57883736478879388</v>
      </c>
      <c r="AD943" s="1">
        <f t="shared" si="133"/>
        <v>36.662253991323979</v>
      </c>
      <c r="AE943" s="1">
        <f t="shared" si="134"/>
        <v>-3.4263375373748559</v>
      </c>
      <c r="AF943" s="1">
        <f t="shared" si="135"/>
        <v>-3.0687572440124486</v>
      </c>
      <c r="AG943" s="1">
        <v>34.869999</v>
      </c>
      <c r="AH943" s="1">
        <v>35.68</v>
      </c>
      <c r="AI943" s="1">
        <v>31.82</v>
      </c>
      <c r="AJ943" s="1">
        <v>35.540000999999997</v>
      </c>
      <c r="AK943" s="1">
        <v>3.4700009999999999</v>
      </c>
      <c r="AL943" s="1">
        <v>10.820084189999999</v>
      </c>
      <c r="AM943" s="1">
        <f t="shared" si="131"/>
        <v>2.9300004999999989</v>
      </c>
      <c r="AN943" s="1">
        <v>-0.109</v>
      </c>
      <c r="AO943" s="1">
        <v>-0.63236351499999999</v>
      </c>
      <c r="AP943" s="1">
        <v>61.601457029999999</v>
      </c>
      <c r="AQ943" s="1">
        <v>10.52472216</v>
      </c>
    </row>
    <row r="944" spans="1:44" x14ac:dyDescent="0.25">
      <c r="A944" s="1">
        <v>943</v>
      </c>
      <c r="B944" s="1">
        <v>40331</v>
      </c>
      <c r="C944" s="1">
        <v>1073.01001</v>
      </c>
      <c r="D944" s="1">
        <v>1098.5600589999999</v>
      </c>
      <c r="E944" s="1">
        <v>1072.030029</v>
      </c>
      <c r="F944" s="1">
        <v>1098.380005</v>
      </c>
      <c r="G944" s="1">
        <v>1098.380005</v>
      </c>
      <c r="H944" s="1">
        <v>5026360000</v>
      </c>
      <c r="I944" s="1">
        <v>284000000000</v>
      </c>
      <c r="J944" s="1">
        <v>-122560000</v>
      </c>
      <c r="K944" s="1">
        <v>-2062047000</v>
      </c>
      <c r="L944" s="1">
        <v>-897843000</v>
      </c>
      <c r="M944" s="1">
        <v>457492860.60000002</v>
      </c>
      <c r="N944" s="1">
        <v>375000000000</v>
      </c>
      <c r="O944" s="1">
        <v>17054113.91</v>
      </c>
      <c r="P944" s="1">
        <v>-1183719324</v>
      </c>
      <c r="Q944" s="1">
        <v>-83281830.780000001</v>
      </c>
      <c r="R944" s="1">
        <v>237503954.40000001</v>
      </c>
      <c r="S944" s="1">
        <v>32.175158959999997</v>
      </c>
      <c r="T944" s="1">
        <v>15.456396440000001</v>
      </c>
      <c r="U944" s="1">
        <v>92.449404799999996</v>
      </c>
      <c r="V944" s="1">
        <v>2.5052982899999998</v>
      </c>
      <c r="W944" s="1">
        <v>1.592559871</v>
      </c>
      <c r="X944" s="1">
        <v>1.2103488680000001</v>
      </c>
      <c r="Y944" s="1">
        <f t="shared" si="132"/>
        <v>27.670043999999962</v>
      </c>
      <c r="Z944" s="1">
        <f t="shared" si="130"/>
        <v>0</v>
      </c>
      <c r="AA944" s="1">
        <f t="shared" si="136"/>
        <v>7.2967841048722093</v>
      </c>
      <c r="AB944" s="1">
        <f t="shared" si="137"/>
        <v>9.1914460161496088</v>
      </c>
      <c r="AC944" s="1">
        <f t="shared" si="138"/>
        <v>0.79386682922921714</v>
      </c>
      <c r="AD944" s="1">
        <f t="shared" si="133"/>
        <v>44.254501855654652</v>
      </c>
      <c r="AE944" s="1">
        <f t="shared" si="134"/>
        <v>7.5922478643306732</v>
      </c>
      <c r="AF944" s="1">
        <f t="shared" si="135"/>
        <v>2.0829551634779082</v>
      </c>
      <c r="AG944" s="1">
        <v>34.389999000000003</v>
      </c>
      <c r="AH944" s="1">
        <v>34.57</v>
      </c>
      <c r="AI944" s="1">
        <v>29.940000999999999</v>
      </c>
      <c r="AJ944" s="1">
        <v>30.17</v>
      </c>
      <c r="AK944" s="1">
        <v>-5.3700010000000002</v>
      </c>
      <c r="AL944" s="1">
        <v>-15.109737900000001</v>
      </c>
      <c r="AM944" s="1">
        <f t="shared" si="131"/>
        <v>-0.94999999999999851</v>
      </c>
      <c r="AN944" s="1">
        <v>-0.38399990000000001</v>
      </c>
      <c r="AO944" s="1">
        <v>-1.113696915</v>
      </c>
      <c r="AP944" s="1">
        <v>45.313920369999998</v>
      </c>
      <c r="AQ944" s="1">
        <v>-16.287536660000001</v>
      </c>
    </row>
    <row r="945" spans="1:44" x14ac:dyDescent="0.25">
      <c r="A945" s="1">
        <v>944</v>
      </c>
      <c r="B945" s="1">
        <v>40332</v>
      </c>
      <c r="C945" s="1">
        <v>1098.8199460000001</v>
      </c>
      <c r="D945" s="1">
        <v>1105.670044</v>
      </c>
      <c r="E945" s="1">
        <v>1091.8100589999999</v>
      </c>
      <c r="F945" s="1">
        <v>1102.829956</v>
      </c>
      <c r="G945" s="1">
        <v>1102.829956</v>
      </c>
      <c r="H945" s="1">
        <v>4995970000</v>
      </c>
      <c r="I945" s="1">
        <v>289000000000</v>
      </c>
      <c r="J945" s="1">
        <v>5011165000</v>
      </c>
      <c r="K945" s="1">
        <v>1927891000</v>
      </c>
      <c r="L945" s="1">
        <v>-48584000</v>
      </c>
      <c r="M945" s="1">
        <v>460863793.89999998</v>
      </c>
      <c r="N945" s="1">
        <v>378000000000</v>
      </c>
      <c r="O945" s="1">
        <v>3953314020</v>
      </c>
      <c r="P945" s="1">
        <v>1390594040</v>
      </c>
      <c r="Q945" s="1">
        <v>132231772.5</v>
      </c>
      <c r="R945" s="1">
        <v>257708290.5</v>
      </c>
      <c r="S945" s="1">
        <v>34.660887090000003</v>
      </c>
      <c r="T945" s="1">
        <v>2.4857281329999998</v>
      </c>
      <c r="U945" s="1">
        <v>7.7256125950000003</v>
      </c>
      <c r="V945" s="1">
        <v>8.9710622850000004</v>
      </c>
      <c r="W945" s="1">
        <v>0.47535270099999999</v>
      </c>
      <c r="X945" s="1">
        <v>2.6808496310000001</v>
      </c>
      <c r="Y945" s="1">
        <f t="shared" si="132"/>
        <v>4.4499510000000555</v>
      </c>
      <c r="Z945" s="1">
        <f t="shared" si="130"/>
        <v>0</v>
      </c>
      <c r="AA945" s="1">
        <f t="shared" si="136"/>
        <v>7.0934388830956276</v>
      </c>
      <c r="AB945" s="1">
        <f t="shared" si="137"/>
        <v>8.5349141578532084</v>
      </c>
      <c r="AC945" s="1">
        <f t="shared" si="138"/>
        <v>0.83110840389282181</v>
      </c>
      <c r="AD945" s="1">
        <f t="shared" si="133"/>
        <v>45.38826877348918</v>
      </c>
      <c r="AE945" s="1">
        <f t="shared" si="134"/>
        <v>1.133766917834528</v>
      </c>
      <c r="AF945" s="1">
        <f t="shared" si="135"/>
        <v>4.3630073910826006</v>
      </c>
      <c r="AG945" s="1">
        <v>29.65</v>
      </c>
      <c r="AH945" s="1">
        <v>31.200001</v>
      </c>
      <c r="AI945" s="1">
        <v>29.120000999999998</v>
      </c>
      <c r="AJ945" s="1">
        <v>29.459999</v>
      </c>
      <c r="AK945" s="1">
        <v>-0.71000099999999999</v>
      </c>
      <c r="AL945" s="1">
        <v>-2.3533344380000001</v>
      </c>
      <c r="AM945" s="1">
        <f t="shared" si="131"/>
        <v>-3.0400009999999975</v>
      </c>
      <c r="AN945" s="1">
        <v>-0.23400019999999999</v>
      </c>
      <c r="AO945" s="1">
        <v>-1.4747878910000001</v>
      </c>
      <c r="AP945" s="1">
        <v>43.160444550000001</v>
      </c>
      <c r="AQ945" s="1">
        <v>-2.1534758219999999</v>
      </c>
    </row>
    <row r="946" spans="1:44" x14ac:dyDescent="0.25">
      <c r="A946" s="1">
        <v>945</v>
      </c>
      <c r="B946" s="1">
        <v>40333</v>
      </c>
      <c r="C946" s="1">
        <v>1098.4300539999999</v>
      </c>
      <c r="D946" s="1">
        <v>1098.4300539999999</v>
      </c>
      <c r="E946" s="1">
        <v>1060.5</v>
      </c>
      <c r="F946" s="1">
        <v>1064.880005</v>
      </c>
      <c r="G946" s="1">
        <v>1064.880005</v>
      </c>
      <c r="H946" s="1">
        <v>6180580000</v>
      </c>
      <c r="I946" s="1">
        <v>283000000000</v>
      </c>
      <c r="J946" s="1">
        <v>-592305000</v>
      </c>
      <c r="K946" s="1">
        <v>1652122000</v>
      </c>
      <c r="L946" s="1">
        <v>716287000</v>
      </c>
      <c r="M946" s="1">
        <v>360434781.80000001</v>
      </c>
      <c r="N946" s="1">
        <v>373000000000</v>
      </c>
      <c r="O946" s="1">
        <v>-902335388.79999995</v>
      </c>
      <c r="P946" s="1">
        <v>1240888411</v>
      </c>
      <c r="Q946" s="1">
        <v>436550294.19999999</v>
      </c>
      <c r="R946" s="1">
        <v>192492088.59999999</v>
      </c>
      <c r="S946" s="1">
        <v>13.46216809</v>
      </c>
      <c r="T946" s="1">
        <v>-21.198719000000001</v>
      </c>
      <c r="U946" s="1">
        <v>-61.160347530000003</v>
      </c>
      <c r="V946" s="1">
        <v>-9.3564954349999994</v>
      </c>
      <c r="W946" s="1">
        <v>-0.94626640100000003</v>
      </c>
      <c r="X946" s="1">
        <v>1.08135432</v>
      </c>
      <c r="Y946" s="1">
        <f t="shared" si="132"/>
        <v>0</v>
      </c>
      <c r="Z946" s="1">
        <f t="shared" si="130"/>
        <v>37.949951000000056</v>
      </c>
      <c r="AA946" s="1">
        <f t="shared" si="136"/>
        <v>6.5867646771602253</v>
      </c>
      <c r="AB946" s="1">
        <f t="shared" si="137"/>
        <v>10.635988218006556</v>
      </c>
      <c r="AC946" s="1">
        <f t="shared" si="138"/>
        <v>0.61929033223343921</v>
      </c>
      <c r="AD946" s="1">
        <f t="shared" si="133"/>
        <v>38.24455194389202</v>
      </c>
      <c r="AE946" s="1">
        <f t="shared" si="134"/>
        <v>-7.1437168295971603</v>
      </c>
      <c r="AF946" s="1">
        <f t="shared" si="135"/>
        <v>-3.0049749558813166</v>
      </c>
      <c r="AG946" s="1">
        <v>32.93</v>
      </c>
      <c r="AH946" s="1">
        <v>36.119999</v>
      </c>
      <c r="AI946" s="1">
        <v>31.809999000000001</v>
      </c>
      <c r="AJ946" s="1">
        <v>35.479999999999997</v>
      </c>
      <c r="AK946" s="1">
        <v>6.0200009999999997</v>
      </c>
      <c r="AL946" s="1">
        <v>20.434491529999999</v>
      </c>
      <c r="AM946" s="1">
        <f t="shared" si="131"/>
        <v>2.6549999999999976</v>
      </c>
      <c r="AN946" s="1">
        <v>7.3999800000000004E-2</v>
      </c>
      <c r="AO946" s="1">
        <v>-0.738484794</v>
      </c>
      <c r="AP946" s="1">
        <v>61.41947038</v>
      </c>
      <c r="AQ946" s="1">
        <v>18.259025829999999</v>
      </c>
    </row>
    <row r="947" spans="1:44" x14ac:dyDescent="0.25">
      <c r="A947" s="1">
        <v>946</v>
      </c>
      <c r="B947" s="1">
        <v>40336</v>
      </c>
      <c r="C947" s="1">
        <v>1065.839966</v>
      </c>
      <c r="D947" s="1">
        <v>1071.3599850000001</v>
      </c>
      <c r="E947" s="1">
        <v>1049.8599850000001</v>
      </c>
      <c r="F947" s="1">
        <v>1050.469971</v>
      </c>
      <c r="G947" s="1">
        <v>1050.469971</v>
      </c>
      <c r="H947" s="1">
        <v>5467560000</v>
      </c>
      <c r="I947" s="1">
        <v>278000000000</v>
      </c>
      <c r="J947" s="1">
        <v>-5824070000</v>
      </c>
      <c r="K947" s="1">
        <v>-2613709000</v>
      </c>
      <c r="L947" s="1">
        <v>-443623000</v>
      </c>
      <c r="M947" s="1">
        <v>114519412.09999999</v>
      </c>
      <c r="N947" s="1">
        <v>368000000000</v>
      </c>
      <c r="O947" s="1">
        <v>-4955239747</v>
      </c>
      <c r="P947" s="1">
        <v>-2563912158</v>
      </c>
      <c r="Q947" s="1">
        <v>-581237368.39999998</v>
      </c>
      <c r="R947" s="1">
        <v>31917408.370000001</v>
      </c>
      <c r="S947" s="1">
        <v>5.4127700350000003</v>
      </c>
      <c r="T947" s="1">
        <v>-8.0493980510000007</v>
      </c>
      <c r="U947" s="1">
        <v>-59.79273173</v>
      </c>
      <c r="V947" s="1">
        <v>-14.624058529999999</v>
      </c>
      <c r="W947" s="1">
        <v>-4.1324975830000001</v>
      </c>
      <c r="X947" s="1">
        <v>-3.2730552000000003E-2</v>
      </c>
      <c r="Y947" s="1">
        <f t="shared" si="132"/>
        <v>0</v>
      </c>
      <c r="Z947" s="1">
        <f t="shared" si="130"/>
        <v>14.410033999999996</v>
      </c>
      <c r="AA947" s="1">
        <f t="shared" si="136"/>
        <v>6.1162814859344952</v>
      </c>
      <c r="AB947" s="1">
        <f t="shared" si="137"/>
        <v>10.905562916720372</v>
      </c>
      <c r="AC947" s="1">
        <f t="shared" si="138"/>
        <v>0.56084051163989279</v>
      </c>
      <c r="AD947" s="1">
        <f t="shared" si="133"/>
        <v>35.931955088136931</v>
      </c>
      <c r="AE947" s="1">
        <f t="shared" si="134"/>
        <v>-2.3125968557550891</v>
      </c>
      <c r="AF947" s="1">
        <f t="shared" si="135"/>
        <v>-4.7281568426761238</v>
      </c>
      <c r="AG947" s="1">
        <v>35.659999999999997</v>
      </c>
      <c r="AH947" s="1">
        <v>36.799999</v>
      </c>
      <c r="AI947" s="1">
        <v>34.43</v>
      </c>
      <c r="AJ947" s="1">
        <v>36.57</v>
      </c>
      <c r="AK947" s="1">
        <v>1.0900000000000001</v>
      </c>
      <c r="AL947" s="1">
        <v>3.072153326</v>
      </c>
      <c r="AM947" s="1">
        <f t="shared" si="131"/>
        <v>3.5550005000000007</v>
      </c>
      <c r="AN947" s="1">
        <v>0.73699979999999998</v>
      </c>
      <c r="AO947" s="1">
        <v>-0.197090976</v>
      </c>
      <c r="AP947" s="1">
        <v>64.434248789999998</v>
      </c>
      <c r="AQ947" s="1">
        <v>3.0147784089999998</v>
      </c>
    </row>
    <row r="948" spans="1:44" x14ac:dyDescent="0.25">
      <c r="A948" s="1">
        <v>947</v>
      </c>
      <c r="B948" s="1">
        <v>40337</v>
      </c>
      <c r="C948" s="1">
        <v>1050.8100589999999</v>
      </c>
      <c r="D948" s="1">
        <v>1063.150024</v>
      </c>
      <c r="E948" s="1">
        <v>1042.170044</v>
      </c>
      <c r="F948" s="1">
        <v>1062</v>
      </c>
      <c r="G948" s="1">
        <v>1062</v>
      </c>
      <c r="H948" s="1">
        <v>6192750000</v>
      </c>
      <c r="I948" s="1">
        <v>284000000000</v>
      </c>
      <c r="J948" s="1">
        <v>362595000</v>
      </c>
      <c r="K948" s="1">
        <v>-2183373000</v>
      </c>
      <c r="L948" s="1">
        <v>-1256698000</v>
      </c>
      <c r="M948" s="1">
        <v>-132922333.3</v>
      </c>
      <c r="N948" s="1">
        <v>374000000000</v>
      </c>
      <c r="O948" s="1">
        <v>178260081.40000001</v>
      </c>
      <c r="P948" s="1">
        <v>-1834724824</v>
      </c>
      <c r="Q948" s="1">
        <v>-1280678072</v>
      </c>
      <c r="R948" s="1">
        <v>-162173842.80000001</v>
      </c>
      <c r="S948" s="1">
        <v>11.85340667</v>
      </c>
      <c r="T948" s="1">
        <v>6.4406366390000001</v>
      </c>
      <c r="U948" s="1">
        <v>118.9896596</v>
      </c>
      <c r="V948" s="1">
        <v>-0.80438071</v>
      </c>
      <c r="W948" s="1">
        <v>-6.9891621620000004</v>
      </c>
      <c r="X948" s="1">
        <v>-1.1970917139999999</v>
      </c>
      <c r="Y948" s="1">
        <f t="shared" si="132"/>
        <v>11.530029000000013</v>
      </c>
      <c r="Z948" s="1">
        <f t="shared" si="130"/>
        <v>0</v>
      </c>
      <c r="AA948" s="1">
        <f t="shared" si="136"/>
        <v>6.502977736939175</v>
      </c>
      <c r="AB948" s="1">
        <f t="shared" si="137"/>
        <v>10.126594136954632</v>
      </c>
      <c r="AC948" s="1">
        <f t="shared" si="138"/>
        <v>0.64216829952807941</v>
      </c>
      <c r="AD948" s="1">
        <f t="shared" si="133"/>
        <v>39.104901715166683</v>
      </c>
      <c r="AE948" s="1">
        <f t="shared" si="134"/>
        <v>3.1729466270297522</v>
      </c>
      <c r="AF948" s="1">
        <f t="shared" si="135"/>
        <v>0.43017488563733147</v>
      </c>
      <c r="AG948" s="1">
        <v>36.529998999999997</v>
      </c>
      <c r="AH948" s="1">
        <v>37.380001</v>
      </c>
      <c r="AI948" s="1">
        <v>33.360000999999997</v>
      </c>
      <c r="AJ948" s="1">
        <v>33.700001</v>
      </c>
      <c r="AK948" s="1">
        <v>-2.869999</v>
      </c>
      <c r="AL948" s="1">
        <v>-7.8479600769999998</v>
      </c>
      <c r="AM948" s="1">
        <f t="shared" si="131"/>
        <v>-0.88999949999999817</v>
      </c>
      <c r="AN948" s="1">
        <v>1.4170003</v>
      </c>
      <c r="AO948" s="1">
        <v>0.11187876400000001</v>
      </c>
      <c r="AP948" s="1">
        <v>55.657493709999997</v>
      </c>
      <c r="AQ948" s="1">
        <v>-8.7767550829999994</v>
      </c>
      <c r="AR948" s="1">
        <v>1</v>
      </c>
    </row>
    <row r="949" spans="1:44" x14ac:dyDescent="0.25">
      <c r="A949" s="1">
        <v>948</v>
      </c>
      <c r="B949" s="1">
        <v>40338</v>
      </c>
      <c r="C949" s="1">
        <v>1062.75</v>
      </c>
      <c r="D949" s="1">
        <v>1077.73999</v>
      </c>
      <c r="E949" s="1">
        <v>1052.25</v>
      </c>
      <c r="F949" s="1">
        <v>1055.6899410000001</v>
      </c>
      <c r="G949" s="1">
        <v>1055.6899410000001</v>
      </c>
      <c r="H949" s="1">
        <v>5983200000</v>
      </c>
      <c r="I949" s="1">
        <v>278000000000</v>
      </c>
      <c r="J949" s="1">
        <v>104775000</v>
      </c>
      <c r="K949" s="1">
        <v>-958128000</v>
      </c>
      <c r="L949" s="1">
        <v>-2215199000</v>
      </c>
      <c r="M949" s="1">
        <v>-248304042.40000001</v>
      </c>
      <c r="N949" s="1">
        <v>369000000000</v>
      </c>
      <c r="O949" s="1">
        <v>572766052.10000002</v>
      </c>
      <c r="P949" s="1">
        <v>-652151328.20000005</v>
      </c>
      <c r="Q949" s="1">
        <v>-1717337462</v>
      </c>
      <c r="R949" s="1">
        <v>-287205633.5</v>
      </c>
      <c r="S949" s="1">
        <v>8.3286282729999996</v>
      </c>
      <c r="T949" s="1">
        <v>-3.5247784019999999</v>
      </c>
      <c r="U949" s="1">
        <v>-29.73641671</v>
      </c>
      <c r="V949" s="1">
        <v>1.4579291190000001</v>
      </c>
      <c r="W949" s="1">
        <v>-5.4273279040000002</v>
      </c>
      <c r="X949" s="1">
        <v>-2.0498832619999998</v>
      </c>
      <c r="Y949" s="1">
        <f t="shared" si="132"/>
        <v>0</v>
      </c>
      <c r="Z949" s="1">
        <f t="shared" si="130"/>
        <v>6.3100589999999102</v>
      </c>
      <c r="AA949" s="1">
        <f t="shared" si="136"/>
        <v>6.0384793271578046</v>
      </c>
      <c r="AB949" s="1">
        <f t="shared" si="137"/>
        <v>9.8539844843150082</v>
      </c>
      <c r="AC949" s="1">
        <f t="shared" si="138"/>
        <v>0.61279570074110634</v>
      </c>
      <c r="AD949" s="1">
        <f t="shared" si="133"/>
        <v>37.995866460923509</v>
      </c>
      <c r="AE949" s="1">
        <f t="shared" si="134"/>
        <v>-1.1090352542431745</v>
      </c>
      <c r="AF949" s="1">
        <f t="shared" si="135"/>
        <v>1.0319556863932888</v>
      </c>
      <c r="AG949" s="1">
        <v>32.330002</v>
      </c>
      <c r="AH949" s="1">
        <v>34.119999</v>
      </c>
      <c r="AI949" s="1">
        <v>30.23</v>
      </c>
      <c r="AJ949" s="1">
        <v>33.729999999999997</v>
      </c>
      <c r="AK949" s="1">
        <v>2.9999000000000001E-2</v>
      </c>
      <c r="AL949" s="1">
        <v>8.9017801999999993E-2</v>
      </c>
      <c r="AM949" s="1">
        <f t="shared" si="131"/>
        <v>-1.4200000000000021</v>
      </c>
      <c r="AN949" s="1">
        <v>0.6760003</v>
      </c>
      <c r="AO949" s="1">
        <v>0.23115153299999999</v>
      </c>
      <c r="AP949" s="1">
        <v>55.749233769999996</v>
      </c>
      <c r="AQ949" s="1">
        <v>9.1740057999999999E-2</v>
      </c>
    </row>
    <row r="950" spans="1:44" x14ac:dyDescent="0.25">
      <c r="A950" s="1">
        <v>949</v>
      </c>
      <c r="B950" s="1">
        <v>40339</v>
      </c>
      <c r="C950" s="1">
        <v>1058.7700199999999</v>
      </c>
      <c r="D950" s="1">
        <v>1087.849976</v>
      </c>
      <c r="E950" s="1">
        <v>1058.7700199999999</v>
      </c>
      <c r="F950" s="1">
        <v>1086.839966</v>
      </c>
      <c r="G950" s="1">
        <v>1086.839966</v>
      </c>
      <c r="H950" s="1">
        <v>5144780000</v>
      </c>
      <c r="I950" s="1">
        <v>283000000000</v>
      </c>
      <c r="J950" s="1">
        <v>-419210000</v>
      </c>
      <c r="K950" s="1">
        <v>1007979000</v>
      </c>
      <c r="L950" s="1">
        <v>-1691000</v>
      </c>
      <c r="M950" s="1">
        <v>-154407163.59999999</v>
      </c>
      <c r="N950" s="1">
        <v>374000000000</v>
      </c>
      <c r="O950" s="1">
        <v>209549153.5</v>
      </c>
      <c r="P950" s="1">
        <v>1343049711</v>
      </c>
      <c r="Q950" s="1">
        <v>269676904.39999998</v>
      </c>
      <c r="R950" s="1">
        <v>-208439629.59999999</v>
      </c>
      <c r="S950" s="1">
        <v>25.728930760000001</v>
      </c>
      <c r="T950" s="1">
        <v>17.400302490000001</v>
      </c>
      <c r="U950" s="1">
        <v>208.92158850000001</v>
      </c>
      <c r="V950" s="1">
        <v>6.9377620450000004</v>
      </c>
      <c r="W950" s="1">
        <v>2.7449383589999998</v>
      </c>
      <c r="X950" s="1">
        <v>-2.0558098419999999</v>
      </c>
      <c r="Y950" s="1">
        <f t="shared" si="132"/>
        <v>31.150024999999914</v>
      </c>
      <c r="Z950" s="1">
        <f t="shared" si="130"/>
        <v>0</v>
      </c>
      <c r="AA950" s="1">
        <f t="shared" si="136"/>
        <v>7.8321611609322401</v>
      </c>
      <c r="AB950" s="1">
        <f t="shared" si="137"/>
        <v>9.1501284497210786</v>
      </c>
      <c r="AC950" s="1">
        <f t="shared" si="138"/>
        <v>0.85596188118768823</v>
      </c>
      <c r="AD950" s="1">
        <f t="shared" si="133"/>
        <v>46.119583050915431</v>
      </c>
      <c r="AE950" s="1">
        <f t="shared" si="134"/>
        <v>8.1237165899919219</v>
      </c>
      <c r="AF950" s="1">
        <f t="shared" si="135"/>
        <v>3.5073406678743728</v>
      </c>
      <c r="AG950" s="1">
        <v>31</v>
      </c>
      <c r="AH950" s="1">
        <v>31.77</v>
      </c>
      <c r="AI950" s="1">
        <v>29.690000999999999</v>
      </c>
      <c r="AJ950" s="1">
        <v>30.57</v>
      </c>
      <c r="AK950" s="1">
        <v>-3.16</v>
      </c>
      <c r="AL950" s="1">
        <v>-9.3685146750000001</v>
      </c>
      <c r="AM950" s="1">
        <f t="shared" si="131"/>
        <v>-1.5650005000000002</v>
      </c>
      <c r="AN950" s="1">
        <v>-1.266</v>
      </c>
      <c r="AO950" s="1">
        <v>0.21606061200000001</v>
      </c>
      <c r="AP950" s="1">
        <v>46.085625499999999</v>
      </c>
      <c r="AQ950" s="1">
        <v>-9.6636082670000008</v>
      </c>
      <c r="AR950" s="1">
        <v>1</v>
      </c>
    </row>
    <row r="951" spans="1:44" x14ac:dyDescent="0.25">
      <c r="A951" s="1">
        <v>950</v>
      </c>
      <c r="B951" s="1">
        <v>40340</v>
      </c>
      <c r="C951" s="1">
        <v>1082.650024</v>
      </c>
      <c r="D951" s="1">
        <v>1092.25</v>
      </c>
      <c r="E951" s="1">
        <v>1077.119995</v>
      </c>
      <c r="F951" s="1">
        <v>1091.599976</v>
      </c>
      <c r="G951" s="1">
        <v>1091.599976</v>
      </c>
      <c r="H951" s="1">
        <v>4059280000</v>
      </c>
      <c r="I951" s="1">
        <v>287000000000</v>
      </c>
      <c r="J951" s="1">
        <v>4602030000</v>
      </c>
      <c r="K951" s="1">
        <v>1480736000</v>
      </c>
      <c r="L951" s="1">
        <v>1798880000</v>
      </c>
      <c r="M951" s="1">
        <v>55607848.479999997</v>
      </c>
      <c r="N951" s="1">
        <v>378000000000</v>
      </c>
      <c r="O951" s="1">
        <v>4248943494</v>
      </c>
      <c r="P951" s="1">
        <v>1717615340</v>
      </c>
      <c r="Q951" s="1">
        <v>1970593649</v>
      </c>
      <c r="R951" s="1">
        <v>-11256757.51</v>
      </c>
      <c r="S951" s="1">
        <v>28.387856840000001</v>
      </c>
      <c r="T951" s="1">
        <v>2.6589260800000001</v>
      </c>
      <c r="U951" s="1">
        <v>10.33438235</v>
      </c>
      <c r="V951" s="1">
        <v>10.029614280000001</v>
      </c>
      <c r="W951" s="1">
        <v>5.9825697709999996</v>
      </c>
      <c r="X951" s="1">
        <v>-0.73711312100000004</v>
      </c>
      <c r="Y951" s="1">
        <f t="shared" si="132"/>
        <v>4.7600099999999657</v>
      </c>
      <c r="Z951" s="1">
        <f t="shared" si="130"/>
        <v>0</v>
      </c>
      <c r="AA951" s="1">
        <f t="shared" si="136"/>
        <v>7.612721792294221</v>
      </c>
      <c r="AB951" s="1">
        <f t="shared" si="137"/>
        <v>8.4965478461695731</v>
      </c>
      <c r="AC951" s="1">
        <f t="shared" si="138"/>
        <v>0.8959782172857651</v>
      </c>
      <c r="AD951" s="1">
        <f t="shared" si="133"/>
        <v>47.256778011322567</v>
      </c>
      <c r="AE951" s="1">
        <f t="shared" si="134"/>
        <v>1.1371949604071361</v>
      </c>
      <c r="AF951" s="1">
        <f t="shared" si="135"/>
        <v>4.6304557751995299</v>
      </c>
      <c r="AG951" s="1">
        <v>31.790001</v>
      </c>
      <c r="AH951" s="1">
        <v>31.790001</v>
      </c>
      <c r="AI951" s="1">
        <v>28.6</v>
      </c>
      <c r="AJ951" s="1">
        <v>28.790001</v>
      </c>
      <c r="AK951" s="1">
        <v>-1.7799990000000001</v>
      </c>
      <c r="AL951" s="1">
        <v>-5.8226987240000003</v>
      </c>
      <c r="AM951" s="1">
        <f t="shared" si="131"/>
        <v>-2.4699994999999975</v>
      </c>
      <c r="AN951" s="1">
        <v>-1.8689998999999999</v>
      </c>
      <c r="AO951" s="1">
        <v>-0.19818177000000001</v>
      </c>
      <c r="AP951" s="1">
        <v>40.642203649999999</v>
      </c>
      <c r="AQ951" s="1">
        <v>-5.4434218520000002</v>
      </c>
    </row>
    <row r="952" spans="1:44" x14ac:dyDescent="0.25">
      <c r="A952" s="1">
        <v>951</v>
      </c>
      <c r="B952" s="1">
        <v>40343</v>
      </c>
      <c r="C952" s="1">
        <v>1095</v>
      </c>
      <c r="D952" s="1">
        <v>1105.910034</v>
      </c>
      <c r="E952" s="1">
        <v>1089.030029</v>
      </c>
      <c r="F952" s="1">
        <v>1089.630005</v>
      </c>
      <c r="G952" s="1">
        <v>1089.630005</v>
      </c>
      <c r="H952" s="1">
        <v>4425830000</v>
      </c>
      <c r="I952" s="1">
        <v>283000000000</v>
      </c>
      <c r="J952" s="1">
        <v>-183275000</v>
      </c>
      <c r="K952" s="1">
        <v>1839397000</v>
      </c>
      <c r="L952" s="1">
        <v>679412000</v>
      </c>
      <c r="M952" s="1">
        <v>187949575.80000001</v>
      </c>
      <c r="N952" s="1">
        <v>374000000000</v>
      </c>
      <c r="O952" s="1">
        <v>-200362235.30000001</v>
      </c>
      <c r="P952" s="1">
        <v>1687051606</v>
      </c>
      <c r="Q952" s="1">
        <v>853463466</v>
      </c>
      <c r="R952" s="1">
        <v>136187256.09999999</v>
      </c>
      <c r="S952" s="1">
        <v>27.28743746</v>
      </c>
      <c r="T952" s="1">
        <v>-1.100419383</v>
      </c>
      <c r="U952" s="1">
        <v>-3.8763735819999998</v>
      </c>
      <c r="V952" s="1">
        <v>0.77925334999999996</v>
      </c>
      <c r="W952" s="1">
        <v>5.0927290139999997</v>
      </c>
      <c r="X952" s="1">
        <v>9.0831486000000003E-2</v>
      </c>
      <c r="Y952" s="1">
        <f t="shared" si="132"/>
        <v>0</v>
      </c>
      <c r="Z952" s="1">
        <f t="shared" si="130"/>
        <v>1.9699709999999868</v>
      </c>
      <c r="AA952" s="1">
        <f t="shared" si="136"/>
        <v>7.0689559499874912</v>
      </c>
      <c r="AB952" s="1">
        <f t="shared" si="137"/>
        <v>8.0303637857288894</v>
      </c>
      <c r="AC952" s="1">
        <f t="shared" si="138"/>
        <v>0.88027842058040284</v>
      </c>
      <c r="AD952" s="1">
        <f t="shared" si="133"/>
        <v>46.816386921500659</v>
      </c>
      <c r="AE952" s="1">
        <f t="shared" si="134"/>
        <v>-0.44039108982190811</v>
      </c>
      <c r="AF952" s="1">
        <f t="shared" si="135"/>
        <v>0.34840193529261387</v>
      </c>
      <c r="AG952" s="1">
        <v>27.940000999999999</v>
      </c>
      <c r="AH952" s="1">
        <v>28.719999000000001</v>
      </c>
      <c r="AI952" s="1">
        <v>26.98</v>
      </c>
      <c r="AJ952" s="1">
        <v>28.58</v>
      </c>
      <c r="AK952" s="1">
        <v>-0.21000099999999999</v>
      </c>
      <c r="AL952" s="1">
        <v>-0.72942338600000001</v>
      </c>
      <c r="AM952" s="1">
        <f t="shared" si="131"/>
        <v>-0.99500000000000088</v>
      </c>
      <c r="AN952" s="1">
        <v>-1.5180001000000001</v>
      </c>
      <c r="AO952" s="1">
        <v>-0.45375755200000001</v>
      </c>
      <c r="AP952" s="1">
        <v>39.999998779999999</v>
      </c>
      <c r="AQ952" s="1">
        <v>-0.64220487299999995</v>
      </c>
    </row>
    <row r="953" spans="1:44" x14ac:dyDescent="0.25">
      <c r="A953" s="1">
        <v>952</v>
      </c>
      <c r="B953" s="1">
        <v>40344</v>
      </c>
      <c r="C953" s="1">
        <v>1091.209961</v>
      </c>
      <c r="D953" s="1">
        <v>1115.589966</v>
      </c>
      <c r="E953" s="1">
        <v>1091.209961</v>
      </c>
      <c r="F953" s="1">
        <v>1115.2299800000001</v>
      </c>
      <c r="G953" s="1">
        <v>1115.2299800000001</v>
      </c>
      <c r="H953" s="1">
        <v>4644490000</v>
      </c>
      <c r="I953" s="1">
        <v>287000000000</v>
      </c>
      <c r="J953" s="1">
        <v>109330000</v>
      </c>
      <c r="K953" s="1">
        <v>840799000</v>
      </c>
      <c r="L953" s="1">
        <v>1847889000</v>
      </c>
      <c r="M953" s="1">
        <v>215683757.59999999</v>
      </c>
      <c r="N953" s="1">
        <v>378000000000</v>
      </c>
      <c r="O953" s="1">
        <v>198061097.5</v>
      </c>
      <c r="P953" s="1">
        <v>820861360.10000002</v>
      </c>
      <c r="Q953" s="1">
        <v>1738729389</v>
      </c>
      <c r="R953" s="1">
        <v>189291048.69999999</v>
      </c>
      <c r="S953" s="1">
        <v>41.5875001</v>
      </c>
      <c r="T953" s="1">
        <v>14.30006264</v>
      </c>
      <c r="U953" s="1">
        <v>52.405296980000003</v>
      </c>
      <c r="V953" s="1">
        <v>6.5998216300000001</v>
      </c>
      <c r="W953" s="1">
        <v>6.807625035</v>
      </c>
      <c r="X953" s="1">
        <v>1.0009034569999999</v>
      </c>
      <c r="Y953" s="1">
        <f t="shared" si="132"/>
        <v>25.599975000000086</v>
      </c>
      <c r="Z953" s="1">
        <f t="shared" si="130"/>
        <v>0</v>
      </c>
      <c r="AA953" s="1">
        <f t="shared" si="136"/>
        <v>8.3926001678455329</v>
      </c>
      <c r="AB953" s="1">
        <f t="shared" si="137"/>
        <v>7.4567663724625399</v>
      </c>
      <c r="AC953" s="1">
        <f t="shared" si="138"/>
        <v>1.1255012895186014</v>
      </c>
      <c r="AD953" s="1">
        <f t="shared" si="133"/>
        <v>52.952275073590421</v>
      </c>
      <c r="AE953" s="1">
        <f t="shared" si="134"/>
        <v>6.1358881520897626</v>
      </c>
      <c r="AF953" s="1">
        <f t="shared" si="135"/>
        <v>2.8477485311339272</v>
      </c>
      <c r="AG953" s="1">
        <v>27.68</v>
      </c>
      <c r="AH953" s="1">
        <v>27.84</v>
      </c>
      <c r="AI953" s="1">
        <v>25.68</v>
      </c>
      <c r="AJ953" s="1">
        <v>25.870000999999998</v>
      </c>
      <c r="AK953" s="1">
        <v>-2.7099989999999998</v>
      </c>
      <c r="AL953" s="1">
        <v>-9.4821518539999996</v>
      </c>
      <c r="AM953" s="1">
        <f t="shared" si="131"/>
        <v>-1.4600000000000011</v>
      </c>
      <c r="AN953" s="1">
        <v>-1.7709998</v>
      </c>
      <c r="AO953" s="1">
        <v>-0.58351503000000005</v>
      </c>
      <c r="AP953" s="1">
        <v>31.712540310000001</v>
      </c>
      <c r="AQ953" s="1">
        <v>-8.287458462</v>
      </c>
    </row>
    <row r="954" spans="1:44" x14ac:dyDescent="0.25">
      <c r="A954" s="1">
        <v>953</v>
      </c>
      <c r="B954" s="1">
        <v>40345</v>
      </c>
      <c r="C954" s="1">
        <v>1114.0200199999999</v>
      </c>
      <c r="D954" s="1">
        <v>1118.73999</v>
      </c>
      <c r="E954" s="1">
        <v>1107.130005</v>
      </c>
      <c r="F954" s="1">
        <v>1114.6099850000001</v>
      </c>
      <c r="G954" s="1">
        <v>1114.6099850000001</v>
      </c>
      <c r="H954" s="1">
        <v>5002600000</v>
      </c>
      <c r="I954" s="1">
        <v>282000000000</v>
      </c>
      <c r="J954" s="1">
        <v>-179055000</v>
      </c>
      <c r="K954" s="1">
        <v>-970733000</v>
      </c>
      <c r="L954" s="1">
        <v>-123066000</v>
      </c>
      <c r="M954" s="1">
        <v>146947230.30000001</v>
      </c>
      <c r="N954" s="1">
        <v>380000000000</v>
      </c>
      <c r="O954" s="1">
        <v>2975397754</v>
      </c>
      <c r="P954" s="1">
        <v>1002608829</v>
      </c>
      <c r="Q954" s="1">
        <v>1149626427</v>
      </c>
      <c r="R954" s="1">
        <v>225370540.90000001</v>
      </c>
      <c r="S954" s="1">
        <v>41.241172910000003</v>
      </c>
      <c r="T954" s="1">
        <v>-0.34632718699999998</v>
      </c>
      <c r="U954" s="1">
        <v>-0.83276750499999996</v>
      </c>
      <c r="V954" s="1">
        <v>6.976867725</v>
      </c>
      <c r="W954" s="1">
        <v>4.4224127559999999</v>
      </c>
      <c r="X954" s="1">
        <v>2.62107204</v>
      </c>
      <c r="Y954" s="1">
        <f t="shared" si="132"/>
        <v>0</v>
      </c>
      <c r="Z954" s="1">
        <f t="shared" si="130"/>
        <v>0.61999500000001717</v>
      </c>
      <c r="AA954" s="1">
        <f t="shared" si="136"/>
        <v>7.7931287272851373</v>
      </c>
      <c r="AB954" s="1">
        <f t="shared" si="137"/>
        <v>6.9684255601437881</v>
      </c>
      <c r="AC954" s="1">
        <f t="shared" si="138"/>
        <v>1.1183485652567309</v>
      </c>
      <c r="AD954" s="1">
        <f t="shared" si="133"/>
        <v>52.793415757863905</v>
      </c>
      <c r="AE954" s="1">
        <f t="shared" si="134"/>
        <v>-0.15885931572651657</v>
      </c>
      <c r="AF954" s="1">
        <f t="shared" si="135"/>
        <v>2.9885144181816234</v>
      </c>
      <c r="AG954" s="1">
        <v>26.719999000000001</v>
      </c>
      <c r="AH954" s="1">
        <v>26.719999000000001</v>
      </c>
      <c r="AI954" s="1">
        <v>25.34</v>
      </c>
      <c r="AJ954" s="1">
        <v>25.92</v>
      </c>
      <c r="AK954" s="1">
        <v>4.9999000000000002E-2</v>
      </c>
      <c r="AL954" s="1">
        <v>0.19327019000000001</v>
      </c>
      <c r="AM954" s="1">
        <f t="shared" si="131"/>
        <v>-1.3299999999999987</v>
      </c>
      <c r="AN954" s="1">
        <v>-1.222</v>
      </c>
      <c r="AO954" s="1">
        <v>-0.95133323599999997</v>
      </c>
      <c r="AP954" s="1">
        <v>30.548625309999998</v>
      </c>
      <c r="AQ954" s="1">
        <v>-1.1639150030000001</v>
      </c>
    </row>
    <row r="955" spans="1:44" x14ac:dyDescent="0.25">
      <c r="A955" s="1">
        <v>954</v>
      </c>
      <c r="B955" s="1">
        <v>40346</v>
      </c>
      <c r="C955" s="1">
        <v>1115.9799800000001</v>
      </c>
      <c r="D955" s="1">
        <v>1117.719971</v>
      </c>
      <c r="E955" s="1">
        <v>1105.869995</v>
      </c>
      <c r="F955" s="1">
        <v>1116.040039</v>
      </c>
      <c r="G955" s="1">
        <v>1116.040039</v>
      </c>
      <c r="H955" s="1">
        <v>4557760000</v>
      </c>
      <c r="I955" s="1">
        <v>287000000000</v>
      </c>
      <c r="J955" s="1">
        <v>-222420000</v>
      </c>
      <c r="K955" s="1">
        <v>759635000</v>
      </c>
      <c r="L955" s="1">
        <v>-81047000</v>
      </c>
      <c r="M955" s="1">
        <v>127728678.8</v>
      </c>
      <c r="N955" s="1">
        <v>383000000000</v>
      </c>
      <c r="O955" s="1">
        <v>2354472952</v>
      </c>
      <c r="P955" s="1">
        <v>2909229804</v>
      </c>
      <c r="Q955" s="1">
        <v>1616093171</v>
      </c>
      <c r="R955" s="1">
        <v>286316904.80000001</v>
      </c>
      <c r="S955" s="1">
        <v>42.039996420000001</v>
      </c>
      <c r="T955" s="1">
        <v>0.79882350599999996</v>
      </c>
      <c r="U955" s="1">
        <v>1.9369563219999999</v>
      </c>
      <c r="V955" s="1">
        <v>0.22624816</v>
      </c>
      <c r="W955" s="1">
        <v>4.125801461</v>
      </c>
      <c r="X955" s="1">
        <v>4.340636945</v>
      </c>
      <c r="Y955" s="1">
        <f t="shared" si="132"/>
        <v>1.4300539999999273</v>
      </c>
      <c r="Z955" s="1">
        <f t="shared" si="130"/>
        <v>0</v>
      </c>
      <c r="AA955" s="1">
        <f t="shared" si="136"/>
        <v>7.3386233896219082</v>
      </c>
      <c r="AB955" s="1">
        <f t="shared" si="137"/>
        <v>6.470680877276374</v>
      </c>
      <c r="AC955" s="1">
        <f t="shared" si="138"/>
        <v>1.1341346496306997</v>
      </c>
      <c r="AD955" s="1">
        <f t="shared" si="133"/>
        <v>53.142600436526138</v>
      </c>
      <c r="AE955" s="1">
        <f t="shared" si="134"/>
        <v>0.34918467866223324</v>
      </c>
      <c r="AF955" s="1">
        <f t="shared" si="135"/>
        <v>9.5162681467858293E-2</v>
      </c>
      <c r="AG955" s="1">
        <v>25.59</v>
      </c>
      <c r="AH955" s="1">
        <v>26.639999</v>
      </c>
      <c r="AI955" s="1">
        <v>25.049999</v>
      </c>
      <c r="AJ955" s="1">
        <v>25.049999</v>
      </c>
      <c r="AK955" s="1">
        <v>-0.87000100000000002</v>
      </c>
      <c r="AL955" s="1">
        <v>-3.3564853399999999</v>
      </c>
      <c r="AM955" s="1">
        <f t="shared" si="131"/>
        <v>-0.41000099999999928</v>
      </c>
      <c r="AN955" s="1">
        <v>-1.0140004</v>
      </c>
      <c r="AO955" s="1">
        <v>-1.362424291</v>
      </c>
      <c r="AP955" s="1">
        <v>27.83665212</v>
      </c>
      <c r="AQ955" s="1">
        <v>-2.7119731919999999</v>
      </c>
    </row>
    <row r="956" spans="1:44" x14ac:dyDescent="0.25">
      <c r="A956" s="1">
        <v>955</v>
      </c>
      <c r="B956" s="1">
        <v>40347</v>
      </c>
      <c r="C956" s="1">
        <v>1116.160034</v>
      </c>
      <c r="D956" s="1">
        <v>1121.01001</v>
      </c>
      <c r="E956" s="1">
        <v>1113.9300539999999</v>
      </c>
      <c r="F956" s="1">
        <v>1117.51001</v>
      </c>
      <c r="G956" s="1">
        <v>1117.51001</v>
      </c>
      <c r="H956" s="1">
        <v>4555360000</v>
      </c>
      <c r="I956" s="1">
        <v>292000000000</v>
      </c>
      <c r="J956" s="1">
        <v>4556560000</v>
      </c>
      <c r="K956" s="1">
        <v>1688932000</v>
      </c>
      <c r="L956" s="1">
        <v>1706518000</v>
      </c>
      <c r="M956" s="1">
        <v>257398563.59999999</v>
      </c>
      <c r="N956" s="1">
        <v>383000000000</v>
      </c>
      <c r="O956" s="1">
        <v>1658463905</v>
      </c>
      <c r="P956" s="1">
        <v>1754665553</v>
      </c>
      <c r="Q956" s="1">
        <v>2324439254</v>
      </c>
      <c r="R956" s="1">
        <v>388202030.39999998</v>
      </c>
      <c r="S956" s="1">
        <v>42.86111743</v>
      </c>
      <c r="T956" s="1">
        <v>0.82112101199999998</v>
      </c>
      <c r="U956" s="1">
        <v>1.953190014</v>
      </c>
      <c r="V956" s="1">
        <v>0.80997226</v>
      </c>
      <c r="W956" s="1">
        <v>3.1599856260000001</v>
      </c>
      <c r="X956" s="1">
        <v>4.6022985859999999</v>
      </c>
      <c r="Y956" s="1">
        <f t="shared" si="132"/>
        <v>1.4699709999999868</v>
      </c>
      <c r="Z956" s="1">
        <f t="shared" si="130"/>
        <v>0</v>
      </c>
      <c r="AA956" s="1">
        <f t="shared" si="136"/>
        <v>6.9194339332203425</v>
      </c>
      <c r="AB956" s="1">
        <f t="shared" si="137"/>
        <v>6.0084893860423474</v>
      </c>
      <c r="AC956" s="1">
        <f t="shared" si="138"/>
        <v>1.151609579155471</v>
      </c>
      <c r="AD956" s="1">
        <f t="shared" si="133"/>
        <v>53.523166577808674</v>
      </c>
      <c r="AE956" s="1">
        <f t="shared" si="134"/>
        <v>0.38056614128253585</v>
      </c>
      <c r="AF956" s="1">
        <f t="shared" si="135"/>
        <v>0.36487540997238449</v>
      </c>
      <c r="AG956" s="1">
        <v>24.870000999999998</v>
      </c>
      <c r="AH956" s="1">
        <v>24.879999000000002</v>
      </c>
      <c r="AI956" s="1">
        <v>23.299999</v>
      </c>
      <c r="AJ956" s="1">
        <v>23.950001</v>
      </c>
      <c r="AK956" s="1">
        <v>-1.099998</v>
      </c>
      <c r="AL956" s="1">
        <v>-4.3912097560000003</v>
      </c>
      <c r="AM956" s="1">
        <f t="shared" si="131"/>
        <v>-0.98499950000000058</v>
      </c>
      <c r="AN956" s="1">
        <v>-1.008</v>
      </c>
      <c r="AO956" s="1">
        <v>-1.3787272909999999</v>
      </c>
      <c r="AP956" s="1">
        <v>22.100869830000001</v>
      </c>
      <c r="AQ956" s="1">
        <v>-5.7357822870000001</v>
      </c>
    </row>
    <row r="957" spans="1:44" x14ac:dyDescent="0.25">
      <c r="A957" s="1">
        <v>956</v>
      </c>
      <c r="B957" s="1">
        <v>40350</v>
      </c>
      <c r="C957" s="1">
        <v>1122.790039</v>
      </c>
      <c r="D957" s="1">
        <v>1131.2299800000001</v>
      </c>
      <c r="E957" s="1">
        <v>1108.23999</v>
      </c>
      <c r="F957" s="1">
        <v>1113.1999510000001</v>
      </c>
      <c r="G957" s="1">
        <v>1113.1999510000001</v>
      </c>
      <c r="H957" s="1">
        <v>4514360000</v>
      </c>
      <c r="I957" s="1">
        <v>287000000000</v>
      </c>
      <c r="J957" s="1">
        <v>20500000</v>
      </c>
      <c r="K957" s="1">
        <v>1835164000</v>
      </c>
      <c r="L957" s="1">
        <v>830544000</v>
      </c>
      <c r="M957" s="1">
        <v>249957915.19999999</v>
      </c>
      <c r="N957" s="1">
        <v>380000000000</v>
      </c>
      <c r="O957" s="1">
        <v>-1257509726</v>
      </c>
      <c r="P957" s="1">
        <v>230283506.30000001</v>
      </c>
      <c r="Q957" s="1">
        <v>770478071.5</v>
      </c>
      <c r="R957" s="1">
        <v>314589623.60000002</v>
      </c>
      <c r="S957" s="1">
        <v>42.450136100000002</v>
      </c>
      <c r="T957" s="1">
        <v>-0.41098133199999998</v>
      </c>
      <c r="U957" s="1">
        <v>-0.95886751599999998</v>
      </c>
      <c r="V957" s="1">
        <v>0.20506984</v>
      </c>
      <c r="W957" s="1">
        <v>0.334521652</v>
      </c>
      <c r="X957" s="1">
        <v>3.9485656250000001</v>
      </c>
      <c r="Y957" s="1">
        <f t="shared" si="132"/>
        <v>0</v>
      </c>
      <c r="Z957" s="1">
        <f t="shared" si="130"/>
        <v>4.3100589999999102</v>
      </c>
      <c r="AA957" s="1">
        <f t="shared" si="136"/>
        <v>6.4251886522760326</v>
      </c>
      <c r="AB957" s="1">
        <f t="shared" si="137"/>
        <v>5.887172929896459</v>
      </c>
      <c r="AC957" s="1">
        <f t="shared" si="138"/>
        <v>1.0913877898247906</v>
      </c>
      <c r="AD957" s="1">
        <f t="shared" si="133"/>
        <v>52.184859983151348</v>
      </c>
      <c r="AE957" s="1">
        <f t="shared" si="134"/>
        <v>-1.3383065946573254</v>
      </c>
      <c r="AF957" s="1">
        <f t="shared" si="135"/>
        <v>-0.47887022668739465</v>
      </c>
      <c r="AG957" s="1">
        <v>22.9</v>
      </c>
      <c r="AH957" s="1">
        <v>25.639999</v>
      </c>
      <c r="AI957" s="1">
        <v>22.870000999999998</v>
      </c>
      <c r="AJ957" s="1">
        <v>24.879999000000002</v>
      </c>
      <c r="AK957" s="1">
        <v>0.92999799999999999</v>
      </c>
      <c r="AL957" s="1">
        <v>3.8830812570000002</v>
      </c>
      <c r="AM957" s="1">
        <f t="shared" si="131"/>
        <v>-8.4999999999999104E-2</v>
      </c>
      <c r="AN957" s="1">
        <v>-0.39500030000000003</v>
      </c>
      <c r="AO957" s="1">
        <v>-1.131878897</v>
      </c>
      <c r="AP957" s="1">
        <v>22.934560479999998</v>
      </c>
      <c r="AQ957" s="1">
        <v>0.83369064299999995</v>
      </c>
      <c r="AR957" s="1">
        <v>-1</v>
      </c>
    </row>
    <row r="958" spans="1:44" x14ac:dyDescent="0.25">
      <c r="A958" s="1">
        <v>957</v>
      </c>
      <c r="B958" s="1">
        <v>40351</v>
      </c>
      <c r="C958" s="1">
        <v>1113.900024</v>
      </c>
      <c r="D958" s="1">
        <v>1118.5</v>
      </c>
      <c r="E958" s="1">
        <v>1094.1800539999999</v>
      </c>
      <c r="F958" s="1">
        <v>1095.3100589999999</v>
      </c>
      <c r="G958" s="1">
        <v>1095.3100589999999</v>
      </c>
      <c r="H958" s="1">
        <v>4514380000</v>
      </c>
      <c r="I958" s="1">
        <v>283000000000</v>
      </c>
      <c r="J958" s="1">
        <v>-4514370000</v>
      </c>
      <c r="K958" s="1">
        <v>-1793450000</v>
      </c>
      <c r="L958" s="1">
        <v>20976000</v>
      </c>
      <c r="M958" s="1">
        <v>128709563.59999999</v>
      </c>
      <c r="N958" s="1">
        <v>376000000000</v>
      </c>
      <c r="O958" s="1">
        <v>-3330665513</v>
      </c>
      <c r="P958" s="1">
        <v>-2239612252</v>
      </c>
      <c r="Q958" s="1">
        <v>-920382588.70000005</v>
      </c>
      <c r="R958" s="1">
        <v>85734643.680000007</v>
      </c>
      <c r="S958" s="1">
        <v>32.346686579999997</v>
      </c>
      <c r="T958" s="1">
        <v>-10.10344952</v>
      </c>
      <c r="U958" s="1">
        <v>-23.800747059999999</v>
      </c>
      <c r="V958" s="1">
        <v>-5.2572154250000001</v>
      </c>
      <c r="W958" s="1">
        <v>-1.7378832989999999</v>
      </c>
      <c r="X958" s="1">
        <v>2.7241734229999999</v>
      </c>
      <c r="Y958" s="1">
        <f t="shared" si="132"/>
        <v>0</v>
      </c>
      <c r="Z958" s="1">
        <f t="shared" si="130"/>
        <v>17.889892000000145</v>
      </c>
      <c r="AA958" s="1">
        <f t="shared" si="136"/>
        <v>5.9662466056848871</v>
      </c>
      <c r="AB958" s="1">
        <f t="shared" si="137"/>
        <v>6.7445100063324359</v>
      </c>
      <c r="AC958" s="1">
        <f t="shared" si="138"/>
        <v>0.88460786626206567</v>
      </c>
      <c r="AD958" s="1">
        <f t="shared" si="133"/>
        <v>46.938563830607279</v>
      </c>
      <c r="AE958" s="1">
        <f t="shared" si="134"/>
        <v>-5.246296152544069</v>
      </c>
      <c r="AF958" s="1">
        <f t="shared" si="135"/>
        <v>-3.2923013736006972</v>
      </c>
      <c r="AG958" s="1">
        <v>25.139999</v>
      </c>
      <c r="AH958" s="1">
        <v>27.049999</v>
      </c>
      <c r="AI958" s="1">
        <v>24.41</v>
      </c>
      <c r="AJ958" s="1">
        <v>27.049999</v>
      </c>
      <c r="AK958" s="1">
        <v>2.17</v>
      </c>
      <c r="AL958" s="1">
        <v>8.7218653019999994</v>
      </c>
      <c r="AM958" s="1">
        <f t="shared" si="131"/>
        <v>1.5499989999999997</v>
      </c>
      <c r="AN958" s="1">
        <v>0.20899980000000001</v>
      </c>
      <c r="AO958" s="1">
        <v>-0.81630315200000003</v>
      </c>
      <c r="AP958" s="1">
        <v>29.003016819999999</v>
      </c>
      <c r="AQ958" s="1">
        <v>6.0684563420000002</v>
      </c>
    </row>
    <row r="959" spans="1:44" x14ac:dyDescent="0.25">
      <c r="A959" s="1">
        <v>958</v>
      </c>
      <c r="B959" s="1">
        <v>40352</v>
      </c>
      <c r="C959" s="1">
        <v>1095.5699460000001</v>
      </c>
      <c r="D959" s="1">
        <v>1099.6400149999999</v>
      </c>
      <c r="E959" s="1">
        <v>1085.3100589999999</v>
      </c>
      <c r="F959" s="1">
        <v>1092.040039</v>
      </c>
      <c r="G959" s="1">
        <v>1092.040039</v>
      </c>
      <c r="H959" s="1">
        <v>4526150000</v>
      </c>
      <c r="I959" s="1">
        <v>278000000000</v>
      </c>
      <c r="J959" s="1">
        <v>-4520265000</v>
      </c>
      <c r="K959" s="1">
        <v>-4517905000</v>
      </c>
      <c r="L959" s="1">
        <v>-2702780000</v>
      </c>
      <c r="M959" s="1">
        <v>-220494321.19999999</v>
      </c>
      <c r="N959" s="1">
        <v>376000000000</v>
      </c>
      <c r="O959" s="1">
        <v>-2184828418</v>
      </c>
      <c r="P959" s="1">
        <v>-2490323044</v>
      </c>
      <c r="Q959" s="1">
        <v>-2043068360</v>
      </c>
      <c r="R959" s="1">
        <v>-237835585.90000001</v>
      </c>
      <c r="S959" s="1">
        <v>30.40694233</v>
      </c>
      <c r="T959" s="1">
        <v>-1.939744248</v>
      </c>
      <c r="U959" s="1">
        <v>-5.9967324419999999</v>
      </c>
      <c r="V959" s="1">
        <v>-6.0215968850000001</v>
      </c>
      <c r="W959" s="1">
        <v>-3.3780539040000002</v>
      </c>
      <c r="X959" s="1">
        <v>0.91058837000000004</v>
      </c>
      <c r="Y959" s="1">
        <f t="shared" si="132"/>
        <v>0</v>
      </c>
      <c r="Z959" s="1">
        <f t="shared" si="130"/>
        <v>3.2700199999999313</v>
      </c>
      <c r="AA959" s="1">
        <f t="shared" si="136"/>
        <v>5.5400861338502523</v>
      </c>
      <c r="AB959" s="1">
        <f t="shared" si="137"/>
        <v>6.496332148737257</v>
      </c>
      <c r="AC959" s="1">
        <f t="shared" si="138"/>
        <v>0.85280216697773403</v>
      </c>
      <c r="AD959" s="1">
        <f t="shared" si="133"/>
        <v>46.027696975808993</v>
      </c>
      <c r="AE959" s="1">
        <f t="shared" si="134"/>
        <v>-0.91086685479828589</v>
      </c>
      <c r="AF959" s="1">
        <f t="shared" si="135"/>
        <v>-3.0785815036711779</v>
      </c>
      <c r="AG959" s="1">
        <v>26.93</v>
      </c>
      <c r="AH959" s="1">
        <v>28.549999</v>
      </c>
      <c r="AI959" s="1">
        <v>26.540001</v>
      </c>
      <c r="AJ959" s="1">
        <v>26.91</v>
      </c>
      <c r="AK959" s="1">
        <v>-0.13999900000000001</v>
      </c>
      <c r="AL959" s="1">
        <v>-0.51755639600000003</v>
      </c>
      <c r="AM959" s="1">
        <f t="shared" si="131"/>
        <v>1.0150004999999991</v>
      </c>
      <c r="AN959" s="1">
        <v>0.68200000000000005</v>
      </c>
      <c r="AO959" s="1">
        <v>-0.42575769699999999</v>
      </c>
      <c r="AP959" s="1">
        <v>28.53306383</v>
      </c>
      <c r="AQ959" s="1">
        <v>-0.46995298899999999</v>
      </c>
    </row>
    <row r="960" spans="1:44" x14ac:dyDescent="0.25">
      <c r="A960" s="1">
        <v>959</v>
      </c>
      <c r="B960" s="1">
        <v>40353</v>
      </c>
      <c r="C960" s="1">
        <v>1090.9300539999999</v>
      </c>
      <c r="D960" s="1">
        <v>1090.9300539999999</v>
      </c>
      <c r="E960" s="1">
        <v>1071.599976</v>
      </c>
      <c r="F960" s="1">
        <v>1073.6899410000001</v>
      </c>
      <c r="G960" s="1">
        <v>1073.6899410000001</v>
      </c>
      <c r="H960" s="1">
        <v>4814830000</v>
      </c>
      <c r="I960" s="1">
        <v>273000000000</v>
      </c>
      <c r="J960" s="1">
        <v>-4670490000</v>
      </c>
      <c r="K960" s="1">
        <v>-4609223000</v>
      </c>
      <c r="L960" s="1">
        <v>-4577997000</v>
      </c>
      <c r="M960" s="1">
        <v>-518505497</v>
      </c>
      <c r="N960" s="1">
        <v>372000000000</v>
      </c>
      <c r="O960" s="1">
        <v>-2024231468</v>
      </c>
      <c r="P960" s="1">
        <v>-2470477879</v>
      </c>
      <c r="Q960" s="1">
        <v>-2578924476</v>
      </c>
      <c r="R960" s="1">
        <v>-454218453.19999999</v>
      </c>
      <c r="S960" s="1">
        <v>19.681789169999998</v>
      </c>
      <c r="T960" s="1">
        <v>-10.72515316</v>
      </c>
      <c r="U960" s="1">
        <v>-35.272054140000002</v>
      </c>
      <c r="V960" s="1">
        <v>-6.332448705</v>
      </c>
      <c r="W960" s="1">
        <v>-5.8401850289999997</v>
      </c>
      <c r="X960" s="1">
        <v>-0.59560080000000004</v>
      </c>
      <c r="Y960" s="1">
        <f t="shared" si="132"/>
        <v>0</v>
      </c>
      <c r="Z960" s="1">
        <f t="shared" si="130"/>
        <v>18.350097999999889</v>
      </c>
      <c r="AA960" s="1">
        <f t="shared" si="136"/>
        <v>5.1443656957180917</v>
      </c>
      <c r="AB960" s="1">
        <f t="shared" si="137"/>
        <v>7.3430297095417307</v>
      </c>
      <c r="AC960" s="1">
        <f t="shared" si="138"/>
        <v>0.70057808550513756</v>
      </c>
      <c r="AD960" s="1">
        <f t="shared" si="133"/>
        <v>41.196466747190776</v>
      </c>
      <c r="AE960" s="1">
        <f t="shared" si="134"/>
        <v>-4.8312302286182174</v>
      </c>
      <c r="AF960" s="1">
        <f t="shared" si="135"/>
        <v>-2.8710485417082512</v>
      </c>
      <c r="AG960" s="1">
        <v>27.610001</v>
      </c>
      <c r="AH960" s="1">
        <v>30.27</v>
      </c>
      <c r="AI960" s="1">
        <v>27.530000999999999</v>
      </c>
      <c r="AJ960" s="1">
        <v>29.74</v>
      </c>
      <c r="AK960" s="1">
        <v>2.83</v>
      </c>
      <c r="AL960" s="1">
        <v>10.5165366</v>
      </c>
      <c r="AM960" s="1">
        <f t="shared" si="131"/>
        <v>1.3450004999999992</v>
      </c>
      <c r="AN960" s="1">
        <v>1.3609998999999999</v>
      </c>
      <c r="AO960" s="1">
        <v>-8.8486060000000002E-3</v>
      </c>
      <c r="AP960" s="1">
        <v>38.032895670000002</v>
      </c>
      <c r="AQ960" s="1">
        <v>9.4998318400000006</v>
      </c>
    </row>
    <row r="961" spans="1:44" x14ac:dyDescent="0.25">
      <c r="A961" s="1">
        <v>960</v>
      </c>
      <c r="B961" s="1">
        <v>40354</v>
      </c>
      <c r="C961" s="1">
        <v>1075.099976</v>
      </c>
      <c r="D961" s="1">
        <v>1083.5600589999999</v>
      </c>
      <c r="E961" s="1">
        <v>1067.8900149999999</v>
      </c>
      <c r="F961" s="1">
        <v>1076.76001</v>
      </c>
      <c r="G961" s="1">
        <v>1076.76001</v>
      </c>
      <c r="H961" s="1">
        <v>5128840000</v>
      </c>
      <c r="I961" s="1">
        <v>278000000000</v>
      </c>
      <c r="J961" s="1">
        <v>157005000</v>
      </c>
      <c r="K961" s="1">
        <v>-1745125000</v>
      </c>
      <c r="L961" s="1">
        <v>-2679402000</v>
      </c>
      <c r="M961" s="1">
        <v>-537448503</v>
      </c>
      <c r="N961" s="1">
        <v>373000000000</v>
      </c>
      <c r="O961" s="1">
        <v>-1548087388</v>
      </c>
      <c r="P961" s="1">
        <v>-1388656779</v>
      </c>
      <c r="Q961" s="1">
        <v>-1898012616</v>
      </c>
      <c r="R961" s="1">
        <v>-485537722.39999998</v>
      </c>
      <c r="S961" s="1">
        <v>21.89229465</v>
      </c>
      <c r="T961" s="1">
        <v>2.2105054750000002</v>
      </c>
      <c r="U961" s="1">
        <v>11.231222199999999</v>
      </c>
      <c r="V961" s="1">
        <v>-4.2573238399999997</v>
      </c>
      <c r="W961" s="1">
        <v>-5.3780580310000001</v>
      </c>
      <c r="X961" s="1">
        <v>-1.730656518</v>
      </c>
      <c r="Y961" s="1">
        <f t="shared" si="132"/>
        <v>3.0700689999998758</v>
      </c>
      <c r="Z961" s="1">
        <f t="shared" si="130"/>
        <v>0</v>
      </c>
      <c r="AA961" s="1">
        <f t="shared" si="136"/>
        <v>4.9962016460239331</v>
      </c>
      <c r="AB961" s="1">
        <f t="shared" si="137"/>
        <v>6.8185275874316078</v>
      </c>
      <c r="AC961" s="1">
        <f t="shared" si="138"/>
        <v>0.73273908214924366</v>
      </c>
      <c r="AD961" s="1">
        <f t="shared" si="133"/>
        <v>42.287906453888809</v>
      </c>
      <c r="AE961" s="1">
        <f t="shared" si="134"/>
        <v>1.0914397066980328</v>
      </c>
      <c r="AF961" s="1">
        <f t="shared" si="135"/>
        <v>-1.8698952609600923</v>
      </c>
      <c r="AG961" s="1">
        <v>29.639999</v>
      </c>
      <c r="AH961" s="1">
        <v>30.41</v>
      </c>
      <c r="AI961" s="1">
        <v>28.07</v>
      </c>
      <c r="AJ961" s="1">
        <v>28.530000999999999</v>
      </c>
      <c r="AK961" s="1">
        <v>-1.209999</v>
      </c>
      <c r="AL961" s="1">
        <v>-4.068591123</v>
      </c>
      <c r="AM961" s="1">
        <f t="shared" si="131"/>
        <v>0.81000049999999935</v>
      </c>
      <c r="AN961" s="1">
        <v>0.99900049999999996</v>
      </c>
      <c r="AO961" s="1">
        <v>0.23345454500000001</v>
      </c>
      <c r="AP961" s="1">
        <v>31.19972018</v>
      </c>
      <c r="AQ961" s="1">
        <v>-6.8331754870000001</v>
      </c>
    </row>
    <row r="962" spans="1:44" x14ac:dyDescent="0.25">
      <c r="A962" s="1">
        <v>961</v>
      </c>
      <c r="B962" s="1">
        <v>40357</v>
      </c>
      <c r="C962" s="1">
        <v>1077.5</v>
      </c>
      <c r="D962" s="1">
        <v>1082.599976</v>
      </c>
      <c r="E962" s="1">
        <v>1071.4499510000001</v>
      </c>
      <c r="F962" s="1">
        <v>1074.5699460000001</v>
      </c>
      <c r="G962" s="1">
        <v>1074.5699460000001</v>
      </c>
      <c r="H962" s="1">
        <v>3896410000</v>
      </c>
      <c r="I962" s="1">
        <v>274000000000</v>
      </c>
      <c r="J962" s="1">
        <v>616215000</v>
      </c>
      <c r="K962" s="1">
        <v>-561836000</v>
      </c>
      <c r="L962" s="1">
        <v>-1590309000</v>
      </c>
      <c r="M962" s="1">
        <v>-517335430.30000001</v>
      </c>
      <c r="N962" s="1">
        <v>371000000000</v>
      </c>
      <c r="O962" s="1">
        <v>-519164351.39999998</v>
      </c>
      <c r="P962" s="1">
        <v>-1375850623</v>
      </c>
      <c r="Q962" s="1">
        <v>-1326975805</v>
      </c>
      <c r="R962" s="1">
        <v>-513292677.5</v>
      </c>
      <c r="S962" s="1">
        <v>21.560696310000001</v>
      </c>
      <c r="T962" s="1">
        <v>-0.33159834100000002</v>
      </c>
      <c r="U962" s="1">
        <v>-1.5146806049999999</v>
      </c>
      <c r="V962" s="1">
        <v>0.93945356999999996</v>
      </c>
      <c r="W962" s="1">
        <v>-3.0086628219999998</v>
      </c>
      <c r="X962" s="1">
        <v>-2.8784266239999998</v>
      </c>
      <c r="Y962" s="1">
        <f t="shared" si="132"/>
        <v>0</v>
      </c>
      <c r="Z962" s="1">
        <f t="shared" si="130"/>
        <v>2.190063999999893</v>
      </c>
      <c r="AA962" s="1">
        <f t="shared" si="136"/>
        <v>4.6393300998793663</v>
      </c>
      <c r="AB962" s="1">
        <f t="shared" si="137"/>
        <v>6.4879230454721997</v>
      </c>
      <c r="AC962" s="1">
        <f t="shared" si="138"/>
        <v>0.71507169048761576</v>
      </c>
      <c r="AD962" s="1">
        <f t="shared" si="133"/>
        <v>41.693399433601066</v>
      </c>
      <c r="AE962" s="1">
        <f t="shared" si="134"/>
        <v>-0.59450702028774316</v>
      </c>
      <c r="AF962" s="1">
        <f t="shared" si="135"/>
        <v>0.24846634320514493</v>
      </c>
      <c r="AG962" s="1">
        <v>29.200001</v>
      </c>
      <c r="AH962" s="1">
        <v>29.9</v>
      </c>
      <c r="AI962" s="1">
        <v>28.469999000000001</v>
      </c>
      <c r="AJ962" s="1">
        <v>29</v>
      </c>
      <c r="AK962" s="1">
        <v>0.469999</v>
      </c>
      <c r="AL962" s="1">
        <v>1.6473851509999999</v>
      </c>
      <c r="AM962" s="1">
        <f t="shared" si="131"/>
        <v>-0.36999999999999922</v>
      </c>
      <c r="AN962" s="1">
        <v>0.5520003</v>
      </c>
      <c r="AO962" s="1">
        <v>0.49054545500000002</v>
      </c>
      <c r="AP962" s="1">
        <v>25.407927319999999</v>
      </c>
      <c r="AQ962" s="1">
        <v>-5.7917928630000004</v>
      </c>
    </row>
    <row r="963" spans="1:44" x14ac:dyDescent="0.25">
      <c r="A963" s="1">
        <v>962</v>
      </c>
      <c r="B963" s="1">
        <v>40358</v>
      </c>
      <c r="C963" s="1">
        <v>1071.099976</v>
      </c>
      <c r="D963" s="1">
        <v>1071.099976</v>
      </c>
      <c r="E963" s="1">
        <v>1035.1800539999999</v>
      </c>
      <c r="F963" s="1">
        <v>1041.23999</v>
      </c>
      <c r="G963" s="1">
        <v>1041.23999</v>
      </c>
      <c r="H963" s="1">
        <v>6136700000</v>
      </c>
      <c r="I963" s="1">
        <v>268000000000</v>
      </c>
      <c r="J963" s="1">
        <v>-5016555000</v>
      </c>
      <c r="K963" s="1">
        <v>-1860922000</v>
      </c>
      <c r="L963" s="1">
        <v>-1820577000</v>
      </c>
      <c r="M963" s="1">
        <v>-404372193.89999998</v>
      </c>
      <c r="N963" s="1">
        <v>367000000000</v>
      </c>
      <c r="O963" s="1">
        <v>-2890960126</v>
      </c>
      <c r="P963" s="1">
        <v>-1702909366</v>
      </c>
      <c r="Q963" s="1">
        <v>-1879451876</v>
      </c>
      <c r="R963" s="1">
        <v>-485735395.89999998</v>
      </c>
      <c r="S963" s="1">
        <v>4.3048521940000004</v>
      </c>
      <c r="T963" s="1">
        <v>-17.255844110000002</v>
      </c>
      <c r="U963" s="1">
        <v>-80.033797899999996</v>
      </c>
      <c r="V963" s="1">
        <v>-8.7937212280000008</v>
      </c>
      <c r="W963" s="1">
        <v>-5.0325273140000002</v>
      </c>
      <c r="X963" s="1">
        <v>-3.9446720370000001</v>
      </c>
      <c r="Y963" s="1">
        <f t="shared" si="132"/>
        <v>0</v>
      </c>
      <c r="Z963" s="1">
        <f t="shared" si="130"/>
        <v>33.329956000000038</v>
      </c>
      <c r="AA963" s="1">
        <f t="shared" si="136"/>
        <v>4.3079493784594112</v>
      </c>
      <c r="AB963" s="1">
        <f t="shared" si="137"/>
        <v>8.4052111136527596</v>
      </c>
      <c r="AC963" s="1">
        <f t="shared" si="138"/>
        <v>0.51253315594440207</v>
      </c>
      <c r="AD963" s="1">
        <f t="shared" si="133"/>
        <v>33.885746830084159</v>
      </c>
      <c r="AE963" s="1">
        <f t="shared" si="134"/>
        <v>-7.8076526035169067</v>
      </c>
      <c r="AF963" s="1">
        <f t="shared" si="135"/>
        <v>-4.2010798119023249</v>
      </c>
      <c r="AG963" s="1">
        <v>31.219999000000001</v>
      </c>
      <c r="AH963" s="1">
        <v>35.389999000000003</v>
      </c>
      <c r="AI963" s="1">
        <v>31.219999000000001</v>
      </c>
      <c r="AJ963" s="1">
        <v>34.130001</v>
      </c>
      <c r="AK963" s="1">
        <v>5.130001</v>
      </c>
      <c r="AL963" s="1">
        <v>17.689658619999999</v>
      </c>
      <c r="AM963" s="1">
        <f t="shared" si="131"/>
        <v>2.8000000000000007</v>
      </c>
      <c r="AN963" s="1">
        <v>1.3700002</v>
      </c>
      <c r="AO963" s="1">
        <v>0.84169709100000001</v>
      </c>
      <c r="AP963" s="1">
        <v>44.453217530000003</v>
      </c>
      <c r="AQ963" s="1">
        <v>19.045290210000001</v>
      </c>
    </row>
    <row r="964" spans="1:44" x14ac:dyDescent="0.25">
      <c r="A964" s="1">
        <v>963</v>
      </c>
      <c r="B964" s="1">
        <v>40359</v>
      </c>
      <c r="C964" s="1">
        <v>1040.5600589999999</v>
      </c>
      <c r="D964" s="1">
        <v>1048.079956</v>
      </c>
      <c r="E964" s="1">
        <v>1028.329956</v>
      </c>
      <c r="F964" s="1">
        <v>1030.709961</v>
      </c>
      <c r="G964" s="1">
        <v>1030.709961</v>
      </c>
      <c r="H964" s="1">
        <v>5067080000</v>
      </c>
      <c r="I964" s="1">
        <v>263000000000</v>
      </c>
      <c r="J964" s="1">
        <v>-5601890000</v>
      </c>
      <c r="K964" s="1">
        <v>-5143727000</v>
      </c>
      <c r="L964" s="1">
        <v>-2997581000</v>
      </c>
      <c r="M964" s="1">
        <v>-442539921.19999999</v>
      </c>
      <c r="N964" s="1">
        <v>363000000000</v>
      </c>
      <c r="O964" s="1">
        <v>-3955970333</v>
      </c>
      <c r="P964" s="1">
        <v>-3294939545</v>
      </c>
      <c r="Q964" s="1">
        <v>-2368245899</v>
      </c>
      <c r="R964" s="1">
        <v>-480256394.69999999</v>
      </c>
      <c r="S964" s="1">
        <v>1.638670589</v>
      </c>
      <c r="T964" s="1">
        <v>-2.6661816049999998</v>
      </c>
      <c r="U964" s="1">
        <v>-61.934335599999997</v>
      </c>
      <c r="V964" s="1">
        <v>-9.9610128610000004</v>
      </c>
      <c r="W964" s="1">
        <v>-5.3673679620000003</v>
      </c>
      <c r="X964" s="1">
        <v>-4.7275231340000001</v>
      </c>
      <c r="Y964" s="1">
        <f t="shared" si="132"/>
        <v>0</v>
      </c>
      <c r="Z964" s="1">
        <f t="shared" ref="Z964:Z1027" si="139">IF(F964&lt;F963,F963-F964,0)</f>
        <v>10.530029000000013</v>
      </c>
      <c r="AA964" s="1">
        <f t="shared" si="136"/>
        <v>4.0002387085694533</v>
      </c>
      <c r="AB964" s="1">
        <f t="shared" si="137"/>
        <v>8.5569838198204202</v>
      </c>
      <c r="AC964" s="1">
        <f t="shared" si="138"/>
        <v>0.46748232704422754</v>
      </c>
      <c r="AD964" s="1">
        <f t="shared" si="133"/>
        <v>31.856078838497552</v>
      </c>
      <c r="AE964" s="1">
        <f t="shared" si="134"/>
        <v>-2.0296679915866065</v>
      </c>
      <c r="AF964" s="1">
        <f t="shared" si="135"/>
        <v>-4.9186602975517566</v>
      </c>
      <c r="AG964" s="1">
        <v>33.950001</v>
      </c>
      <c r="AH964" s="1">
        <v>34.630001</v>
      </c>
      <c r="AI964" s="1">
        <v>31.74</v>
      </c>
      <c r="AJ964" s="1">
        <v>34.540000999999997</v>
      </c>
      <c r="AK964" s="1">
        <v>0.41</v>
      </c>
      <c r="AL964" s="1">
        <v>1.2012891530000001</v>
      </c>
      <c r="AM964" s="1">
        <f t="shared" si="131"/>
        <v>2.7700004999999983</v>
      </c>
      <c r="AN964" s="1">
        <v>1.5200001999999999</v>
      </c>
      <c r="AO964" s="1">
        <v>1.118424418</v>
      </c>
      <c r="AP964" s="1">
        <v>46.071851559999999</v>
      </c>
      <c r="AQ964" s="1">
        <v>1.618634031</v>
      </c>
    </row>
    <row r="965" spans="1:44" x14ac:dyDescent="0.25">
      <c r="A965" s="1">
        <v>964</v>
      </c>
      <c r="B965" s="1">
        <v>40360</v>
      </c>
      <c r="C965" s="1">
        <v>1031.099976</v>
      </c>
      <c r="D965" s="1">
        <v>1033.579956</v>
      </c>
      <c r="E965" s="1">
        <v>1010.909973</v>
      </c>
      <c r="F965" s="1">
        <v>1027.369995</v>
      </c>
      <c r="G965" s="1">
        <v>1027.369995</v>
      </c>
      <c r="H965" s="1">
        <v>6435770000</v>
      </c>
      <c r="I965" s="1">
        <v>257000000000</v>
      </c>
      <c r="J965" s="1">
        <v>-5751425000</v>
      </c>
      <c r="K965" s="1">
        <v>-5798573000</v>
      </c>
      <c r="L965" s="1">
        <v>-5427570000</v>
      </c>
      <c r="M965" s="1">
        <v>-575608630.29999995</v>
      </c>
      <c r="N965" s="1">
        <v>366000000000</v>
      </c>
      <c r="O965" s="1">
        <v>-467981192.30000001</v>
      </c>
      <c r="P965" s="1">
        <v>-1885201513</v>
      </c>
      <c r="Q965" s="1">
        <v>-2134770594</v>
      </c>
      <c r="R965" s="1">
        <v>-388303717.19999999</v>
      </c>
      <c r="S965" s="1">
        <v>10.11928239</v>
      </c>
      <c r="T965" s="1">
        <v>8.4806117990000001</v>
      </c>
      <c r="U965" s="1">
        <v>517.52999390000002</v>
      </c>
      <c r="V965" s="1">
        <v>2.907215098</v>
      </c>
      <c r="W965" s="1">
        <v>-4.346805024</v>
      </c>
      <c r="X965" s="1">
        <v>-4.5145101719999996</v>
      </c>
      <c r="Y965" s="1">
        <f t="shared" si="132"/>
        <v>0</v>
      </c>
      <c r="Z965" s="1">
        <f t="shared" si="139"/>
        <v>3.339966000000004</v>
      </c>
      <c r="AA965" s="1">
        <f t="shared" si="136"/>
        <v>3.7145073722430637</v>
      </c>
      <c r="AB965" s="1">
        <f t="shared" si="137"/>
        <v>8.1843396898332479</v>
      </c>
      <c r="AC965" s="1">
        <f t="shared" si="138"/>
        <v>0.45385547435882945</v>
      </c>
      <c r="AD965" s="1">
        <f t="shared" si="133"/>
        <v>31.21737217786287</v>
      </c>
      <c r="AE965" s="1">
        <f t="shared" si="134"/>
        <v>-0.63870666063468207</v>
      </c>
      <c r="AF965" s="1">
        <f t="shared" si="135"/>
        <v>-1.3341873261106447</v>
      </c>
      <c r="AG965" s="1">
        <v>34.409999999999997</v>
      </c>
      <c r="AH965" s="1">
        <v>37.580002</v>
      </c>
      <c r="AI965" s="1">
        <v>32.720001000000003</v>
      </c>
      <c r="AJ965" s="1">
        <v>32.860000999999997</v>
      </c>
      <c r="AK965" s="1">
        <v>-1.68</v>
      </c>
      <c r="AL965" s="1">
        <v>-4.8639257420000002</v>
      </c>
      <c r="AM965" s="1">
        <f t="shared" ref="AM965:AM1028" si="140">LINEST(AJ963:AJ965)</f>
        <v>-0.63500000000000156</v>
      </c>
      <c r="AN965" s="1">
        <v>1.4200001</v>
      </c>
      <c r="AO965" s="1">
        <v>1.1410304550000001</v>
      </c>
      <c r="AP965" s="1">
        <v>39.43939992</v>
      </c>
      <c r="AQ965" s="1">
        <v>-6.632451638</v>
      </c>
    </row>
    <row r="966" spans="1:44" x14ac:dyDescent="0.25">
      <c r="A966" s="1">
        <v>965</v>
      </c>
      <c r="B966" s="1">
        <v>40361</v>
      </c>
      <c r="C966" s="1">
        <v>1027.650024</v>
      </c>
      <c r="D966" s="1">
        <v>1032.9499510000001</v>
      </c>
      <c r="E966" s="1">
        <v>1015.929993</v>
      </c>
      <c r="F966" s="1">
        <v>1022.580017</v>
      </c>
      <c r="G966" s="1">
        <v>1022.580017</v>
      </c>
      <c r="H966" s="1">
        <v>3968500000</v>
      </c>
      <c r="I966" s="1">
        <v>253000000000</v>
      </c>
      <c r="J966" s="1">
        <v>-5202135000</v>
      </c>
      <c r="K966" s="1">
        <v>-5284982000</v>
      </c>
      <c r="L966" s="1">
        <v>-5471895000</v>
      </c>
      <c r="M966" s="1">
        <v>-527117727.30000001</v>
      </c>
      <c r="N966" s="1">
        <v>365000000000</v>
      </c>
      <c r="O966" s="1">
        <v>1021261373</v>
      </c>
      <c r="P966" s="1">
        <v>-250008817.59999999</v>
      </c>
      <c r="Q966" s="1">
        <v>-1267479823</v>
      </c>
      <c r="R966" s="1">
        <v>-156356182.90000001</v>
      </c>
      <c r="S966" s="1">
        <v>7.1745026049999998</v>
      </c>
      <c r="T966" s="1">
        <v>-2.944779783</v>
      </c>
      <c r="U966" s="1">
        <v>-29.100677990000001</v>
      </c>
      <c r="V966" s="1">
        <v>2.7679160079999998</v>
      </c>
      <c r="W966" s="1">
        <v>-2.2957957210000002</v>
      </c>
      <c r="X966" s="1">
        <v>-4.0204624170000001</v>
      </c>
      <c r="Y966" s="1">
        <f t="shared" si="132"/>
        <v>0</v>
      </c>
      <c r="Z966" s="1">
        <f t="shared" si="139"/>
        <v>4.7899780000000192</v>
      </c>
      <c r="AA966" s="1">
        <f t="shared" si="136"/>
        <v>3.4491854170828447</v>
      </c>
      <c r="AB966" s="1">
        <f t="shared" si="137"/>
        <v>7.9418852834165889</v>
      </c>
      <c r="AC966" s="1">
        <f t="shared" si="138"/>
        <v>0.4343031023483897</v>
      </c>
      <c r="AD966" s="1">
        <f t="shared" si="133"/>
        <v>30.279729691534769</v>
      </c>
      <c r="AE966" s="1">
        <f t="shared" si="134"/>
        <v>-0.93764248632810165</v>
      </c>
      <c r="AF966" s="1">
        <f t="shared" si="135"/>
        <v>-0.78817457348139197</v>
      </c>
      <c r="AG966" s="1">
        <v>31.709999</v>
      </c>
      <c r="AH966" s="1">
        <v>31.879999000000002</v>
      </c>
      <c r="AI966" s="1">
        <v>29.35</v>
      </c>
      <c r="AJ966" s="1">
        <v>30.120000999999998</v>
      </c>
      <c r="AK966" s="1">
        <v>-2.74</v>
      </c>
      <c r="AL966" s="1">
        <v>-8.3384051019999994</v>
      </c>
      <c r="AM966" s="1">
        <f t="shared" si="140"/>
        <v>-2.2099999999999991</v>
      </c>
      <c r="AN966" s="1">
        <v>9.7000199999999995E-2</v>
      </c>
      <c r="AO966" s="1">
        <v>0.84618205499999999</v>
      </c>
      <c r="AP966" s="1">
        <v>28.62218713</v>
      </c>
      <c r="AQ966" s="1">
        <v>-10.817212789999999</v>
      </c>
    </row>
    <row r="967" spans="1:44" x14ac:dyDescent="0.25">
      <c r="A967" s="1">
        <v>966</v>
      </c>
      <c r="B967" s="1">
        <v>40365</v>
      </c>
      <c r="C967" s="1">
        <v>1028.089966</v>
      </c>
      <c r="D967" s="1">
        <v>1042.5</v>
      </c>
      <c r="E967" s="1">
        <v>1018.349976</v>
      </c>
      <c r="F967" s="1">
        <v>1028.0600589999999</v>
      </c>
      <c r="G967" s="1">
        <v>1028.0600589999999</v>
      </c>
      <c r="H967" s="1">
        <v>4691240000</v>
      </c>
      <c r="I967" s="1">
        <v>257000000000</v>
      </c>
      <c r="J967" s="1">
        <v>361370000</v>
      </c>
      <c r="K967" s="1">
        <v>-2110759000</v>
      </c>
      <c r="L967" s="1">
        <v>-3196449000</v>
      </c>
      <c r="M967" s="1">
        <v>-325898787.89999998</v>
      </c>
      <c r="N967" s="1">
        <v>365000000000</v>
      </c>
      <c r="O967" s="1">
        <v>-893077981.10000002</v>
      </c>
      <c r="P967" s="1">
        <v>250382411.80000001</v>
      </c>
      <c r="Q967" s="1">
        <v>-340171394.80000001</v>
      </c>
      <c r="R967" s="1">
        <v>66112812.090000004</v>
      </c>
      <c r="S967" s="1">
        <v>10.54351952</v>
      </c>
      <c r="T967" s="1">
        <v>3.3690169120000002</v>
      </c>
      <c r="U967" s="1">
        <v>46.958194839999997</v>
      </c>
      <c r="V967" s="1">
        <v>0.21211856500000001</v>
      </c>
      <c r="W967" s="1">
        <v>1.801316666</v>
      </c>
      <c r="X967" s="1">
        <v>-2.937483829</v>
      </c>
      <c r="Y967" s="1">
        <f t="shared" si="132"/>
        <v>5.4800419999999122</v>
      </c>
      <c r="Z967" s="1">
        <f t="shared" si="139"/>
        <v>0</v>
      </c>
      <c r="AA967" s="1">
        <f t="shared" si="136"/>
        <v>3.5942466015769208</v>
      </c>
      <c r="AB967" s="1">
        <f t="shared" si="137"/>
        <v>7.3746077631725466</v>
      </c>
      <c r="AC967" s="1">
        <f t="shared" si="138"/>
        <v>0.48738139261127028</v>
      </c>
      <c r="AD967" s="1">
        <f t="shared" si="133"/>
        <v>32.767748408874183</v>
      </c>
      <c r="AE967" s="1">
        <f t="shared" si="134"/>
        <v>2.4880187173394148</v>
      </c>
      <c r="AF967" s="1">
        <f t="shared" si="135"/>
        <v>0.77518811550565636</v>
      </c>
      <c r="AG967" s="1">
        <v>28.82</v>
      </c>
      <c r="AH967" s="1">
        <v>31.15</v>
      </c>
      <c r="AI967" s="1">
        <v>27.959999</v>
      </c>
      <c r="AJ967" s="1">
        <v>29.65</v>
      </c>
      <c r="AK967" s="1">
        <v>-0.470001</v>
      </c>
      <c r="AL967" s="1">
        <v>-1.5604282350000001</v>
      </c>
      <c r="AM967" s="1">
        <f t="shared" si="140"/>
        <v>-1.6050004999999994</v>
      </c>
      <c r="AN967" s="1">
        <v>-1.3380002</v>
      </c>
      <c r="AO967" s="1">
        <v>0.51290922400000005</v>
      </c>
      <c r="AP967" s="1">
        <v>26.766675880000001</v>
      </c>
      <c r="AQ967" s="1">
        <v>-1.855511251</v>
      </c>
      <c r="AR967" s="1">
        <v>1</v>
      </c>
    </row>
    <row r="968" spans="1:44" x14ac:dyDescent="0.25">
      <c r="A968" s="1">
        <v>967</v>
      </c>
      <c r="B968" s="1">
        <v>40366</v>
      </c>
      <c r="C968" s="1">
        <v>1028.540039</v>
      </c>
      <c r="D968" s="1">
        <v>1060.8900149999999</v>
      </c>
      <c r="E968" s="1">
        <v>1028.540039</v>
      </c>
      <c r="F968" s="1">
        <v>1060.2700199999999</v>
      </c>
      <c r="G968" s="1">
        <v>1060.2700199999999</v>
      </c>
      <c r="H968" s="1">
        <v>4931220000</v>
      </c>
      <c r="I968" s="1">
        <v>262000000000</v>
      </c>
      <c r="J968" s="1">
        <v>4811230000</v>
      </c>
      <c r="K968" s="1">
        <v>2165312000</v>
      </c>
      <c r="L968" s="1">
        <v>-84088000</v>
      </c>
      <c r="M968" s="1">
        <v>39926133.329999998</v>
      </c>
      <c r="N968" s="1">
        <v>369000000000</v>
      </c>
      <c r="O968" s="1">
        <v>1911704954</v>
      </c>
      <c r="P968" s="1">
        <v>794934999.5</v>
      </c>
      <c r="Q968" s="1">
        <v>994570934.60000002</v>
      </c>
      <c r="R968" s="1">
        <v>262124307.80000001</v>
      </c>
      <c r="S968" s="1">
        <v>30.345539899999999</v>
      </c>
      <c r="T968" s="1">
        <v>19.802020379999998</v>
      </c>
      <c r="U968" s="1">
        <v>187.81224180000001</v>
      </c>
      <c r="V968" s="1">
        <v>11.585518649999999</v>
      </c>
      <c r="W968" s="1">
        <v>5.7837975740000003</v>
      </c>
      <c r="X968" s="1">
        <v>-1.061211473</v>
      </c>
      <c r="Y968" s="1">
        <f t="shared" si="132"/>
        <v>32.209961000000021</v>
      </c>
      <c r="Z968" s="1">
        <f t="shared" si="139"/>
        <v>0</v>
      </c>
      <c r="AA968" s="1">
        <f t="shared" si="136"/>
        <v>5.6382262014642857</v>
      </c>
      <c r="AB968" s="1">
        <f t="shared" si="137"/>
        <v>6.8478500658030788</v>
      </c>
      <c r="AC968" s="1">
        <f t="shared" si="138"/>
        <v>0.82335713359446416</v>
      </c>
      <c r="AD968" s="1">
        <f t="shared" si="133"/>
        <v>45.156108939083367</v>
      </c>
      <c r="AE968" s="1">
        <f t="shared" si="134"/>
        <v>12.388360530209184</v>
      </c>
      <c r="AF968" s="1">
        <f t="shared" si="135"/>
        <v>7.4381896237742993</v>
      </c>
      <c r="AG968" s="1">
        <v>29.559999000000001</v>
      </c>
      <c r="AH968" s="1">
        <v>29.559999000000001</v>
      </c>
      <c r="AI968" s="1">
        <v>26.84</v>
      </c>
      <c r="AJ968" s="1">
        <v>26.84</v>
      </c>
      <c r="AK968" s="1">
        <v>-2.81</v>
      </c>
      <c r="AL968" s="1">
        <v>-9.4772344010000005</v>
      </c>
      <c r="AM968" s="1">
        <f t="shared" si="140"/>
        <v>-1.6400004999999991</v>
      </c>
      <c r="AN968" s="1">
        <v>-1.8610002999999999</v>
      </c>
      <c r="AO968" s="1">
        <v>0.113212139</v>
      </c>
      <c r="AP968" s="1">
        <v>15.673110940000001</v>
      </c>
      <c r="AQ968" s="1">
        <v>-11.09356494</v>
      </c>
      <c r="AR968" s="1">
        <v>1</v>
      </c>
    </row>
    <row r="969" spans="1:44" x14ac:dyDescent="0.25">
      <c r="A969" s="1">
        <v>968</v>
      </c>
      <c r="B969" s="1">
        <v>40367</v>
      </c>
      <c r="C969" s="1">
        <v>1062.920044</v>
      </c>
      <c r="D969" s="1">
        <v>1071.25</v>
      </c>
      <c r="E969" s="1">
        <v>1058.23999</v>
      </c>
      <c r="F969" s="1">
        <v>1070.25</v>
      </c>
      <c r="G969" s="1">
        <v>1070.25</v>
      </c>
      <c r="H969" s="1">
        <v>4548460000</v>
      </c>
      <c r="I969" s="1">
        <v>267000000000</v>
      </c>
      <c r="J969" s="1">
        <v>4739840000</v>
      </c>
      <c r="K969" s="1">
        <v>4744398000</v>
      </c>
      <c r="L969" s="1">
        <v>3002730000</v>
      </c>
      <c r="M969" s="1">
        <v>393812715.19999999</v>
      </c>
      <c r="N969" s="1">
        <v>373000000000</v>
      </c>
      <c r="O969" s="1">
        <v>4295719656</v>
      </c>
      <c r="P969" s="1">
        <v>2776013969</v>
      </c>
      <c r="Q969" s="1">
        <v>1743397661</v>
      </c>
      <c r="R969" s="1">
        <v>400923621.80000001</v>
      </c>
      <c r="S969" s="1">
        <v>36.481025969999997</v>
      </c>
      <c r="T969" s="1">
        <v>6.1354860789999996</v>
      </c>
      <c r="U969" s="1">
        <v>20.218740870000001</v>
      </c>
      <c r="V969" s="1">
        <v>12.968753230000001</v>
      </c>
      <c r="W969" s="1">
        <v>7.5894524460000001</v>
      </c>
      <c r="X969" s="1">
        <v>1.0446637999999999</v>
      </c>
      <c r="Y969" s="1">
        <f t="shared" si="132"/>
        <v>9.9799800000000687</v>
      </c>
      <c r="Z969" s="1">
        <f t="shared" si="139"/>
        <v>0</v>
      </c>
      <c r="AA969" s="1">
        <f t="shared" si="136"/>
        <v>5.9483514727882696</v>
      </c>
      <c r="AB969" s="1">
        <f t="shared" si="137"/>
        <v>6.3587179182457163</v>
      </c>
      <c r="AC969" s="1">
        <f t="shared" si="138"/>
        <v>0.93546396447624436</v>
      </c>
      <c r="AD969" s="1">
        <f t="shared" si="133"/>
        <v>48.332801935136523</v>
      </c>
      <c r="AE969" s="1">
        <f t="shared" si="134"/>
        <v>3.1766929960531556</v>
      </c>
      <c r="AF969" s="1">
        <f t="shared" si="135"/>
        <v>7.7825267631311696</v>
      </c>
      <c r="AG969" s="1">
        <v>26.5</v>
      </c>
      <c r="AH969" s="1">
        <v>27.42</v>
      </c>
      <c r="AI969" s="1">
        <v>25.709999</v>
      </c>
      <c r="AJ969" s="1">
        <v>25.709999</v>
      </c>
      <c r="AK969" s="1">
        <v>-1.130001</v>
      </c>
      <c r="AL969" s="1">
        <v>-4.2101378540000001</v>
      </c>
      <c r="AM969" s="1">
        <f t="shared" si="140"/>
        <v>-1.9700004999999992</v>
      </c>
      <c r="AN969" s="1">
        <v>-1.7580005000000001</v>
      </c>
      <c r="AO969" s="1">
        <v>-0.35490918799999999</v>
      </c>
      <c r="AP969" s="1">
        <v>11.211993680000001</v>
      </c>
      <c r="AQ969" s="1">
        <v>-4.4611172520000002</v>
      </c>
    </row>
    <row r="970" spans="1:44" x14ac:dyDescent="0.25">
      <c r="A970" s="1">
        <v>969</v>
      </c>
      <c r="B970" s="1">
        <v>40368</v>
      </c>
      <c r="C970" s="1">
        <v>1070.5</v>
      </c>
      <c r="D970" s="1">
        <v>1078.160034</v>
      </c>
      <c r="E970" s="1">
        <v>1068.099976</v>
      </c>
      <c r="F970" s="1">
        <v>1077.959961</v>
      </c>
      <c r="G970" s="1">
        <v>1077.959961</v>
      </c>
      <c r="H970" s="1">
        <v>3506570000</v>
      </c>
      <c r="I970" s="1">
        <v>270000000000</v>
      </c>
      <c r="J970" s="1">
        <v>4027515000</v>
      </c>
      <c r="K970" s="1">
        <v>4350721000</v>
      </c>
      <c r="L970" s="1">
        <v>4483466000</v>
      </c>
      <c r="M970" s="1">
        <v>634294551.5</v>
      </c>
      <c r="N970" s="1">
        <v>376000000000</v>
      </c>
      <c r="O970" s="1">
        <v>3608164499</v>
      </c>
      <c r="P970" s="1">
        <v>3972483428</v>
      </c>
      <c r="Q970" s="1">
        <v>3067091712</v>
      </c>
      <c r="R970" s="1">
        <v>530304130.60000002</v>
      </c>
      <c r="S970" s="1">
        <v>45.836753260000002</v>
      </c>
      <c r="T970" s="1">
        <v>9.3557272850000004</v>
      </c>
      <c r="U970" s="1">
        <v>25.64546099</v>
      </c>
      <c r="V970" s="1">
        <v>7.7456066799999999</v>
      </c>
      <c r="W970" s="1">
        <v>10.326200780000001</v>
      </c>
      <c r="X970" s="1">
        <v>2.8722160040000002</v>
      </c>
      <c r="Y970" s="1">
        <f t="shared" si="132"/>
        <v>7.7099610000000212</v>
      </c>
      <c r="Z970" s="1">
        <f t="shared" si="139"/>
        <v>0</v>
      </c>
      <c r="AA970" s="1">
        <f t="shared" si="136"/>
        <v>6.0741807247319661</v>
      </c>
      <c r="AB970" s="1">
        <f t="shared" si="137"/>
        <v>5.904523781228165</v>
      </c>
      <c r="AC970" s="1">
        <f t="shared" si="138"/>
        <v>1.0287333830449086</v>
      </c>
      <c r="AD970" s="1">
        <f t="shared" si="133"/>
        <v>50.708160650508518</v>
      </c>
      <c r="AE970" s="1">
        <f t="shared" si="134"/>
        <v>2.3753587153719948</v>
      </c>
      <c r="AF970" s="1">
        <f t="shared" si="135"/>
        <v>2.7760258557125752</v>
      </c>
      <c r="AG970" s="1">
        <v>25.35</v>
      </c>
      <c r="AH970" s="1">
        <v>25.67</v>
      </c>
      <c r="AI970" s="1">
        <v>24.370000999999998</v>
      </c>
      <c r="AJ970" s="1">
        <v>24.98</v>
      </c>
      <c r="AK970" s="1">
        <v>-0.72999899999999995</v>
      </c>
      <c r="AL970" s="1">
        <v>-2.8393583370000002</v>
      </c>
      <c r="AM970" s="1">
        <f t="shared" si="140"/>
        <v>-0.92999999999999949</v>
      </c>
      <c r="AN970" s="1">
        <v>-1.4220003000000001</v>
      </c>
      <c r="AO970" s="1">
        <v>-0.65963650900000004</v>
      </c>
      <c r="AP970" s="1">
        <v>8.3300394789999999</v>
      </c>
      <c r="AQ970" s="1">
        <v>-2.881954205</v>
      </c>
    </row>
    <row r="971" spans="1:44" x14ac:dyDescent="0.25">
      <c r="A971" s="1">
        <v>970</v>
      </c>
      <c r="B971" s="1">
        <v>40371</v>
      </c>
      <c r="C971" s="1">
        <v>1077.2299800000001</v>
      </c>
      <c r="D971" s="1">
        <v>1080.780029</v>
      </c>
      <c r="E971" s="1">
        <v>1070.4499510000001</v>
      </c>
      <c r="F971" s="1">
        <v>1078.75</v>
      </c>
      <c r="G971" s="1">
        <v>1078.75</v>
      </c>
      <c r="H971" s="1">
        <v>3426990000</v>
      </c>
      <c r="I971" s="1">
        <v>274000000000</v>
      </c>
      <c r="J971" s="1">
        <v>3466780000</v>
      </c>
      <c r="K971" s="1">
        <v>3795263000</v>
      </c>
      <c r="L971" s="1">
        <v>4088151000</v>
      </c>
      <c r="M971" s="1">
        <v>869950836.39999998</v>
      </c>
      <c r="N971" s="1">
        <v>379000000000</v>
      </c>
      <c r="O971" s="1">
        <v>2723582343</v>
      </c>
      <c r="P971" s="1">
        <v>3125629371</v>
      </c>
      <c r="Q971" s="1">
        <v>3529353700</v>
      </c>
      <c r="R971" s="1">
        <v>661856493.79999995</v>
      </c>
      <c r="S971" s="1">
        <v>49.24863663</v>
      </c>
      <c r="T971" s="1">
        <v>3.4118833710000001</v>
      </c>
      <c r="U971" s="1">
        <v>7.4435537610000004</v>
      </c>
      <c r="V971" s="1">
        <v>6.3838053300000004</v>
      </c>
      <c r="W971" s="1">
        <v>9.2901447590000004</v>
      </c>
      <c r="X971" s="1">
        <v>4.7162081010000003</v>
      </c>
      <c r="Y971" s="1">
        <f t="shared" si="132"/>
        <v>0.79003899999997884</v>
      </c>
      <c r="Z971" s="1">
        <f t="shared" si="139"/>
        <v>0</v>
      </c>
      <c r="AA971" s="1">
        <f t="shared" si="136"/>
        <v>5.6967420301082532</v>
      </c>
      <c r="AB971" s="1">
        <f t="shared" si="137"/>
        <v>5.4827720825690109</v>
      </c>
      <c r="AC971" s="1">
        <f t="shared" si="138"/>
        <v>1.0390258694537935</v>
      </c>
      <c r="AD971" s="1">
        <f t="shared" si="133"/>
        <v>50.95697337729824</v>
      </c>
      <c r="AE971" s="1">
        <f t="shared" si="134"/>
        <v>0.24881272678972266</v>
      </c>
      <c r="AF971" s="1">
        <f t="shared" si="135"/>
        <v>1.3120857210808594</v>
      </c>
      <c r="AG971" s="1">
        <v>24.66</v>
      </c>
      <c r="AH971" s="1">
        <v>25.139999</v>
      </c>
      <c r="AI971" s="1">
        <v>23.530000999999999</v>
      </c>
      <c r="AJ971" s="1">
        <v>24.43</v>
      </c>
      <c r="AK971" s="1">
        <v>-0.55000000000000004</v>
      </c>
      <c r="AL971" s="1">
        <v>-2.2017614089999999</v>
      </c>
      <c r="AM971" s="1">
        <f t="shared" si="140"/>
        <v>-0.63999950000000005</v>
      </c>
      <c r="AN971" s="1">
        <v>-1.23</v>
      </c>
      <c r="AO971" s="1">
        <v>-1.017333461</v>
      </c>
      <c r="AP971" s="1">
        <v>6.1587011450000002</v>
      </c>
      <c r="AQ971" s="1">
        <v>-2.1713383340000001</v>
      </c>
    </row>
    <row r="972" spans="1:44" x14ac:dyDescent="0.25">
      <c r="A972" s="1">
        <v>971</v>
      </c>
      <c r="B972" s="1">
        <v>40372</v>
      </c>
      <c r="C972" s="1">
        <v>1080.650024</v>
      </c>
      <c r="D972" s="1">
        <v>1099.459961</v>
      </c>
      <c r="E972" s="1">
        <v>1080.650024</v>
      </c>
      <c r="F972" s="1">
        <v>1095.339966</v>
      </c>
      <c r="G972" s="1">
        <v>1095.339966</v>
      </c>
      <c r="H972" s="1">
        <v>4640460000</v>
      </c>
      <c r="I972" s="1">
        <v>279000000000</v>
      </c>
      <c r="J972" s="1">
        <v>4033725000</v>
      </c>
      <c r="K972" s="1">
        <v>3814905000</v>
      </c>
      <c r="L972" s="1">
        <v>3917852000</v>
      </c>
      <c r="M972" s="1">
        <v>1086893339</v>
      </c>
      <c r="N972" s="1">
        <v>381000000000</v>
      </c>
      <c r="O972" s="1">
        <v>2343852109</v>
      </c>
      <c r="P972" s="1">
        <v>2624446468</v>
      </c>
      <c r="Q972" s="1">
        <v>2925523112</v>
      </c>
      <c r="R972" s="1">
        <v>732755505.39999998</v>
      </c>
      <c r="S972" s="1">
        <v>61.292163780000003</v>
      </c>
      <c r="T972" s="1">
        <v>12.043527149999999</v>
      </c>
      <c r="U972" s="1">
        <v>24.454539199999999</v>
      </c>
      <c r="V972" s="1">
        <v>7.7277052599999996</v>
      </c>
      <c r="W972" s="1">
        <v>7.4660858430000001</v>
      </c>
      <c r="X972" s="1">
        <v>6.8634212809999999</v>
      </c>
      <c r="Y972" s="1">
        <f t="shared" si="132"/>
        <v>16.589966000000004</v>
      </c>
      <c r="Z972" s="1">
        <f t="shared" si="139"/>
        <v>0</v>
      </c>
      <c r="AA972" s="1">
        <f t="shared" si="136"/>
        <v>6.4748294565290925</v>
      </c>
      <c r="AB972" s="1">
        <f t="shared" si="137"/>
        <v>5.0911455052426531</v>
      </c>
      <c r="AC972" s="1">
        <f t="shared" si="138"/>
        <v>1.2717824406828637</v>
      </c>
      <c r="AD972" s="1">
        <f t="shared" si="133"/>
        <v>55.981700444017207</v>
      </c>
      <c r="AE972" s="1">
        <f t="shared" si="134"/>
        <v>5.0247270667189667</v>
      </c>
      <c r="AF972" s="1">
        <f t="shared" si="135"/>
        <v>2.6367698967543447</v>
      </c>
      <c r="AG972" s="1">
        <v>23.290001</v>
      </c>
      <c r="AH972" s="1">
        <v>24.57</v>
      </c>
      <c r="AI972" s="1">
        <v>23.120000999999998</v>
      </c>
      <c r="AJ972" s="1">
        <v>24.559999000000001</v>
      </c>
      <c r="AK972" s="1">
        <v>0.129999</v>
      </c>
      <c r="AL972" s="1">
        <v>0.53212853000000004</v>
      </c>
      <c r="AM972" s="1">
        <f t="shared" si="140"/>
        <v>-0.21000049999999956</v>
      </c>
      <c r="AN972" s="1">
        <v>-0.58400010000000002</v>
      </c>
      <c r="AO972" s="1">
        <v>-1.2869093089999999</v>
      </c>
      <c r="AP972" s="1">
        <v>6.6719226210000002</v>
      </c>
      <c r="AQ972" s="1">
        <v>0.51322147699999998</v>
      </c>
    </row>
    <row r="973" spans="1:44" x14ac:dyDescent="0.25">
      <c r="A973" s="1">
        <v>972</v>
      </c>
      <c r="B973" s="1">
        <v>40373</v>
      </c>
      <c r="C973" s="1">
        <v>1095.6099850000001</v>
      </c>
      <c r="D973" s="1">
        <v>1099.079956</v>
      </c>
      <c r="E973" s="1">
        <v>1087.6800539999999</v>
      </c>
      <c r="F973" s="1">
        <v>1095.170044</v>
      </c>
      <c r="G973" s="1">
        <v>1095.170044</v>
      </c>
      <c r="H973" s="1">
        <v>4521050000</v>
      </c>
      <c r="I973" s="1">
        <v>274000000000</v>
      </c>
      <c r="J973" s="1">
        <v>59705000</v>
      </c>
      <c r="K973" s="1">
        <v>1527966000</v>
      </c>
      <c r="L973" s="1">
        <v>2217339000</v>
      </c>
      <c r="M973" s="1">
        <v>1128963800</v>
      </c>
      <c r="N973" s="1">
        <v>383000000000</v>
      </c>
      <c r="O973" s="1">
        <v>2013722337</v>
      </c>
      <c r="P973" s="1">
        <v>2093018027</v>
      </c>
      <c r="Q973" s="1">
        <v>2363692294</v>
      </c>
      <c r="R973" s="1">
        <v>684632020.20000005</v>
      </c>
      <c r="S973" s="1">
        <v>70.029975149999999</v>
      </c>
      <c r="T973" s="1">
        <v>8.7378113640000006</v>
      </c>
      <c r="U973" s="1">
        <v>14.25600081</v>
      </c>
      <c r="V973" s="1">
        <v>10.390669259999999</v>
      </c>
      <c r="W973" s="1">
        <v>8.2553308869999995</v>
      </c>
      <c r="X973" s="1">
        <v>7.855259201</v>
      </c>
      <c r="Y973" s="1">
        <f t="shared" si="132"/>
        <v>0</v>
      </c>
      <c r="Z973" s="1">
        <f t="shared" si="139"/>
        <v>0.16992200000004232</v>
      </c>
      <c r="AA973" s="1">
        <f t="shared" si="136"/>
        <v>6.0123416382055854</v>
      </c>
      <c r="AB973" s="1">
        <f t="shared" si="137"/>
        <v>4.7396295405824658</v>
      </c>
      <c r="AC973" s="1">
        <f t="shared" si="138"/>
        <v>1.2685256488351435</v>
      </c>
      <c r="AD973" s="1">
        <f t="shared" si="133"/>
        <v>55.918505902126952</v>
      </c>
      <c r="AE973" s="1">
        <f t="shared" si="134"/>
        <v>-6.3194541890254641E-2</v>
      </c>
      <c r="AF973" s="1">
        <f t="shared" si="135"/>
        <v>2.480766262414356</v>
      </c>
      <c r="AG973" s="1">
        <v>24.610001</v>
      </c>
      <c r="AH973" s="1">
        <v>25.799999</v>
      </c>
      <c r="AI973" s="1">
        <v>24.18</v>
      </c>
      <c r="AJ973" s="1">
        <v>24.889999</v>
      </c>
      <c r="AK973" s="1">
        <v>0.33</v>
      </c>
      <c r="AL973" s="1">
        <v>1.343648263</v>
      </c>
      <c r="AM973" s="1">
        <f t="shared" si="140"/>
        <v>0.22999949999999988</v>
      </c>
      <c r="AN973" s="1">
        <v>-0.20600009999999999</v>
      </c>
      <c r="AO973" s="1">
        <v>-1.142666897</v>
      </c>
      <c r="AP973" s="1">
        <v>7.9747256220000002</v>
      </c>
      <c r="AQ973" s="1">
        <v>1.3028029999999999</v>
      </c>
    </row>
    <row r="974" spans="1:44" x14ac:dyDescent="0.25">
      <c r="A974" s="1">
        <v>973</v>
      </c>
      <c r="B974" s="1">
        <v>40374</v>
      </c>
      <c r="C974" s="1">
        <v>1094.459961</v>
      </c>
      <c r="D974" s="1">
        <v>1098.660034</v>
      </c>
      <c r="E974" s="1">
        <v>1080.530029</v>
      </c>
      <c r="F974" s="1">
        <v>1096.4799800000001</v>
      </c>
      <c r="G974" s="1">
        <v>1096.4799800000001</v>
      </c>
      <c r="H974" s="1">
        <v>4552470000</v>
      </c>
      <c r="I974" s="1">
        <v>279000000000</v>
      </c>
      <c r="J974" s="1">
        <v>15710000</v>
      </c>
      <c r="K974" s="1">
        <v>949459000</v>
      </c>
      <c r="L974" s="1">
        <v>1631715000</v>
      </c>
      <c r="M974" s="1">
        <v>1011679764</v>
      </c>
      <c r="N974" s="1">
        <v>386000000000</v>
      </c>
      <c r="O974" s="1">
        <v>2438726081</v>
      </c>
      <c r="P974" s="1">
        <v>2387506757</v>
      </c>
      <c r="Q974" s="1">
        <v>2315775744</v>
      </c>
      <c r="R974" s="1">
        <v>549876586.29999995</v>
      </c>
      <c r="S974" s="1">
        <v>71.118685189999994</v>
      </c>
      <c r="T974" s="1">
        <v>1.0887100430000001</v>
      </c>
      <c r="U974" s="1">
        <v>1.5546343410000001</v>
      </c>
      <c r="V974" s="1">
        <v>4.9132607049999999</v>
      </c>
      <c r="W974" s="1">
        <v>7.1345202380000003</v>
      </c>
      <c r="X974" s="1">
        <v>7.9320677079999999</v>
      </c>
      <c r="Y974" s="1">
        <f t="shared" si="132"/>
        <v>1.309936000000107</v>
      </c>
      <c r="Z974" s="1">
        <f t="shared" si="139"/>
        <v>0</v>
      </c>
      <c r="AA974" s="1">
        <f t="shared" si="136"/>
        <v>5.6764555211909089</v>
      </c>
      <c r="AB974" s="1">
        <f t="shared" si="137"/>
        <v>4.4010845733980037</v>
      </c>
      <c r="AC974" s="1">
        <f t="shared" si="138"/>
        <v>1.2897856031901274</v>
      </c>
      <c r="AD974" s="1">
        <f t="shared" si="133"/>
        <v>56.327789003180001</v>
      </c>
      <c r="AE974" s="1">
        <f t="shared" si="134"/>
        <v>0.40928310105304888</v>
      </c>
      <c r="AF974" s="1">
        <f t="shared" si="135"/>
        <v>0.17304427958139712</v>
      </c>
      <c r="AG974" s="1">
        <v>25.08</v>
      </c>
      <c r="AH974" s="1">
        <v>27.24</v>
      </c>
      <c r="AI974" s="1">
        <v>24.74</v>
      </c>
      <c r="AJ974" s="1">
        <v>25.139999</v>
      </c>
      <c r="AK974" s="1">
        <v>0.25</v>
      </c>
      <c r="AL974" s="1">
        <v>1.004419486</v>
      </c>
      <c r="AM974" s="1">
        <f t="shared" si="140"/>
        <v>0.28999999999999915</v>
      </c>
      <c r="AN974" s="1">
        <v>7.7999700000000005E-2</v>
      </c>
      <c r="AO974" s="1">
        <v>-0.84545476399999997</v>
      </c>
      <c r="AP974" s="1">
        <v>8.9616975920000002</v>
      </c>
      <c r="AQ974" s="1">
        <v>0.98697197000000003</v>
      </c>
    </row>
    <row r="975" spans="1:44" x14ac:dyDescent="0.25">
      <c r="A975" s="1">
        <v>974</v>
      </c>
      <c r="B975" s="1">
        <v>40375</v>
      </c>
      <c r="C975" s="1">
        <v>1093.849976</v>
      </c>
      <c r="D975" s="1">
        <v>1093.849976</v>
      </c>
      <c r="E975" s="1">
        <v>1063.3199460000001</v>
      </c>
      <c r="F975" s="1">
        <v>1064.880005</v>
      </c>
      <c r="G975" s="1">
        <v>1064.880005</v>
      </c>
      <c r="H975" s="1">
        <v>5297350000</v>
      </c>
      <c r="I975" s="1">
        <v>273000000000</v>
      </c>
      <c r="J975" s="1">
        <v>-372440000</v>
      </c>
      <c r="K975" s="1">
        <v>-1124532000</v>
      </c>
      <c r="L975" s="1">
        <v>-121952000</v>
      </c>
      <c r="M975" s="1">
        <v>580629218.20000005</v>
      </c>
      <c r="N975" s="1">
        <v>381000000000</v>
      </c>
      <c r="O975" s="1">
        <v>-649164500.39999998</v>
      </c>
      <c r="P975" s="1">
        <v>382208810.39999998</v>
      </c>
      <c r="Q975" s="1">
        <v>1033568351</v>
      </c>
      <c r="R975" s="1">
        <v>303971567.69999999</v>
      </c>
      <c r="S975" s="1">
        <v>44.855409620000003</v>
      </c>
      <c r="T975" s="1">
        <v>-26.263275570000001</v>
      </c>
      <c r="U975" s="1">
        <v>-36.928797969999998</v>
      </c>
      <c r="V975" s="1">
        <v>-12.58728277</v>
      </c>
      <c r="W975" s="1">
        <v>0.10400674</v>
      </c>
      <c r="X975" s="1">
        <v>6.2995260359999996</v>
      </c>
      <c r="Y975" s="1">
        <f t="shared" si="132"/>
        <v>0</v>
      </c>
      <c r="Z975" s="1">
        <f t="shared" si="139"/>
        <v>31.599975000000086</v>
      </c>
      <c r="AA975" s="1">
        <f t="shared" si="136"/>
        <v>5.2709944125344155</v>
      </c>
      <c r="AB975" s="1">
        <f t="shared" si="137"/>
        <v>6.3438624610124377</v>
      </c>
      <c r="AC975" s="1">
        <f t="shared" si="138"/>
        <v>0.83088094121340716</v>
      </c>
      <c r="AD975" s="1">
        <f t="shared" si="133"/>
        <v>45.381483990037331</v>
      </c>
      <c r="AE975" s="1">
        <f t="shared" si="134"/>
        <v>-10.94630501314267</v>
      </c>
      <c r="AF975" s="1">
        <f t="shared" si="135"/>
        <v>-5.2685109560448096</v>
      </c>
      <c r="AG975" s="1">
        <v>25.77</v>
      </c>
      <c r="AH975" s="1">
        <v>28.16</v>
      </c>
      <c r="AI975" s="1">
        <v>25.709999</v>
      </c>
      <c r="AJ975" s="1">
        <v>26.25</v>
      </c>
      <c r="AK975" s="1">
        <v>1.110001</v>
      </c>
      <c r="AL975" s="1">
        <v>4.4152786160000002</v>
      </c>
      <c r="AM975" s="1">
        <f t="shared" si="140"/>
        <v>0.68000050000000023</v>
      </c>
      <c r="AN975" s="1">
        <v>0.42199999999999999</v>
      </c>
      <c r="AO975" s="1">
        <v>-0.48575770299999999</v>
      </c>
      <c r="AP975" s="1">
        <v>13.34385709</v>
      </c>
      <c r="AQ975" s="1">
        <v>4.3821594949999998</v>
      </c>
    </row>
    <row r="976" spans="1:44" x14ac:dyDescent="0.25">
      <c r="A976" s="1">
        <v>975</v>
      </c>
      <c r="B976" s="1">
        <v>40378</v>
      </c>
      <c r="C976" s="1">
        <v>1066.849976</v>
      </c>
      <c r="D976" s="1">
        <v>1074.6999510000001</v>
      </c>
      <c r="E976" s="1">
        <v>1061.1099850000001</v>
      </c>
      <c r="F976" s="1">
        <v>1071.25</v>
      </c>
      <c r="G976" s="1">
        <v>1071.25</v>
      </c>
      <c r="H976" s="1">
        <v>4089500000</v>
      </c>
      <c r="I976" s="1">
        <v>277000000000</v>
      </c>
      <c r="J976" s="1">
        <v>-603925000</v>
      </c>
      <c r="K976" s="1">
        <v>473651000</v>
      </c>
      <c r="L976" s="1">
        <v>-309774000</v>
      </c>
      <c r="M976" s="1">
        <v>72068315.150000006</v>
      </c>
      <c r="N976" s="1">
        <v>383000000000</v>
      </c>
      <c r="O976" s="1">
        <v>-1371395987</v>
      </c>
      <c r="P976" s="1">
        <v>-261142354.09999999</v>
      </c>
      <c r="Q976" s="1">
        <v>297099137.69999999</v>
      </c>
      <c r="R976" s="1">
        <v>37310777.460000001</v>
      </c>
      <c r="S976" s="1">
        <v>50.149620589999998</v>
      </c>
      <c r="T976" s="1">
        <v>5.2942109620000002</v>
      </c>
      <c r="U976" s="1">
        <v>11.802837179999999</v>
      </c>
      <c r="V976" s="1">
        <v>-10.4845323</v>
      </c>
      <c r="W976" s="1">
        <v>-4.7459651919999999</v>
      </c>
      <c r="X976" s="1">
        <v>4.3383968880000001</v>
      </c>
      <c r="Y976" s="1">
        <f t="shared" ref="Y976:Y1039" si="141">IF(F976&gt;F975,F976-F975,0)</f>
        <v>6.3699950000000172</v>
      </c>
      <c r="Z976" s="1">
        <f t="shared" si="139"/>
        <v>0</v>
      </c>
      <c r="AA976" s="1">
        <f t="shared" si="136"/>
        <v>5.3494944544962442</v>
      </c>
      <c r="AB976" s="1">
        <f t="shared" si="137"/>
        <v>5.8907294280829774</v>
      </c>
      <c r="AC976" s="1">
        <f t="shared" si="138"/>
        <v>0.90812089059692769</v>
      </c>
      <c r="AD976" s="1">
        <f t="shared" si="133"/>
        <v>47.59241906904731</v>
      </c>
      <c r="AE976" s="1">
        <f t="shared" si="134"/>
        <v>2.2109350790099782</v>
      </c>
      <c r="AF976" s="1">
        <f t="shared" si="135"/>
        <v>-4.3676849670663458</v>
      </c>
      <c r="AG976" s="1">
        <v>27.02</v>
      </c>
      <c r="AH976" s="1">
        <v>27.299999</v>
      </c>
      <c r="AI976" s="1">
        <v>25.120000999999998</v>
      </c>
      <c r="AJ976" s="1">
        <v>25.969999000000001</v>
      </c>
      <c r="AK976" s="1">
        <v>-0.280001</v>
      </c>
      <c r="AL976" s="1">
        <v>-1.0666704760000001</v>
      </c>
      <c r="AM976" s="1">
        <f t="shared" si="140"/>
        <v>0.41500000000000098</v>
      </c>
      <c r="AN976" s="1">
        <v>0.41800009999999999</v>
      </c>
      <c r="AO976" s="1">
        <v>-0.243878867</v>
      </c>
      <c r="AP976" s="1">
        <v>14.853846920000001</v>
      </c>
      <c r="AQ976" s="1">
        <v>1.5099898300000001</v>
      </c>
    </row>
    <row r="977" spans="1:44" x14ac:dyDescent="0.25">
      <c r="A977" s="1">
        <v>976</v>
      </c>
      <c r="B977" s="1">
        <v>40379</v>
      </c>
      <c r="C977" s="1">
        <v>1064.530029</v>
      </c>
      <c r="D977" s="1">
        <v>1083.9399410000001</v>
      </c>
      <c r="E977" s="1">
        <v>1056.880005</v>
      </c>
      <c r="F977" s="1">
        <v>1083.4799800000001</v>
      </c>
      <c r="G977" s="1">
        <v>1083.4799800000001</v>
      </c>
      <c r="H977" s="1">
        <v>4713280000</v>
      </c>
      <c r="I977" s="1">
        <v>282000000000</v>
      </c>
      <c r="J977" s="1">
        <v>4401390000</v>
      </c>
      <c r="K977" s="1">
        <v>1460579000</v>
      </c>
      <c r="L977" s="1">
        <v>1490795000</v>
      </c>
      <c r="M977" s="1">
        <v>-249154497</v>
      </c>
      <c r="N977" s="1">
        <v>388000000000</v>
      </c>
      <c r="O977" s="1">
        <v>3283113186</v>
      </c>
      <c r="P977" s="1">
        <v>744394775.89999998</v>
      </c>
      <c r="Q977" s="1">
        <v>779300276.79999995</v>
      </c>
      <c r="R977" s="1">
        <v>-160192164.09999999</v>
      </c>
      <c r="S977" s="1">
        <v>60.31416454</v>
      </c>
      <c r="T977" s="1">
        <v>10.16454396</v>
      </c>
      <c r="U977" s="1">
        <v>20.26843641</v>
      </c>
      <c r="V977" s="1">
        <v>7.7293774600000003</v>
      </c>
      <c r="W977" s="1">
        <v>-4.0400685809999999</v>
      </c>
      <c r="X977" s="1">
        <v>2.635388018</v>
      </c>
      <c r="Y977" s="1">
        <f t="shared" si="141"/>
        <v>12.229980000000069</v>
      </c>
      <c r="Z977" s="1">
        <f t="shared" si="139"/>
        <v>0</v>
      </c>
      <c r="AA977" s="1">
        <f t="shared" si="136"/>
        <v>5.8409577077465178</v>
      </c>
      <c r="AB977" s="1">
        <f t="shared" si="137"/>
        <v>5.4699630403627646</v>
      </c>
      <c r="AC977" s="1">
        <f t="shared" si="138"/>
        <v>1.0678239806459733</v>
      </c>
      <c r="AD977" s="1">
        <f t="shared" si="133"/>
        <v>51.639984381668341</v>
      </c>
      <c r="AE977" s="1">
        <f t="shared" si="134"/>
        <v>4.0475653126210318</v>
      </c>
      <c r="AF977" s="1">
        <f t="shared" si="135"/>
        <v>3.129250195815505</v>
      </c>
      <c r="AG977" s="1">
        <v>27.35</v>
      </c>
      <c r="AH977" s="1">
        <v>27.4</v>
      </c>
      <c r="AI977" s="1">
        <v>23.790001</v>
      </c>
      <c r="AJ977" s="1">
        <v>23.93</v>
      </c>
      <c r="AK977" s="1">
        <v>-2.0399989999999999</v>
      </c>
      <c r="AL977" s="1">
        <v>-7.8552140110000002</v>
      </c>
      <c r="AM977" s="1">
        <f t="shared" si="140"/>
        <v>-1.1600000000000001</v>
      </c>
      <c r="AN977" s="1">
        <v>-0.10899979999999999</v>
      </c>
      <c r="AO977" s="1">
        <v>-9.4303048E-2</v>
      </c>
      <c r="AP977" s="1">
        <v>5.0790558179999996</v>
      </c>
      <c r="AQ977" s="1">
        <v>-9.7747910979999997</v>
      </c>
    </row>
    <row r="978" spans="1:44" x14ac:dyDescent="0.25">
      <c r="A978" s="1">
        <v>977</v>
      </c>
      <c r="B978" s="1">
        <v>40380</v>
      </c>
      <c r="C978" s="1">
        <v>1086.670044</v>
      </c>
      <c r="D978" s="1">
        <v>1088.959961</v>
      </c>
      <c r="E978" s="1">
        <v>1065.25</v>
      </c>
      <c r="F978" s="1">
        <v>1069.589966</v>
      </c>
      <c r="G978" s="1">
        <v>1069.589966</v>
      </c>
      <c r="H978" s="1">
        <v>4747180000</v>
      </c>
      <c r="I978" s="1">
        <v>277000000000</v>
      </c>
      <c r="J978" s="1">
        <v>-16950000</v>
      </c>
      <c r="K978" s="1">
        <v>1688008000</v>
      </c>
      <c r="L978" s="1">
        <v>631928000</v>
      </c>
      <c r="M978" s="1">
        <v>-466548945.5</v>
      </c>
      <c r="N978" s="1">
        <v>385000000000</v>
      </c>
      <c r="O978" s="1">
        <v>771877122.70000005</v>
      </c>
      <c r="P978" s="1">
        <v>1522384454</v>
      </c>
      <c r="Q978" s="1">
        <v>416815091.5</v>
      </c>
      <c r="R978" s="1">
        <v>-302053556.5</v>
      </c>
      <c r="S978" s="1">
        <v>48.769938150000002</v>
      </c>
      <c r="T978" s="1">
        <v>-11.54422639</v>
      </c>
      <c r="U978" s="1">
        <v>-19.140158</v>
      </c>
      <c r="V978" s="1">
        <v>-0.68984122000000003</v>
      </c>
      <c r="W978" s="1">
        <v>-2.9238739159999998</v>
      </c>
      <c r="X978" s="1">
        <v>1.019548218</v>
      </c>
      <c r="Y978" s="1">
        <f t="shared" si="141"/>
        <v>0</v>
      </c>
      <c r="Z978" s="1">
        <f t="shared" si="139"/>
        <v>13.890014000000065</v>
      </c>
      <c r="AA978" s="1">
        <f t="shared" si="136"/>
        <v>5.4237464429074809</v>
      </c>
      <c r="AB978" s="1">
        <f t="shared" si="137"/>
        <v>6.0713952517654288</v>
      </c>
      <c r="AC978" s="1">
        <f t="shared" si="138"/>
        <v>0.89332784607135796</v>
      </c>
      <c r="AD978" s="1">
        <f t="shared" ref="AD978:AD1041" si="142">100-100/(1+AC978)</f>
        <v>47.182945517069697</v>
      </c>
      <c r="AE978" s="1">
        <f t="shared" si="134"/>
        <v>-4.4570388645986441</v>
      </c>
      <c r="AF978" s="1">
        <f t="shared" si="135"/>
        <v>-0.2047367759888061</v>
      </c>
      <c r="AG978" s="1">
        <v>23.610001</v>
      </c>
      <c r="AH978" s="1">
        <v>26.629999000000002</v>
      </c>
      <c r="AI978" s="1">
        <v>23.59</v>
      </c>
      <c r="AJ978" s="1">
        <v>25.639999</v>
      </c>
      <c r="AK978" s="1">
        <v>1.709999</v>
      </c>
      <c r="AL978" s="1">
        <v>7.1458378600000003</v>
      </c>
      <c r="AM978" s="1">
        <f t="shared" si="140"/>
        <v>-0.16500000000000101</v>
      </c>
      <c r="AN978" s="1">
        <v>-0.13200000000000001</v>
      </c>
      <c r="AO978" s="1">
        <v>3.0545441999999999E-2</v>
      </c>
      <c r="AP978" s="1">
        <v>18.830712519999999</v>
      </c>
      <c r="AQ978" s="1">
        <v>13.7516567</v>
      </c>
    </row>
    <row r="979" spans="1:44" x14ac:dyDescent="0.25">
      <c r="A979" s="1">
        <v>978</v>
      </c>
      <c r="B979" s="1">
        <v>40381</v>
      </c>
      <c r="C979" s="1">
        <v>1072.1400149999999</v>
      </c>
      <c r="D979" s="1">
        <v>1097.5</v>
      </c>
      <c r="E979" s="1">
        <v>1072.1400149999999</v>
      </c>
      <c r="F979" s="1">
        <v>1093.670044</v>
      </c>
      <c r="G979" s="1">
        <v>1093.670044</v>
      </c>
      <c r="H979" s="1">
        <v>4826900000</v>
      </c>
      <c r="I979" s="1">
        <v>282000000000</v>
      </c>
      <c r="J979" s="1">
        <v>39860000</v>
      </c>
      <c r="K979" s="1">
        <v>963182000</v>
      </c>
      <c r="L979" s="1">
        <v>1773110000</v>
      </c>
      <c r="M979" s="1">
        <v>-424588218.19999999</v>
      </c>
      <c r="N979" s="1">
        <v>388000000000</v>
      </c>
      <c r="O979" s="1">
        <v>179827024.69999999</v>
      </c>
      <c r="P979" s="1">
        <v>1172881370</v>
      </c>
      <c r="Q979" s="1">
        <v>1539551509</v>
      </c>
      <c r="R979" s="1">
        <v>-325749897.69999999</v>
      </c>
      <c r="S979" s="1">
        <v>68.783299690000007</v>
      </c>
      <c r="T979" s="1">
        <v>20.013361539999998</v>
      </c>
      <c r="U979" s="1">
        <v>41.036265989999997</v>
      </c>
      <c r="V979" s="1">
        <v>4.2345675749999998</v>
      </c>
      <c r="W979" s="1">
        <v>4.6476097699999999</v>
      </c>
      <c r="X979" s="1">
        <v>0.68105268500000005</v>
      </c>
      <c r="Y979" s="1">
        <f t="shared" si="141"/>
        <v>24.080077999999958</v>
      </c>
      <c r="Z979" s="1">
        <f t="shared" si="139"/>
        <v>0</v>
      </c>
      <c r="AA979" s="1">
        <f t="shared" si="136"/>
        <v>6.7563415541283716</v>
      </c>
      <c r="AB979" s="1">
        <f t="shared" si="137"/>
        <v>5.6377241623536127</v>
      </c>
      <c r="AC979" s="1">
        <f t="shared" si="138"/>
        <v>1.1984164814668341</v>
      </c>
      <c r="AD979" s="1">
        <f t="shared" si="142"/>
        <v>54.512713654112673</v>
      </c>
      <c r="AE979" s="1">
        <f t="shared" ref="AE979:AE1042" si="143">AD979-AD978</f>
        <v>7.3297681370429757</v>
      </c>
      <c r="AF979" s="1">
        <f t="shared" ref="AF979:AF1042" si="144">LINEST(AD977:AD979)</f>
        <v>1.4363646362221658</v>
      </c>
      <c r="AG979" s="1">
        <v>24.370000999999998</v>
      </c>
      <c r="AH979" s="1">
        <v>24.85</v>
      </c>
      <c r="AI979" s="1">
        <v>23.719999000000001</v>
      </c>
      <c r="AJ979" s="1">
        <v>24.629999000000002</v>
      </c>
      <c r="AK979" s="1">
        <v>-1.01</v>
      </c>
      <c r="AL979" s="1">
        <v>-3.9391577199999999</v>
      </c>
      <c r="AM979" s="1">
        <f t="shared" si="140"/>
        <v>0.34999950000000091</v>
      </c>
      <c r="AN979" s="1">
        <v>-0.35700019999999999</v>
      </c>
      <c r="AO979" s="1">
        <v>3.9515091000000002E-2</v>
      </c>
      <c r="AP979" s="1">
        <v>11.964635489999999</v>
      </c>
      <c r="AQ979" s="1">
        <v>-6.8660770319999997</v>
      </c>
    </row>
    <row r="980" spans="1:44" x14ac:dyDescent="0.25">
      <c r="A980" s="1">
        <v>979</v>
      </c>
      <c r="B980" s="1">
        <v>40382</v>
      </c>
      <c r="C980" s="1">
        <v>1092.170044</v>
      </c>
      <c r="D980" s="1">
        <v>1103.7299800000001</v>
      </c>
      <c r="E980" s="1">
        <v>1087.880005</v>
      </c>
      <c r="F980" s="1">
        <v>1102.660034</v>
      </c>
      <c r="G980" s="1">
        <v>1102.660034</v>
      </c>
      <c r="H980" s="1">
        <v>4524570000</v>
      </c>
      <c r="I980" s="1">
        <v>287000000000</v>
      </c>
      <c r="J980" s="1">
        <v>4675735000</v>
      </c>
      <c r="K980" s="1">
        <v>1863977000</v>
      </c>
      <c r="L980" s="1">
        <v>1871486000</v>
      </c>
      <c r="M980" s="1">
        <v>-263641309.09999999</v>
      </c>
      <c r="N980" s="1">
        <v>392000000000</v>
      </c>
      <c r="O980" s="1">
        <v>3641330005</v>
      </c>
      <c r="P980" s="1">
        <v>1618904526</v>
      </c>
      <c r="Q980" s="1">
        <v>1801248256</v>
      </c>
      <c r="R980" s="1">
        <v>-244454738.5</v>
      </c>
      <c r="S980" s="1">
        <v>76.255032959999994</v>
      </c>
      <c r="T980" s="1">
        <v>7.4717332750000001</v>
      </c>
      <c r="U980" s="1">
        <v>10.862714220000001</v>
      </c>
      <c r="V980" s="1">
        <v>13.74254741</v>
      </c>
      <c r="W980" s="1">
        <v>6.06799599</v>
      </c>
      <c r="X980" s="1">
        <v>0.98227868100000004</v>
      </c>
      <c r="Y980" s="1">
        <f t="shared" si="141"/>
        <v>8.9899900000000343</v>
      </c>
      <c r="Z980" s="1">
        <f t="shared" si="139"/>
        <v>0</v>
      </c>
      <c r="AA980" s="1">
        <f t="shared" si="136"/>
        <v>6.9158878716906331</v>
      </c>
      <c r="AB980" s="1">
        <f t="shared" si="137"/>
        <v>5.235029579328355</v>
      </c>
      <c r="AC980" s="1">
        <f t="shared" si="138"/>
        <v>1.3210790439464775</v>
      </c>
      <c r="AD980" s="1">
        <f t="shared" si="142"/>
        <v>56.916590039961633</v>
      </c>
      <c r="AE980" s="1">
        <f t="shared" si="143"/>
        <v>2.4038763858489602</v>
      </c>
      <c r="AF980" s="1">
        <f t="shared" si="144"/>
        <v>4.8668222614459671</v>
      </c>
      <c r="AG980" s="1">
        <v>24.790001</v>
      </c>
      <c r="AH980" s="1">
        <v>25.17</v>
      </c>
      <c r="AI980" s="1">
        <v>23.32</v>
      </c>
      <c r="AJ980" s="1">
        <v>23.469999000000001</v>
      </c>
      <c r="AK980" s="1">
        <v>-1.1599999999999999</v>
      </c>
      <c r="AL980" s="1">
        <v>-4.7097038050000002</v>
      </c>
      <c r="AM980" s="1">
        <f t="shared" si="140"/>
        <v>-1.0849999999999989</v>
      </c>
      <c r="AN980" s="1">
        <v>-0.4300001</v>
      </c>
      <c r="AO980" s="1">
        <v>-5.0363679000000001E-2</v>
      </c>
      <c r="AP980" s="1">
        <v>4.0788440460000004</v>
      </c>
      <c r="AQ980" s="1">
        <v>-7.8857914420000004</v>
      </c>
    </row>
    <row r="981" spans="1:44" x14ac:dyDescent="0.25">
      <c r="A981" s="1">
        <v>980</v>
      </c>
      <c r="B981" s="1">
        <v>40385</v>
      </c>
      <c r="C981" s="1">
        <v>1102.8900149999999</v>
      </c>
      <c r="D981" s="1">
        <v>1115.01001</v>
      </c>
      <c r="E981" s="1">
        <v>1101.3000489999999</v>
      </c>
      <c r="F981" s="1">
        <v>1115.01001</v>
      </c>
      <c r="G981" s="1">
        <v>1115.01001</v>
      </c>
      <c r="H981" s="1">
        <v>4009650000</v>
      </c>
      <c r="I981" s="1">
        <v>291000000000</v>
      </c>
      <c r="J981" s="1">
        <v>4267110000</v>
      </c>
      <c r="K981" s="1">
        <v>4460793000</v>
      </c>
      <c r="L981" s="1">
        <v>2657935000</v>
      </c>
      <c r="M981" s="1">
        <v>-54491151.520000003</v>
      </c>
      <c r="N981" s="1">
        <v>396000000000</v>
      </c>
      <c r="O981" s="1">
        <v>3961680775</v>
      </c>
      <c r="P981" s="1">
        <v>3779064158</v>
      </c>
      <c r="Q981" s="1">
        <v>2384869121</v>
      </c>
      <c r="R981" s="1">
        <v>-85164690.909999996</v>
      </c>
      <c r="S981" s="1">
        <v>86.51930763</v>
      </c>
      <c r="T981" s="1">
        <v>10.264274670000001</v>
      </c>
      <c r="U981" s="1">
        <v>13.460455359999999</v>
      </c>
      <c r="V981" s="1">
        <v>8.8680039700000002</v>
      </c>
      <c r="W981" s="1">
        <v>7.9895380989999998</v>
      </c>
      <c r="X981" s="1">
        <v>1.7021266749999999</v>
      </c>
      <c r="Y981" s="1">
        <f t="shared" si="141"/>
        <v>12.34997599999997</v>
      </c>
      <c r="Z981" s="1">
        <f t="shared" si="139"/>
        <v>0</v>
      </c>
      <c r="AA981" s="1">
        <f t="shared" si="136"/>
        <v>7.3040370237127288</v>
      </c>
      <c r="AB981" s="1">
        <f t="shared" si="137"/>
        <v>4.8610988950906151</v>
      </c>
      <c r="AC981" s="1">
        <f t="shared" si="138"/>
        <v>1.5025485350831513</v>
      </c>
      <c r="AD981" s="1">
        <f t="shared" si="142"/>
        <v>60.040735035463619</v>
      </c>
      <c r="AE981" s="1">
        <f t="shared" si="143"/>
        <v>3.124144995501986</v>
      </c>
      <c r="AF981" s="1">
        <f t="shared" si="144"/>
        <v>2.7640106906754731</v>
      </c>
      <c r="AG981" s="1">
        <v>24.370000999999998</v>
      </c>
      <c r="AH981" s="1">
        <v>24.610001</v>
      </c>
      <c r="AI981" s="1">
        <v>22.700001</v>
      </c>
      <c r="AJ981" s="1">
        <v>22.73</v>
      </c>
      <c r="AK981" s="1">
        <v>-0.73999899999999996</v>
      </c>
      <c r="AL981" s="1">
        <v>-3.1529571010000002</v>
      </c>
      <c r="AM981" s="1">
        <f t="shared" si="140"/>
        <v>-0.94999950000000066</v>
      </c>
      <c r="AN981" s="1">
        <v>-0.45700000000000002</v>
      </c>
      <c r="AO981" s="1">
        <v>-0.198969655</v>
      </c>
      <c r="AP981" s="1">
        <v>0.201606169</v>
      </c>
      <c r="AQ981" s="1">
        <v>-3.8772378770000002</v>
      </c>
    </row>
    <row r="982" spans="1:44" x14ac:dyDescent="0.25">
      <c r="A982" s="1">
        <v>981</v>
      </c>
      <c r="B982" s="1">
        <v>40386</v>
      </c>
      <c r="C982" s="1">
        <v>1117.3599850000001</v>
      </c>
      <c r="D982" s="1">
        <v>1120.9499510000001</v>
      </c>
      <c r="E982" s="1">
        <v>1109.780029</v>
      </c>
      <c r="F982" s="1">
        <v>1113.839966</v>
      </c>
      <c r="G982" s="1">
        <v>1113.839966</v>
      </c>
      <c r="H982" s="1">
        <v>4725690000</v>
      </c>
      <c r="I982" s="1">
        <v>286000000000</v>
      </c>
      <c r="J982" s="1">
        <v>-358020000</v>
      </c>
      <c r="K982" s="1">
        <v>1543524000</v>
      </c>
      <c r="L982" s="1">
        <v>2580508000</v>
      </c>
      <c r="M982" s="1">
        <v>156418400</v>
      </c>
      <c r="N982" s="1">
        <v>395000000000</v>
      </c>
      <c r="O982" s="1">
        <v>1359628850</v>
      </c>
      <c r="P982" s="1">
        <v>2390855775</v>
      </c>
      <c r="Q982" s="1">
        <v>2792719697</v>
      </c>
      <c r="R982" s="1">
        <v>69988919.510000005</v>
      </c>
      <c r="S982" s="1">
        <v>85.546864209999995</v>
      </c>
      <c r="T982" s="1">
        <v>-0.97244342699999997</v>
      </c>
      <c r="U982" s="1">
        <v>-1.123961175</v>
      </c>
      <c r="V982" s="1">
        <v>4.6459156249999998</v>
      </c>
      <c r="W982" s="1">
        <v>9.1289860049999998</v>
      </c>
      <c r="X982" s="1">
        <v>2.7200684009999998</v>
      </c>
      <c r="Y982" s="1">
        <f t="shared" si="141"/>
        <v>0</v>
      </c>
      <c r="Z982" s="1">
        <f t="shared" si="139"/>
        <v>1.1700439999999617</v>
      </c>
      <c r="AA982" s="1">
        <f t="shared" si="136"/>
        <v>6.7823200934475336</v>
      </c>
      <c r="AB982" s="1">
        <f t="shared" si="137"/>
        <v>4.5974521168698539</v>
      </c>
      <c r="AC982" s="1">
        <f t="shared" si="138"/>
        <v>1.4752345257845194</v>
      </c>
      <c r="AD982" s="1">
        <f t="shared" si="142"/>
        <v>59.59978783493041</v>
      </c>
      <c r="AE982" s="1">
        <f t="shared" si="143"/>
        <v>-0.44094720053320913</v>
      </c>
      <c r="AF982" s="1">
        <f t="shared" si="144"/>
        <v>1.3415988974843884</v>
      </c>
      <c r="AG982" s="1">
        <v>21.889999</v>
      </c>
      <c r="AH982" s="1">
        <v>23.57</v>
      </c>
      <c r="AI982" s="1">
        <v>21.860001</v>
      </c>
      <c r="AJ982" s="1">
        <v>23.190000999999999</v>
      </c>
      <c r="AK982" s="1">
        <v>0.46000099999999999</v>
      </c>
      <c r="AL982" s="1">
        <v>2.023761549</v>
      </c>
      <c r="AM982" s="1">
        <f t="shared" si="140"/>
        <v>-0.13999900000000132</v>
      </c>
      <c r="AN982" s="1">
        <v>-0.67999949999999998</v>
      </c>
      <c r="AO982" s="1">
        <v>-0.29321200600000003</v>
      </c>
      <c r="AP982" s="1">
        <v>8.460559258</v>
      </c>
      <c r="AQ982" s="1">
        <v>8.2589530890000002</v>
      </c>
    </row>
    <row r="983" spans="1:44" x14ac:dyDescent="0.25">
      <c r="A983" s="1">
        <v>982</v>
      </c>
      <c r="B983" s="1">
        <v>40387</v>
      </c>
      <c r="C983" s="1">
        <v>1112.839966</v>
      </c>
      <c r="D983" s="1">
        <v>1114.660034</v>
      </c>
      <c r="E983" s="1">
        <v>1103.1099850000001</v>
      </c>
      <c r="F983" s="1">
        <v>1106.130005</v>
      </c>
      <c r="G983" s="1">
        <v>1106.130005</v>
      </c>
      <c r="H983" s="1">
        <v>4002390000</v>
      </c>
      <c r="I983" s="1">
        <v>282000000000</v>
      </c>
      <c r="J983" s="1">
        <v>-4364040000</v>
      </c>
      <c r="K983" s="1">
        <v>-1888098000</v>
      </c>
      <c r="L983" s="1">
        <v>-110376000</v>
      </c>
      <c r="M983" s="1">
        <v>123395157.59999999</v>
      </c>
      <c r="N983" s="1">
        <v>393000000000</v>
      </c>
      <c r="O983" s="1">
        <v>-1599876295</v>
      </c>
      <c r="P983" s="1">
        <v>113929992.90000001</v>
      </c>
      <c r="Q983" s="1">
        <v>1216647562</v>
      </c>
      <c r="R983" s="1">
        <v>103329309.40000001</v>
      </c>
      <c r="S983" s="1">
        <v>79.13898476</v>
      </c>
      <c r="T983" s="1">
        <v>-6.4078794480000001</v>
      </c>
      <c r="U983" s="1">
        <v>-7.4904901629999996</v>
      </c>
      <c r="V983" s="1">
        <v>-3.6901614349999998</v>
      </c>
      <c r="W983" s="1">
        <v>3.0003201380000002</v>
      </c>
      <c r="X983" s="1">
        <v>3.67701382</v>
      </c>
      <c r="Y983" s="1">
        <f t="shared" si="141"/>
        <v>0</v>
      </c>
      <c r="Z983" s="1">
        <f t="shared" si="139"/>
        <v>7.7099610000000212</v>
      </c>
      <c r="AA983" s="1">
        <f t="shared" si="136"/>
        <v>6.2978686582012813</v>
      </c>
      <c r="AB983" s="1">
        <f t="shared" si="137"/>
        <v>4.8197741799505804</v>
      </c>
      <c r="AC983" s="1">
        <f t="shared" si="138"/>
        <v>1.3066729732690208</v>
      </c>
      <c r="AD983" s="1">
        <f t="shared" si="142"/>
        <v>56.647517372920085</v>
      </c>
      <c r="AE983" s="1">
        <f t="shared" si="143"/>
        <v>-2.9522704620103255</v>
      </c>
      <c r="AF983" s="1">
        <f t="shared" si="144"/>
        <v>-1.6966088312717673</v>
      </c>
      <c r="AG983" s="1">
        <v>23.93</v>
      </c>
      <c r="AH983" s="1">
        <v>24.540001</v>
      </c>
      <c r="AI983" s="1">
        <v>22.24</v>
      </c>
      <c r="AJ983" s="1">
        <v>24.25</v>
      </c>
      <c r="AK983" s="1">
        <v>1.0599989999999999</v>
      </c>
      <c r="AL983" s="1">
        <v>4.5709312390000001</v>
      </c>
      <c r="AM983" s="1">
        <f t="shared" si="140"/>
        <v>0.75999999999999979</v>
      </c>
      <c r="AN983" s="1">
        <v>-0.1039996</v>
      </c>
      <c r="AO983" s="1">
        <v>-0.29103019400000002</v>
      </c>
      <c r="AP983" s="1">
        <v>15.203555010000001</v>
      </c>
      <c r="AQ983" s="1">
        <v>6.7429957539999998</v>
      </c>
    </row>
    <row r="984" spans="1:44" x14ac:dyDescent="0.25">
      <c r="A984" s="1">
        <v>983</v>
      </c>
      <c r="B984" s="1">
        <v>40388</v>
      </c>
      <c r="C984" s="1">
        <v>1108.0699460000001</v>
      </c>
      <c r="D984" s="1">
        <v>1115.900024</v>
      </c>
      <c r="E984" s="1">
        <v>1092.8199460000001</v>
      </c>
      <c r="F984" s="1">
        <v>1101.530029</v>
      </c>
      <c r="G984" s="1">
        <v>1101.530029</v>
      </c>
      <c r="H984" s="1">
        <v>4612420000</v>
      </c>
      <c r="I984" s="1">
        <v>277000000000</v>
      </c>
      <c r="J984" s="1">
        <v>-4307405000</v>
      </c>
      <c r="K984" s="1">
        <v>-4402389000</v>
      </c>
      <c r="L984" s="1">
        <v>-2738978000</v>
      </c>
      <c r="M984" s="1">
        <v>-63833248.479999997</v>
      </c>
      <c r="N984" s="1">
        <v>392000000000</v>
      </c>
      <c r="O984" s="1">
        <v>-1520230472</v>
      </c>
      <c r="P984" s="1">
        <v>-1490192002</v>
      </c>
      <c r="Q984" s="1">
        <v>-384215907.80000001</v>
      </c>
      <c r="R984" s="1">
        <v>60059009.560000002</v>
      </c>
      <c r="S984" s="1">
        <v>75.315866630000002</v>
      </c>
      <c r="T984" s="1">
        <v>-3.823118129</v>
      </c>
      <c r="U984" s="1">
        <v>-4.8308910459999996</v>
      </c>
      <c r="V984" s="1">
        <v>-5.1154987900000002</v>
      </c>
      <c r="W984" s="1">
        <v>-0.92586555500000001</v>
      </c>
      <c r="X984" s="1">
        <v>4.3875939539999997</v>
      </c>
      <c r="Y984" s="1">
        <f t="shared" si="141"/>
        <v>0</v>
      </c>
      <c r="Z984" s="1">
        <f t="shared" si="139"/>
        <v>4.5999759999999696</v>
      </c>
      <c r="AA984" s="1">
        <f t="shared" si="136"/>
        <v>5.8480208969011898</v>
      </c>
      <c r="AB984" s="1">
        <f t="shared" si="137"/>
        <v>4.8040743099541086</v>
      </c>
      <c r="AC984" s="1">
        <f t="shared" si="138"/>
        <v>1.2173044211210491</v>
      </c>
      <c r="AD984" s="1">
        <f t="shared" si="142"/>
        <v>54.900193655212711</v>
      </c>
      <c r="AE984" s="1">
        <f t="shared" si="143"/>
        <v>-1.7473237177073742</v>
      </c>
      <c r="AF984" s="1">
        <f t="shared" si="144"/>
        <v>-2.3497970898588503</v>
      </c>
      <c r="AG984" s="1">
        <v>23.4</v>
      </c>
      <c r="AH984" s="1">
        <v>25.540001</v>
      </c>
      <c r="AI984" s="1">
        <v>23.040001</v>
      </c>
      <c r="AJ984" s="1">
        <v>24.129999000000002</v>
      </c>
      <c r="AK984" s="1">
        <v>-0.120001</v>
      </c>
      <c r="AL984" s="1">
        <v>-0.49484948499999998</v>
      </c>
      <c r="AM984" s="1">
        <f t="shared" si="140"/>
        <v>0.46999900000000161</v>
      </c>
      <c r="AN984" s="1">
        <v>0.28399999999999997</v>
      </c>
      <c r="AO984" s="1">
        <v>-0.27096966099999997</v>
      </c>
      <c r="AP984" s="1">
        <v>14.44018992</v>
      </c>
      <c r="AQ984" s="1">
        <v>-0.76336509100000005</v>
      </c>
    </row>
    <row r="985" spans="1:44" x14ac:dyDescent="0.25">
      <c r="A985" s="1">
        <v>984</v>
      </c>
      <c r="B985" s="1">
        <v>40389</v>
      </c>
      <c r="C985" s="1">
        <v>1098.4399410000001</v>
      </c>
      <c r="D985" s="1">
        <v>1106.4399410000001</v>
      </c>
      <c r="E985" s="1">
        <v>1088.01001</v>
      </c>
      <c r="F985" s="1">
        <v>1101.599976</v>
      </c>
      <c r="G985" s="1">
        <v>1101.599976</v>
      </c>
      <c r="H985" s="1">
        <v>4006450000</v>
      </c>
      <c r="I985" s="1">
        <v>281000000000</v>
      </c>
      <c r="J985" s="1">
        <v>-302985000</v>
      </c>
      <c r="K985" s="1">
        <v>-1843750000</v>
      </c>
      <c r="L985" s="1">
        <v>-2728291000</v>
      </c>
      <c r="M985" s="1">
        <v>-314411763.60000002</v>
      </c>
      <c r="N985" s="1">
        <v>394000000000</v>
      </c>
      <c r="O985" s="1">
        <v>385523269.39999998</v>
      </c>
      <c r="P985" s="1">
        <v>-454604191</v>
      </c>
      <c r="Q985" s="1">
        <v>-789787304.79999995</v>
      </c>
      <c r="R985" s="1">
        <v>-58086687.840000004</v>
      </c>
      <c r="S985" s="1">
        <v>75.374000769999995</v>
      </c>
      <c r="T985" s="1">
        <v>5.8134139000000001E-2</v>
      </c>
      <c r="U985" s="1">
        <v>7.7187108000000004E-2</v>
      </c>
      <c r="V985" s="1">
        <v>-1.8824919950000001</v>
      </c>
      <c r="W985" s="1">
        <v>-3.2521611309999998</v>
      </c>
      <c r="X985" s="1">
        <v>3.2995850760000001</v>
      </c>
      <c r="Y985" s="1">
        <f t="shared" si="141"/>
        <v>6.9946999999956461E-2</v>
      </c>
      <c r="Z985" s="1">
        <f t="shared" si="139"/>
        <v>0</v>
      </c>
      <c r="AA985" s="1">
        <f t="shared" si="136"/>
        <v>5.4353013328368158</v>
      </c>
      <c r="AB985" s="1">
        <f t="shared" si="137"/>
        <v>4.4609261449573863</v>
      </c>
      <c r="AC985" s="1">
        <f t="shared" si="138"/>
        <v>1.2184244159659221</v>
      </c>
      <c r="AD985" s="1">
        <f t="shared" si="142"/>
        <v>54.922962765689221</v>
      </c>
      <c r="AE985" s="1">
        <f t="shared" si="143"/>
        <v>2.2769110476509979E-2</v>
      </c>
      <c r="AF985" s="1">
        <f t="shared" si="144"/>
        <v>-0.8622773036154322</v>
      </c>
      <c r="AG985" s="1">
        <v>25.469999000000001</v>
      </c>
      <c r="AH985" s="1">
        <v>27.32</v>
      </c>
      <c r="AI985" s="1">
        <v>23.35</v>
      </c>
      <c r="AJ985" s="1">
        <v>23.5</v>
      </c>
      <c r="AK985" s="1">
        <v>-0.62999899999999998</v>
      </c>
      <c r="AL985" s="1">
        <v>-2.6108538170000002</v>
      </c>
      <c r="AM985" s="1">
        <f t="shared" si="140"/>
        <v>-0.375</v>
      </c>
      <c r="AN985" s="1">
        <v>0.24799979999999999</v>
      </c>
      <c r="AO985" s="1">
        <v>-0.19903021800000001</v>
      </c>
      <c r="AP985" s="1">
        <v>10.432562949999999</v>
      </c>
      <c r="AQ985" s="1">
        <v>-4.0076269719999997</v>
      </c>
    </row>
    <row r="986" spans="1:44" x14ac:dyDescent="0.25">
      <c r="A986" s="1">
        <v>985</v>
      </c>
      <c r="B986" s="1">
        <v>40392</v>
      </c>
      <c r="C986" s="1">
        <v>1107.530029</v>
      </c>
      <c r="D986" s="1">
        <v>1127.3000489999999</v>
      </c>
      <c r="E986" s="1">
        <v>1107.530029</v>
      </c>
      <c r="F986" s="1">
        <v>1125.8599850000001</v>
      </c>
      <c r="G986" s="1">
        <v>1125.8599850000001</v>
      </c>
      <c r="H986" s="1">
        <v>4144180000</v>
      </c>
      <c r="I986" s="1">
        <v>285000000000</v>
      </c>
      <c r="J986" s="1">
        <v>4075315000</v>
      </c>
      <c r="K986" s="1">
        <v>1462108000</v>
      </c>
      <c r="L986" s="1">
        <v>-153433000</v>
      </c>
      <c r="M986" s="1">
        <v>-405472957.60000002</v>
      </c>
      <c r="N986" s="1">
        <v>397000000000</v>
      </c>
      <c r="O986" s="1">
        <v>2721298225</v>
      </c>
      <c r="P986" s="1">
        <v>1483663458</v>
      </c>
      <c r="Q986" s="1">
        <v>557531754.89999998</v>
      </c>
      <c r="R986" s="1">
        <v>-129738921.59999999</v>
      </c>
      <c r="S986" s="1">
        <v>95.536906009999996</v>
      </c>
      <c r="T986" s="1">
        <v>20.162905240000001</v>
      </c>
      <c r="U986" s="1">
        <v>26.750477660000001</v>
      </c>
      <c r="V986" s="1">
        <v>10.11051969</v>
      </c>
      <c r="W986" s="1">
        <v>1.621509962</v>
      </c>
      <c r="X986" s="1">
        <v>3.2943961110000002</v>
      </c>
      <c r="Y986" s="1">
        <f t="shared" si="141"/>
        <v>24.260009000000082</v>
      </c>
      <c r="Z986" s="1">
        <f t="shared" si="139"/>
        <v>0</v>
      </c>
      <c r="AA986" s="1">
        <f t="shared" si="136"/>
        <v>6.779923309062764</v>
      </c>
      <c r="AB986" s="1">
        <f t="shared" si="137"/>
        <v>4.1422885631747155</v>
      </c>
      <c r="AC986" s="1">
        <f t="shared" si="138"/>
        <v>1.6367578466977983</v>
      </c>
      <c r="AD986" s="1">
        <f t="shared" si="142"/>
        <v>62.07463642319783</v>
      </c>
      <c r="AE986" s="1">
        <f t="shared" si="143"/>
        <v>7.1516736575086099</v>
      </c>
      <c r="AF986" s="1">
        <f t="shared" si="144"/>
        <v>3.5872213839925586</v>
      </c>
      <c r="AG986" s="1">
        <v>23.07</v>
      </c>
      <c r="AH986" s="1">
        <v>23.24</v>
      </c>
      <c r="AI986" s="1">
        <v>21.74</v>
      </c>
      <c r="AJ986" s="1">
        <v>22.01</v>
      </c>
      <c r="AK986" s="1">
        <v>-1.49</v>
      </c>
      <c r="AL986" s="1">
        <v>-6.3404255320000003</v>
      </c>
      <c r="AM986" s="1">
        <f t="shared" si="140"/>
        <v>-1.0599995</v>
      </c>
      <c r="AN986" s="1">
        <v>-0.3110002</v>
      </c>
      <c r="AO986" s="1">
        <v>-0.193696903</v>
      </c>
      <c r="AP986" s="1">
        <v>1.704545239</v>
      </c>
      <c r="AQ986" s="1">
        <v>-8.7280177099999996</v>
      </c>
    </row>
    <row r="987" spans="1:44" x14ac:dyDescent="0.25">
      <c r="A987" s="1">
        <v>986</v>
      </c>
      <c r="B987" s="1">
        <v>40393</v>
      </c>
      <c r="C987" s="1">
        <v>1125.339966</v>
      </c>
      <c r="D987" s="1">
        <v>1125.4399410000001</v>
      </c>
      <c r="E987" s="1">
        <v>1116.76001</v>
      </c>
      <c r="F987" s="1">
        <v>1120.459961</v>
      </c>
      <c r="G987" s="1">
        <v>1120.459961</v>
      </c>
      <c r="H987" s="1">
        <v>4071820000</v>
      </c>
      <c r="I987" s="1">
        <v>281000000000</v>
      </c>
      <c r="J987" s="1">
        <v>36180000</v>
      </c>
      <c r="K987" s="1">
        <v>1638061000</v>
      </c>
      <c r="L987" s="1">
        <v>708341000</v>
      </c>
      <c r="M987" s="1">
        <v>-331385406.10000002</v>
      </c>
      <c r="N987" s="1">
        <v>397000000000</v>
      </c>
      <c r="O987" s="1">
        <v>1469989081</v>
      </c>
      <c r="P987" s="1">
        <v>1806682532</v>
      </c>
      <c r="Q987" s="1">
        <v>1286464585</v>
      </c>
      <c r="R987" s="1">
        <v>-132641199.2</v>
      </c>
      <c r="S987" s="1">
        <v>91.048854410000004</v>
      </c>
      <c r="T987" s="1">
        <v>-4.4880516009999996</v>
      </c>
      <c r="U987" s="1">
        <v>-4.6977150390000002</v>
      </c>
      <c r="V987" s="1">
        <v>7.8374268200000001</v>
      </c>
      <c r="W987" s="1">
        <v>4.404077869</v>
      </c>
      <c r="X987" s="1">
        <v>3.1718916799999999</v>
      </c>
      <c r="Y987" s="1">
        <f t="shared" si="141"/>
        <v>0</v>
      </c>
      <c r="Z987" s="1">
        <f t="shared" si="139"/>
        <v>5.4000240000000304</v>
      </c>
      <c r="AA987" s="1">
        <f t="shared" ref="AA987:AA1050" si="145">(AA986*13+Y987)/14</f>
        <v>6.2956430727011385</v>
      </c>
      <c r="AB987" s="1">
        <f t="shared" ref="AB987:AB1050" si="146">(AB986*13+Z987)/14</f>
        <v>4.2321268086622377</v>
      </c>
      <c r="AC987" s="1">
        <f t="shared" ref="AC987:AC1050" si="147">AA987/AB987</f>
        <v>1.4875837509914245</v>
      </c>
      <c r="AD987" s="1">
        <f t="shared" si="142"/>
        <v>59.800348446501516</v>
      </c>
      <c r="AE987" s="1">
        <f t="shared" si="143"/>
        <v>-2.2742879766963142</v>
      </c>
      <c r="AF987" s="1">
        <f t="shared" si="144"/>
        <v>2.4386928404061483</v>
      </c>
      <c r="AG987" s="1">
        <v>22.440000999999999</v>
      </c>
      <c r="AH987" s="1">
        <v>23.059999000000001</v>
      </c>
      <c r="AI987" s="1">
        <v>21.98</v>
      </c>
      <c r="AJ987" s="1">
        <v>22.629999000000002</v>
      </c>
      <c r="AK987" s="1">
        <v>0.61999899999999997</v>
      </c>
      <c r="AL987" s="1">
        <v>2.8168968649999999</v>
      </c>
      <c r="AM987" s="1">
        <f t="shared" si="140"/>
        <v>-0.43500049999999946</v>
      </c>
      <c r="AN987" s="1">
        <v>-0.53600009999999998</v>
      </c>
      <c r="AO987" s="1">
        <v>-0.24254540599999999</v>
      </c>
      <c r="AP987" s="1">
        <v>5.618679846</v>
      </c>
      <c r="AQ987" s="1">
        <v>3.9141346069999998</v>
      </c>
      <c r="AR987" s="1">
        <v>0</v>
      </c>
    </row>
    <row r="988" spans="1:44" x14ac:dyDescent="0.25">
      <c r="A988" s="1">
        <v>987</v>
      </c>
      <c r="B988" s="1">
        <v>40394</v>
      </c>
      <c r="C988" s="1">
        <v>1121.0600589999999</v>
      </c>
      <c r="D988" s="1">
        <v>1128.75</v>
      </c>
      <c r="E988" s="1">
        <v>1119.459961</v>
      </c>
      <c r="F988" s="1">
        <v>1127.23999</v>
      </c>
      <c r="G988" s="1">
        <v>1127.23999</v>
      </c>
      <c r="H988" s="1">
        <v>4057850000</v>
      </c>
      <c r="I988" s="1">
        <v>285000000000</v>
      </c>
      <c r="J988" s="1">
        <v>-6985000</v>
      </c>
      <c r="K988" s="1">
        <v>831881000</v>
      </c>
      <c r="L988" s="1">
        <v>1634568000</v>
      </c>
      <c r="M988" s="1">
        <v>-254549890.90000001</v>
      </c>
      <c r="N988" s="1">
        <v>399000000000</v>
      </c>
      <c r="O988" s="1">
        <v>1069123429</v>
      </c>
      <c r="P988" s="1">
        <v>1643561725</v>
      </c>
      <c r="Q988" s="1">
        <v>1810166478</v>
      </c>
      <c r="R988" s="1">
        <v>-137291044.09999999</v>
      </c>
      <c r="S988" s="1">
        <v>96.683851590000003</v>
      </c>
      <c r="T988" s="1">
        <v>5.634997179</v>
      </c>
      <c r="U988" s="1">
        <v>6.188981965</v>
      </c>
      <c r="V988" s="1">
        <v>0.57347278999999995</v>
      </c>
      <c r="W988" s="1">
        <v>5.8410823560000003</v>
      </c>
      <c r="X988" s="1">
        <v>2.2145939440000002</v>
      </c>
      <c r="Y988" s="1">
        <f t="shared" si="141"/>
        <v>6.7800290000000132</v>
      </c>
      <c r="Z988" s="1">
        <f t="shared" si="139"/>
        <v>0</v>
      </c>
      <c r="AA988" s="1">
        <f t="shared" si="145"/>
        <v>6.330242067508201</v>
      </c>
      <c r="AB988" s="1">
        <f t="shared" si="146"/>
        <v>3.9298320366149353</v>
      </c>
      <c r="AC988" s="1">
        <f t="shared" si="147"/>
        <v>1.6108174620513609</v>
      </c>
      <c r="AD988" s="1">
        <f t="shared" si="142"/>
        <v>61.697820145025226</v>
      </c>
      <c r="AE988" s="1">
        <f t="shared" si="143"/>
        <v>1.8974716985237094</v>
      </c>
      <c r="AF988" s="1">
        <f t="shared" si="144"/>
        <v>-0.18840813908630227</v>
      </c>
      <c r="AG988" s="1">
        <v>22.690000999999999</v>
      </c>
      <c r="AH988" s="1">
        <v>23.690000999999999</v>
      </c>
      <c r="AI988" s="1">
        <v>22.16</v>
      </c>
      <c r="AJ988" s="1">
        <v>22.209999</v>
      </c>
      <c r="AK988" s="1">
        <v>-0.42</v>
      </c>
      <c r="AL988" s="1">
        <v>-1.8559435200000001</v>
      </c>
      <c r="AM988" s="1">
        <f t="shared" si="140"/>
        <v>9.9999499999999172E-2</v>
      </c>
      <c r="AN988" s="1">
        <v>-0.47100009999999998</v>
      </c>
      <c r="AO988" s="1">
        <v>-0.18454547900000001</v>
      </c>
      <c r="AP988" s="1">
        <v>2.9671650289999998</v>
      </c>
      <c r="AQ988" s="1">
        <v>-2.6515148169999998</v>
      </c>
      <c r="AR988" s="1">
        <v>0</v>
      </c>
    </row>
    <row r="989" spans="1:44" x14ac:dyDescent="0.25">
      <c r="A989" s="1">
        <v>988</v>
      </c>
      <c r="B989" s="1">
        <v>40395</v>
      </c>
      <c r="C989" s="1">
        <v>1125.780029</v>
      </c>
      <c r="D989" s="1">
        <v>1126.5600589999999</v>
      </c>
      <c r="E989" s="1">
        <v>1118.8100589999999</v>
      </c>
      <c r="F989" s="1">
        <v>1125.8100589999999</v>
      </c>
      <c r="G989" s="1">
        <v>1125.8100589999999</v>
      </c>
      <c r="H989" s="1">
        <v>3685560000</v>
      </c>
      <c r="I989" s="1">
        <v>282000000000</v>
      </c>
      <c r="J989" s="1">
        <v>186145000</v>
      </c>
      <c r="K989" s="1">
        <v>-704074000</v>
      </c>
      <c r="L989" s="1">
        <v>87533000</v>
      </c>
      <c r="M989" s="1">
        <v>-198172515.19999999</v>
      </c>
      <c r="N989" s="1">
        <v>402000000000</v>
      </c>
      <c r="O989" s="1">
        <v>2855471880</v>
      </c>
      <c r="P989" s="1">
        <v>1807013595</v>
      </c>
      <c r="Q989" s="1">
        <v>1944009070</v>
      </c>
      <c r="R989" s="1">
        <v>-76680397.290000007</v>
      </c>
      <c r="S989" s="1">
        <v>95.495411660000002</v>
      </c>
      <c r="T989" s="1">
        <v>-1.1884399240000001</v>
      </c>
      <c r="U989" s="1">
        <v>-1.22920209</v>
      </c>
      <c r="V989" s="1">
        <v>2.2232786249999998</v>
      </c>
      <c r="W989" s="1">
        <v>4.1389767370000001</v>
      </c>
      <c r="X989" s="1">
        <v>1.945921606</v>
      </c>
      <c r="Y989" s="1">
        <f t="shared" si="141"/>
        <v>0</v>
      </c>
      <c r="Z989" s="1">
        <f t="shared" si="139"/>
        <v>1.4299310000001242</v>
      </c>
      <c r="AA989" s="1">
        <f t="shared" si="145"/>
        <v>5.8780819198290439</v>
      </c>
      <c r="AB989" s="1">
        <f t="shared" si="146"/>
        <v>3.7512676768567346</v>
      </c>
      <c r="AC989" s="1">
        <f t="shared" si="147"/>
        <v>1.5669588059774</v>
      </c>
      <c r="AD989" s="1">
        <f t="shared" si="142"/>
        <v>61.043395099624973</v>
      </c>
      <c r="AE989" s="1">
        <f t="shared" si="143"/>
        <v>-0.65442504540025226</v>
      </c>
      <c r="AF989" s="1">
        <f t="shared" si="144"/>
        <v>0.62152332656172837</v>
      </c>
      <c r="AG989" s="1">
        <v>23.040001</v>
      </c>
      <c r="AH989" s="1">
        <v>23.129999000000002</v>
      </c>
      <c r="AI989" s="1">
        <v>22.07</v>
      </c>
      <c r="AJ989" s="1">
        <v>22.1</v>
      </c>
      <c r="AK989" s="1">
        <v>-0.109999</v>
      </c>
      <c r="AL989" s="1">
        <v>-0.49526791999999997</v>
      </c>
      <c r="AM989" s="1">
        <f t="shared" si="140"/>
        <v>-0.26499950000000005</v>
      </c>
      <c r="AN989" s="1">
        <v>-0.26000010000000001</v>
      </c>
      <c r="AO989" s="1">
        <v>-0.15830307299999999</v>
      </c>
      <c r="AP989" s="1">
        <v>2.2727269859999999</v>
      </c>
      <c r="AQ989" s="1">
        <v>-0.69443804399999998</v>
      </c>
      <c r="AR989" s="1">
        <v>0</v>
      </c>
    </row>
    <row r="990" spans="1:44" x14ac:dyDescent="0.25">
      <c r="A990" s="1">
        <v>989</v>
      </c>
      <c r="B990" s="1">
        <v>40396</v>
      </c>
      <c r="C990" s="1">
        <v>1122.0699460000001</v>
      </c>
      <c r="D990" s="1">
        <v>1123.0600589999999</v>
      </c>
      <c r="E990" s="1">
        <v>1107.170044</v>
      </c>
      <c r="F990" s="1">
        <v>1121.6400149999999</v>
      </c>
      <c r="G990" s="1">
        <v>1121.6400149999999</v>
      </c>
      <c r="H990" s="1">
        <v>3857890000</v>
      </c>
      <c r="I990" s="1">
        <v>278000000000</v>
      </c>
      <c r="J990" s="1">
        <v>-3771725000</v>
      </c>
      <c r="K990" s="1">
        <v>-1414236000</v>
      </c>
      <c r="L990" s="1">
        <v>-1474255000</v>
      </c>
      <c r="M990" s="1">
        <v>-199993939.40000001</v>
      </c>
      <c r="N990" s="1">
        <v>406000000000</v>
      </c>
      <c r="O990" s="1">
        <v>3070289598</v>
      </c>
      <c r="P990" s="1">
        <v>2961011725</v>
      </c>
      <c r="Q990" s="1">
        <v>2226859587</v>
      </c>
      <c r="R990" s="1">
        <v>11902393.470000001</v>
      </c>
      <c r="S990" s="1">
        <v>92.02961732</v>
      </c>
      <c r="T990" s="1">
        <v>-3.465794346</v>
      </c>
      <c r="U990" s="1">
        <v>-3.6292783979999999</v>
      </c>
      <c r="V990" s="1">
        <v>-2.3271171349999999</v>
      </c>
      <c r="W990" s="1">
        <v>-0.256802013</v>
      </c>
      <c r="X990" s="1">
        <v>1.662538316</v>
      </c>
      <c r="Y990" s="1">
        <f t="shared" si="141"/>
        <v>0</v>
      </c>
      <c r="Z990" s="1">
        <f t="shared" si="139"/>
        <v>4.1700439999999617</v>
      </c>
      <c r="AA990" s="1">
        <f t="shared" si="145"/>
        <v>5.4582189255555411</v>
      </c>
      <c r="AB990" s="1">
        <f t="shared" si="146"/>
        <v>3.7811802713669649</v>
      </c>
      <c r="AC990" s="1">
        <f t="shared" si="147"/>
        <v>1.4435225336617703</v>
      </c>
      <c r="AD990" s="1">
        <f t="shared" si="142"/>
        <v>59.075474597672823</v>
      </c>
      <c r="AE990" s="1">
        <f t="shared" si="143"/>
        <v>-1.9679205019521504</v>
      </c>
      <c r="AF990" s="1">
        <f t="shared" si="144"/>
        <v>-1.3111727736762009</v>
      </c>
      <c r="AG990" s="1">
        <v>23.34</v>
      </c>
      <c r="AH990" s="1">
        <v>23.889999</v>
      </c>
      <c r="AI990" s="1">
        <v>21.719999000000001</v>
      </c>
      <c r="AJ990" s="1">
        <v>21.74</v>
      </c>
      <c r="AK990" s="1">
        <v>-0.36</v>
      </c>
      <c r="AL990" s="1">
        <v>-1.628959276</v>
      </c>
      <c r="AM990" s="1">
        <f t="shared" si="140"/>
        <v>-0.23499950000000069</v>
      </c>
      <c r="AN990" s="1">
        <v>-0.1069999</v>
      </c>
      <c r="AO990" s="1">
        <v>-0.198363709</v>
      </c>
      <c r="AP990" s="1">
        <v>0.126109686</v>
      </c>
      <c r="AQ990" s="1">
        <v>-2.1466173</v>
      </c>
      <c r="AR990" s="1">
        <v>0</v>
      </c>
    </row>
    <row r="991" spans="1:44" x14ac:dyDescent="0.25">
      <c r="A991" s="1">
        <v>990</v>
      </c>
      <c r="B991" s="1">
        <v>40399</v>
      </c>
      <c r="C991" s="1">
        <v>1122.8000489999999</v>
      </c>
      <c r="D991" s="1">
        <v>1129.23999</v>
      </c>
      <c r="E991" s="1">
        <v>1120.910034</v>
      </c>
      <c r="F991" s="1">
        <v>1127.790039</v>
      </c>
      <c r="G991" s="1">
        <v>1127.790039</v>
      </c>
      <c r="H991" s="1">
        <v>3979360000</v>
      </c>
      <c r="I991" s="1">
        <v>282000000000</v>
      </c>
      <c r="J991" s="1">
        <v>60735000</v>
      </c>
      <c r="K991" s="1">
        <v>-1455016000</v>
      </c>
      <c r="L991" s="1">
        <v>-655593000</v>
      </c>
      <c r="M991" s="1">
        <v>-64176703.030000001</v>
      </c>
      <c r="N991" s="1">
        <v>408000000000</v>
      </c>
      <c r="O991" s="1">
        <v>2881190729</v>
      </c>
      <c r="P991" s="1">
        <v>2937217518</v>
      </c>
      <c r="Q991" s="1">
        <v>2908722963</v>
      </c>
      <c r="R991" s="1">
        <v>171426864.5</v>
      </c>
      <c r="S991" s="1">
        <v>97.141006649999994</v>
      </c>
      <c r="T991" s="1">
        <v>5.1113893299999997</v>
      </c>
      <c r="U991" s="1">
        <v>5.5540699599999996</v>
      </c>
      <c r="V991" s="1">
        <v>0.82279749499999999</v>
      </c>
      <c r="W991" s="1">
        <v>0.75300702100000005</v>
      </c>
      <c r="X991" s="1">
        <v>2.1510359750000001</v>
      </c>
      <c r="Y991" s="1">
        <f t="shared" si="141"/>
        <v>6.1500240000000304</v>
      </c>
      <c r="Z991" s="1">
        <f t="shared" si="139"/>
        <v>0</v>
      </c>
      <c r="AA991" s="1">
        <f t="shared" si="145"/>
        <v>5.5076335737301472</v>
      </c>
      <c r="AB991" s="1">
        <f t="shared" si="146"/>
        <v>3.5110959662693242</v>
      </c>
      <c r="AC991" s="1">
        <f t="shared" si="147"/>
        <v>1.5686365814666756</v>
      </c>
      <c r="AD991" s="1">
        <f t="shared" si="142"/>
        <v>61.068840675429207</v>
      </c>
      <c r="AE991" s="1">
        <f t="shared" si="143"/>
        <v>1.9933660777563844</v>
      </c>
      <c r="AF991" s="1">
        <f t="shared" si="144"/>
        <v>1.2722787902117007E-2</v>
      </c>
      <c r="AG991" s="1">
        <v>21.85</v>
      </c>
      <c r="AH991" s="1">
        <v>22.870000999999998</v>
      </c>
      <c r="AI991" s="1">
        <v>21.360001</v>
      </c>
      <c r="AJ991" s="1">
        <v>22.139999</v>
      </c>
      <c r="AK991" s="1">
        <v>0.39999899999999999</v>
      </c>
      <c r="AL991" s="1">
        <v>1.839921803</v>
      </c>
      <c r="AM991" s="1">
        <f t="shared" si="140"/>
        <v>1.9999499999999067E-2</v>
      </c>
      <c r="AN991" s="1">
        <v>-0.14499989999999999</v>
      </c>
      <c r="AO991" s="1">
        <v>-0.24496979999999999</v>
      </c>
      <c r="AP991" s="1">
        <v>4.8088653020000001</v>
      </c>
      <c r="AQ991" s="1">
        <v>4.6827556149999996</v>
      </c>
      <c r="AR991" s="1">
        <v>-1</v>
      </c>
    </row>
    <row r="992" spans="1:44" x14ac:dyDescent="0.25">
      <c r="A992" s="1">
        <v>991</v>
      </c>
      <c r="B992" s="1">
        <v>40400</v>
      </c>
      <c r="C992" s="1">
        <v>1122.920044</v>
      </c>
      <c r="D992" s="1">
        <v>1127.160034</v>
      </c>
      <c r="E992" s="1">
        <v>1111.579956</v>
      </c>
      <c r="F992" s="1">
        <v>1121.0600589999999</v>
      </c>
      <c r="G992" s="1">
        <v>1121.0600589999999</v>
      </c>
      <c r="H992" s="1">
        <v>3979360000</v>
      </c>
      <c r="I992" s="1">
        <v>278000000000</v>
      </c>
      <c r="J992" s="1">
        <v>0</v>
      </c>
      <c r="K992" s="1">
        <v>-759431000</v>
      </c>
      <c r="L992" s="1">
        <v>-1496543000</v>
      </c>
      <c r="M992" s="1">
        <v>60772709.090000004</v>
      </c>
      <c r="N992" s="1">
        <v>409000000000</v>
      </c>
      <c r="O992" s="1">
        <v>1728678952</v>
      </c>
      <c r="P992" s="1">
        <v>2247116195</v>
      </c>
      <c r="Q992" s="1">
        <v>2495825566</v>
      </c>
      <c r="R992" s="1">
        <v>329269954.10000002</v>
      </c>
      <c r="S992" s="1">
        <v>91.547606040000005</v>
      </c>
      <c r="T992" s="1">
        <v>-5.5934006050000002</v>
      </c>
      <c r="U992" s="1">
        <v>-5.7580220730000002</v>
      </c>
      <c r="V992" s="1">
        <v>-0.24100563999999999</v>
      </c>
      <c r="W992" s="1">
        <v>-0.86268961099999997</v>
      </c>
      <c r="X992" s="1">
        <v>2.1408616280000001</v>
      </c>
      <c r="Y992" s="1">
        <f t="shared" si="141"/>
        <v>0</v>
      </c>
      <c r="Z992" s="1">
        <f t="shared" si="139"/>
        <v>6.7299800000000687</v>
      </c>
      <c r="AA992" s="1">
        <f t="shared" si="145"/>
        <v>5.114231175606565</v>
      </c>
      <c r="AB992" s="1">
        <f t="shared" si="146"/>
        <v>3.741016254392949</v>
      </c>
      <c r="AC992" s="1">
        <f t="shared" si="147"/>
        <v>1.3670700226445411</v>
      </c>
      <c r="AD992" s="1">
        <f t="shared" si="142"/>
        <v>57.753679002584867</v>
      </c>
      <c r="AE992" s="1">
        <f t="shared" si="143"/>
        <v>-3.31516167284434</v>
      </c>
      <c r="AF992" s="1">
        <f t="shared" si="144"/>
        <v>-0.66089779754397782</v>
      </c>
      <c r="AG992" s="1">
        <v>23.299999</v>
      </c>
      <c r="AH992" s="1">
        <v>24.24</v>
      </c>
      <c r="AI992" s="1">
        <v>22.17</v>
      </c>
      <c r="AJ992" s="1">
        <v>22.370000999999998</v>
      </c>
      <c r="AK992" s="1">
        <v>0.23000200000000001</v>
      </c>
      <c r="AL992" s="1">
        <v>1.0388528020000001</v>
      </c>
      <c r="AM992" s="1">
        <f t="shared" si="140"/>
        <v>0.31500050000000002</v>
      </c>
      <c r="AN992" s="1">
        <v>3.6000299999999999E-2</v>
      </c>
      <c r="AO992" s="1">
        <v>-0.241212067</v>
      </c>
      <c r="AP992" s="1">
        <v>6.2268800110000004</v>
      </c>
      <c r="AQ992" s="1">
        <v>1.4180147089999999</v>
      </c>
      <c r="AR992" s="1">
        <v>-1</v>
      </c>
    </row>
    <row r="993" spans="1:44" x14ac:dyDescent="0.25">
      <c r="A993" s="1">
        <v>992</v>
      </c>
      <c r="B993" s="1">
        <v>40401</v>
      </c>
      <c r="C993" s="1">
        <v>1116.8900149999999</v>
      </c>
      <c r="D993" s="1">
        <v>1116.8900149999999</v>
      </c>
      <c r="E993" s="1">
        <v>1088.5500489999999</v>
      </c>
      <c r="F993" s="1">
        <v>1089.469971</v>
      </c>
      <c r="G993" s="1">
        <v>1089.469971</v>
      </c>
      <c r="H993" s="1">
        <v>4511860000</v>
      </c>
      <c r="I993" s="1">
        <v>273000000000</v>
      </c>
      <c r="J993" s="1">
        <v>-4245610000</v>
      </c>
      <c r="K993" s="1">
        <v>-1751494000</v>
      </c>
      <c r="L993" s="1">
        <v>-1673950000</v>
      </c>
      <c r="M993" s="1">
        <v>46071909.090000004</v>
      </c>
      <c r="N993" s="1">
        <v>405000000000</v>
      </c>
      <c r="O993" s="1">
        <v>-1677809040</v>
      </c>
      <c r="P993" s="1">
        <v>-142144019.59999999</v>
      </c>
      <c r="Q993" s="1">
        <v>827088466.20000005</v>
      </c>
      <c r="R993" s="1">
        <v>294618261.19999999</v>
      </c>
      <c r="S993" s="1">
        <v>65.292547729999995</v>
      </c>
      <c r="T993" s="1">
        <v>-26.255058309999999</v>
      </c>
      <c r="U993" s="1">
        <v>-28.67913149</v>
      </c>
      <c r="V993" s="1">
        <v>-15.924229459999999</v>
      </c>
      <c r="W993" s="1">
        <v>-6.0887739139999999</v>
      </c>
      <c r="X993" s="1">
        <v>0.198664962</v>
      </c>
      <c r="Y993" s="1">
        <f t="shared" si="141"/>
        <v>0</v>
      </c>
      <c r="Z993" s="1">
        <f t="shared" si="139"/>
        <v>31.590087999999923</v>
      </c>
      <c r="AA993" s="1">
        <f t="shared" si="145"/>
        <v>4.7489289487775244</v>
      </c>
      <c r="AB993" s="1">
        <f t="shared" si="146"/>
        <v>5.7302356647934474</v>
      </c>
      <c r="AC993" s="1">
        <f t="shared" si="147"/>
        <v>0.8287493266559578</v>
      </c>
      <c r="AD993" s="1">
        <f t="shared" si="142"/>
        <v>45.317819920754523</v>
      </c>
      <c r="AE993" s="1">
        <f t="shared" si="143"/>
        <v>-12.435859081830344</v>
      </c>
      <c r="AF993" s="1">
        <f t="shared" si="144"/>
        <v>-7.875510377337342</v>
      </c>
      <c r="AG993" s="1">
        <v>24.959999</v>
      </c>
      <c r="AH993" s="1">
        <v>26.1</v>
      </c>
      <c r="AI993" s="1">
        <v>24.959999</v>
      </c>
      <c r="AJ993" s="1">
        <v>25.389999</v>
      </c>
      <c r="AK993" s="1">
        <v>3.0199980000000002</v>
      </c>
      <c r="AL993" s="1">
        <v>13.500213970000001</v>
      </c>
      <c r="AM993" s="1">
        <f t="shared" si="140"/>
        <v>1.6249999999999998</v>
      </c>
      <c r="AN993" s="1">
        <v>0.72099990000000003</v>
      </c>
      <c r="AO993" s="1">
        <v>7.8788239999999995E-3</v>
      </c>
      <c r="AP993" s="1">
        <v>24.84585543</v>
      </c>
      <c r="AQ993" s="1">
        <v>18.618975420000002</v>
      </c>
      <c r="AR993" s="1">
        <v>-1</v>
      </c>
    </row>
    <row r="994" spans="1:44" x14ac:dyDescent="0.25">
      <c r="A994" s="1">
        <v>993</v>
      </c>
      <c r="B994" s="1">
        <v>40402</v>
      </c>
      <c r="C994" s="1">
        <v>1081.4799800000001</v>
      </c>
      <c r="D994" s="1">
        <v>1086.719971</v>
      </c>
      <c r="E994" s="1">
        <v>1076.6899410000001</v>
      </c>
      <c r="F994" s="1">
        <v>1083.6099850000001</v>
      </c>
      <c r="G994" s="1">
        <v>1083.6099850000001</v>
      </c>
      <c r="H994" s="1">
        <v>4521050000</v>
      </c>
      <c r="I994" s="1">
        <v>269000000000</v>
      </c>
      <c r="J994" s="1">
        <v>-4516455000</v>
      </c>
      <c r="K994" s="1">
        <v>-4354867000</v>
      </c>
      <c r="L994" s="1">
        <v>-2655704000</v>
      </c>
      <c r="M994" s="1">
        <v>-178466830.30000001</v>
      </c>
      <c r="N994" s="1">
        <v>406000000000</v>
      </c>
      <c r="O994" s="1">
        <v>-1250779481</v>
      </c>
      <c r="P994" s="1">
        <v>-913363529.5</v>
      </c>
      <c r="Q994" s="1">
        <v>-144402019.40000001</v>
      </c>
      <c r="R994" s="1">
        <v>104973875.3</v>
      </c>
      <c r="S994" s="1">
        <v>60.422213900000003</v>
      </c>
      <c r="T994" s="1">
        <v>-4.8703338260000004</v>
      </c>
      <c r="U994" s="1">
        <v>-7.4592491719999998</v>
      </c>
      <c r="V994" s="1">
        <v>-15.562696069999999</v>
      </c>
      <c r="W994" s="1">
        <v>-9.5063265749999992</v>
      </c>
      <c r="X994" s="1">
        <v>-2.0962252170000002</v>
      </c>
      <c r="Y994" s="1">
        <f t="shared" si="141"/>
        <v>0</v>
      </c>
      <c r="Z994" s="1">
        <f t="shared" si="139"/>
        <v>5.8599859999999353</v>
      </c>
      <c r="AA994" s="1">
        <f t="shared" si="145"/>
        <v>4.4097197381505584</v>
      </c>
      <c r="AB994" s="1">
        <f t="shared" si="146"/>
        <v>5.7395035458796242</v>
      </c>
      <c r="AC994" s="1">
        <f t="shared" si="147"/>
        <v>0.76831030818271484</v>
      </c>
      <c r="AD994" s="1">
        <f t="shared" si="142"/>
        <v>43.448839529319052</v>
      </c>
      <c r="AE994" s="1">
        <f t="shared" si="143"/>
        <v>-1.8689803914354712</v>
      </c>
      <c r="AF994" s="1">
        <f t="shared" si="144"/>
        <v>-7.1524197366329085</v>
      </c>
      <c r="AG994" s="1">
        <v>27.209999</v>
      </c>
      <c r="AH994" s="1">
        <v>27.209999</v>
      </c>
      <c r="AI994" s="1">
        <v>25.18</v>
      </c>
      <c r="AJ994" s="1">
        <v>25.73</v>
      </c>
      <c r="AK994" s="1">
        <v>0.340001</v>
      </c>
      <c r="AL994" s="1">
        <v>1.339113877</v>
      </c>
      <c r="AM994" s="1">
        <f t="shared" si="140"/>
        <v>1.6799995000000014</v>
      </c>
      <c r="AN994" s="1">
        <v>1.123</v>
      </c>
      <c r="AO994" s="1">
        <v>0.25369698800000001</v>
      </c>
      <c r="AP994" s="1">
        <v>26.94203903</v>
      </c>
      <c r="AQ994" s="1">
        <v>2.0961835949999998</v>
      </c>
    </row>
    <row r="995" spans="1:44" x14ac:dyDescent="0.25">
      <c r="A995" s="1">
        <v>994</v>
      </c>
      <c r="B995" s="1">
        <v>40403</v>
      </c>
      <c r="C995" s="1">
        <v>1082.219971</v>
      </c>
      <c r="D995" s="1">
        <v>1086.25</v>
      </c>
      <c r="E995" s="1">
        <v>1079</v>
      </c>
      <c r="F995" s="1">
        <v>1079.25</v>
      </c>
      <c r="G995" s="1">
        <v>1079.25</v>
      </c>
      <c r="H995" s="1">
        <v>3328890000</v>
      </c>
      <c r="I995" s="1">
        <v>266000000000</v>
      </c>
      <c r="J995" s="1">
        <v>-3924970000</v>
      </c>
      <c r="K995" s="1">
        <v>-4160645000</v>
      </c>
      <c r="L995" s="1">
        <v>-4171523000</v>
      </c>
      <c r="M995" s="1">
        <v>-485983521.19999999</v>
      </c>
      <c r="N995" s="1">
        <v>403000000000</v>
      </c>
      <c r="O995" s="1">
        <v>-690961213.10000002</v>
      </c>
      <c r="P995" s="1">
        <v>-1508522207</v>
      </c>
      <c r="Q995" s="1">
        <v>-1197663997</v>
      </c>
      <c r="R995" s="1">
        <v>-172066092.09999999</v>
      </c>
      <c r="S995" s="1">
        <v>56.79855637</v>
      </c>
      <c r="T995" s="1">
        <v>-3.623657535</v>
      </c>
      <c r="U995" s="1">
        <v>-5.9972273459999998</v>
      </c>
      <c r="V995" s="1">
        <v>-4.2469956800000004</v>
      </c>
      <c r="W995" s="1">
        <v>-11.18102927</v>
      </c>
      <c r="X995" s="1">
        <v>-4.4043647100000003</v>
      </c>
      <c r="Y995" s="1">
        <f t="shared" si="141"/>
        <v>0</v>
      </c>
      <c r="Z995" s="1">
        <f t="shared" si="139"/>
        <v>4.3599850000000515</v>
      </c>
      <c r="AA995" s="1">
        <f t="shared" si="145"/>
        <v>4.0947397568540902</v>
      </c>
      <c r="AB995" s="1">
        <f t="shared" si="146"/>
        <v>5.6409665068882262</v>
      </c>
      <c r="AC995" s="1">
        <f t="shared" si="147"/>
        <v>0.72589329361448485</v>
      </c>
      <c r="AD995" s="1">
        <f t="shared" si="142"/>
        <v>42.058990338520232</v>
      </c>
      <c r="AE995" s="1">
        <f t="shared" si="143"/>
        <v>-1.3898491907988202</v>
      </c>
      <c r="AF995" s="1">
        <f t="shared" si="144"/>
        <v>-1.6294147911171459</v>
      </c>
      <c r="AG995" s="1">
        <v>26.08</v>
      </c>
      <c r="AH995" s="1">
        <v>26.26</v>
      </c>
      <c r="AI995" s="1">
        <v>25.450001</v>
      </c>
      <c r="AJ995" s="1">
        <v>26.24</v>
      </c>
      <c r="AK995" s="1">
        <v>0.51</v>
      </c>
      <c r="AL995" s="1">
        <v>1.9821220369999999</v>
      </c>
      <c r="AM995" s="1">
        <f t="shared" si="140"/>
        <v>0.4250004999999995</v>
      </c>
      <c r="AN995" s="1">
        <v>1.1560001</v>
      </c>
      <c r="AO995" s="1">
        <v>0.46593944799999998</v>
      </c>
      <c r="AP995" s="1">
        <v>30.086305169999999</v>
      </c>
      <c r="AQ995" s="1">
        <v>3.1442661439999999</v>
      </c>
    </row>
    <row r="996" spans="1:44" x14ac:dyDescent="0.25">
      <c r="A996" s="1">
        <v>995</v>
      </c>
      <c r="B996" s="1">
        <v>40406</v>
      </c>
      <c r="C996" s="1">
        <v>1077.48999</v>
      </c>
      <c r="D996" s="1">
        <v>1082.619995</v>
      </c>
      <c r="E996" s="1">
        <v>1069.48999</v>
      </c>
      <c r="F996" s="1">
        <v>1079.380005</v>
      </c>
      <c r="G996" s="1">
        <v>1079.380005</v>
      </c>
      <c r="H996" s="1">
        <v>3142450000</v>
      </c>
      <c r="I996" s="1">
        <v>269000000000</v>
      </c>
      <c r="J996" s="1">
        <v>-93220000</v>
      </c>
      <c r="K996" s="1">
        <v>-1745136000</v>
      </c>
      <c r="L996" s="1">
        <v>-2628864000</v>
      </c>
      <c r="M996" s="1">
        <v>-520204254.5</v>
      </c>
      <c r="N996" s="1">
        <v>405000000000</v>
      </c>
      <c r="O996" s="1">
        <v>-753868823.60000002</v>
      </c>
      <c r="P996" s="1">
        <v>-247035746.19999999</v>
      </c>
      <c r="Q996" s="1">
        <v>-940051564.29999995</v>
      </c>
      <c r="R996" s="1">
        <v>-340289241.69999999</v>
      </c>
      <c r="S996" s="1">
        <v>57.863620519999998</v>
      </c>
      <c r="T996" s="1">
        <v>1.0650641519999999</v>
      </c>
      <c r="U996" s="1">
        <v>1.8751606030000001</v>
      </c>
      <c r="V996" s="1">
        <v>-1.27929669</v>
      </c>
      <c r="W996" s="1">
        <v>-7.5861962399999996</v>
      </c>
      <c r="X996" s="1">
        <v>-5.0850592099999998</v>
      </c>
      <c r="Y996" s="1">
        <f t="shared" si="141"/>
        <v>0.13000499999998283</v>
      </c>
      <c r="Z996" s="1">
        <f t="shared" si="139"/>
        <v>0</v>
      </c>
      <c r="AA996" s="1">
        <f t="shared" si="145"/>
        <v>3.8115444170787969</v>
      </c>
      <c r="AB996" s="1">
        <f t="shared" si="146"/>
        <v>5.2380403278247814</v>
      </c>
      <c r="AC996" s="1">
        <f t="shared" si="147"/>
        <v>0.72766610765320883</v>
      </c>
      <c r="AD996" s="1">
        <f t="shared" si="142"/>
        <v>42.118445481438584</v>
      </c>
      <c r="AE996" s="1">
        <f t="shared" si="143"/>
        <v>5.9455142918352522E-2</v>
      </c>
      <c r="AF996" s="1">
        <f t="shared" si="144"/>
        <v>-0.66519702394023394</v>
      </c>
      <c r="AG996" s="1">
        <v>27.41</v>
      </c>
      <c r="AH996" s="1">
        <v>28.1</v>
      </c>
      <c r="AI996" s="1">
        <v>25.379999000000002</v>
      </c>
      <c r="AJ996" s="1">
        <v>26.1</v>
      </c>
      <c r="AK996" s="1">
        <v>-0.14000000000000001</v>
      </c>
      <c r="AL996" s="1">
        <v>-0.53353658500000001</v>
      </c>
      <c r="AM996" s="1">
        <f t="shared" si="140"/>
        <v>0.18500000000000055</v>
      </c>
      <c r="AN996" s="1">
        <v>0.83099990000000001</v>
      </c>
      <c r="AO996" s="1">
        <v>0.53800009100000001</v>
      </c>
      <c r="AP996" s="1">
        <v>29.223173289999998</v>
      </c>
      <c r="AQ996" s="1">
        <v>-0.86313188299999999</v>
      </c>
    </row>
    <row r="997" spans="1:44" x14ac:dyDescent="0.25">
      <c r="A997" s="1">
        <v>996</v>
      </c>
      <c r="B997" s="1">
        <v>40407</v>
      </c>
      <c r="C997" s="1">
        <v>1081.160034</v>
      </c>
      <c r="D997" s="1">
        <v>1100.1400149999999</v>
      </c>
      <c r="E997" s="1">
        <v>1081.160034</v>
      </c>
      <c r="F997" s="1">
        <v>1092.540039</v>
      </c>
      <c r="G997" s="1">
        <v>1092.540039</v>
      </c>
      <c r="H997" s="1">
        <v>3968210000</v>
      </c>
      <c r="I997" s="1">
        <v>273000000000</v>
      </c>
      <c r="J997" s="1">
        <v>3555330000</v>
      </c>
      <c r="K997" s="1">
        <v>1448776000</v>
      </c>
      <c r="L997" s="1">
        <v>-166500000</v>
      </c>
      <c r="M997" s="1">
        <v>-332657400</v>
      </c>
      <c r="N997" s="1">
        <v>406000000000</v>
      </c>
      <c r="O997" s="1">
        <v>1190938707</v>
      </c>
      <c r="P997" s="1">
        <v>-56072816.18</v>
      </c>
      <c r="Q997" s="1">
        <v>49217232.969999999</v>
      </c>
      <c r="R997" s="1">
        <v>-387804228</v>
      </c>
      <c r="S997" s="1">
        <v>68.985087699999994</v>
      </c>
      <c r="T997" s="1">
        <v>11.12146718</v>
      </c>
      <c r="U997" s="1">
        <v>19.22013707</v>
      </c>
      <c r="V997" s="1">
        <v>6.0932656649999997</v>
      </c>
      <c r="W997" s="1">
        <v>0.48264865499999998</v>
      </c>
      <c r="X997" s="1">
        <v>-5.0016857840000002</v>
      </c>
      <c r="Y997" s="1">
        <f t="shared" si="141"/>
        <v>13.160033999999996</v>
      </c>
      <c r="Z997" s="1">
        <f t="shared" si="139"/>
        <v>0</v>
      </c>
      <c r="AA997" s="1">
        <f t="shared" si="145"/>
        <v>4.4792936730017399</v>
      </c>
      <c r="AB997" s="1">
        <f t="shared" si="146"/>
        <v>4.8638945901230111</v>
      </c>
      <c r="AC997" s="1">
        <f t="shared" si="147"/>
        <v>0.92092737414534631</v>
      </c>
      <c r="AD997" s="1">
        <f t="shared" si="142"/>
        <v>47.941811155410434</v>
      </c>
      <c r="AE997" s="1">
        <f t="shared" si="143"/>
        <v>5.8233656739718498</v>
      </c>
      <c r="AF997" s="1">
        <f t="shared" si="144"/>
        <v>2.9414104084451003</v>
      </c>
      <c r="AG997" s="1">
        <v>24.719999000000001</v>
      </c>
      <c r="AH997" s="1">
        <v>24.889999</v>
      </c>
      <c r="AI997" s="1">
        <v>23.709999</v>
      </c>
      <c r="AJ997" s="1">
        <v>24.33</v>
      </c>
      <c r="AK997" s="1">
        <v>-1.77</v>
      </c>
      <c r="AL997" s="1">
        <v>-6.7816091949999997</v>
      </c>
      <c r="AM997" s="1">
        <f t="shared" si="140"/>
        <v>-0.95499999999999996</v>
      </c>
      <c r="AN997" s="1">
        <v>-0.17499980000000001</v>
      </c>
      <c r="AO997" s="1">
        <v>0.50527278799999997</v>
      </c>
      <c r="AP997" s="1">
        <v>18.310720199999999</v>
      </c>
      <c r="AQ997" s="1">
        <v>-10.91245309</v>
      </c>
    </row>
    <row r="998" spans="1:44" x14ac:dyDescent="0.25">
      <c r="A998" s="1">
        <v>997</v>
      </c>
      <c r="B998" s="1">
        <v>40408</v>
      </c>
      <c r="C998" s="1">
        <v>1092.079956</v>
      </c>
      <c r="D998" s="1">
        <v>1099.7700199999999</v>
      </c>
      <c r="E998" s="1">
        <v>1085.76001</v>
      </c>
      <c r="F998" s="1">
        <v>1094.160034</v>
      </c>
      <c r="G998" s="1">
        <v>1094.160034</v>
      </c>
      <c r="H998" s="1">
        <v>3724260000</v>
      </c>
      <c r="I998" s="1">
        <v>276000000000</v>
      </c>
      <c r="J998" s="1">
        <v>3846235000</v>
      </c>
      <c r="K998" s="1">
        <v>3647297000</v>
      </c>
      <c r="L998" s="1">
        <v>2212272000</v>
      </c>
      <c r="M998" s="1">
        <v>56993254.549999997</v>
      </c>
      <c r="N998" s="1">
        <v>406000000000</v>
      </c>
      <c r="O998" s="1">
        <v>765987655.10000002</v>
      </c>
      <c r="P998" s="1">
        <v>1016095081</v>
      </c>
      <c r="Q998" s="1">
        <v>243035274.09999999</v>
      </c>
      <c r="R998" s="1">
        <v>-374836924</v>
      </c>
      <c r="S998" s="1">
        <v>70.354135920000004</v>
      </c>
      <c r="T998" s="1">
        <v>1.369048227</v>
      </c>
      <c r="U998" s="1">
        <v>1.984556768</v>
      </c>
      <c r="V998" s="1">
        <v>6.2452576999999998</v>
      </c>
      <c r="W998" s="1">
        <v>3.2050375369999999</v>
      </c>
      <c r="X998" s="1">
        <v>-4.2005309239999997</v>
      </c>
      <c r="Y998" s="1">
        <f t="shared" si="141"/>
        <v>1.6199950000000172</v>
      </c>
      <c r="Z998" s="1">
        <f t="shared" si="139"/>
        <v>0</v>
      </c>
      <c r="AA998" s="1">
        <f t="shared" si="145"/>
        <v>4.2750580535016169</v>
      </c>
      <c r="AB998" s="1">
        <f t="shared" si="146"/>
        <v>4.5164735479713674</v>
      </c>
      <c r="AC998" s="1">
        <f t="shared" si="147"/>
        <v>0.94654778957397301</v>
      </c>
      <c r="AD998" s="1">
        <f t="shared" si="142"/>
        <v>48.62699979131451</v>
      </c>
      <c r="AE998" s="1">
        <f t="shared" si="143"/>
        <v>0.68518863590407619</v>
      </c>
      <c r="AF998" s="1">
        <f t="shared" si="144"/>
        <v>3.2542771549379625</v>
      </c>
      <c r="AG998" s="1">
        <v>24.299999</v>
      </c>
      <c r="AH998" s="1">
        <v>25.23</v>
      </c>
      <c r="AI998" s="1">
        <v>23.4</v>
      </c>
      <c r="AJ998" s="1">
        <v>24.59</v>
      </c>
      <c r="AK998" s="1">
        <v>0.26</v>
      </c>
      <c r="AL998" s="1">
        <v>1.0686395399999999</v>
      </c>
      <c r="AM998" s="1">
        <f t="shared" si="140"/>
        <v>-0.755000000000001</v>
      </c>
      <c r="AN998" s="1">
        <v>-0.41899999999999998</v>
      </c>
      <c r="AO998" s="1">
        <v>0.43812122999999997</v>
      </c>
      <c r="AP998" s="1">
        <v>19.91367941</v>
      </c>
      <c r="AQ998" s="1">
        <v>1.6029592109999999</v>
      </c>
    </row>
    <row r="999" spans="1:44" x14ac:dyDescent="0.25">
      <c r="A999" s="1">
        <v>998</v>
      </c>
      <c r="B999" s="1">
        <v>40409</v>
      </c>
      <c r="C999" s="1">
        <v>1092.4399410000001</v>
      </c>
      <c r="D999" s="1">
        <v>1092.4399410000001</v>
      </c>
      <c r="E999" s="1">
        <v>1070.660034</v>
      </c>
      <c r="F999" s="1">
        <v>1075.630005</v>
      </c>
      <c r="G999" s="1">
        <v>1075.630005</v>
      </c>
      <c r="H999" s="1">
        <v>4290540000</v>
      </c>
      <c r="I999" s="1">
        <v>272000000000</v>
      </c>
      <c r="J999" s="1">
        <v>-283140000</v>
      </c>
      <c r="K999" s="1">
        <v>1393005000</v>
      </c>
      <c r="L999" s="1">
        <v>2078123000</v>
      </c>
      <c r="M999" s="1">
        <v>329188551.5</v>
      </c>
      <c r="N999" s="1">
        <v>404000000000</v>
      </c>
      <c r="O999" s="1">
        <v>-795373101.29999995</v>
      </c>
      <c r="P999" s="1">
        <v>-165965593.30000001</v>
      </c>
      <c r="Q999" s="1">
        <v>311423773.39999998</v>
      </c>
      <c r="R999" s="1">
        <v>-330220969</v>
      </c>
      <c r="S999" s="1">
        <v>54.694517619999999</v>
      </c>
      <c r="T999" s="1">
        <v>-15.6596183</v>
      </c>
      <c r="U999" s="1">
        <v>-22.258276779999999</v>
      </c>
      <c r="V999" s="1">
        <v>-7.1452850400000001</v>
      </c>
      <c r="W999" s="1">
        <v>0.82824379100000001</v>
      </c>
      <c r="X999" s="1">
        <v>-4.0136183230000002</v>
      </c>
      <c r="Y999" s="1">
        <f t="shared" si="141"/>
        <v>0</v>
      </c>
      <c r="Z999" s="1">
        <f t="shared" si="139"/>
        <v>18.530029000000013</v>
      </c>
      <c r="AA999" s="1">
        <f t="shared" si="145"/>
        <v>3.969696763965787</v>
      </c>
      <c r="AB999" s="1">
        <f t="shared" si="146"/>
        <v>5.5174417945448422</v>
      </c>
      <c r="AC999" s="1">
        <f t="shared" si="147"/>
        <v>0.71948140311886422</v>
      </c>
      <c r="AD999" s="1">
        <f t="shared" si="142"/>
        <v>41.84293018894185</v>
      </c>
      <c r="AE999" s="1">
        <f t="shared" si="143"/>
        <v>-6.7840696023726608</v>
      </c>
      <c r="AF999" s="1">
        <f t="shared" si="144"/>
        <v>-3.0494404832342918</v>
      </c>
      <c r="AG999" s="1">
        <v>24.48</v>
      </c>
      <c r="AH999" s="1">
        <v>26.780000999999999</v>
      </c>
      <c r="AI999" s="1">
        <v>24.26</v>
      </c>
      <c r="AJ999" s="1">
        <v>26.440000999999999</v>
      </c>
      <c r="AK999" s="1">
        <v>1.850001</v>
      </c>
      <c r="AL999" s="1">
        <v>7.5233875560000003</v>
      </c>
      <c r="AM999" s="1">
        <f t="shared" si="140"/>
        <v>1.0550004999999998</v>
      </c>
      <c r="AN999" s="1">
        <v>-0.1109998</v>
      </c>
      <c r="AO999" s="1">
        <v>0.435697055</v>
      </c>
      <c r="AP999" s="1">
        <v>31.319356890000002</v>
      </c>
      <c r="AQ999" s="1">
        <v>11.405677470000001</v>
      </c>
      <c r="AR999" s="1">
        <v>-1</v>
      </c>
    </row>
    <row r="1000" spans="1:44" x14ac:dyDescent="0.25">
      <c r="A1000" s="1">
        <v>999</v>
      </c>
      <c r="B1000" s="1">
        <v>40410</v>
      </c>
      <c r="C1000" s="1">
        <v>1075.630005</v>
      </c>
      <c r="D1000" s="1">
        <v>1075.630005</v>
      </c>
      <c r="E1000" s="1">
        <v>1063.910034</v>
      </c>
      <c r="F1000" s="1">
        <v>1071.6899410000001</v>
      </c>
      <c r="G1000" s="1">
        <v>1071.6899410000001</v>
      </c>
      <c r="H1000" s="1">
        <v>3761570000</v>
      </c>
      <c r="I1000" s="1">
        <v>268000000000</v>
      </c>
      <c r="J1000" s="1">
        <v>-4026055000</v>
      </c>
      <c r="K1000" s="1">
        <v>-1727409000</v>
      </c>
      <c r="L1000" s="1">
        <v>-128556000</v>
      </c>
      <c r="M1000" s="1">
        <v>352771975.80000001</v>
      </c>
      <c r="N1000" s="1">
        <v>405000000000</v>
      </c>
      <c r="O1000" s="1">
        <v>-550002687.70000005</v>
      </c>
      <c r="P1000" s="1">
        <v>-340741907.30000001</v>
      </c>
      <c r="Q1000" s="1">
        <v>-72680633.269999996</v>
      </c>
      <c r="R1000" s="1">
        <v>-267910549.59999999</v>
      </c>
      <c r="S1000" s="1">
        <v>51.36479276</v>
      </c>
      <c r="T1000" s="1">
        <v>-3.3297248659999998</v>
      </c>
      <c r="U1000" s="1">
        <v>-6.0878585479999998</v>
      </c>
      <c r="V1000" s="1">
        <v>-9.4946715800000003</v>
      </c>
      <c r="W1000" s="1">
        <v>-2.7288225609999999</v>
      </c>
      <c r="X1000" s="1">
        <v>-3.7448237419999999</v>
      </c>
      <c r="Y1000" s="1">
        <f t="shared" si="141"/>
        <v>0</v>
      </c>
      <c r="Z1000" s="1">
        <f t="shared" si="139"/>
        <v>3.940063999999893</v>
      </c>
      <c r="AA1000" s="1">
        <f t="shared" si="145"/>
        <v>3.6861469951110877</v>
      </c>
      <c r="AB1000" s="1">
        <f t="shared" si="146"/>
        <v>5.4047719520773461</v>
      </c>
      <c r="AC1000" s="1">
        <f t="shared" si="147"/>
        <v>0.68201711890809791</v>
      </c>
      <c r="AD1000" s="1">
        <f t="shared" si="142"/>
        <v>40.547572984919306</v>
      </c>
      <c r="AE1000" s="1">
        <f t="shared" si="143"/>
        <v>-1.2953572040225438</v>
      </c>
      <c r="AF1000" s="1">
        <f t="shared" si="144"/>
        <v>-4.0397134031976032</v>
      </c>
      <c r="AG1000" s="1">
        <v>26.73</v>
      </c>
      <c r="AH1000" s="1">
        <v>27</v>
      </c>
      <c r="AI1000" s="1">
        <v>25.49</v>
      </c>
      <c r="AJ1000" s="1">
        <v>25.49</v>
      </c>
      <c r="AK1000" s="1">
        <v>-0.95000099999999998</v>
      </c>
      <c r="AL1000" s="1">
        <v>-3.5930444929999998</v>
      </c>
      <c r="AM1000" s="1">
        <f t="shared" si="140"/>
        <v>0.44999999999999923</v>
      </c>
      <c r="AN1000" s="1">
        <v>8.9000099999999999E-2</v>
      </c>
      <c r="AO1000" s="1">
        <v>0.30484856999999999</v>
      </c>
      <c r="AP1000" s="1">
        <v>25.462384369999999</v>
      </c>
      <c r="AQ1000" s="1">
        <v>-5.8569725119999996</v>
      </c>
      <c r="AR1000" s="1">
        <v>-1</v>
      </c>
    </row>
    <row r="1001" spans="1:44" x14ac:dyDescent="0.25">
      <c r="A1001" s="1">
        <v>1000</v>
      </c>
      <c r="B1001" s="1">
        <v>40413</v>
      </c>
      <c r="C1001" s="1">
        <v>1073.3599850000001</v>
      </c>
      <c r="D1001" s="1">
        <v>1081.579956</v>
      </c>
      <c r="E1001" s="1">
        <v>1067.079956</v>
      </c>
      <c r="F1001" s="1">
        <v>1067.3599850000001</v>
      </c>
      <c r="G1001" s="1">
        <v>1067.3599850000001</v>
      </c>
      <c r="H1001" s="1">
        <v>3210950000</v>
      </c>
      <c r="I1001" s="1">
        <v>265000000000</v>
      </c>
      <c r="J1001" s="1">
        <v>-3486260000</v>
      </c>
      <c r="K1001" s="1">
        <v>-3755075000</v>
      </c>
      <c r="L1001" s="1">
        <v>-2312971000</v>
      </c>
      <c r="M1001" s="1">
        <v>295471454.5</v>
      </c>
      <c r="N1001" s="1">
        <v>402000000000</v>
      </c>
      <c r="O1001" s="1">
        <v>-927257798.79999995</v>
      </c>
      <c r="P1001" s="1">
        <v>-1132838783</v>
      </c>
      <c r="Q1001" s="1">
        <v>-799052897.60000002</v>
      </c>
      <c r="R1001" s="1">
        <v>-171889662.40000001</v>
      </c>
      <c r="S1001" s="1">
        <v>47.705572459999999</v>
      </c>
      <c r="T1001" s="1">
        <v>-3.6592202970000001</v>
      </c>
      <c r="U1001" s="1">
        <v>-7.1239853220000002</v>
      </c>
      <c r="V1001" s="1">
        <v>-3.4944725800000001</v>
      </c>
      <c r="W1001" s="1">
        <v>-6.1548373649999997</v>
      </c>
      <c r="X1001" s="1">
        <v>-2.8419567429999999</v>
      </c>
      <c r="Y1001" s="1">
        <f t="shared" si="141"/>
        <v>0</v>
      </c>
      <c r="Z1001" s="1">
        <f t="shared" si="139"/>
        <v>4.3299560000000383</v>
      </c>
      <c r="AA1001" s="1">
        <f t="shared" si="145"/>
        <v>3.4228507811745814</v>
      </c>
      <c r="AB1001" s="1">
        <f t="shared" si="146"/>
        <v>5.3279993840718243</v>
      </c>
      <c r="AC1001" s="1">
        <f t="shared" si="147"/>
        <v>0.64242702268458818</v>
      </c>
      <c r="AD1001" s="1">
        <f t="shared" si="142"/>
        <v>39.114494209582901</v>
      </c>
      <c r="AE1001" s="1">
        <f t="shared" si="143"/>
        <v>-1.4330787753364049</v>
      </c>
      <c r="AF1001" s="1">
        <f t="shared" si="144"/>
        <v>-1.3642179896794744</v>
      </c>
      <c r="AG1001" s="1">
        <v>25.969999000000001</v>
      </c>
      <c r="AH1001" s="1">
        <v>25.969999000000001</v>
      </c>
      <c r="AI1001" s="1">
        <v>24.620000999999998</v>
      </c>
      <c r="AJ1001" s="1">
        <v>25.66</v>
      </c>
      <c r="AK1001" s="1">
        <v>0.17</v>
      </c>
      <c r="AL1001" s="1">
        <v>0.666928207</v>
      </c>
      <c r="AM1001" s="1">
        <f t="shared" si="140"/>
        <v>-0.39000049999999936</v>
      </c>
      <c r="AN1001" s="1">
        <v>0.35599999999999998</v>
      </c>
      <c r="AO1001" s="1">
        <v>0.16448486700000001</v>
      </c>
      <c r="AP1001" s="1">
        <v>26.510473090000001</v>
      </c>
      <c r="AQ1001" s="1">
        <v>1.048088715</v>
      </c>
      <c r="AR1001" s="1">
        <v>-1</v>
      </c>
    </row>
    <row r="1002" spans="1:44" x14ac:dyDescent="0.25">
      <c r="A1002" s="1">
        <v>1001</v>
      </c>
      <c r="B1002" s="1">
        <v>40414</v>
      </c>
      <c r="C1002" s="1">
        <v>1063.1999510000001</v>
      </c>
      <c r="D1002" s="1">
        <v>1063.1999510000001</v>
      </c>
      <c r="E1002" s="1">
        <v>1046.6800539999999</v>
      </c>
      <c r="F1002" s="1">
        <v>1051.869995</v>
      </c>
      <c r="G1002" s="1">
        <v>1051.869995</v>
      </c>
      <c r="H1002" s="1">
        <v>4436330000</v>
      </c>
      <c r="I1002" s="1">
        <v>261000000000</v>
      </c>
      <c r="J1002" s="1">
        <v>-3823640000</v>
      </c>
      <c r="K1002" s="1">
        <v>-3743750000</v>
      </c>
      <c r="L1002" s="1">
        <v>-3837130000</v>
      </c>
      <c r="M1002" s="1">
        <v>119061084.8</v>
      </c>
      <c r="N1002" s="1">
        <v>401000000000</v>
      </c>
      <c r="O1002" s="1">
        <v>-2367898124</v>
      </c>
      <c r="P1002" s="1">
        <v>-1359707943</v>
      </c>
      <c r="Q1002" s="1">
        <v>-1352611884</v>
      </c>
      <c r="R1002" s="1">
        <v>-88646657.129999995</v>
      </c>
      <c r="S1002" s="1">
        <v>34.615073199999998</v>
      </c>
      <c r="T1002" s="1">
        <v>-13.09049926</v>
      </c>
      <c r="U1002" s="1">
        <v>-27.440189029999999</v>
      </c>
      <c r="V1002" s="1">
        <v>-8.3748597799999995</v>
      </c>
      <c r="W1002" s="1">
        <v>-7.8467070620000001</v>
      </c>
      <c r="X1002" s="1">
        <v>-2.4267929659999998</v>
      </c>
      <c r="Y1002" s="1">
        <f t="shared" si="141"/>
        <v>0</v>
      </c>
      <c r="Z1002" s="1">
        <f t="shared" si="139"/>
        <v>15.489990000000034</v>
      </c>
      <c r="AA1002" s="1">
        <f t="shared" si="145"/>
        <v>3.1783614396621114</v>
      </c>
      <c r="AB1002" s="1">
        <f t="shared" si="146"/>
        <v>6.0538558566381244</v>
      </c>
      <c r="AC1002" s="1">
        <f t="shared" si="147"/>
        <v>0.52501438999030681</v>
      </c>
      <c r="AD1002" s="1">
        <f t="shared" si="142"/>
        <v>34.426848260339625</v>
      </c>
      <c r="AE1002" s="1">
        <f t="shared" si="143"/>
        <v>-4.6876459492432758</v>
      </c>
      <c r="AF1002" s="1">
        <f t="shared" si="144"/>
        <v>-3.0603623622898399</v>
      </c>
      <c r="AG1002" s="1">
        <v>27.91</v>
      </c>
      <c r="AH1002" s="1">
        <v>28.77</v>
      </c>
      <c r="AI1002" s="1">
        <v>26.32</v>
      </c>
      <c r="AJ1002" s="1">
        <v>27.459999</v>
      </c>
      <c r="AK1002" s="1">
        <v>1.7999989999999999</v>
      </c>
      <c r="AL1002" s="1">
        <v>7.0148051440000003</v>
      </c>
      <c r="AM1002" s="1">
        <f t="shared" si="140"/>
        <v>0.98499950000000058</v>
      </c>
      <c r="AN1002" s="1">
        <v>0.49599969999999999</v>
      </c>
      <c r="AO1002" s="1">
        <v>9.4969714999999996E-2</v>
      </c>
      <c r="AP1002" s="1">
        <v>37.607876840000003</v>
      </c>
      <c r="AQ1002" s="1">
        <v>11.09740375</v>
      </c>
    </row>
    <row r="1003" spans="1:44" x14ac:dyDescent="0.25">
      <c r="A1003" s="1">
        <v>1002</v>
      </c>
      <c r="B1003" s="1">
        <v>40415</v>
      </c>
      <c r="C1003" s="1">
        <v>1048.9799800000001</v>
      </c>
      <c r="D1003" s="1">
        <v>1059.380005</v>
      </c>
      <c r="E1003" s="1">
        <v>1039.829956</v>
      </c>
      <c r="F1003" s="1">
        <v>1055.329956</v>
      </c>
      <c r="G1003" s="1">
        <v>1055.329956</v>
      </c>
      <c r="H1003" s="1">
        <v>4360190000</v>
      </c>
      <c r="I1003" s="1">
        <v>265000000000</v>
      </c>
      <c r="J1003" s="1">
        <v>-38070000</v>
      </c>
      <c r="K1003" s="1">
        <v>-1429760000</v>
      </c>
      <c r="L1003" s="1">
        <v>-2174460000</v>
      </c>
      <c r="M1003" s="1">
        <v>49885424.240000002</v>
      </c>
      <c r="N1003" s="1">
        <v>403000000000</v>
      </c>
      <c r="O1003" s="1">
        <v>452390371.19999999</v>
      </c>
      <c r="P1003" s="1">
        <v>-819531012.60000002</v>
      </c>
      <c r="Q1003" s="1">
        <v>-663526595.79999995</v>
      </c>
      <c r="R1003" s="1">
        <v>-32418594.920000002</v>
      </c>
      <c r="S1003" s="1">
        <v>37.53906585</v>
      </c>
      <c r="T1003" s="1">
        <v>2.9239926500000002</v>
      </c>
      <c r="U1003" s="1">
        <v>8.4471658719999994</v>
      </c>
      <c r="V1003" s="1">
        <v>-5.0832533050000004</v>
      </c>
      <c r="W1003" s="1">
        <v>-5.1060623100000004</v>
      </c>
      <c r="X1003" s="1">
        <v>-2.9123845940000002</v>
      </c>
      <c r="Y1003" s="1">
        <f t="shared" si="141"/>
        <v>3.4599610000000212</v>
      </c>
      <c r="Z1003" s="1">
        <f t="shared" si="139"/>
        <v>0</v>
      </c>
      <c r="AA1003" s="1">
        <f t="shared" si="145"/>
        <v>3.1984756939719619</v>
      </c>
      <c r="AB1003" s="1">
        <f t="shared" si="146"/>
        <v>5.6214375811639732</v>
      </c>
      <c r="AC1003" s="1">
        <f t="shared" si="147"/>
        <v>0.56897824582972356</v>
      </c>
      <c r="AD1003" s="1">
        <f t="shared" si="142"/>
        <v>36.264253334425973</v>
      </c>
      <c r="AE1003" s="1">
        <f t="shared" si="143"/>
        <v>1.8374050740863481</v>
      </c>
      <c r="AF1003" s="1">
        <f t="shared" si="144"/>
        <v>-1.4251204375784641</v>
      </c>
      <c r="AG1003" s="1">
        <v>28.299999</v>
      </c>
      <c r="AH1003" s="1">
        <v>28.92</v>
      </c>
      <c r="AI1003" s="1">
        <v>26.459999</v>
      </c>
      <c r="AJ1003" s="1">
        <v>26.700001</v>
      </c>
      <c r="AK1003" s="1">
        <v>-0.75999799999999995</v>
      </c>
      <c r="AL1003" s="1">
        <v>-2.767654871</v>
      </c>
      <c r="AM1003" s="1">
        <f t="shared" si="140"/>
        <v>0.52000050000000009</v>
      </c>
      <c r="AN1003" s="1">
        <v>0.2489999</v>
      </c>
      <c r="AO1003" s="1">
        <v>0.123636382</v>
      </c>
      <c r="AP1003" s="1">
        <v>32.922316100000003</v>
      </c>
      <c r="AQ1003" s="1">
        <v>-4.6855607470000002</v>
      </c>
      <c r="AR1003" s="1">
        <v>0</v>
      </c>
    </row>
    <row r="1004" spans="1:44" x14ac:dyDescent="0.25">
      <c r="A1004" s="1">
        <v>1003</v>
      </c>
      <c r="B1004" s="1">
        <v>40416</v>
      </c>
      <c r="C1004" s="1">
        <v>1056.280029</v>
      </c>
      <c r="D1004" s="1">
        <v>1061.4499510000001</v>
      </c>
      <c r="E1004" s="1">
        <v>1045.400024</v>
      </c>
      <c r="F1004" s="1">
        <v>1047.219971</v>
      </c>
      <c r="G1004" s="1">
        <v>1047.219971</v>
      </c>
      <c r="H1004" s="1">
        <v>3646710000</v>
      </c>
      <c r="I1004" s="1">
        <v>261000000000</v>
      </c>
      <c r="J1004" s="1">
        <v>356740000</v>
      </c>
      <c r="K1004" s="1">
        <v>-680836000</v>
      </c>
      <c r="L1004" s="1">
        <v>-1394374000</v>
      </c>
      <c r="M1004" s="1">
        <v>-36123569.700000003</v>
      </c>
      <c r="N1004" s="1">
        <v>400000000000</v>
      </c>
      <c r="O1004" s="1">
        <v>-133019683.40000001</v>
      </c>
      <c r="P1004" s="1">
        <v>-319107374.80000001</v>
      </c>
      <c r="Q1004" s="1">
        <v>-909889048.60000002</v>
      </c>
      <c r="R1004" s="1">
        <v>-36326455.710000001</v>
      </c>
      <c r="S1004" s="1">
        <v>27.614490180000001</v>
      </c>
      <c r="T1004" s="1">
        <v>-9.9245756640000007</v>
      </c>
      <c r="U1004" s="1">
        <v>-26.437993169999999</v>
      </c>
      <c r="V1004" s="1">
        <v>-3.5002915099999998</v>
      </c>
      <c r="W1004" s="1">
        <v>-5.7667111750000002</v>
      </c>
      <c r="X1004" s="1">
        <v>-3.9275997949999999</v>
      </c>
      <c r="Y1004" s="1">
        <f t="shared" si="141"/>
        <v>0</v>
      </c>
      <c r="Z1004" s="1">
        <f t="shared" si="139"/>
        <v>8.1099850000000515</v>
      </c>
      <c r="AA1004" s="1">
        <f t="shared" si="145"/>
        <v>2.9700131444025359</v>
      </c>
      <c r="AB1004" s="1">
        <f t="shared" si="146"/>
        <v>5.7991909682236926</v>
      </c>
      <c r="AC1004" s="1">
        <f t="shared" si="147"/>
        <v>0.51214266967177646</v>
      </c>
      <c r="AD1004" s="1">
        <f t="shared" si="142"/>
        <v>33.868673898537722</v>
      </c>
      <c r="AE1004" s="1">
        <f t="shared" si="143"/>
        <v>-2.3955794358882514</v>
      </c>
      <c r="AF1004" s="1">
        <f t="shared" si="144"/>
        <v>-0.27908718090095164</v>
      </c>
      <c r="AG1004" s="1">
        <v>26.450001</v>
      </c>
      <c r="AH1004" s="1">
        <v>27.549999</v>
      </c>
      <c r="AI1004" s="1">
        <v>25.860001</v>
      </c>
      <c r="AJ1004" s="1">
        <v>27.370000999999998</v>
      </c>
      <c r="AK1004" s="1">
        <v>0.67</v>
      </c>
      <c r="AL1004" s="1">
        <v>2.5093632019999998</v>
      </c>
      <c r="AM1004" s="1">
        <f t="shared" si="140"/>
        <v>-4.4999000000000747E-2</v>
      </c>
      <c r="AN1004" s="1">
        <v>0.48000029999999999</v>
      </c>
      <c r="AO1004" s="1">
        <v>0.195636424</v>
      </c>
      <c r="AP1004" s="1">
        <v>57.129288430000003</v>
      </c>
      <c r="AQ1004" s="1">
        <v>24.206972329999999</v>
      </c>
      <c r="AR1004" s="1">
        <v>0</v>
      </c>
    </row>
    <row r="1005" spans="1:44" x14ac:dyDescent="0.25">
      <c r="A1005" s="1">
        <v>1004</v>
      </c>
      <c r="B1005" s="1">
        <v>40417</v>
      </c>
      <c r="C1005" s="1">
        <v>1049.2700199999999</v>
      </c>
      <c r="D1005" s="1">
        <v>1065.209961</v>
      </c>
      <c r="E1005" s="1">
        <v>1039.6999510000001</v>
      </c>
      <c r="F1005" s="1">
        <v>1064.589966</v>
      </c>
      <c r="G1005" s="1">
        <v>1064.589966</v>
      </c>
      <c r="H1005" s="1">
        <v>4102460000</v>
      </c>
      <c r="I1005" s="1">
        <v>266000000000</v>
      </c>
      <c r="J1005" s="1">
        <v>227875000</v>
      </c>
      <c r="K1005" s="1">
        <v>1080111000</v>
      </c>
      <c r="L1005" s="1">
        <v>147270000</v>
      </c>
      <c r="M1005" s="1">
        <v>-154386339.40000001</v>
      </c>
      <c r="N1005" s="1">
        <v>404000000000</v>
      </c>
      <c r="O1005" s="1">
        <v>541679705.70000005</v>
      </c>
      <c r="P1005" s="1">
        <v>809133674.20000005</v>
      </c>
      <c r="Q1005" s="1">
        <v>371024094.10000002</v>
      </c>
      <c r="R1005" s="1">
        <v>-31305161.399999999</v>
      </c>
      <c r="S1005" s="1">
        <v>41.698966689999999</v>
      </c>
      <c r="T1005" s="1">
        <v>14.084476499999999</v>
      </c>
      <c r="U1005" s="1">
        <v>51.003934559999998</v>
      </c>
      <c r="V1005" s="1">
        <v>2.0799504199999999</v>
      </c>
      <c r="W1005" s="1">
        <v>-1.9013794550000001</v>
      </c>
      <c r="X1005" s="1">
        <v>-4.018478612</v>
      </c>
      <c r="Y1005" s="1">
        <f t="shared" si="141"/>
        <v>17.369995000000017</v>
      </c>
      <c r="Z1005" s="1">
        <f t="shared" si="139"/>
        <v>0</v>
      </c>
      <c r="AA1005" s="1">
        <f t="shared" si="145"/>
        <v>3.998583276945213</v>
      </c>
      <c r="AB1005" s="1">
        <f t="shared" si="146"/>
        <v>5.384963041922</v>
      </c>
      <c r="AC1005" s="1">
        <f t="shared" si="147"/>
        <v>0.74254609471155053</v>
      </c>
      <c r="AD1005" s="1">
        <f t="shared" si="142"/>
        <v>42.612708895627044</v>
      </c>
      <c r="AE1005" s="1">
        <f t="shared" si="143"/>
        <v>8.7440349970893223</v>
      </c>
      <c r="AF1005" s="1">
        <f t="shared" si="144"/>
        <v>3.1742277806005355</v>
      </c>
      <c r="AG1005" s="1">
        <v>26.5</v>
      </c>
      <c r="AH1005" s="1">
        <v>28.110001</v>
      </c>
      <c r="AI1005" s="1">
        <v>24.41</v>
      </c>
      <c r="AJ1005" s="1">
        <v>24.450001</v>
      </c>
      <c r="AK1005" s="1">
        <v>-2.92</v>
      </c>
      <c r="AL1005" s="1">
        <v>-10.66861488</v>
      </c>
      <c r="AM1005" s="1">
        <f t="shared" si="140"/>
        <v>-1.125</v>
      </c>
      <c r="AN1005" s="1">
        <v>-0.25099959999999999</v>
      </c>
      <c r="AO1005" s="1">
        <v>0.122484939</v>
      </c>
      <c r="AP1005" s="1">
        <v>31.562822430000001</v>
      </c>
      <c r="AQ1005" s="1">
        <v>-25.566465999999998</v>
      </c>
      <c r="AR1005" s="1">
        <v>0</v>
      </c>
    </row>
    <row r="1006" spans="1:44" x14ac:dyDescent="0.25">
      <c r="A1006" s="1">
        <v>1005</v>
      </c>
      <c r="B1006" s="1">
        <v>40420</v>
      </c>
      <c r="C1006" s="1">
        <v>1062.900024</v>
      </c>
      <c r="D1006" s="1">
        <v>1064.400024</v>
      </c>
      <c r="E1006" s="1">
        <v>1048.790039</v>
      </c>
      <c r="F1006" s="1">
        <v>1048.920044</v>
      </c>
      <c r="G1006" s="1">
        <v>1048.920044</v>
      </c>
      <c r="H1006" s="1">
        <v>2917990000</v>
      </c>
      <c r="I1006" s="1">
        <v>263000000000</v>
      </c>
      <c r="J1006" s="1">
        <v>592235000</v>
      </c>
      <c r="K1006" s="1">
        <v>-328426000</v>
      </c>
      <c r="L1006" s="1">
        <v>425165000</v>
      </c>
      <c r="M1006" s="1">
        <v>-206996272.69999999</v>
      </c>
      <c r="N1006" s="1">
        <v>401000000000</v>
      </c>
      <c r="O1006" s="1">
        <v>516830821.39999998</v>
      </c>
      <c r="P1006" s="1">
        <v>-145503226.80000001</v>
      </c>
      <c r="Q1006" s="1">
        <v>261860396.40000001</v>
      </c>
      <c r="R1006" s="1">
        <v>-34078489.530000001</v>
      </c>
      <c r="S1006" s="1">
        <v>20.238346490000001</v>
      </c>
      <c r="T1006" s="1">
        <v>-21.460620200000001</v>
      </c>
      <c r="U1006" s="1">
        <v>-51.465592319999999</v>
      </c>
      <c r="V1006" s="1">
        <v>-3.6880718450000001</v>
      </c>
      <c r="W1006" s="1">
        <v>-2.4593552569999999</v>
      </c>
      <c r="X1006" s="1">
        <v>-5.0259071070000001</v>
      </c>
      <c r="Y1006" s="1">
        <f t="shared" si="141"/>
        <v>0</v>
      </c>
      <c r="Z1006" s="1">
        <f t="shared" si="139"/>
        <v>15.669922000000042</v>
      </c>
      <c r="AA1006" s="1">
        <f t="shared" si="145"/>
        <v>3.7129701857348403</v>
      </c>
      <c r="AB1006" s="1">
        <f t="shared" si="146"/>
        <v>6.1196029674990031</v>
      </c>
      <c r="AC1006" s="1">
        <f t="shared" si="147"/>
        <v>0.60673383640316125</v>
      </c>
      <c r="AD1006" s="1">
        <f t="shared" si="142"/>
        <v>37.761938079389502</v>
      </c>
      <c r="AE1006" s="1">
        <f t="shared" si="143"/>
        <v>-4.8507708162375422</v>
      </c>
      <c r="AF1006" s="1">
        <f t="shared" si="144"/>
        <v>1.9466320904258905</v>
      </c>
      <c r="AG1006" s="1">
        <v>25.879999000000002</v>
      </c>
      <c r="AH1006" s="1">
        <v>27.209999</v>
      </c>
      <c r="AI1006" s="1">
        <v>25.41</v>
      </c>
      <c r="AJ1006" s="1">
        <v>27.209999</v>
      </c>
      <c r="AK1006" s="1">
        <v>2.759998</v>
      </c>
      <c r="AL1006" s="1">
        <v>11.28833492</v>
      </c>
      <c r="AM1006" s="1">
        <f t="shared" si="140"/>
        <v>-8.0000999999999628E-2</v>
      </c>
      <c r="AN1006" s="1">
        <v>-0.27500000000000002</v>
      </c>
      <c r="AO1006" s="1">
        <v>0.21224242400000001</v>
      </c>
      <c r="AP1006" s="1">
        <v>71.34145642</v>
      </c>
      <c r="AQ1006" s="1">
        <v>39.778633999999997</v>
      </c>
    </row>
    <row r="1007" spans="1:44" x14ac:dyDescent="0.25">
      <c r="A1007" s="1">
        <v>1006</v>
      </c>
      <c r="B1007" s="1">
        <v>40421</v>
      </c>
      <c r="C1007" s="1">
        <v>1046.880005</v>
      </c>
      <c r="D1007" s="1">
        <v>1055.1400149999999</v>
      </c>
      <c r="E1007" s="1">
        <v>1040.880005</v>
      </c>
      <c r="F1007" s="1">
        <v>1049.329956</v>
      </c>
      <c r="G1007" s="1">
        <v>1049.329956</v>
      </c>
      <c r="H1007" s="1">
        <v>4038770000</v>
      </c>
      <c r="I1007" s="1">
        <v>267000000000</v>
      </c>
      <c r="J1007" s="1">
        <v>560390000</v>
      </c>
      <c r="K1007" s="1">
        <v>1275173000</v>
      </c>
      <c r="L1007" s="1">
        <v>433753000</v>
      </c>
      <c r="M1007" s="1">
        <v>-131998703</v>
      </c>
      <c r="N1007" s="1">
        <v>402000000000</v>
      </c>
      <c r="O1007" s="1">
        <v>-1060853305</v>
      </c>
      <c r="P1007" s="1">
        <v>247463724.40000001</v>
      </c>
      <c r="Q1007" s="1">
        <v>-104303275.40000001</v>
      </c>
      <c r="R1007" s="1">
        <v>-5441758.2570000002</v>
      </c>
      <c r="S1007" s="1">
        <v>10.75497075</v>
      </c>
      <c r="T1007" s="1">
        <v>-9.4833757460000001</v>
      </c>
      <c r="U1007" s="1">
        <v>-46.858451359999997</v>
      </c>
      <c r="V1007" s="1">
        <v>-15.47199797</v>
      </c>
      <c r="W1007" s="1">
        <v>-6.0944333899999998</v>
      </c>
      <c r="X1007" s="1">
        <v>-5.3531155699999999</v>
      </c>
      <c r="Y1007" s="1">
        <f t="shared" si="141"/>
        <v>0.40991200000007666</v>
      </c>
      <c r="Z1007" s="1">
        <f t="shared" si="139"/>
        <v>0</v>
      </c>
      <c r="AA1007" s="1">
        <f t="shared" si="145"/>
        <v>3.4770374581823575</v>
      </c>
      <c r="AB1007" s="1">
        <f t="shared" si="146"/>
        <v>5.6824884698205036</v>
      </c>
      <c r="AC1007" s="1">
        <f t="shared" si="147"/>
        <v>0.6118864079793177</v>
      </c>
      <c r="AD1007" s="1">
        <f t="shared" si="142"/>
        <v>37.960888866008034</v>
      </c>
      <c r="AE1007" s="1">
        <f t="shared" si="143"/>
        <v>0.19895078661853205</v>
      </c>
      <c r="AF1007" s="1">
        <f t="shared" si="144"/>
        <v>-2.3259100148095051</v>
      </c>
      <c r="AG1007" s="1">
        <v>27.58</v>
      </c>
      <c r="AH1007" s="1">
        <v>27.83</v>
      </c>
      <c r="AI1007" s="1">
        <v>25.93</v>
      </c>
      <c r="AJ1007" s="1">
        <v>26.049999</v>
      </c>
      <c r="AK1007" s="1">
        <v>-1.1599999999999999</v>
      </c>
      <c r="AL1007" s="1">
        <v>-4.2631387089999997</v>
      </c>
      <c r="AM1007" s="1">
        <f t="shared" si="140"/>
        <v>0.79999899999999968</v>
      </c>
      <c r="AN1007" s="1">
        <v>-0.14600060000000001</v>
      </c>
      <c r="AO1007" s="1">
        <v>0.107272648</v>
      </c>
      <c r="AP1007" s="1">
        <v>62.037018789999998</v>
      </c>
      <c r="AQ1007" s="1">
        <v>-9.3044376369999995</v>
      </c>
      <c r="AR1007" s="1">
        <v>1</v>
      </c>
    </row>
    <row r="1008" spans="1:44" x14ac:dyDescent="0.25">
      <c r="A1008" s="1">
        <v>1007</v>
      </c>
      <c r="B1008" s="1">
        <v>40422</v>
      </c>
      <c r="C1008" s="1">
        <v>1049.719971</v>
      </c>
      <c r="D1008" s="1">
        <v>1081.3000489999999</v>
      </c>
      <c r="E1008" s="1">
        <v>1049.719971</v>
      </c>
      <c r="F1008" s="1">
        <v>1080.290039</v>
      </c>
      <c r="G1008" s="1">
        <v>1080.290039</v>
      </c>
      <c r="H1008" s="1">
        <v>4396880000</v>
      </c>
      <c r="I1008" s="1">
        <v>271000000000</v>
      </c>
      <c r="J1008" s="1">
        <v>4217825000</v>
      </c>
      <c r="K1008" s="1">
        <v>2059175000</v>
      </c>
      <c r="L1008" s="1">
        <v>2036102000</v>
      </c>
      <c r="M1008" s="1">
        <v>181708727.30000001</v>
      </c>
      <c r="N1008" s="1">
        <v>406000000000</v>
      </c>
      <c r="O1008" s="1">
        <v>2431656495</v>
      </c>
      <c r="P1008" s="1">
        <v>672946021.5</v>
      </c>
      <c r="Q1008" s="1">
        <v>967224265.60000002</v>
      </c>
      <c r="R1008" s="1">
        <v>96423987.189999998</v>
      </c>
      <c r="S1008" s="1">
        <v>45.331773869999999</v>
      </c>
      <c r="T1008" s="1">
        <v>34.576803120000001</v>
      </c>
      <c r="U1008" s="1">
        <v>321.49602190000002</v>
      </c>
      <c r="V1008" s="1">
        <v>12.546713690000001</v>
      </c>
      <c r="W1008" s="1">
        <v>0.44905714200000002</v>
      </c>
      <c r="X1008" s="1">
        <v>-2.9972271080000001</v>
      </c>
      <c r="Y1008" s="1">
        <f t="shared" si="141"/>
        <v>30.960082999999941</v>
      </c>
      <c r="Z1008" s="1">
        <f t="shared" si="139"/>
        <v>0</v>
      </c>
      <c r="AA1008" s="1">
        <f t="shared" si="145"/>
        <v>5.4401121397407559</v>
      </c>
      <c r="AB1008" s="1">
        <f t="shared" si="146"/>
        <v>5.2765964362618965</v>
      </c>
      <c r="AC1008" s="1">
        <f t="shared" si="147"/>
        <v>1.0309888590977214</v>
      </c>
      <c r="AD1008" s="1">
        <f t="shared" si="142"/>
        <v>50.762900765282595</v>
      </c>
      <c r="AE1008" s="1">
        <f t="shared" si="143"/>
        <v>12.802011899274561</v>
      </c>
      <c r="AF1008" s="1">
        <f t="shared" si="144"/>
        <v>6.5004813429465447</v>
      </c>
      <c r="AG1008" s="1">
        <v>25.129999000000002</v>
      </c>
      <c r="AH1008" s="1">
        <v>25.129999000000002</v>
      </c>
      <c r="AI1008" s="1">
        <v>23.860001</v>
      </c>
      <c r="AJ1008" s="1">
        <v>23.889999</v>
      </c>
      <c r="AK1008" s="1">
        <v>-2.16</v>
      </c>
      <c r="AL1008" s="1">
        <v>-8.2917469589999993</v>
      </c>
      <c r="AM1008" s="1">
        <f t="shared" si="140"/>
        <v>-1.66</v>
      </c>
      <c r="AN1008" s="1">
        <v>-0.53600060000000005</v>
      </c>
      <c r="AO1008" s="1">
        <v>-0.119030448</v>
      </c>
      <c r="AP1008" s="1">
        <v>33.465586440000003</v>
      </c>
      <c r="AQ1008" s="1">
        <v>-28.571432349999998</v>
      </c>
      <c r="AR1008" s="1">
        <v>1</v>
      </c>
    </row>
    <row r="1009" spans="1:44" x14ac:dyDescent="0.25">
      <c r="A1009" s="1">
        <v>1008</v>
      </c>
      <c r="B1009" s="1">
        <v>40423</v>
      </c>
      <c r="C1009" s="1">
        <v>1080.660034</v>
      </c>
      <c r="D1009" s="1">
        <v>1090.099976</v>
      </c>
      <c r="E1009" s="1">
        <v>1080.3900149999999</v>
      </c>
      <c r="F1009" s="1">
        <v>1090.099976</v>
      </c>
      <c r="G1009" s="1">
        <v>1090.099976</v>
      </c>
      <c r="H1009" s="1">
        <v>3704210000</v>
      </c>
      <c r="I1009" s="1">
        <v>275000000000</v>
      </c>
      <c r="J1009" s="1">
        <v>4050545000</v>
      </c>
      <c r="K1009" s="1">
        <v>4081646000</v>
      </c>
      <c r="L1009" s="1">
        <v>2687939000</v>
      </c>
      <c r="M1009" s="1">
        <v>524163030.30000001</v>
      </c>
      <c r="N1009" s="1">
        <v>410000000000</v>
      </c>
      <c r="O1009" s="1">
        <v>3909921764</v>
      </c>
      <c r="P1009" s="1">
        <v>2981820250</v>
      </c>
      <c r="Q1009" s="1">
        <v>1625958683</v>
      </c>
      <c r="R1009" s="1">
        <v>230001885.80000001</v>
      </c>
      <c r="S1009" s="1">
        <v>56.287696060000002</v>
      </c>
      <c r="T1009" s="1">
        <v>10.955922190000001</v>
      </c>
      <c r="U1009" s="1">
        <v>24.168306810000001</v>
      </c>
      <c r="V1009" s="1">
        <v>22.766362659999999</v>
      </c>
      <c r="W1009" s="1">
        <v>5.4270886110000003</v>
      </c>
      <c r="X1009" s="1">
        <v>-0.78441608600000001</v>
      </c>
      <c r="Y1009" s="1">
        <f t="shared" si="141"/>
        <v>9.8099369999999908</v>
      </c>
      <c r="Z1009" s="1">
        <f t="shared" si="139"/>
        <v>0</v>
      </c>
      <c r="AA1009" s="1">
        <f t="shared" si="145"/>
        <v>5.7522424869021291</v>
      </c>
      <c r="AB1009" s="1">
        <f t="shared" si="146"/>
        <v>4.8996966908146176</v>
      </c>
      <c r="AC1009" s="1">
        <f t="shared" si="147"/>
        <v>1.173999708530074</v>
      </c>
      <c r="AD1009" s="1">
        <f t="shared" si="142"/>
        <v>54.00183375939185</v>
      </c>
      <c r="AE1009" s="1">
        <f t="shared" si="143"/>
        <v>3.2389329941092555</v>
      </c>
      <c r="AF1009" s="1">
        <f t="shared" si="144"/>
        <v>8.02047244669191</v>
      </c>
      <c r="AG1009" s="1">
        <v>24.23</v>
      </c>
      <c r="AH1009" s="1">
        <v>24.309999000000001</v>
      </c>
      <c r="AI1009" s="1">
        <v>23.15</v>
      </c>
      <c r="AJ1009" s="1">
        <v>23.190000999999999</v>
      </c>
      <c r="AK1009" s="1">
        <v>-0.69999800000000001</v>
      </c>
      <c r="AL1009" s="1">
        <v>-2.930088026</v>
      </c>
      <c r="AM1009" s="1">
        <f t="shared" si="140"/>
        <v>-1.4299990000000002</v>
      </c>
      <c r="AN1009" s="1">
        <v>-0.58399999999999996</v>
      </c>
      <c r="AO1009" s="1">
        <v>-0.25169699400000001</v>
      </c>
      <c r="AP1009" s="1">
        <v>24.206352410000001</v>
      </c>
      <c r="AQ1009" s="1">
        <v>-9.2592340289999999</v>
      </c>
      <c r="AR1009" s="1">
        <v>1</v>
      </c>
    </row>
    <row r="1010" spans="1:44" x14ac:dyDescent="0.25">
      <c r="A1010" s="1">
        <v>1009</v>
      </c>
      <c r="B1010" s="1">
        <v>40424</v>
      </c>
      <c r="C1010" s="1">
        <v>1093.6099850000001</v>
      </c>
      <c r="D1010" s="1">
        <v>1105.099976</v>
      </c>
      <c r="E1010" s="1">
        <v>1093.6099850000001</v>
      </c>
      <c r="F1010" s="1">
        <v>1104.51001</v>
      </c>
      <c r="G1010" s="1">
        <v>1104.51001</v>
      </c>
      <c r="H1010" s="1">
        <v>3534500000</v>
      </c>
      <c r="I1010" s="1">
        <v>278000000000</v>
      </c>
      <c r="J1010" s="1">
        <v>3619355000</v>
      </c>
      <c r="K1010" s="1">
        <v>3861098000</v>
      </c>
      <c r="L1010" s="1">
        <v>3944981000</v>
      </c>
      <c r="M1010" s="1">
        <v>780679618.20000005</v>
      </c>
      <c r="N1010" s="1">
        <v>413000000000</v>
      </c>
      <c r="O1010" s="1">
        <v>3437872279</v>
      </c>
      <c r="P1010" s="1">
        <v>3667834426</v>
      </c>
      <c r="Q1010" s="1">
        <v>3129795863</v>
      </c>
      <c r="R1010" s="1">
        <v>404066550</v>
      </c>
      <c r="S1010" s="1">
        <v>72.381093109999995</v>
      </c>
      <c r="T1010" s="1">
        <v>16.093397060000001</v>
      </c>
      <c r="U1010" s="1">
        <v>28.591323119999998</v>
      </c>
      <c r="V1010" s="1">
        <v>13.52465962</v>
      </c>
      <c r="W1010" s="1">
        <v>14.981821849999999</v>
      </c>
      <c r="X1010" s="1">
        <v>2.0649236819999999</v>
      </c>
      <c r="Y1010" s="1">
        <f t="shared" si="141"/>
        <v>14.410033999999996</v>
      </c>
      <c r="Z1010" s="1">
        <f t="shared" si="139"/>
        <v>0</v>
      </c>
      <c r="AA1010" s="1">
        <f t="shared" si="145"/>
        <v>6.3706561664091197</v>
      </c>
      <c r="AB1010" s="1">
        <f t="shared" si="146"/>
        <v>4.5497183557564309</v>
      </c>
      <c r="AC1010" s="1">
        <f t="shared" si="147"/>
        <v>1.4002308864566941</v>
      </c>
      <c r="AD1010" s="1">
        <f t="shared" si="142"/>
        <v>58.337341393175912</v>
      </c>
      <c r="AE1010" s="1">
        <f t="shared" si="143"/>
        <v>4.3355076337840615</v>
      </c>
      <c r="AF1010" s="1">
        <f t="shared" si="144"/>
        <v>3.7872203139466589</v>
      </c>
      <c r="AG1010" s="1">
        <v>21.99</v>
      </c>
      <c r="AH1010" s="1">
        <v>22.780000999999999</v>
      </c>
      <c r="AI1010" s="1">
        <v>21.24</v>
      </c>
      <c r="AJ1010" s="1">
        <v>21.309999000000001</v>
      </c>
      <c r="AK1010" s="1">
        <v>-1.880002</v>
      </c>
      <c r="AL1010" s="1">
        <v>-8.1069509229999994</v>
      </c>
      <c r="AM1010" s="1">
        <f t="shared" si="140"/>
        <v>-1.2899999999999991</v>
      </c>
      <c r="AN1010" s="1">
        <v>-1.4659998000000001</v>
      </c>
      <c r="AO1010" s="1">
        <v>-0.510848564</v>
      </c>
      <c r="AP1010" s="1">
        <v>0.91144531299999998</v>
      </c>
      <c r="AQ1010" s="1">
        <v>-23.2949071</v>
      </c>
    </row>
    <row r="1011" spans="1:44" x14ac:dyDescent="0.25">
      <c r="A1011" s="1">
        <v>1010</v>
      </c>
      <c r="B1011" s="1">
        <v>40428</v>
      </c>
      <c r="C1011" s="1">
        <v>1102.599976</v>
      </c>
      <c r="D1011" s="1">
        <v>1102.599976</v>
      </c>
      <c r="E1011" s="1">
        <v>1091.150024</v>
      </c>
      <c r="F1011" s="1">
        <v>1091.839966</v>
      </c>
      <c r="G1011" s="1">
        <v>1091.839966</v>
      </c>
      <c r="H1011" s="1">
        <v>3107380000</v>
      </c>
      <c r="I1011" s="1">
        <v>275000000000</v>
      </c>
      <c r="J1011" s="1">
        <v>213560000</v>
      </c>
      <c r="K1011" s="1">
        <v>1592849000</v>
      </c>
      <c r="L1011" s="1">
        <v>2429513000</v>
      </c>
      <c r="M1011" s="1">
        <v>759530442.39999998</v>
      </c>
      <c r="N1011" s="1">
        <v>410000000000</v>
      </c>
      <c r="O1011" s="1">
        <v>219319284.5</v>
      </c>
      <c r="P1011" s="1">
        <v>1560008027</v>
      </c>
      <c r="Q1011" s="1">
        <v>2339270875</v>
      </c>
      <c r="R1011" s="1">
        <v>447768954.80000001</v>
      </c>
      <c r="S1011" s="1">
        <v>58.230949619999997</v>
      </c>
      <c r="T1011" s="1">
        <v>-14.15014349</v>
      </c>
      <c r="U1011" s="1">
        <v>-19.54950234</v>
      </c>
      <c r="V1011" s="1">
        <v>0.97162678000000002</v>
      </c>
      <c r="W1011" s="1">
        <v>12.200127699999999</v>
      </c>
      <c r="X1011" s="1">
        <v>3.6437463870000002</v>
      </c>
      <c r="Y1011" s="1">
        <f t="shared" si="141"/>
        <v>0</v>
      </c>
      <c r="Z1011" s="1">
        <f t="shared" si="139"/>
        <v>12.670043999999962</v>
      </c>
      <c r="AA1011" s="1">
        <f t="shared" si="145"/>
        <v>5.9156092973798966</v>
      </c>
      <c r="AB1011" s="1">
        <f t="shared" si="146"/>
        <v>5.1297416160595404</v>
      </c>
      <c r="AC1011" s="1">
        <f t="shared" si="147"/>
        <v>1.1531982973294526</v>
      </c>
      <c r="AD1011" s="1">
        <f t="shared" si="142"/>
        <v>53.557459095139066</v>
      </c>
      <c r="AE1011" s="1">
        <f t="shared" si="143"/>
        <v>-4.7798822980368456</v>
      </c>
      <c r="AF1011" s="1">
        <f t="shared" si="144"/>
        <v>-0.22218733212639225</v>
      </c>
      <c r="AG1011" s="1">
        <v>22.77</v>
      </c>
      <c r="AH1011" s="1">
        <v>23.940000999999999</v>
      </c>
      <c r="AI1011" s="1">
        <v>22.77</v>
      </c>
      <c r="AJ1011" s="1">
        <v>23.799999</v>
      </c>
      <c r="AK1011" s="1">
        <v>2.4900000000000002</v>
      </c>
      <c r="AL1011" s="1">
        <v>11.684655640000001</v>
      </c>
      <c r="AM1011" s="1">
        <f t="shared" si="140"/>
        <v>0.30499900000000041</v>
      </c>
      <c r="AN1011" s="1">
        <v>-0.70799999999999996</v>
      </c>
      <c r="AO1011" s="1">
        <v>-0.57218193900000003</v>
      </c>
      <c r="AP1011" s="1">
        <v>33.333320309999998</v>
      </c>
      <c r="AQ1011" s="1">
        <v>32.421875</v>
      </c>
    </row>
    <row r="1012" spans="1:44" x14ac:dyDescent="0.25">
      <c r="A1012" s="1">
        <v>1011</v>
      </c>
      <c r="B1012" s="1">
        <v>40429</v>
      </c>
      <c r="C1012" s="1">
        <v>1092.3599850000001</v>
      </c>
      <c r="D1012" s="1">
        <v>1103.26001</v>
      </c>
      <c r="E1012" s="1">
        <v>1092.3599850000001</v>
      </c>
      <c r="F1012" s="1">
        <v>1098.869995</v>
      </c>
      <c r="G1012" s="1">
        <v>1098.869995</v>
      </c>
      <c r="H1012" s="1">
        <v>3224640000</v>
      </c>
      <c r="I1012" s="1">
        <v>278000000000</v>
      </c>
      <c r="J1012" s="1">
        <v>58630000</v>
      </c>
      <c r="K1012" s="1">
        <v>784790000</v>
      </c>
      <c r="L1012" s="1">
        <v>1513906000</v>
      </c>
      <c r="M1012" s="1">
        <v>529343812.10000002</v>
      </c>
      <c r="N1012" s="1">
        <v>411000000000</v>
      </c>
      <c r="O1012" s="1">
        <v>-1052860610</v>
      </c>
      <c r="P1012" s="1">
        <v>46454402.890000001</v>
      </c>
      <c r="Q1012" s="1">
        <v>997868524.79999995</v>
      </c>
      <c r="R1012" s="1">
        <v>343359738.19999999</v>
      </c>
      <c r="S1012" s="1">
        <v>66.082218260000005</v>
      </c>
      <c r="T1012" s="1">
        <v>7.8512686370000004</v>
      </c>
      <c r="U1012" s="1">
        <v>13.482982310000001</v>
      </c>
      <c r="V1012" s="1">
        <v>-3.1494374249999999</v>
      </c>
      <c r="W1012" s="1">
        <v>4.3444142350000003</v>
      </c>
      <c r="X1012" s="1">
        <v>4.6505398280000003</v>
      </c>
      <c r="Y1012" s="1">
        <f t="shared" si="141"/>
        <v>7.0300290000000132</v>
      </c>
      <c r="Z1012" s="1">
        <f t="shared" si="139"/>
        <v>0</v>
      </c>
      <c r="AA1012" s="1">
        <f t="shared" si="145"/>
        <v>5.9952107047099048</v>
      </c>
      <c r="AB1012" s="1">
        <f t="shared" si="146"/>
        <v>4.7633315006267152</v>
      </c>
      <c r="AC1012" s="1">
        <f t="shared" si="147"/>
        <v>1.2586171472468608</v>
      </c>
      <c r="AD1012" s="1">
        <f t="shared" si="142"/>
        <v>55.725121399217706</v>
      </c>
      <c r="AE1012" s="1">
        <f t="shared" si="143"/>
        <v>2.1676623040786396</v>
      </c>
      <c r="AF1012" s="1">
        <f t="shared" si="144"/>
        <v>-1.306109996979103</v>
      </c>
      <c r="AG1012" s="1">
        <v>23.51</v>
      </c>
      <c r="AH1012" s="1">
        <v>23.559999000000001</v>
      </c>
      <c r="AI1012" s="1">
        <v>22.92</v>
      </c>
      <c r="AJ1012" s="1">
        <v>23.25</v>
      </c>
      <c r="AK1012" s="1">
        <v>-0.54999900000000002</v>
      </c>
      <c r="AL1012" s="1">
        <v>-2.310920265</v>
      </c>
      <c r="AM1012" s="1">
        <f t="shared" si="140"/>
        <v>0.97000049999999938</v>
      </c>
      <c r="AN1012" s="1">
        <v>-6.7000000000000004E-2</v>
      </c>
      <c r="AO1012" s="1">
        <v>-0.52096986099999998</v>
      </c>
      <c r="AP1012" s="1">
        <v>26.171875</v>
      </c>
      <c r="AQ1012" s="1">
        <v>-7.1614453119999997</v>
      </c>
      <c r="AR1012" s="1">
        <v>1</v>
      </c>
    </row>
    <row r="1013" spans="1:44" x14ac:dyDescent="0.25">
      <c r="A1013" s="1">
        <v>1012</v>
      </c>
      <c r="B1013" s="1">
        <v>40430</v>
      </c>
      <c r="C1013" s="1">
        <v>1101.150024</v>
      </c>
      <c r="D1013" s="1">
        <v>1110.2700199999999</v>
      </c>
      <c r="E1013" s="1">
        <v>1101.150024</v>
      </c>
      <c r="F1013" s="1">
        <v>1104.1800539999999</v>
      </c>
      <c r="G1013" s="1">
        <v>1104.1800539999999</v>
      </c>
      <c r="H1013" s="1">
        <v>3387770000</v>
      </c>
      <c r="I1013" s="1">
        <v>282000000000</v>
      </c>
      <c r="J1013" s="1">
        <v>3306205000</v>
      </c>
      <c r="K1013" s="1">
        <v>1373973000</v>
      </c>
      <c r="L1013" s="1">
        <v>1419632000</v>
      </c>
      <c r="M1013" s="1">
        <v>339998587.89999998</v>
      </c>
      <c r="N1013" s="1">
        <v>410000000000</v>
      </c>
      <c r="O1013" s="1">
        <v>-254743970.59999999</v>
      </c>
      <c r="P1013" s="1">
        <v>-909997702.20000005</v>
      </c>
      <c r="Q1013" s="1">
        <v>-224741996.30000001</v>
      </c>
      <c r="R1013" s="1">
        <v>189711022.5</v>
      </c>
      <c r="S1013" s="1">
        <v>72.012592040000001</v>
      </c>
      <c r="T1013" s="1">
        <v>5.9303737849999996</v>
      </c>
      <c r="U1013" s="1">
        <v>8.974235341</v>
      </c>
      <c r="V1013" s="1">
        <v>6.8908212100000004</v>
      </c>
      <c r="W1013" s="1">
        <v>2.5150917119999998</v>
      </c>
      <c r="X1013" s="1">
        <v>5.794321107</v>
      </c>
      <c r="Y1013" s="1">
        <f t="shared" si="141"/>
        <v>5.3100589999999102</v>
      </c>
      <c r="Z1013" s="1">
        <f t="shared" si="139"/>
        <v>0</v>
      </c>
      <c r="AA1013" s="1">
        <f t="shared" si="145"/>
        <v>5.9462712972306191</v>
      </c>
      <c r="AB1013" s="1">
        <f t="shared" si="146"/>
        <v>4.4230935362962356</v>
      </c>
      <c r="AC1013" s="1">
        <f t="shared" si="147"/>
        <v>1.3443693307489595</v>
      </c>
      <c r="AD1013" s="1">
        <f t="shared" si="142"/>
        <v>57.344604927051812</v>
      </c>
      <c r="AE1013" s="1">
        <f t="shared" si="143"/>
        <v>1.619483527834106</v>
      </c>
      <c r="AF1013" s="1">
        <f t="shared" si="144"/>
        <v>1.8935729159563732</v>
      </c>
      <c r="AG1013" s="1">
        <v>22.219999000000001</v>
      </c>
      <c r="AH1013" s="1">
        <v>23.24</v>
      </c>
      <c r="AI1013" s="1">
        <v>22.139999</v>
      </c>
      <c r="AJ1013" s="1">
        <v>22.809999000000001</v>
      </c>
      <c r="AK1013" s="1">
        <v>-0.44000099999999998</v>
      </c>
      <c r="AL1013" s="1">
        <v>-1.892477419</v>
      </c>
      <c r="AM1013" s="1">
        <f t="shared" si="140"/>
        <v>-0.49499999999999927</v>
      </c>
      <c r="AN1013" s="1">
        <v>0.1179997</v>
      </c>
      <c r="AO1013" s="1">
        <v>-0.49339407899999999</v>
      </c>
      <c r="AP1013" s="1">
        <v>20.442695310000001</v>
      </c>
      <c r="AQ1013" s="1">
        <v>-5.7291796870000002</v>
      </c>
    </row>
    <row r="1014" spans="1:44" x14ac:dyDescent="0.25">
      <c r="A1014" s="1">
        <v>1013</v>
      </c>
      <c r="B1014" s="1">
        <v>40431</v>
      </c>
      <c r="C1014" s="1">
        <v>1104.5699460000001</v>
      </c>
      <c r="D1014" s="1">
        <v>1110.880005</v>
      </c>
      <c r="E1014" s="1">
        <v>1103.920044</v>
      </c>
      <c r="F1014" s="1">
        <v>1109.5500489999999</v>
      </c>
      <c r="G1014" s="1">
        <v>1109.5500489999999</v>
      </c>
      <c r="H1014" s="1">
        <v>3061160000</v>
      </c>
      <c r="I1014" s="1">
        <v>285000000000</v>
      </c>
      <c r="J1014" s="1">
        <v>3224465000</v>
      </c>
      <c r="K1014" s="1">
        <v>3240848000</v>
      </c>
      <c r="L1014" s="1">
        <v>1974479000</v>
      </c>
      <c r="M1014" s="1">
        <v>189358727.30000001</v>
      </c>
      <c r="N1014" s="1">
        <v>412000000000</v>
      </c>
      <c r="O1014" s="1">
        <v>377301672.69999999</v>
      </c>
      <c r="P1014" s="1">
        <v>300867163.60000002</v>
      </c>
      <c r="Q1014" s="1">
        <v>-321172368.89999998</v>
      </c>
      <c r="R1014" s="1">
        <v>9059703.5960000008</v>
      </c>
      <c r="S1014" s="1">
        <v>78.009903480000006</v>
      </c>
      <c r="T1014" s="1">
        <v>5.9973114369999996</v>
      </c>
      <c r="U1014" s="1">
        <v>8.3281427140000002</v>
      </c>
      <c r="V1014" s="1">
        <v>5.9638426100000004</v>
      </c>
      <c r="W1014" s="1">
        <v>2.5039263159999998</v>
      </c>
      <c r="X1014" s="1">
        <v>6.1857291620000003</v>
      </c>
      <c r="Y1014" s="1">
        <f t="shared" si="141"/>
        <v>5.3699950000000172</v>
      </c>
      <c r="Z1014" s="1">
        <f t="shared" si="139"/>
        <v>0</v>
      </c>
      <c r="AA1014" s="1">
        <f t="shared" si="145"/>
        <v>5.9051087045712904</v>
      </c>
      <c r="AB1014" s="1">
        <f t="shared" si="146"/>
        <v>4.1071582837036473</v>
      </c>
      <c r="AC1014" s="1">
        <f t="shared" si="147"/>
        <v>1.4377601973611627</v>
      </c>
      <c r="AD1014" s="1">
        <f t="shared" si="142"/>
        <v>58.978737897087484</v>
      </c>
      <c r="AE1014" s="1">
        <f t="shared" si="143"/>
        <v>1.6341329700356724</v>
      </c>
      <c r="AF1014" s="1">
        <f t="shared" si="144"/>
        <v>1.6268082489348892</v>
      </c>
      <c r="AG1014" s="1">
        <v>22.639999</v>
      </c>
      <c r="AH1014" s="1">
        <v>22.870000999999998</v>
      </c>
      <c r="AI1014" s="1">
        <v>21.76</v>
      </c>
      <c r="AJ1014" s="1">
        <v>21.99</v>
      </c>
      <c r="AK1014" s="1">
        <v>-0.81999900000000003</v>
      </c>
      <c r="AL1014" s="1">
        <v>-3.5949102850000001</v>
      </c>
      <c r="AM1014" s="1">
        <f t="shared" si="140"/>
        <v>-0.63000000000000067</v>
      </c>
      <c r="AN1014" s="1">
        <v>3.7000199999999997E-2</v>
      </c>
      <c r="AO1014" s="1">
        <v>-0.41872730899999999</v>
      </c>
      <c r="AP1014" s="1">
        <v>9.765625</v>
      </c>
      <c r="AQ1014" s="1">
        <v>-10.67707031</v>
      </c>
      <c r="AR1014" s="1">
        <v>1</v>
      </c>
    </row>
    <row r="1015" spans="1:44" x14ac:dyDescent="0.25">
      <c r="A1015" s="1">
        <v>1014</v>
      </c>
      <c r="B1015" s="1">
        <v>40434</v>
      </c>
      <c r="C1015" s="1">
        <v>1113.380005</v>
      </c>
      <c r="D1015" s="1">
        <v>1123.869995</v>
      </c>
      <c r="E1015" s="1">
        <v>1113.380005</v>
      </c>
      <c r="F1015" s="1">
        <v>1121.900024</v>
      </c>
      <c r="G1015" s="1">
        <v>1121.900024</v>
      </c>
      <c r="H1015" s="1">
        <v>4521050000</v>
      </c>
      <c r="I1015" s="1">
        <v>289000000000</v>
      </c>
      <c r="J1015" s="1">
        <v>3791105000</v>
      </c>
      <c r="K1015" s="1">
        <v>3597110000</v>
      </c>
      <c r="L1015" s="1">
        <v>3483817000</v>
      </c>
      <c r="M1015" s="1">
        <v>182988078.80000001</v>
      </c>
      <c r="N1015" s="1">
        <v>415000000000</v>
      </c>
      <c r="O1015" s="1">
        <v>2357126009</v>
      </c>
      <c r="P1015" s="1">
        <v>1262403398</v>
      </c>
      <c r="Q1015" s="1">
        <v>916413150.10000002</v>
      </c>
      <c r="R1015" s="1">
        <v>-25828700.870000001</v>
      </c>
      <c r="S1015" s="1">
        <v>91.802587889999998</v>
      </c>
      <c r="T1015" s="1">
        <v>13.79268441</v>
      </c>
      <c r="U1015" s="1">
        <v>17.680683859999998</v>
      </c>
      <c r="V1015" s="1">
        <v>9.8949979250000002</v>
      </c>
      <c r="W1015" s="1">
        <v>7.9070961759999996</v>
      </c>
      <c r="X1015" s="1">
        <v>7.6575770649999999</v>
      </c>
      <c r="Y1015" s="1">
        <f t="shared" si="141"/>
        <v>12.349975000000086</v>
      </c>
      <c r="Z1015" s="1">
        <f t="shared" si="139"/>
        <v>0</v>
      </c>
      <c r="AA1015" s="1">
        <f t="shared" si="145"/>
        <v>6.3654562971019191</v>
      </c>
      <c r="AB1015" s="1">
        <f t="shared" si="146"/>
        <v>3.8137898348676726</v>
      </c>
      <c r="AC1015" s="1">
        <f t="shared" si="147"/>
        <v>1.6690632081782717</v>
      </c>
      <c r="AD1015" s="1">
        <f t="shared" si="142"/>
        <v>62.5336711046819</v>
      </c>
      <c r="AE1015" s="1">
        <f t="shared" si="143"/>
        <v>3.5549332075944164</v>
      </c>
      <c r="AF1015" s="1">
        <f t="shared" si="144"/>
        <v>2.5945330888150444</v>
      </c>
      <c r="AG1015" s="1">
        <v>21.059999000000001</v>
      </c>
      <c r="AH1015" s="1">
        <v>22.049999</v>
      </c>
      <c r="AI1015" s="1">
        <v>20.93</v>
      </c>
      <c r="AJ1015" s="1">
        <v>21.209999</v>
      </c>
      <c r="AK1015" s="1">
        <v>-0.78000100000000006</v>
      </c>
      <c r="AL1015" s="1">
        <v>-3.5470713960000002</v>
      </c>
      <c r="AM1015" s="1">
        <f t="shared" si="140"/>
        <v>-0.8000000000000006</v>
      </c>
      <c r="AN1015" s="1">
        <v>-0.64400000000000002</v>
      </c>
      <c r="AO1015" s="1">
        <v>-0.51606058200000005</v>
      </c>
      <c r="AP1015" s="1">
        <v>3.5043679600000002</v>
      </c>
      <c r="AQ1015" s="1">
        <v>-6.2612570400000003</v>
      </c>
    </row>
    <row r="1016" spans="1:44" x14ac:dyDescent="0.25">
      <c r="A1016" s="1">
        <v>1015</v>
      </c>
      <c r="B1016" s="1">
        <v>40435</v>
      </c>
      <c r="C1016" s="1">
        <v>1121.160034</v>
      </c>
      <c r="D1016" s="1">
        <v>1127.3599850000001</v>
      </c>
      <c r="E1016" s="1">
        <v>1115.579956</v>
      </c>
      <c r="F1016" s="1">
        <v>1121.099976</v>
      </c>
      <c r="G1016" s="1">
        <v>1121.099976</v>
      </c>
      <c r="H1016" s="1">
        <v>4521050000</v>
      </c>
      <c r="I1016" s="1">
        <v>285000000000</v>
      </c>
      <c r="J1016" s="1">
        <v>0</v>
      </c>
      <c r="K1016" s="1">
        <v>1370453000</v>
      </c>
      <c r="L1016" s="1">
        <v>2048007000</v>
      </c>
      <c r="M1016" s="1">
        <v>76383860.609999999</v>
      </c>
      <c r="N1016" s="1">
        <v>414000000000</v>
      </c>
      <c r="O1016" s="1">
        <v>1269493022</v>
      </c>
      <c r="P1016" s="1">
        <v>1611374226</v>
      </c>
      <c r="Q1016" s="1">
        <v>1130143080</v>
      </c>
      <c r="R1016" s="1">
        <v>-62947465.439999998</v>
      </c>
      <c r="S1016" s="1">
        <v>90.909079230000003</v>
      </c>
      <c r="T1016" s="1">
        <v>-0.89350865700000004</v>
      </c>
      <c r="U1016" s="1">
        <v>-0.97329353900000004</v>
      </c>
      <c r="V1016" s="1">
        <v>6.4495878749999997</v>
      </c>
      <c r="W1016" s="1">
        <v>6.94437178</v>
      </c>
      <c r="X1016" s="1">
        <v>7.0426634970000004</v>
      </c>
      <c r="Y1016" s="1">
        <f t="shared" si="141"/>
        <v>0</v>
      </c>
      <c r="Z1016" s="1">
        <f t="shared" si="139"/>
        <v>0.80004800000006071</v>
      </c>
      <c r="AA1016" s="1">
        <f t="shared" si="145"/>
        <v>5.9107808473089252</v>
      </c>
      <c r="AB1016" s="1">
        <f t="shared" si="146"/>
        <v>3.5985225609485574</v>
      </c>
      <c r="AC1016" s="1">
        <f t="shared" si="147"/>
        <v>1.6425576739335115</v>
      </c>
      <c r="AD1016" s="1">
        <f t="shared" si="142"/>
        <v>62.157874173793317</v>
      </c>
      <c r="AE1016" s="1">
        <f t="shared" si="143"/>
        <v>-0.37579693088858335</v>
      </c>
      <c r="AF1016" s="1">
        <f t="shared" si="144"/>
        <v>1.5895681383529165</v>
      </c>
      <c r="AG1016" s="1">
        <v>21.690000999999999</v>
      </c>
      <c r="AH1016" s="1">
        <v>21.969999000000001</v>
      </c>
      <c r="AI1016" s="1">
        <v>20.85</v>
      </c>
      <c r="AJ1016" s="1">
        <v>21.559999000000001</v>
      </c>
      <c r="AK1016" s="1">
        <v>0.35</v>
      </c>
      <c r="AL1016" s="1">
        <v>1.6501650940000001</v>
      </c>
      <c r="AM1016" s="1">
        <f t="shared" si="140"/>
        <v>-0.2150004999999986</v>
      </c>
      <c r="AN1016" s="1">
        <v>-0.4980002</v>
      </c>
      <c r="AO1016" s="1">
        <v>-0.37103032699999999</v>
      </c>
      <c r="AP1016" s="1">
        <v>8.7980049569999998</v>
      </c>
      <c r="AQ1016" s="1">
        <v>5.2936369970000001</v>
      </c>
    </row>
    <row r="1017" spans="1:44" x14ac:dyDescent="0.25">
      <c r="A1017" s="1">
        <v>1016</v>
      </c>
      <c r="B1017" s="1">
        <v>40436</v>
      </c>
      <c r="C1017" s="1">
        <v>1119.4300539999999</v>
      </c>
      <c r="D1017" s="1">
        <v>1126.459961</v>
      </c>
      <c r="E1017" s="1">
        <v>1114.630005</v>
      </c>
      <c r="F1017" s="1">
        <v>1125.0699460000001</v>
      </c>
      <c r="G1017" s="1">
        <v>1125.0699460000001</v>
      </c>
      <c r="H1017" s="1">
        <v>3369840000</v>
      </c>
      <c r="I1017" s="1">
        <v>288000000000</v>
      </c>
      <c r="J1017" s="1">
        <v>-575605000</v>
      </c>
      <c r="K1017" s="1">
        <v>558847000</v>
      </c>
      <c r="L1017" s="1">
        <v>1286200000</v>
      </c>
      <c r="M1017" s="1">
        <v>-90871745.450000003</v>
      </c>
      <c r="N1017" s="1">
        <v>417000000000</v>
      </c>
      <c r="O1017" s="1">
        <v>1146965217</v>
      </c>
      <c r="P1017" s="1">
        <v>1506674927</v>
      </c>
      <c r="Q1017" s="1">
        <v>1655535095</v>
      </c>
      <c r="R1017" s="1">
        <v>-106344033.8</v>
      </c>
      <c r="S1017" s="1">
        <v>95.342816409999998</v>
      </c>
      <c r="T1017" s="1">
        <v>4.4337371799999996</v>
      </c>
      <c r="U1017" s="1">
        <v>4.8771115250000001</v>
      </c>
      <c r="V1017" s="1">
        <v>1.7701142599999999</v>
      </c>
      <c r="W1017" s="1">
        <v>5.9559624490000003</v>
      </c>
      <c r="X1017" s="1">
        <v>5.1807501470000004</v>
      </c>
      <c r="Y1017" s="1">
        <f t="shared" si="141"/>
        <v>3.969970000000103</v>
      </c>
      <c r="Z1017" s="1">
        <f t="shared" si="139"/>
        <v>0</v>
      </c>
      <c r="AA1017" s="1">
        <f t="shared" si="145"/>
        <v>5.7721515010725808</v>
      </c>
      <c r="AB1017" s="1">
        <f t="shared" si="146"/>
        <v>3.3414852351665174</v>
      </c>
      <c r="AC1017" s="1">
        <f t="shared" si="147"/>
        <v>1.7274209205910003</v>
      </c>
      <c r="AD1017" s="1">
        <f t="shared" si="142"/>
        <v>63.335325601912899</v>
      </c>
      <c r="AE1017" s="1">
        <f t="shared" si="143"/>
        <v>1.177451428119582</v>
      </c>
      <c r="AF1017" s="1">
        <f t="shared" si="144"/>
        <v>0.40082724861549934</v>
      </c>
      <c r="AG1017" s="1">
        <v>22.549999</v>
      </c>
      <c r="AH1017" s="1">
        <v>22.799999</v>
      </c>
      <c r="AI1017" s="1">
        <v>22.1</v>
      </c>
      <c r="AJ1017" s="1">
        <v>22.1</v>
      </c>
      <c r="AK1017" s="1">
        <v>0.54000099999999995</v>
      </c>
      <c r="AL1017" s="1">
        <v>2.5046429730000002</v>
      </c>
      <c r="AM1017" s="1">
        <f t="shared" si="140"/>
        <v>0.44500050000000074</v>
      </c>
      <c r="AN1017" s="1">
        <v>-0.18499989999999999</v>
      </c>
      <c r="AO1017" s="1">
        <v>-0.20539395799999999</v>
      </c>
      <c r="AP1017" s="1">
        <v>15.48946716</v>
      </c>
      <c r="AQ1017" s="1">
        <v>6.6914622059999997</v>
      </c>
    </row>
    <row r="1018" spans="1:44" x14ac:dyDescent="0.25">
      <c r="A1018" s="1">
        <v>1017</v>
      </c>
      <c r="B1018" s="1">
        <v>40437</v>
      </c>
      <c r="C1018" s="1">
        <v>1123.8900149999999</v>
      </c>
      <c r="D1018" s="1">
        <v>1125.4399410000001</v>
      </c>
      <c r="E1018" s="1">
        <v>1118.880005</v>
      </c>
      <c r="F1018" s="1">
        <v>1124.660034</v>
      </c>
      <c r="G1018" s="1">
        <v>1124.660034</v>
      </c>
      <c r="H1018" s="1">
        <v>3364080000</v>
      </c>
      <c r="I1018" s="1">
        <v>285000000000</v>
      </c>
      <c r="J1018" s="1">
        <v>2880000</v>
      </c>
      <c r="K1018" s="1">
        <v>-1017603000</v>
      </c>
      <c r="L1018" s="1">
        <v>-113969000</v>
      </c>
      <c r="M1018" s="1">
        <v>-238009630.30000001</v>
      </c>
      <c r="N1018" s="1">
        <v>419000000000</v>
      </c>
      <c r="O1018" s="1">
        <v>2571051649</v>
      </c>
      <c r="P1018" s="1">
        <v>1715224049</v>
      </c>
      <c r="Q1018" s="1">
        <v>1765610912</v>
      </c>
      <c r="R1018" s="1">
        <v>-93632671.430000007</v>
      </c>
      <c r="S1018" s="1">
        <v>94.885018979999998</v>
      </c>
      <c r="T1018" s="1">
        <v>-0.45779743299999998</v>
      </c>
      <c r="U1018" s="1">
        <v>-0.48015933500000002</v>
      </c>
      <c r="V1018" s="1">
        <v>1.9879698750000001</v>
      </c>
      <c r="W1018" s="1">
        <v>3.7290459519999999</v>
      </c>
      <c r="X1018" s="1">
        <v>4.5736790169999999</v>
      </c>
      <c r="Y1018" s="1">
        <f t="shared" si="141"/>
        <v>0</v>
      </c>
      <c r="Z1018" s="1">
        <f t="shared" si="139"/>
        <v>0.40991200000007666</v>
      </c>
      <c r="AA1018" s="1">
        <f t="shared" si="145"/>
        <v>5.3598549652816825</v>
      </c>
      <c r="AB1018" s="1">
        <f t="shared" si="146"/>
        <v>3.1320871469403428</v>
      </c>
      <c r="AC1018" s="1">
        <f t="shared" si="147"/>
        <v>1.7112726159352207</v>
      </c>
      <c r="AD1018" s="1">
        <f t="shared" si="142"/>
        <v>63.116951275109528</v>
      </c>
      <c r="AE1018" s="1">
        <f t="shared" si="143"/>
        <v>-0.21837432680337088</v>
      </c>
      <c r="AF1018" s="1">
        <f t="shared" si="144"/>
        <v>0.47953855065810569</v>
      </c>
      <c r="AG1018" s="1">
        <v>22.65</v>
      </c>
      <c r="AH1018" s="1">
        <v>22.83</v>
      </c>
      <c r="AI1018" s="1">
        <v>21.709999</v>
      </c>
      <c r="AJ1018" s="1">
        <v>21.719999000000001</v>
      </c>
      <c r="AK1018" s="1">
        <v>-0.38000099999999998</v>
      </c>
      <c r="AL1018" s="1">
        <v>-1.719461538</v>
      </c>
      <c r="AM1018" s="1">
        <f t="shared" si="140"/>
        <v>8.0000000000000099E-2</v>
      </c>
      <c r="AN1018" s="1">
        <v>3.49999E-2</v>
      </c>
      <c r="AO1018" s="1">
        <v>-0.15660613900000001</v>
      </c>
      <c r="AP1018" s="1">
        <v>10.78065675</v>
      </c>
      <c r="AQ1018" s="1">
        <v>-4.7088104089999998</v>
      </c>
    </row>
    <row r="1019" spans="1:44" x14ac:dyDescent="0.25">
      <c r="A1019" s="1">
        <v>1018</v>
      </c>
      <c r="B1019" s="1">
        <v>40438</v>
      </c>
      <c r="C1019" s="1">
        <v>1126.3900149999999</v>
      </c>
      <c r="D1019" s="1">
        <v>1131.469971</v>
      </c>
      <c r="E1019" s="1">
        <v>1122.4300539999999</v>
      </c>
      <c r="F1019" s="1">
        <v>1125.589966</v>
      </c>
      <c r="G1019" s="1">
        <v>1125.589966</v>
      </c>
      <c r="H1019" s="1">
        <v>4086140000</v>
      </c>
      <c r="I1019" s="1">
        <v>289000000000</v>
      </c>
      <c r="J1019" s="1">
        <v>361030000</v>
      </c>
      <c r="K1019" s="1">
        <v>891162000</v>
      </c>
      <c r="L1019" s="1">
        <v>-85254000</v>
      </c>
      <c r="M1019" s="1">
        <v>-314063975.80000001</v>
      </c>
      <c r="N1019" s="1">
        <v>418000000000</v>
      </c>
      <c r="O1019" s="1">
        <v>667330783.70000005</v>
      </c>
      <c r="P1019" s="1">
        <v>1430194870</v>
      </c>
      <c r="Q1019" s="1">
        <v>1239928730</v>
      </c>
      <c r="R1019" s="1">
        <v>-75356668.719999999</v>
      </c>
      <c r="S1019" s="1">
        <v>93.592673289999993</v>
      </c>
      <c r="T1019" s="1">
        <v>-1.2923456870000001</v>
      </c>
      <c r="U1019" s="1">
        <v>-1.3620123609999999</v>
      </c>
      <c r="V1019" s="1">
        <v>-0.87507155999999997</v>
      </c>
      <c r="W1019" s="1">
        <v>0.75561105500000003</v>
      </c>
      <c r="X1019" s="1">
        <v>4.0258657199999996</v>
      </c>
      <c r="Y1019" s="1">
        <f t="shared" si="141"/>
        <v>0.92993200000000797</v>
      </c>
      <c r="Z1019" s="1">
        <f t="shared" si="139"/>
        <v>0</v>
      </c>
      <c r="AA1019" s="1">
        <f t="shared" si="145"/>
        <v>5.0434318963329909</v>
      </c>
      <c r="AB1019" s="1">
        <f t="shared" si="146"/>
        <v>2.9083666364446041</v>
      </c>
      <c r="AC1019" s="1">
        <f t="shared" si="147"/>
        <v>1.7341114538772331</v>
      </c>
      <c r="AD1019" s="1">
        <f t="shared" si="142"/>
        <v>63.42504624009004</v>
      </c>
      <c r="AE1019" s="1">
        <f t="shared" si="143"/>
        <v>0.30809496498051203</v>
      </c>
      <c r="AF1019" s="1">
        <f t="shared" si="144"/>
        <v>4.486031908857057E-2</v>
      </c>
      <c r="AG1019" s="1">
        <v>21.65</v>
      </c>
      <c r="AH1019" s="1">
        <v>22.559999000000001</v>
      </c>
      <c r="AI1019" s="1">
        <v>21.629999000000002</v>
      </c>
      <c r="AJ1019" s="1">
        <v>22.01</v>
      </c>
      <c r="AK1019" s="1">
        <v>0.29000100000000001</v>
      </c>
      <c r="AL1019" s="1">
        <v>1.335179619</v>
      </c>
      <c r="AM1019" s="1">
        <f t="shared" si="140"/>
        <v>-4.4999999999999915E-2</v>
      </c>
      <c r="AN1019" s="1">
        <v>0.1760002</v>
      </c>
      <c r="AO1019" s="1">
        <v>-0.112363588</v>
      </c>
      <c r="AP1019" s="1">
        <v>14.37422553</v>
      </c>
      <c r="AQ1019" s="1">
        <v>3.5935687729999999</v>
      </c>
    </row>
    <row r="1020" spans="1:44" x14ac:dyDescent="0.25">
      <c r="A1020" s="1">
        <v>1019</v>
      </c>
      <c r="B1020" s="1">
        <v>40441</v>
      </c>
      <c r="C1020" s="1">
        <v>1126.5699460000001</v>
      </c>
      <c r="D1020" s="1">
        <v>1144.8599850000001</v>
      </c>
      <c r="E1020" s="1">
        <v>1126.5699460000001</v>
      </c>
      <c r="F1020" s="1">
        <v>1142.709961</v>
      </c>
      <c r="G1020" s="1">
        <v>1142.709961</v>
      </c>
      <c r="H1020" s="1">
        <v>3364080000</v>
      </c>
      <c r="I1020" s="1">
        <v>292000000000</v>
      </c>
      <c r="J1020" s="1">
        <v>3725110000</v>
      </c>
      <c r="K1020" s="1">
        <v>1634456000</v>
      </c>
      <c r="L1020" s="1">
        <v>1563402000</v>
      </c>
      <c r="M1020" s="1">
        <v>-182774369.69999999</v>
      </c>
      <c r="N1020" s="1">
        <v>421000000000</v>
      </c>
      <c r="O1020" s="1">
        <v>671831204.5</v>
      </c>
      <c r="P1020" s="1">
        <v>1049399469</v>
      </c>
      <c r="Q1020" s="1">
        <v>1430619298</v>
      </c>
      <c r="R1020" s="1">
        <v>58255600.649999999</v>
      </c>
      <c r="S1020" s="1">
        <v>97.955474229999993</v>
      </c>
      <c r="T1020" s="1">
        <v>4.3628009319999999</v>
      </c>
      <c r="U1020" s="1">
        <v>4.6614769919999999</v>
      </c>
      <c r="V1020" s="1">
        <v>1.5352276250000001</v>
      </c>
      <c r="W1020" s="1">
        <v>1.2342646859999999</v>
      </c>
      <c r="X1020" s="1">
        <v>4.336734979</v>
      </c>
      <c r="Y1020" s="1">
        <f t="shared" si="141"/>
        <v>17.119995000000017</v>
      </c>
      <c r="Z1020" s="1">
        <f t="shared" si="139"/>
        <v>0</v>
      </c>
      <c r="AA1020" s="1">
        <f t="shared" si="145"/>
        <v>5.9060435465949217</v>
      </c>
      <c r="AB1020" s="1">
        <f t="shared" si="146"/>
        <v>2.7006261624128465</v>
      </c>
      <c r="AC1020" s="1">
        <f t="shared" si="147"/>
        <v>2.1869163636177724</v>
      </c>
      <c r="AD1020" s="1">
        <f t="shared" si="142"/>
        <v>68.621705564158432</v>
      </c>
      <c r="AE1020" s="1">
        <f t="shared" si="143"/>
        <v>5.196659324068392</v>
      </c>
      <c r="AF1020" s="1">
        <f t="shared" si="144"/>
        <v>2.752377144524452</v>
      </c>
      <c r="AG1020" s="1">
        <v>22.469999000000001</v>
      </c>
      <c r="AH1020" s="1">
        <v>22.58</v>
      </c>
      <c r="AI1020" s="1">
        <v>21.25</v>
      </c>
      <c r="AJ1020" s="1">
        <v>21.5</v>
      </c>
      <c r="AK1020" s="1">
        <v>-0.51</v>
      </c>
      <c r="AL1020" s="1">
        <v>-2.3171285780000002</v>
      </c>
      <c r="AM1020" s="1">
        <f t="shared" si="140"/>
        <v>-0.10999950000000071</v>
      </c>
      <c r="AN1020" s="1">
        <v>-2.0999799999999999E-2</v>
      </c>
      <c r="AO1020" s="1">
        <v>-0.20696964200000001</v>
      </c>
      <c r="AP1020" s="1">
        <v>8.0545229240000005</v>
      </c>
      <c r="AQ1020" s="1">
        <v>-6.3197026019999996</v>
      </c>
    </row>
    <row r="1021" spans="1:44" x14ac:dyDescent="0.25">
      <c r="A1021" s="1">
        <v>1020</v>
      </c>
      <c r="B1021" s="1">
        <v>40442</v>
      </c>
      <c r="C1021" s="1">
        <v>1142.8199460000001</v>
      </c>
      <c r="D1021" s="1">
        <v>1148.589966</v>
      </c>
      <c r="E1021" s="1">
        <v>1136.219971</v>
      </c>
      <c r="F1021" s="1">
        <v>1139.780029</v>
      </c>
      <c r="G1021" s="1">
        <v>1139.780029</v>
      </c>
      <c r="H1021" s="1">
        <v>4175660000</v>
      </c>
      <c r="I1021" s="1">
        <v>288000000000</v>
      </c>
      <c r="J1021" s="1">
        <v>-405790000</v>
      </c>
      <c r="K1021" s="1">
        <v>1318776000</v>
      </c>
      <c r="L1021" s="1">
        <v>727118000</v>
      </c>
      <c r="M1021" s="1">
        <v>-169263830.30000001</v>
      </c>
      <c r="N1021" s="1">
        <v>419000000000</v>
      </c>
      <c r="O1021" s="1">
        <v>400502875.60000002</v>
      </c>
      <c r="P1021" s="1">
        <v>128765690.59999999</v>
      </c>
      <c r="Q1021" s="1">
        <v>561499704.60000002</v>
      </c>
      <c r="R1021" s="1">
        <v>112355760.40000001</v>
      </c>
      <c r="S1021" s="1">
        <v>91.909325199999998</v>
      </c>
      <c r="T1021" s="1">
        <v>-6.0461490219999998</v>
      </c>
      <c r="U1021" s="1">
        <v>-6.1723441899999996</v>
      </c>
      <c r="V1021" s="1">
        <v>-0.84167404499999998</v>
      </c>
      <c r="W1021" s="1">
        <v>-0.379652718</v>
      </c>
      <c r="X1021" s="1">
        <v>3.064478893</v>
      </c>
      <c r="Y1021" s="1">
        <f t="shared" si="141"/>
        <v>0</v>
      </c>
      <c r="Z1021" s="1">
        <f t="shared" si="139"/>
        <v>2.929932000000008</v>
      </c>
      <c r="AA1021" s="1">
        <f t="shared" si="145"/>
        <v>5.4841832932667129</v>
      </c>
      <c r="AB1021" s="1">
        <f t="shared" si="146"/>
        <v>2.7170051508119295</v>
      </c>
      <c r="AC1021" s="1">
        <f t="shared" si="147"/>
        <v>2.0184662850667987</v>
      </c>
      <c r="AD1021" s="1">
        <f t="shared" si="142"/>
        <v>66.870592361846775</v>
      </c>
      <c r="AE1021" s="1">
        <f t="shared" si="143"/>
        <v>-1.7511132023116573</v>
      </c>
      <c r="AF1021" s="1">
        <f t="shared" si="144"/>
        <v>1.7227730608783676</v>
      </c>
      <c r="AG1021" s="1">
        <v>21.540001</v>
      </c>
      <c r="AH1021" s="1">
        <v>22.59</v>
      </c>
      <c r="AI1021" s="1">
        <v>21.42</v>
      </c>
      <c r="AJ1021" s="1">
        <v>22.35</v>
      </c>
      <c r="AK1021" s="1">
        <v>0.85</v>
      </c>
      <c r="AL1021" s="1">
        <v>3.9534883719999998</v>
      </c>
      <c r="AM1021" s="1">
        <f t="shared" si="140"/>
        <v>0.16999999999999993</v>
      </c>
      <c r="AN1021" s="1">
        <v>2.80001E-2</v>
      </c>
      <c r="AO1021" s="1">
        <v>-9.1515103E-2</v>
      </c>
      <c r="AP1021" s="1">
        <v>18.587360589999999</v>
      </c>
      <c r="AQ1021" s="1">
        <v>10.532837669999999</v>
      </c>
    </row>
    <row r="1022" spans="1:44" x14ac:dyDescent="0.25">
      <c r="A1022" s="1">
        <v>1021</v>
      </c>
      <c r="B1022" s="1">
        <v>40443</v>
      </c>
      <c r="C1022" s="1">
        <v>1139.48999</v>
      </c>
      <c r="D1022" s="1">
        <v>1144.380005</v>
      </c>
      <c r="E1022" s="1">
        <v>1131.579956</v>
      </c>
      <c r="F1022" s="1">
        <v>1134.280029</v>
      </c>
      <c r="G1022" s="1">
        <v>1134.280029</v>
      </c>
      <c r="H1022" s="1">
        <v>3911070000</v>
      </c>
      <c r="I1022" s="1">
        <v>284000000000</v>
      </c>
      <c r="J1022" s="1">
        <v>-4043365000</v>
      </c>
      <c r="K1022" s="1">
        <v>-1834361000</v>
      </c>
      <c r="L1022" s="1">
        <v>-208460000</v>
      </c>
      <c r="M1022" s="1">
        <v>-247190193.90000001</v>
      </c>
      <c r="N1022" s="1">
        <v>417000000000</v>
      </c>
      <c r="O1022" s="1">
        <v>-2016608543</v>
      </c>
      <c r="P1022" s="1">
        <v>-615229793.10000002</v>
      </c>
      <c r="Q1022" s="1">
        <v>-457810360.19999999</v>
      </c>
      <c r="R1022" s="1">
        <v>42979107.549999997</v>
      </c>
      <c r="S1022" s="1">
        <v>86.858357029999993</v>
      </c>
      <c r="T1022" s="1">
        <v>-5.0509681720000001</v>
      </c>
      <c r="U1022" s="1">
        <v>-5.4955992340000002</v>
      </c>
      <c r="V1022" s="1">
        <v>-5.5485585999999998</v>
      </c>
      <c r="W1022" s="1">
        <v>-1.7736671989999999</v>
      </c>
      <c r="X1022" s="1">
        <v>1.6319106269999999</v>
      </c>
      <c r="Y1022" s="1">
        <f t="shared" si="141"/>
        <v>0</v>
      </c>
      <c r="Z1022" s="1">
        <f t="shared" si="139"/>
        <v>5.5</v>
      </c>
      <c r="AA1022" s="1">
        <f t="shared" si="145"/>
        <v>5.0924559151762328</v>
      </c>
      <c r="AB1022" s="1">
        <f t="shared" si="146"/>
        <v>2.9157904971825062</v>
      </c>
      <c r="AC1022" s="1">
        <f t="shared" si="147"/>
        <v>1.7465095383557263</v>
      </c>
      <c r="AD1022" s="1">
        <f t="shared" si="142"/>
        <v>63.590150114727891</v>
      </c>
      <c r="AE1022" s="1">
        <f t="shared" si="143"/>
        <v>-3.2804422471188843</v>
      </c>
      <c r="AF1022" s="1">
        <f t="shared" si="144"/>
        <v>-2.5157777247152708</v>
      </c>
      <c r="AG1022" s="1">
        <v>22.559999000000001</v>
      </c>
      <c r="AH1022" s="1">
        <v>23.190000999999999</v>
      </c>
      <c r="AI1022" s="1">
        <v>21.91</v>
      </c>
      <c r="AJ1022" s="1">
        <v>22.51</v>
      </c>
      <c r="AK1022" s="1">
        <v>0.16</v>
      </c>
      <c r="AL1022" s="1">
        <v>0.715883669</v>
      </c>
      <c r="AM1022" s="1">
        <f t="shared" si="140"/>
        <v>0.50500000000000078</v>
      </c>
      <c r="AN1022" s="1">
        <v>0.19200020000000001</v>
      </c>
      <c r="AO1022" s="1">
        <v>1.3575855E-2</v>
      </c>
      <c r="AP1022" s="1">
        <v>20.570012389999999</v>
      </c>
      <c r="AQ1022" s="1">
        <v>1.9826517969999999</v>
      </c>
    </row>
    <row r="1023" spans="1:44" x14ac:dyDescent="0.25">
      <c r="A1023" s="1">
        <v>1022</v>
      </c>
      <c r="B1023" s="1">
        <v>40444</v>
      </c>
      <c r="C1023" s="1">
        <v>1131.099976</v>
      </c>
      <c r="D1023" s="1">
        <v>1136.7700199999999</v>
      </c>
      <c r="E1023" s="1">
        <v>1122.790039</v>
      </c>
      <c r="F1023" s="1">
        <v>1124.829956</v>
      </c>
      <c r="G1023" s="1">
        <v>1124.829956</v>
      </c>
      <c r="H1023" s="1">
        <v>3847850000</v>
      </c>
      <c r="I1023" s="1">
        <v>280000000000</v>
      </c>
      <c r="J1023" s="1">
        <v>-3879460000</v>
      </c>
      <c r="K1023" s="1">
        <v>-3971481000</v>
      </c>
      <c r="L1023" s="1">
        <v>-2522773000</v>
      </c>
      <c r="M1023" s="1">
        <v>-436759581.80000001</v>
      </c>
      <c r="N1023" s="1">
        <v>414000000000</v>
      </c>
      <c r="O1023" s="1">
        <v>-2492982765</v>
      </c>
      <c r="P1023" s="1">
        <v>-2253544975</v>
      </c>
      <c r="Q1023" s="1">
        <v>-1240313664</v>
      </c>
      <c r="R1023" s="1">
        <v>-132942319.3</v>
      </c>
      <c r="S1023" s="1">
        <v>78.179808309999999</v>
      </c>
      <c r="T1023" s="1">
        <v>-8.678548717</v>
      </c>
      <c r="U1023" s="1">
        <v>-9.9916104949999998</v>
      </c>
      <c r="V1023" s="1">
        <v>-6.8647584449999997</v>
      </c>
      <c r="W1023" s="1">
        <v>-4.1922847150000004</v>
      </c>
      <c r="X1023" s="1">
        <v>-0.130506757</v>
      </c>
      <c r="Y1023" s="1">
        <f t="shared" si="141"/>
        <v>0</v>
      </c>
      <c r="Z1023" s="1">
        <f t="shared" si="139"/>
        <v>9.4500729999999749</v>
      </c>
      <c r="AA1023" s="1">
        <f t="shared" si="145"/>
        <v>4.7287090640922163</v>
      </c>
      <c r="AB1023" s="1">
        <f t="shared" si="146"/>
        <v>3.3825249616694681</v>
      </c>
      <c r="AC1023" s="1">
        <f t="shared" si="147"/>
        <v>1.3979820157064946</v>
      </c>
      <c r="AD1023" s="1">
        <f t="shared" si="142"/>
        <v>58.298269401099759</v>
      </c>
      <c r="AE1023" s="1">
        <f t="shared" si="143"/>
        <v>-5.2918807136281316</v>
      </c>
      <c r="AF1023" s="1">
        <f t="shared" si="144"/>
        <v>-4.286161480373508</v>
      </c>
      <c r="AG1023" s="1">
        <v>23.91</v>
      </c>
      <c r="AH1023" s="1">
        <v>24.059999000000001</v>
      </c>
      <c r="AI1023" s="1">
        <v>22.559999000000001</v>
      </c>
      <c r="AJ1023" s="1">
        <v>23.870000999999998</v>
      </c>
      <c r="AK1023" s="1">
        <v>1.360001</v>
      </c>
      <c r="AL1023" s="1">
        <v>6.0417636610000001</v>
      </c>
      <c r="AM1023" s="1">
        <f t="shared" si="140"/>
        <v>0.7600004999999983</v>
      </c>
      <c r="AN1023" s="1">
        <v>0.47300019999999998</v>
      </c>
      <c r="AO1023" s="1">
        <v>0.17248498200000001</v>
      </c>
      <c r="AP1023" s="1">
        <v>37.422565059999997</v>
      </c>
      <c r="AQ1023" s="1">
        <v>16.852552660000001</v>
      </c>
    </row>
    <row r="1024" spans="1:44" x14ac:dyDescent="0.25">
      <c r="A1024" s="1">
        <v>1023</v>
      </c>
      <c r="B1024" s="1">
        <v>40445</v>
      </c>
      <c r="C1024" s="1">
        <v>1131.6899410000001</v>
      </c>
      <c r="D1024" s="1">
        <v>1148.900024</v>
      </c>
      <c r="E1024" s="1">
        <v>1131.6899410000001</v>
      </c>
      <c r="F1024" s="1">
        <v>1148.670044</v>
      </c>
      <c r="G1024" s="1">
        <v>1148.670044</v>
      </c>
      <c r="H1024" s="1">
        <v>4123950000</v>
      </c>
      <c r="I1024" s="1">
        <v>284000000000</v>
      </c>
      <c r="J1024" s="1">
        <v>138050000</v>
      </c>
      <c r="K1024" s="1">
        <v>-1475276000</v>
      </c>
      <c r="L1024" s="1">
        <v>-2338018000</v>
      </c>
      <c r="M1024" s="1">
        <v>-531474897</v>
      </c>
      <c r="N1024" s="1">
        <v>418000000000</v>
      </c>
      <c r="O1024" s="1">
        <v>644408017.60000002</v>
      </c>
      <c r="P1024" s="1">
        <v>-564161552.5</v>
      </c>
      <c r="Q1024" s="1">
        <v>-1047476763</v>
      </c>
      <c r="R1024" s="1">
        <v>-292464101.60000002</v>
      </c>
      <c r="S1024" s="1">
        <v>99.789395749999997</v>
      </c>
      <c r="T1024" s="1">
        <v>21.609587430000001</v>
      </c>
      <c r="U1024" s="1">
        <v>27.640880549999999</v>
      </c>
      <c r="V1024" s="1">
        <v>6.46551936</v>
      </c>
      <c r="W1024" s="1">
        <v>-1.0061673849999999</v>
      </c>
      <c r="X1024" s="1">
        <v>-0.38915274500000002</v>
      </c>
      <c r="Y1024" s="1">
        <f t="shared" si="141"/>
        <v>23.840087999999923</v>
      </c>
      <c r="Z1024" s="1">
        <f t="shared" si="139"/>
        <v>0</v>
      </c>
      <c r="AA1024" s="1">
        <f t="shared" si="145"/>
        <v>6.0938075595141958</v>
      </c>
      <c r="AB1024" s="1">
        <f t="shared" si="146"/>
        <v>3.1409160358359349</v>
      </c>
      <c r="AC1024" s="1">
        <f t="shared" si="147"/>
        <v>1.9401370460042773</v>
      </c>
      <c r="AD1024" s="1">
        <f t="shared" si="142"/>
        <v>65.987980003890428</v>
      </c>
      <c r="AE1024" s="1">
        <f t="shared" si="143"/>
        <v>7.6897106027906688</v>
      </c>
      <c r="AF1024" s="1">
        <f t="shared" si="144"/>
        <v>1.1989149445812681</v>
      </c>
      <c r="AG1024" s="1">
        <v>22.610001</v>
      </c>
      <c r="AH1024" s="1">
        <v>22.610001</v>
      </c>
      <c r="AI1024" s="1">
        <v>21.709999</v>
      </c>
      <c r="AJ1024" s="1">
        <v>21.709999</v>
      </c>
      <c r="AK1024" s="1">
        <v>-2.160002</v>
      </c>
      <c r="AL1024" s="1">
        <v>-9.0490235000000006</v>
      </c>
      <c r="AM1024" s="1">
        <f t="shared" si="140"/>
        <v>-0.4000005000000007</v>
      </c>
      <c r="AN1024" s="1">
        <v>0.1939999</v>
      </c>
      <c r="AO1024" s="1">
        <v>0.14606070900000001</v>
      </c>
      <c r="AP1024" s="1">
        <v>10.65674102</v>
      </c>
      <c r="AQ1024" s="1">
        <v>-26.765824039999998</v>
      </c>
      <c r="AR1024" s="1">
        <v>0</v>
      </c>
    </row>
    <row r="1025" spans="1:44" x14ac:dyDescent="0.25">
      <c r="A1025" s="1">
        <v>1024</v>
      </c>
      <c r="B1025" s="1">
        <v>40448</v>
      </c>
      <c r="C1025" s="1">
        <v>1148.6400149999999</v>
      </c>
      <c r="D1025" s="1">
        <v>1149.920044</v>
      </c>
      <c r="E1025" s="1">
        <v>1142</v>
      </c>
      <c r="F1025" s="1">
        <v>1142.160034</v>
      </c>
      <c r="G1025" s="1">
        <v>1142.160034</v>
      </c>
      <c r="H1025" s="1">
        <v>3587860000</v>
      </c>
      <c r="I1025" s="1">
        <v>281000000000</v>
      </c>
      <c r="J1025" s="1">
        <v>268045000</v>
      </c>
      <c r="K1025" s="1">
        <v>-581133000</v>
      </c>
      <c r="L1025" s="1">
        <v>-1416956000</v>
      </c>
      <c r="M1025" s="1">
        <v>-423055242.39999998</v>
      </c>
      <c r="N1025" s="1">
        <v>415000000000</v>
      </c>
      <c r="O1025" s="1">
        <v>285433278</v>
      </c>
      <c r="P1025" s="1">
        <v>-244841725.90000001</v>
      </c>
      <c r="Q1025" s="1">
        <v>-754138191.39999998</v>
      </c>
      <c r="R1025" s="1">
        <v>-344676207.19999999</v>
      </c>
      <c r="S1025" s="1">
        <v>92.959532339999996</v>
      </c>
      <c r="T1025" s="1">
        <v>-6.8298634030000001</v>
      </c>
      <c r="U1025" s="1">
        <v>-6.8442777430000001</v>
      </c>
      <c r="V1025" s="1">
        <v>7.3898620150000003</v>
      </c>
      <c r="W1025" s="1">
        <v>1.503145299</v>
      </c>
      <c r="X1025" s="1">
        <v>-0.36481828999999999</v>
      </c>
      <c r="Y1025" s="1">
        <f t="shared" si="141"/>
        <v>0</v>
      </c>
      <c r="Z1025" s="1">
        <f t="shared" si="139"/>
        <v>6.5100099999999657</v>
      </c>
      <c r="AA1025" s="1">
        <f t="shared" si="145"/>
        <v>5.6585355909774675</v>
      </c>
      <c r="AB1025" s="1">
        <f t="shared" si="146"/>
        <v>3.3815656047047939</v>
      </c>
      <c r="AC1025" s="1">
        <f t="shared" si="147"/>
        <v>1.6733478667705606</v>
      </c>
      <c r="AD1025" s="1">
        <f t="shared" si="142"/>
        <v>62.593719566768797</v>
      </c>
      <c r="AE1025" s="1">
        <f t="shared" si="143"/>
        <v>-3.3942604371216305</v>
      </c>
      <c r="AF1025" s="1">
        <f t="shared" si="144"/>
        <v>2.1477250828345182</v>
      </c>
      <c r="AG1025" s="1">
        <v>22.58</v>
      </c>
      <c r="AH1025" s="1">
        <v>22.75</v>
      </c>
      <c r="AI1025" s="1">
        <v>21.969999000000001</v>
      </c>
      <c r="AJ1025" s="1">
        <v>22.540001</v>
      </c>
      <c r="AK1025" s="1">
        <v>0.83000200000000002</v>
      </c>
      <c r="AL1025" s="1">
        <v>3.823132373</v>
      </c>
      <c r="AM1025" s="1">
        <f t="shared" si="140"/>
        <v>-0.66499999999999926</v>
      </c>
      <c r="AN1025" s="1">
        <v>-4.19999E-2</v>
      </c>
      <c r="AO1025" s="1">
        <v>0.116303158</v>
      </c>
      <c r="AP1025" s="1">
        <v>20.941772</v>
      </c>
      <c r="AQ1025" s="1">
        <v>10.28503098</v>
      </c>
      <c r="AR1025" s="1">
        <v>0</v>
      </c>
    </row>
    <row r="1026" spans="1:44" x14ac:dyDescent="0.25">
      <c r="A1026" s="1">
        <v>1025</v>
      </c>
      <c r="B1026" s="1">
        <v>40449</v>
      </c>
      <c r="C1026" s="1">
        <v>1142.3100589999999</v>
      </c>
      <c r="D1026" s="1">
        <v>1150</v>
      </c>
      <c r="E1026" s="1">
        <v>1132.089966</v>
      </c>
      <c r="F1026" s="1">
        <v>1147.6999510000001</v>
      </c>
      <c r="G1026" s="1">
        <v>1147.6999510000001</v>
      </c>
      <c r="H1026" s="1">
        <v>4025840000</v>
      </c>
      <c r="I1026" s="1">
        <v>285000000000</v>
      </c>
      <c r="J1026" s="1">
        <v>218990000</v>
      </c>
      <c r="K1026" s="1">
        <v>1009793000</v>
      </c>
      <c r="L1026" s="1">
        <v>196425000</v>
      </c>
      <c r="M1026" s="1">
        <v>-262950345.5</v>
      </c>
      <c r="N1026" s="1">
        <v>418000000000</v>
      </c>
      <c r="O1026" s="1">
        <v>-225520891.19999999</v>
      </c>
      <c r="P1026" s="1">
        <v>724520624.10000002</v>
      </c>
      <c r="Q1026" s="1">
        <v>224641506.09999999</v>
      </c>
      <c r="R1026" s="1">
        <v>-309002560.19999999</v>
      </c>
      <c r="S1026" s="1">
        <v>97.914734379999999</v>
      </c>
      <c r="T1026" s="1">
        <v>4.9552020380000004</v>
      </c>
      <c r="U1026" s="1">
        <v>5.3304937250000002</v>
      </c>
      <c r="V1026" s="1">
        <v>-0.93733068500000005</v>
      </c>
      <c r="W1026" s="1">
        <v>3.6892478729999998</v>
      </c>
      <c r="X1026" s="1">
        <v>-0.143790899</v>
      </c>
      <c r="Y1026" s="1">
        <f t="shared" si="141"/>
        <v>5.5399170000000595</v>
      </c>
      <c r="Z1026" s="1">
        <f t="shared" si="139"/>
        <v>0</v>
      </c>
      <c r="AA1026" s="1">
        <f t="shared" si="145"/>
        <v>5.6500628344790806</v>
      </c>
      <c r="AB1026" s="1">
        <f t="shared" si="146"/>
        <v>3.1400252043687371</v>
      </c>
      <c r="AC1026" s="1">
        <f t="shared" si="147"/>
        <v>1.7993686250091598</v>
      </c>
      <c r="AD1026" s="1">
        <f t="shared" si="142"/>
        <v>64.27765921693404</v>
      </c>
      <c r="AE1026" s="1">
        <f t="shared" si="143"/>
        <v>1.6839396501652431</v>
      </c>
      <c r="AF1026" s="1">
        <f t="shared" si="144"/>
        <v>-0.85516039347819339</v>
      </c>
      <c r="AG1026" s="1">
        <v>22.92</v>
      </c>
      <c r="AH1026" s="1">
        <v>24.280000999999999</v>
      </c>
      <c r="AI1026" s="1">
        <v>22.4</v>
      </c>
      <c r="AJ1026" s="1">
        <v>22.6</v>
      </c>
      <c r="AK1026" s="1">
        <v>5.9998999999999997E-2</v>
      </c>
      <c r="AL1026" s="1">
        <v>0.26618898600000002</v>
      </c>
      <c r="AM1026" s="1">
        <f t="shared" si="140"/>
        <v>0.44500050000000091</v>
      </c>
      <c r="AN1026" s="1">
        <v>-0.115</v>
      </c>
      <c r="AO1026" s="1">
        <v>9.7030376000000002E-2</v>
      </c>
      <c r="AP1026" s="1">
        <v>21.685254029999999</v>
      </c>
      <c r="AQ1026" s="1">
        <v>0.74348203199999996</v>
      </c>
      <c r="AR1026" s="1">
        <v>0</v>
      </c>
    </row>
    <row r="1027" spans="1:44" x14ac:dyDescent="0.25">
      <c r="A1027" s="1">
        <v>1026</v>
      </c>
      <c r="B1027" s="1">
        <v>40450</v>
      </c>
      <c r="C1027" s="1">
        <v>1146.75</v>
      </c>
      <c r="D1027" s="1">
        <v>1148.630005</v>
      </c>
      <c r="E1027" s="1">
        <v>1140.26001</v>
      </c>
      <c r="F1027" s="1">
        <v>1144.7299800000001</v>
      </c>
      <c r="G1027" s="1">
        <v>1144.7299800000001</v>
      </c>
      <c r="H1027" s="1">
        <v>3990280000</v>
      </c>
      <c r="I1027" s="1">
        <v>281000000000</v>
      </c>
      <c r="J1027" s="1">
        <v>17780000</v>
      </c>
      <c r="K1027" s="1">
        <v>-663106000</v>
      </c>
      <c r="L1027" s="1">
        <v>158128000</v>
      </c>
      <c r="M1027" s="1">
        <v>-133278090.90000001</v>
      </c>
      <c r="N1027" s="1">
        <v>418000000000</v>
      </c>
      <c r="O1027" s="1">
        <v>1631768809</v>
      </c>
      <c r="P1027" s="1">
        <v>245383915.09999999</v>
      </c>
      <c r="Q1027" s="1">
        <v>721776656.5</v>
      </c>
      <c r="R1027" s="1">
        <v>-200210539.5</v>
      </c>
      <c r="S1027" s="1">
        <v>95.222105479999996</v>
      </c>
      <c r="T1027" s="1">
        <v>-2.6926289040000002</v>
      </c>
      <c r="U1027" s="1">
        <v>-2.7499731490000001</v>
      </c>
      <c r="V1027" s="1">
        <v>1.1312865700000001</v>
      </c>
      <c r="W1027" s="1">
        <v>3.2209932960000001</v>
      </c>
      <c r="X1027" s="1">
        <v>0.14103126999999999</v>
      </c>
      <c r="Y1027" s="1">
        <f t="shared" si="141"/>
        <v>0</v>
      </c>
      <c r="Z1027" s="1">
        <f t="shared" si="139"/>
        <v>2.9699709999999868</v>
      </c>
      <c r="AA1027" s="1">
        <f t="shared" si="145"/>
        <v>5.2464869177305742</v>
      </c>
      <c r="AB1027" s="1">
        <f t="shared" si="146"/>
        <v>3.1278784754852547</v>
      </c>
      <c r="AC1027" s="1">
        <f t="shared" si="147"/>
        <v>1.6773308038819001</v>
      </c>
      <c r="AD1027" s="1">
        <f t="shared" si="142"/>
        <v>62.649367102859095</v>
      </c>
      <c r="AE1027" s="1">
        <f t="shared" si="143"/>
        <v>-1.6282921140749451</v>
      </c>
      <c r="AF1027" s="1">
        <f t="shared" si="144"/>
        <v>2.7823768045148939E-2</v>
      </c>
      <c r="AG1027" s="1">
        <v>23.139999</v>
      </c>
      <c r="AH1027" s="1">
        <v>23.450001</v>
      </c>
      <c r="AI1027" s="1">
        <v>22.719999000000001</v>
      </c>
      <c r="AJ1027" s="1">
        <v>23.25</v>
      </c>
      <c r="AK1027" s="1">
        <v>0.65</v>
      </c>
      <c r="AL1027" s="1">
        <v>2.8761061950000002</v>
      </c>
      <c r="AM1027" s="1">
        <f t="shared" si="140"/>
        <v>0.3549994999999998</v>
      </c>
      <c r="AN1027" s="1">
        <v>-3.5000099999999999E-2</v>
      </c>
      <c r="AO1027" s="1">
        <v>0.13660613299999999</v>
      </c>
      <c r="AP1027" s="1">
        <v>29.73977695</v>
      </c>
      <c r="AQ1027" s="1">
        <v>8.0545229240000005</v>
      </c>
      <c r="AR1027" s="1">
        <v>0</v>
      </c>
    </row>
    <row r="1028" spans="1:44" x14ac:dyDescent="0.25">
      <c r="A1028" s="1">
        <v>1027</v>
      </c>
      <c r="B1028" s="1">
        <v>40451</v>
      </c>
      <c r="C1028" s="1">
        <v>1145.969971</v>
      </c>
      <c r="D1028" s="1">
        <v>1157.160034</v>
      </c>
      <c r="E1028" s="1">
        <v>1136.079956</v>
      </c>
      <c r="F1028" s="1">
        <v>1141.1999510000001</v>
      </c>
      <c r="G1028" s="1">
        <v>1141.1999510000001</v>
      </c>
      <c r="H1028" s="1">
        <v>4284160000</v>
      </c>
      <c r="I1028" s="1">
        <v>277000000000</v>
      </c>
      <c r="J1028" s="1">
        <v>-4137220000</v>
      </c>
      <c r="K1028" s="1">
        <v>-1673608000</v>
      </c>
      <c r="L1028" s="1">
        <v>-1563736000</v>
      </c>
      <c r="M1028" s="1">
        <v>-177196690.90000001</v>
      </c>
      <c r="N1028" s="1">
        <v>416000000000</v>
      </c>
      <c r="O1028" s="1">
        <v>-965673155.89999998</v>
      </c>
      <c r="P1028" s="1">
        <v>345314703.80000001</v>
      </c>
      <c r="Q1028" s="1">
        <v>-150123857.09999999</v>
      </c>
      <c r="R1028" s="1">
        <v>-120320056.7</v>
      </c>
      <c r="S1028" s="1">
        <v>86.412334650000005</v>
      </c>
      <c r="T1028" s="1">
        <v>-8.8097708289999996</v>
      </c>
      <c r="U1028" s="1">
        <v>-9.2518126800000005</v>
      </c>
      <c r="V1028" s="1">
        <v>-5.7511998650000002</v>
      </c>
      <c r="W1028" s="1">
        <v>-2.449154906</v>
      </c>
      <c r="X1028" s="1">
        <v>-8.3736179999999993E-2</v>
      </c>
      <c r="Y1028" s="1">
        <f t="shared" si="141"/>
        <v>0</v>
      </c>
      <c r="Z1028" s="1">
        <f t="shared" ref="Z1028:Z1091" si="148">IF(F1028&lt;F1027,F1027-F1028,0)</f>
        <v>3.5300290000000132</v>
      </c>
      <c r="AA1028" s="1">
        <f t="shared" si="145"/>
        <v>4.8717378521783905</v>
      </c>
      <c r="AB1028" s="1">
        <f t="shared" si="146"/>
        <v>3.1566035129505949</v>
      </c>
      <c r="AC1028" s="1">
        <f t="shared" si="147"/>
        <v>1.5433480423471353</v>
      </c>
      <c r="AD1028" s="1">
        <f t="shared" si="142"/>
        <v>60.681747706179159</v>
      </c>
      <c r="AE1028" s="1">
        <f t="shared" si="143"/>
        <v>-1.967619396679936</v>
      </c>
      <c r="AF1028" s="1">
        <f t="shared" si="144"/>
        <v>-1.7979557553774406</v>
      </c>
      <c r="AG1028" s="1">
        <v>22.85</v>
      </c>
      <c r="AH1028" s="1">
        <v>24.52</v>
      </c>
      <c r="AI1028" s="1">
        <v>22.389999</v>
      </c>
      <c r="AJ1028" s="1">
        <v>23.700001</v>
      </c>
      <c r="AK1028" s="1">
        <v>0.45000099999999998</v>
      </c>
      <c r="AL1028" s="1">
        <v>1.9354881719999999</v>
      </c>
      <c r="AM1028" s="1">
        <f t="shared" si="140"/>
        <v>0.55000049999999945</v>
      </c>
      <c r="AN1028" s="1">
        <v>0.46900029999999998</v>
      </c>
      <c r="AO1028" s="1">
        <v>0.161454606</v>
      </c>
      <c r="AP1028" s="1">
        <v>35.315997520000003</v>
      </c>
      <c r="AQ1028" s="1">
        <v>5.5762205700000003</v>
      </c>
    </row>
    <row r="1029" spans="1:44" x14ac:dyDescent="0.25">
      <c r="A1029" s="1">
        <v>1028</v>
      </c>
      <c r="B1029" s="1">
        <v>40452</v>
      </c>
      <c r="C1029" s="1">
        <v>1143.48999</v>
      </c>
      <c r="D1029" s="1">
        <v>1150.3000489999999</v>
      </c>
      <c r="E1029" s="1">
        <v>1139.420044</v>
      </c>
      <c r="F1029" s="1">
        <v>1146.23999</v>
      </c>
      <c r="G1029" s="1">
        <v>1146.23999</v>
      </c>
      <c r="H1029" s="1">
        <v>4298910000</v>
      </c>
      <c r="I1029" s="1">
        <v>281000000000</v>
      </c>
      <c r="J1029" s="1">
        <v>7375000</v>
      </c>
      <c r="K1029" s="1">
        <v>-1621075000</v>
      </c>
      <c r="L1029" s="1">
        <v>-817382000</v>
      </c>
      <c r="M1029" s="1">
        <v>-160917806.09999999</v>
      </c>
      <c r="N1029" s="1">
        <v>417000000000</v>
      </c>
      <c r="O1029" s="1">
        <v>-556286292.70000005</v>
      </c>
      <c r="P1029" s="1">
        <v>-472563718.80000001</v>
      </c>
      <c r="Q1029" s="1">
        <v>237058375.30000001</v>
      </c>
      <c r="R1029" s="1">
        <v>-31134994.370000001</v>
      </c>
      <c r="S1029" s="1">
        <v>90.703187229999997</v>
      </c>
      <c r="T1029" s="1">
        <v>4.290852578</v>
      </c>
      <c r="U1029" s="1">
        <v>4.965555664</v>
      </c>
      <c r="V1029" s="1">
        <v>-2.2594591249999998</v>
      </c>
      <c r="W1029" s="1">
        <v>-1.601508996</v>
      </c>
      <c r="X1029" s="1">
        <v>-5.7914302000000001E-2</v>
      </c>
      <c r="Y1029" s="1">
        <f t="shared" si="141"/>
        <v>5.0400389999999788</v>
      </c>
      <c r="Z1029" s="1">
        <f t="shared" si="148"/>
        <v>0</v>
      </c>
      <c r="AA1029" s="1">
        <f t="shared" si="145"/>
        <v>4.8837593627370746</v>
      </c>
      <c r="AB1029" s="1">
        <f t="shared" si="146"/>
        <v>2.9311318334541241</v>
      </c>
      <c r="AC1029" s="1">
        <f t="shared" si="147"/>
        <v>1.6661684428509387</v>
      </c>
      <c r="AD1029" s="1">
        <f t="shared" si="142"/>
        <v>62.492992418337302</v>
      </c>
      <c r="AE1029" s="1">
        <f t="shared" si="143"/>
        <v>1.8112447121581425</v>
      </c>
      <c r="AF1029" s="1">
        <f t="shared" si="144"/>
        <v>-7.8187342260896825E-2</v>
      </c>
      <c r="AG1029" s="1">
        <v>22.9</v>
      </c>
      <c r="AH1029" s="1">
        <v>23.67</v>
      </c>
      <c r="AI1029" s="1">
        <v>22.459999</v>
      </c>
      <c r="AJ1029" s="1">
        <v>22.5</v>
      </c>
      <c r="AK1029" s="1">
        <v>-1.2000010000000001</v>
      </c>
      <c r="AL1029" s="1">
        <v>-5.0632951449999997</v>
      </c>
      <c r="AM1029" s="1">
        <f t="shared" ref="AM1029:AM1092" si="149">LINEST(AJ1027:AJ1029)</f>
        <v>-0.37499999999999994</v>
      </c>
      <c r="AN1029" s="1">
        <v>0.1019999</v>
      </c>
      <c r="AO1029" s="1">
        <v>0.116181855</v>
      </c>
      <c r="AP1029" s="1">
        <v>20.446096650000001</v>
      </c>
      <c r="AQ1029" s="1">
        <v>-14.86990087</v>
      </c>
    </row>
    <row r="1030" spans="1:44" x14ac:dyDescent="0.25">
      <c r="A1030" s="1">
        <v>1029</v>
      </c>
      <c r="B1030" s="1">
        <v>40455</v>
      </c>
      <c r="C1030" s="1">
        <v>1144.959961</v>
      </c>
      <c r="D1030" s="1">
        <v>1148.160034</v>
      </c>
      <c r="E1030" s="1">
        <v>1131.869995</v>
      </c>
      <c r="F1030" s="1">
        <v>1137.030029</v>
      </c>
      <c r="G1030" s="1">
        <v>1137.030029</v>
      </c>
      <c r="H1030" s="1">
        <v>3604110000</v>
      </c>
      <c r="I1030" s="1">
        <v>277000000000</v>
      </c>
      <c r="J1030" s="1">
        <v>347400000</v>
      </c>
      <c r="K1030" s="1">
        <v>-646917000</v>
      </c>
      <c r="L1030" s="1">
        <v>-1514453000</v>
      </c>
      <c r="M1030" s="1">
        <v>-63876296.969999999</v>
      </c>
      <c r="N1030" s="1">
        <v>415000000000</v>
      </c>
      <c r="O1030" s="1">
        <v>-115173257.40000001</v>
      </c>
      <c r="P1030" s="1">
        <v>-620973163.29999995</v>
      </c>
      <c r="Q1030" s="1">
        <v>-543595823.89999998</v>
      </c>
      <c r="R1030" s="1">
        <v>40337638.68</v>
      </c>
      <c r="S1030" s="1">
        <v>82.862258830000002</v>
      </c>
      <c r="T1030" s="1">
        <v>-7.8409283939999996</v>
      </c>
      <c r="U1030" s="1">
        <v>-8.6446007389999995</v>
      </c>
      <c r="V1030" s="1">
        <v>-1.77503791</v>
      </c>
      <c r="W1030" s="1">
        <v>-3.4623869350000001</v>
      </c>
      <c r="X1030" s="1">
        <v>-0.13390195799999999</v>
      </c>
      <c r="Y1030" s="1">
        <f t="shared" si="141"/>
        <v>0</v>
      </c>
      <c r="Z1030" s="1">
        <f t="shared" si="148"/>
        <v>9.2099610000000212</v>
      </c>
      <c r="AA1030" s="1">
        <f t="shared" si="145"/>
        <v>4.5349194082558553</v>
      </c>
      <c r="AB1030" s="1">
        <f t="shared" si="146"/>
        <v>3.3796196310645454</v>
      </c>
      <c r="AC1030" s="1">
        <f t="shared" si="147"/>
        <v>1.3418431371897914</v>
      </c>
      <c r="AD1030" s="1">
        <f t="shared" si="142"/>
        <v>57.298591689621084</v>
      </c>
      <c r="AE1030" s="1">
        <f t="shared" si="143"/>
        <v>-5.1944007287162179</v>
      </c>
      <c r="AF1030" s="1">
        <f t="shared" si="144"/>
        <v>-1.6915780082790375</v>
      </c>
      <c r="AG1030" s="1">
        <v>23.629999000000002</v>
      </c>
      <c r="AH1030" s="1">
        <v>24.34</v>
      </c>
      <c r="AI1030" s="1">
        <v>23.299999</v>
      </c>
      <c r="AJ1030" s="1">
        <v>23.530000999999999</v>
      </c>
      <c r="AK1030" s="1">
        <v>1.0300009999999999</v>
      </c>
      <c r="AL1030" s="1">
        <v>4.5777822219999997</v>
      </c>
      <c r="AM1030" s="1">
        <f t="shared" si="149"/>
        <v>-8.5000000000000756E-2</v>
      </c>
      <c r="AN1030" s="1">
        <v>0.11100019999999999</v>
      </c>
      <c r="AO1030" s="1">
        <v>8.7151582000000005E-2</v>
      </c>
      <c r="AP1030" s="1">
        <v>33.209429989999997</v>
      </c>
      <c r="AQ1030" s="1">
        <v>12.76333333</v>
      </c>
      <c r="AR1030" s="1">
        <v>1</v>
      </c>
    </row>
    <row r="1031" spans="1:44" x14ac:dyDescent="0.25">
      <c r="A1031" s="1">
        <v>1030</v>
      </c>
      <c r="B1031" s="1">
        <v>40456</v>
      </c>
      <c r="C1031" s="1">
        <v>1140.6800539999999</v>
      </c>
      <c r="D1031" s="1">
        <v>1162.76001</v>
      </c>
      <c r="E1031" s="1">
        <v>1140.6800539999999</v>
      </c>
      <c r="F1031" s="1">
        <v>1160.75</v>
      </c>
      <c r="G1031" s="1">
        <v>1160.75</v>
      </c>
      <c r="H1031" s="1">
        <v>4068840000</v>
      </c>
      <c r="I1031" s="1">
        <v>281000000000</v>
      </c>
      <c r="J1031" s="1">
        <v>232365000</v>
      </c>
      <c r="K1031" s="1">
        <v>1068681000</v>
      </c>
      <c r="L1031" s="1">
        <v>165376000</v>
      </c>
      <c r="M1031" s="1">
        <v>106347315.2</v>
      </c>
      <c r="N1031" s="1">
        <v>419000000000</v>
      </c>
      <c r="O1031" s="1">
        <v>1003603459</v>
      </c>
      <c r="P1031" s="1">
        <v>797224857.10000002</v>
      </c>
      <c r="Q1031" s="1">
        <v>155892215</v>
      </c>
      <c r="R1031" s="1">
        <v>115952738.8</v>
      </c>
      <c r="S1031" s="1">
        <v>98.366643069999995</v>
      </c>
      <c r="T1031" s="1">
        <v>15.50438424</v>
      </c>
      <c r="U1031" s="1">
        <v>18.71103257</v>
      </c>
      <c r="V1031" s="1">
        <v>3.8317279200000001</v>
      </c>
      <c r="W1031" s="1">
        <v>0.27389993699999998</v>
      </c>
      <c r="X1031" s="1">
        <v>0.41567553600000001</v>
      </c>
      <c r="Y1031" s="1">
        <f t="shared" si="141"/>
        <v>23.719970999999987</v>
      </c>
      <c r="Z1031" s="1">
        <f t="shared" si="148"/>
        <v>0</v>
      </c>
      <c r="AA1031" s="1">
        <f t="shared" si="145"/>
        <v>5.9052802362375791</v>
      </c>
      <c r="AB1031" s="1">
        <f t="shared" si="146"/>
        <v>3.1382182288456493</v>
      </c>
      <c r="AC1031" s="1">
        <f t="shared" si="147"/>
        <v>1.8817302703673848</v>
      </c>
      <c r="AD1031" s="1">
        <f t="shared" si="142"/>
        <v>65.29862595805983</v>
      </c>
      <c r="AE1031" s="1">
        <f t="shared" si="143"/>
        <v>8.0000342684387462</v>
      </c>
      <c r="AF1031" s="1">
        <f t="shared" si="144"/>
        <v>1.4028167698612635</v>
      </c>
      <c r="AG1031" s="1">
        <v>22.52</v>
      </c>
      <c r="AH1031" s="1">
        <v>23.08</v>
      </c>
      <c r="AI1031" s="1">
        <v>21.709999</v>
      </c>
      <c r="AJ1031" s="1">
        <v>21.76</v>
      </c>
      <c r="AK1031" s="1">
        <v>-1.7700009999999999</v>
      </c>
      <c r="AL1031" s="1">
        <v>-7.5223158720000001</v>
      </c>
      <c r="AM1031" s="1">
        <f t="shared" si="149"/>
        <v>-0.36999999999999922</v>
      </c>
      <c r="AN1031" s="1">
        <v>-0.315</v>
      </c>
      <c r="AO1031" s="1">
        <v>-6.363606E-3</v>
      </c>
      <c r="AP1031" s="1">
        <v>11.27633209</v>
      </c>
      <c r="AQ1031" s="1">
        <v>-21.933097889999999</v>
      </c>
      <c r="AR1031" s="1">
        <v>1</v>
      </c>
    </row>
    <row r="1032" spans="1:44" x14ac:dyDescent="0.25">
      <c r="A1032" s="1">
        <v>1031</v>
      </c>
      <c r="B1032" s="1">
        <v>40457</v>
      </c>
      <c r="C1032" s="1">
        <v>1159.8100589999999</v>
      </c>
      <c r="D1032" s="1">
        <v>1162.329956</v>
      </c>
      <c r="E1032" s="1">
        <v>1154.849976</v>
      </c>
      <c r="F1032" s="1">
        <v>1159.969971</v>
      </c>
      <c r="G1032" s="1">
        <v>1159.969971</v>
      </c>
      <c r="H1032" s="1">
        <v>4073160000</v>
      </c>
      <c r="I1032" s="1">
        <v>277000000000</v>
      </c>
      <c r="J1032" s="1">
        <v>-2160000</v>
      </c>
      <c r="K1032" s="1">
        <v>-675645000</v>
      </c>
      <c r="L1032" s="1">
        <v>184569000</v>
      </c>
      <c r="M1032" s="1">
        <v>222054945.5</v>
      </c>
      <c r="N1032" s="1">
        <v>420000000000</v>
      </c>
      <c r="O1032" s="1">
        <v>2415490379</v>
      </c>
      <c r="P1032" s="1">
        <v>1385848183</v>
      </c>
      <c r="Q1032" s="1">
        <v>1120847540</v>
      </c>
      <c r="R1032" s="1">
        <v>181164215.80000001</v>
      </c>
      <c r="S1032" s="1">
        <v>97.732782659999998</v>
      </c>
      <c r="T1032" s="1">
        <v>-0.63386041400000004</v>
      </c>
      <c r="U1032" s="1">
        <v>-0.64438552999999998</v>
      </c>
      <c r="V1032" s="1">
        <v>7.4352619149999999</v>
      </c>
      <c r="W1032" s="1">
        <v>3.0304351860000001</v>
      </c>
      <c r="X1032" s="1">
        <v>0.51567709399999995</v>
      </c>
      <c r="Y1032" s="1">
        <f t="shared" si="141"/>
        <v>0</v>
      </c>
      <c r="Z1032" s="1">
        <f t="shared" si="148"/>
        <v>0.78002900000001318</v>
      </c>
      <c r="AA1032" s="1">
        <f t="shared" si="145"/>
        <v>5.4834745050777522</v>
      </c>
      <c r="AB1032" s="1">
        <f t="shared" si="146"/>
        <v>2.9697761410709611</v>
      </c>
      <c r="AC1032" s="1">
        <f t="shared" si="147"/>
        <v>1.8464268835765854</v>
      </c>
      <c r="AD1032" s="1">
        <f t="shared" si="142"/>
        <v>64.868235127702192</v>
      </c>
      <c r="AE1032" s="1">
        <f t="shared" si="143"/>
        <v>-0.43039083035763781</v>
      </c>
      <c r="AF1032" s="1">
        <f t="shared" si="144"/>
        <v>3.7848217190405542</v>
      </c>
      <c r="AG1032" s="1">
        <v>21.82</v>
      </c>
      <c r="AH1032" s="1">
        <v>22.129999000000002</v>
      </c>
      <c r="AI1032" s="1">
        <v>21.459999</v>
      </c>
      <c r="AJ1032" s="1">
        <v>21.49</v>
      </c>
      <c r="AK1032" s="1">
        <v>-0.27</v>
      </c>
      <c r="AL1032" s="1">
        <v>-1.2408088239999999</v>
      </c>
      <c r="AM1032" s="1">
        <f t="shared" si="149"/>
        <v>-1.0200005000000003</v>
      </c>
      <c r="AN1032" s="1">
        <v>-0.51600020000000002</v>
      </c>
      <c r="AO1032" s="1">
        <v>-9.6787885000000004E-2</v>
      </c>
      <c r="AP1032" s="1">
        <v>7.9306071869999997</v>
      </c>
      <c r="AQ1032" s="1">
        <v>-3.3457249070000001</v>
      </c>
    </row>
    <row r="1033" spans="1:44" x14ac:dyDescent="0.25">
      <c r="A1033" s="1">
        <v>1032</v>
      </c>
      <c r="B1033" s="1">
        <v>40458</v>
      </c>
      <c r="C1033" s="1">
        <v>1161.5699460000001</v>
      </c>
      <c r="D1033" s="1">
        <v>1163.869995</v>
      </c>
      <c r="E1033" s="1">
        <v>1151.410034</v>
      </c>
      <c r="F1033" s="1">
        <v>1158.0600589999999</v>
      </c>
      <c r="G1033" s="1">
        <v>1158.0600589999999</v>
      </c>
      <c r="H1033" s="1">
        <v>3910550000</v>
      </c>
      <c r="I1033" s="1">
        <v>273000000000</v>
      </c>
      <c r="J1033" s="1">
        <v>-3991855000</v>
      </c>
      <c r="K1033" s="1">
        <v>-1581777000</v>
      </c>
      <c r="L1033" s="1">
        <v>-1504228000</v>
      </c>
      <c r="M1033" s="1">
        <v>86594854.549999997</v>
      </c>
      <c r="N1033" s="1">
        <v>421000000000</v>
      </c>
      <c r="O1033" s="1">
        <v>883300750.60000002</v>
      </c>
      <c r="P1033" s="1">
        <v>1678686646</v>
      </c>
      <c r="Q1033" s="1">
        <v>1237859760</v>
      </c>
      <c r="R1033" s="1">
        <v>181456043.40000001</v>
      </c>
      <c r="S1033" s="1">
        <v>95.320984179999996</v>
      </c>
      <c r="T1033" s="1">
        <v>-2.4117984749999999</v>
      </c>
      <c r="U1033" s="1">
        <v>-2.4677476779999998</v>
      </c>
      <c r="V1033" s="1">
        <v>-1.5228294449999999</v>
      </c>
      <c r="W1033" s="1">
        <v>2.4106117739999999</v>
      </c>
      <c r="X1033" s="1">
        <v>-0.226255126</v>
      </c>
      <c r="Y1033" s="1">
        <f t="shared" si="141"/>
        <v>0</v>
      </c>
      <c r="Z1033" s="1">
        <f t="shared" si="148"/>
        <v>1.9099120000000767</v>
      </c>
      <c r="AA1033" s="1">
        <f t="shared" si="145"/>
        <v>5.0917977547150555</v>
      </c>
      <c r="AB1033" s="1">
        <f t="shared" si="146"/>
        <v>2.8940715595658979</v>
      </c>
      <c r="AC1033" s="1">
        <f t="shared" si="147"/>
        <v>1.7593890302694555</v>
      </c>
      <c r="AD1033" s="1">
        <f t="shared" si="142"/>
        <v>63.760093664562056</v>
      </c>
      <c r="AE1033" s="1">
        <f t="shared" si="143"/>
        <v>-1.1081414631401358</v>
      </c>
      <c r="AF1033" s="1">
        <f t="shared" si="144"/>
        <v>-0.76926614674888671</v>
      </c>
      <c r="AG1033" s="1">
        <v>21.309999000000001</v>
      </c>
      <c r="AH1033" s="1">
        <v>22.16</v>
      </c>
      <c r="AI1033" s="1">
        <v>21.280000999999999</v>
      </c>
      <c r="AJ1033" s="1">
        <v>21.559999000000001</v>
      </c>
      <c r="AK1033" s="1">
        <v>6.9999000000000006E-2</v>
      </c>
      <c r="AL1033" s="1">
        <v>0.325728246</v>
      </c>
      <c r="AM1033" s="1">
        <f t="shared" si="149"/>
        <v>-0.10000050000000019</v>
      </c>
      <c r="AN1033" s="1">
        <v>-0.39200030000000002</v>
      </c>
      <c r="AO1033" s="1">
        <v>-8.0363667E-2</v>
      </c>
      <c r="AP1033" s="1">
        <v>8.7980049569999998</v>
      </c>
      <c r="AQ1033" s="1">
        <v>0.86739776999999996</v>
      </c>
    </row>
    <row r="1034" spans="1:44" x14ac:dyDescent="0.25">
      <c r="A1034" s="1">
        <v>1033</v>
      </c>
      <c r="B1034" s="1">
        <v>40459</v>
      </c>
      <c r="C1034" s="1">
        <v>1158.3599850000001</v>
      </c>
      <c r="D1034" s="1">
        <v>1167.7299800000001</v>
      </c>
      <c r="E1034" s="1">
        <v>1155.579956</v>
      </c>
      <c r="F1034" s="1">
        <v>1165.150024</v>
      </c>
      <c r="G1034" s="1">
        <v>1165.150024</v>
      </c>
      <c r="H1034" s="1">
        <v>3871420000</v>
      </c>
      <c r="I1034" s="1">
        <v>277000000000</v>
      </c>
      <c r="J1034" s="1">
        <v>-19565000</v>
      </c>
      <c r="K1034" s="1">
        <v>-1624742000</v>
      </c>
      <c r="L1034" s="1">
        <v>-807061000</v>
      </c>
      <c r="M1034" s="1">
        <v>-10866945.449999999</v>
      </c>
      <c r="N1034" s="1">
        <v>423000000000</v>
      </c>
      <c r="O1034" s="1">
        <v>1245477006</v>
      </c>
      <c r="P1034" s="1">
        <v>1224534386</v>
      </c>
      <c r="Q1034" s="1">
        <v>1641047104</v>
      </c>
      <c r="R1034" s="1">
        <v>186557235.59999999</v>
      </c>
      <c r="S1034" s="1">
        <v>97.984882119999995</v>
      </c>
      <c r="T1034" s="1">
        <v>2.6638979429999998</v>
      </c>
      <c r="U1034" s="1">
        <v>2.7946605519999999</v>
      </c>
      <c r="V1034" s="1">
        <v>0.12604973</v>
      </c>
      <c r="W1034" s="1">
        <v>2.7199587699999999</v>
      </c>
      <c r="X1034" s="1">
        <v>0.40998351100000002</v>
      </c>
      <c r="Y1034" s="1">
        <f t="shared" si="141"/>
        <v>7.0899650000001202</v>
      </c>
      <c r="Z1034" s="1">
        <f t="shared" si="148"/>
        <v>0</v>
      </c>
      <c r="AA1034" s="1">
        <f t="shared" si="145"/>
        <v>5.2345239865211317</v>
      </c>
      <c r="AB1034" s="1">
        <f t="shared" si="146"/>
        <v>2.6873521624540482</v>
      </c>
      <c r="AC1034" s="1">
        <f t="shared" si="147"/>
        <v>1.9478370046376974</v>
      </c>
      <c r="AD1034" s="1">
        <f t="shared" si="142"/>
        <v>66.076821804368905</v>
      </c>
      <c r="AE1034" s="1">
        <f t="shared" si="143"/>
        <v>2.3167281398068482</v>
      </c>
      <c r="AF1034" s="1">
        <f t="shared" si="144"/>
        <v>0.60429333833335586</v>
      </c>
      <c r="AG1034" s="1">
        <v>21.58</v>
      </c>
      <c r="AH1034" s="1">
        <v>21.639999</v>
      </c>
      <c r="AI1034" s="1">
        <v>20.290001</v>
      </c>
      <c r="AJ1034" s="1">
        <v>20.709999</v>
      </c>
      <c r="AK1034" s="1">
        <v>-0.85</v>
      </c>
      <c r="AL1034" s="1">
        <v>-3.9424862680000001</v>
      </c>
      <c r="AM1034" s="1">
        <f t="shared" si="149"/>
        <v>-0.39000049999999925</v>
      </c>
      <c r="AN1034" s="1">
        <v>-0.58400050000000003</v>
      </c>
      <c r="AO1034" s="1">
        <v>-0.22630319400000001</v>
      </c>
      <c r="AP1034" s="1">
        <v>4.8667213059999996</v>
      </c>
      <c r="AQ1034" s="1">
        <v>-3.9312836510000002</v>
      </c>
    </row>
    <row r="1035" spans="1:44" x14ac:dyDescent="0.25">
      <c r="A1035" s="1">
        <v>1034</v>
      </c>
      <c r="B1035" s="1">
        <v>40462</v>
      </c>
      <c r="C1035" s="1">
        <v>1165.3199460000001</v>
      </c>
      <c r="D1035" s="1">
        <v>1168.6800539999999</v>
      </c>
      <c r="E1035" s="1">
        <v>1162.0200199999999</v>
      </c>
      <c r="F1035" s="1">
        <v>1165.3199460000001</v>
      </c>
      <c r="G1035" s="1">
        <v>1165.3199460000001</v>
      </c>
      <c r="H1035" s="1">
        <v>2505900000</v>
      </c>
      <c r="I1035" s="1">
        <v>280000000000</v>
      </c>
      <c r="J1035" s="1">
        <v>3188660000</v>
      </c>
      <c r="K1035" s="1">
        <v>1127173000</v>
      </c>
      <c r="L1035" s="1">
        <v>-325191000</v>
      </c>
      <c r="M1035" s="1">
        <v>-39197848.479999997</v>
      </c>
      <c r="N1035" s="1">
        <v>423000000000</v>
      </c>
      <c r="O1035" s="1">
        <v>1102324315</v>
      </c>
      <c r="P1035" s="1">
        <v>963222258.79999995</v>
      </c>
      <c r="Q1035" s="1">
        <v>1043345428</v>
      </c>
      <c r="R1035" s="1">
        <v>146024254.80000001</v>
      </c>
      <c r="S1035" s="1">
        <v>97.394863299999997</v>
      </c>
      <c r="T1035" s="1">
        <v>-0.590018826</v>
      </c>
      <c r="U1035" s="1">
        <v>-0.60215291699999995</v>
      </c>
      <c r="V1035" s="1">
        <v>1.03693956</v>
      </c>
      <c r="W1035" s="1">
        <v>-0.16914600799999999</v>
      </c>
      <c r="X1035" s="1">
        <v>0.58058796899999998</v>
      </c>
      <c r="Y1035" s="1">
        <f t="shared" si="141"/>
        <v>0.16992200000004232</v>
      </c>
      <c r="Z1035" s="1">
        <f t="shared" si="148"/>
        <v>0</v>
      </c>
      <c r="AA1035" s="1">
        <f t="shared" si="145"/>
        <v>4.8727667017696259</v>
      </c>
      <c r="AB1035" s="1">
        <f t="shared" si="146"/>
        <v>2.4953984365644737</v>
      </c>
      <c r="AC1035" s="1">
        <f t="shared" si="147"/>
        <v>1.9527008714801397</v>
      </c>
      <c r="AD1035" s="1">
        <f t="shared" si="142"/>
        <v>66.132702108130701</v>
      </c>
      <c r="AE1035" s="1">
        <f t="shared" si="143"/>
        <v>5.5880303761796313E-2</v>
      </c>
      <c r="AF1035" s="1">
        <f t="shared" si="144"/>
        <v>1.186304221784322</v>
      </c>
      <c r="AG1035" s="1">
        <v>19.329999999999998</v>
      </c>
      <c r="AH1035" s="1">
        <v>19.510000000000002</v>
      </c>
      <c r="AI1035" s="1">
        <v>18.799999</v>
      </c>
      <c r="AJ1035" s="1">
        <v>18.959999</v>
      </c>
      <c r="AK1035" s="1">
        <v>-1.75</v>
      </c>
      <c r="AL1035" s="1">
        <v>-8.4500245510000003</v>
      </c>
      <c r="AM1035" s="1">
        <f t="shared" si="149"/>
        <v>-1.3000000000000007</v>
      </c>
      <c r="AN1035" s="1">
        <v>-0.63800029999999996</v>
      </c>
      <c r="AO1035" s="1">
        <v>-0.40024258800000001</v>
      </c>
      <c r="AP1035" s="1">
        <v>1.5810275119999999</v>
      </c>
      <c r="AQ1035" s="1">
        <v>-3.2856937940000002</v>
      </c>
    </row>
    <row r="1036" spans="1:44" x14ac:dyDescent="0.25">
      <c r="A1036" s="1">
        <v>1035</v>
      </c>
      <c r="B1036" s="1">
        <v>40463</v>
      </c>
      <c r="C1036" s="1">
        <v>1164.280029</v>
      </c>
      <c r="D1036" s="1">
        <v>1172.579956</v>
      </c>
      <c r="E1036" s="1">
        <v>1155.709961</v>
      </c>
      <c r="F1036" s="1">
        <v>1169.7700199999999</v>
      </c>
      <c r="G1036" s="1">
        <v>1169.7700199999999</v>
      </c>
      <c r="H1036" s="1">
        <v>4076170000</v>
      </c>
      <c r="I1036" s="1">
        <v>284000000000</v>
      </c>
      <c r="J1036" s="1">
        <v>3291035000</v>
      </c>
      <c r="K1036" s="1">
        <v>3386637000</v>
      </c>
      <c r="L1036" s="1">
        <v>1946320000</v>
      </c>
      <c r="M1036" s="1">
        <v>150697066.69999999</v>
      </c>
      <c r="N1036" s="1">
        <v>425000000000</v>
      </c>
      <c r="O1036" s="1">
        <v>1347819280</v>
      </c>
      <c r="P1036" s="1">
        <v>1474614965</v>
      </c>
      <c r="Q1036" s="1">
        <v>1257783378</v>
      </c>
      <c r="R1036" s="1">
        <v>160652189.09999999</v>
      </c>
      <c r="S1036" s="1">
        <v>97.885358299999993</v>
      </c>
      <c r="T1036" s="1">
        <v>0.49049499800000002</v>
      </c>
      <c r="U1036" s="1">
        <v>0.50361485299999997</v>
      </c>
      <c r="V1036" s="1">
        <v>-4.9761909999999999E-2</v>
      </c>
      <c r="W1036" s="1">
        <v>0.23790304000000001</v>
      </c>
      <c r="X1036" s="1">
        <v>1.0545319150000001</v>
      </c>
      <c r="Y1036" s="1">
        <f t="shared" si="141"/>
        <v>4.4500739999998586</v>
      </c>
      <c r="Z1036" s="1">
        <f t="shared" si="148"/>
        <v>0</v>
      </c>
      <c r="AA1036" s="1">
        <f t="shared" si="145"/>
        <v>4.842574365928928</v>
      </c>
      <c r="AB1036" s="1">
        <f t="shared" si="146"/>
        <v>2.3171556910955826</v>
      </c>
      <c r="AC1036" s="1">
        <f t="shared" si="147"/>
        <v>2.0898787183520211</v>
      </c>
      <c r="AD1036" s="1">
        <f t="shared" si="142"/>
        <v>67.636270185603024</v>
      </c>
      <c r="AE1036" s="1">
        <f t="shared" si="143"/>
        <v>1.5035680774723232</v>
      </c>
      <c r="AF1036" s="1">
        <f t="shared" si="144"/>
        <v>0.77972419061705955</v>
      </c>
      <c r="AG1036" s="1">
        <v>20</v>
      </c>
      <c r="AH1036" s="1">
        <v>20.100000000000001</v>
      </c>
      <c r="AI1036" s="1">
        <v>18.549999</v>
      </c>
      <c r="AJ1036" s="1">
        <v>18.93</v>
      </c>
      <c r="AK1036" s="1">
        <v>-2.9999000000000001E-2</v>
      </c>
      <c r="AL1036" s="1">
        <v>-0.158222582</v>
      </c>
      <c r="AM1036" s="1">
        <f t="shared" si="149"/>
        <v>-0.88999950000000039</v>
      </c>
      <c r="AN1036" s="1">
        <v>-0.77200000000000002</v>
      </c>
      <c r="AO1036" s="1">
        <v>-0.52842439399999996</v>
      </c>
      <c r="AP1036" s="1">
        <v>3.6644258760000001</v>
      </c>
      <c r="AQ1036" s="1">
        <v>2.0833983639999998</v>
      </c>
    </row>
    <row r="1037" spans="1:44" x14ac:dyDescent="0.25">
      <c r="A1037" s="1">
        <v>1036</v>
      </c>
      <c r="B1037" s="1">
        <v>40464</v>
      </c>
      <c r="C1037" s="1">
        <v>1171.3199460000001</v>
      </c>
      <c r="D1037" s="1">
        <v>1184.380005</v>
      </c>
      <c r="E1037" s="1">
        <v>1171.3199460000001</v>
      </c>
      <c r="F1037" s="1">
        <v>1178.099976</v>
      </c>
      <c r="G1037" s="1">
        <v>1178.099976</v>
      </c>
      <c r="H1037" s="1">
        <v>4969410000</v>
      </c>
      <c r="I1037" s="1">
        <v>289000000000</v>
      </c>
      <c r="J1037" s="1">
        <v>4522790000</v>
      </c>
      <c r="K1037" s="1">
        <v>3873061000</v>
      </c>
      <c r="L1037" s="1">
        <v>3742787000</v>
      </c>
      <c r="M1037" s="1">
        <v>414817109.10000002</v>
      </c>
      <c r="N1037" s="1">
        <v>426000000000</v>
      </c>
      <c r="O1037" s="1">
        <v>1454267592</v>
      </c>
      <c r="P1037" s="1">
        <v>1137595603</v>
      </c>
      <c r="Q1037" s="1">
        <v>1292200619</v>
      </c>
      <c r="R1037" s="1">
        <v>197776839.09999999</v>
      </c>
      <c r="S1037" s="1">
        <v>95.659367810000006</v>
      </c>
      <c r="T1037" s="1">
        <v>-2.22599049</v>
      </c>
      <c r="U1037" s="1">
        <v>-2.2740791150000002</v>
      </c>
      <c r="V1037" s="1">
        <v>-0.86774774499999996</v>
      </c>
      <c r="W1037" s="1">
        <v>5.7724341999999998E-2</v>
      </c>
      <c r="X1037" s="1">
        <v>1.2279056779999999</v>
      </c>
      <c r="Y1037" s="1">
        <f t="shared" si="141"/>
        <v>8.3299560000000383</v>
      </c>
      <c r="Z1037" s="1">
        <f t="shared" si="148"/>
        <v>0</v>
      </c>
      <c r="AA1037" s="1">
        <f t="shared" si="145"/>
        <v>5.091673054076864</v>
      </c>
      <c r="AB1037" s="1">
        <f t="shared" si="146"/>
        <v>2.1516445703030409</v>
      </c>
      <c r="AC1037" s="1">
        <f t="shared" si="147"/>
        <v>2.3664099193482242</v>
      </c>
      <c r="AD1037" s="1">
        <f t="shared" si="142"/>
        <v>70.294764334772054</v>
      </c>
      <c r="AE1037" s="1">
        <f t="shared" si="143"/>
        <v>2.6584941491690302</v>
      </c>
      <c r="AF1037" s="1">
        <f t="shared" si="144"/>
        <v>2.0810311133206763</v>
      </c>
      <c r="AG1037" s="1">
        <v>17.920000000000002</v>
      </c>
      <c r="AH1037" s="1">
        <v>19.16</v>
      </c>
      <c r="AI1037" s="1">
        <v>17.899999999999999</v>
      </c>
      <c r="AJ1037" s="1">
        <v>19.07</v>
      </c>
      <c r="AK1037" s="1">
        <v>0.14000000000000001</v>
      </c>
      <c r="AL1037" s="1">
        <v>0.73956682500000004</v>
      </c>
      <c r="AM1037" s="1">
        <f t="shared" si="149"/>
        <v>5.5000500000000209E-2</v>
      </c>
      <c r="AN1037" s="1">
        <v>-0.67599969999999998</v>
      </c>
      <c r="AO1037" s="1">
        <v>-0.56115165499999997</v>
      </c>
      <c r="AP1037" s="1">
        <v>10.61705989</v>
      </c>
      <c r="AQ1037" s="1">
        <v>6.9526340150000001</v>
      </c>
    </row>
    <row r="1038" spans="1:44" x14ac:dyDescent="0.25">
      <c r="A1038" s="1">
        <v>1037</v>
      </c>
      <c r="B1038" s="1">
        <v>40465</v>
      </c>
      <c r="C1038" s="1">
        <v>1177.8199460000001</v>
      </c>
      <c r="D1038" s="1">
        <v>1178.8900149999999</v>
      </c>
      <c r="E1038" s="1">
        <v>1166.709961</v>
      </c>
      <c r="F1038" s="1">
        <v>1173.8100589999999</v>
      </c>
      <c r="G1038" s="1">
        <v>1173.8100589999999</v>
      </c>
      <c r="H1038" s="1">
        <v>4969410000</v>
      </c>
      <c r="I1038" s="1">
        <v>284000000000</v>
      </c>
      <c r="J1038" s="1">
        <v>0</v>
      </c>
      <c r="K1038" s="1">
        <v>1719792000</v>
      </c>
      <c r="L1038" s="1">
        <v>2220972000</v>
      </c>
      <c r="M1038" s="1">
        <v>437687715.19999999</v>
      </c>
      <c r="N1038" s="1">
        <v>427000000000</v>
      </c>
      <c r="O1038" s="1">
        <v>507230945</v>
      </c>
      <c r="P1038" s="1">
        <v>1138848605</v>
      </c>
      <c r="Q1038" s="1">
        <v>1032873608</v>
      </c>
      <c r="R1038" s="1">
        <v>155715448.59999999</v>
      </c>
      <c r="S1038" s="1">
        <v>92.694261780000005</v>
      </c>
      <c r="T1038" s="1">
        <v>-2.965106026</v>
      </c>
      <c r="U1038" s="1">
        <v>-3.099650451</v>
      </c>
      <c r="V1038" s="1">
        <v>-2.5955482600000002</v>
      </c>
      <c r="W1038" s="1">
        <v>-1.2316736180000001</v>
      </c>
      <c r="X1038" s="1">
        <v>0.64692818100000005</v>
      </c>
      <c r="Y1038" s="1">
        <f t="shared" si="141"/>
        <v>0</v>
      </c>
      <c r="Z1038" s="1">
        <f t="shared" si="148"/>
        <v>4.2899170000000595</v>
      </c>
      <c r="AA1038" s="1">
        <f t="shared" si="145"/>
        <v>4.7279821216428024</v>
      </c>
      <c r="AB1038" s="1">
        <f t="shared" si="146"/>
        <v>2.3043783152813995</v>
      </c>
      <c r="AC1038" s="1">
        <f t="shared" si="147"/>
        <v>2.0517386794908474</v>
      </c>
      <c r="AD1038" s="1">
        <f t="shared" si="142"/>
        <v>67.231794559590526</v>
      </c>
      <c r="AE1038" s="1">
        <f t="shared" si="143"/>
        <v>-3.0629697751815286</v>
      </c>
      <c r="AF1038" s="1">
        <f t="shared" si="144"/>
        <v>-0.20223781300624921</v>
      </c>
      <c r="AG1038" s="1">
        <v>19.59</v>
      </c>
      <c r="AH1038" s="1">
        <v>21.02</v>
      </c>
      <c r="AI1038" s="1">
        <v>19.399999999999999</v>
      </c>
      <c r="AJ1038" s="1">
        <v>19.879999000000002</v>
      </c>
      <c r="AK1038" s="1">
        <v>0.80999900000000002</v>
      </c>
      <c r="AL1038" s="1">
        <v>4.247503933</v>
      </c>
      <c r="AM1038" s="1">
        <f t="shared" si="149"/>
        <v>0.47499950000000085</v>
      </c>
      <c r="AN1038" s="1">
        <v>-0.1549999</v>
      </c>
      <c r="AO1038" s="1">
        <v>-0.469030418</v>
      </c>
      <c r="AP1038" s="1">
        <v>17.967323050000001</v>
      </c>
      <c r="AQ1038" s="1">
        <v>7.3502631579999997</v>
      </c>
    </row>
    <row r="1039" spans="1:44" x14ac:dyDescent="0.25">
      <c r="A1039" s="1">
        <v>1038</v>
      </c>
      <c r="B1039" s="1">
        <v>40466</v>
      </c>
      <c r="C1039" s="1">
        <v>1177.469971</v>
      </c>
      <c r="D1039" s="1">
        <v>1181.1999510000001</v>
      </c>
      <c r="E1039" s="1">
        <v>1167.119995</v>
      </c>
      <c r="F1039" s="1">
        <v>1176.1899410000001</v>
      </c>
      <c r="G1039" s="1">
        <v>1176.1899410000001</v>
      </c>
      <c r="H1039" s="1">
        <v>5724910000</v>
      </c>
      <c r="I1039" s="1">
        <v>290000000000</v>
      </c>
      <c r="J1039" s="1">
        <v>377750000</v>
      </c>
      <c r="K1039" s="1">
        <v>1220532000</v>
      </c>
      <c r="L1039" s="1">
        <v>1960216000</v>
      </c>
      <c r="M1039" s="1">
        <v>450216951.5</v>
      </c>
      <c r="N1039" s="1">
        <v>428000000000</v>
      </c>
      <c r="O1039" s="1">
        <v>1237489626</v>
      </c>
      <c r="P1039" s="1">
        <v>881990481.39999998</v>
      </c>
      <c r="Q1039" s="1">
        <v>1178149076</v>
      </c>
      <c r="R1039" s="1">
        <v>133050960.09999999</v>
      </c>
      <c r="S1039" s="1">
        <v>94.339189279999999</v>
      </c>
      <c r="T1039" s="1">
        <v>1.6449275029999999</v>
      </c>
      <c r="U1039" s="1">
        <v>1.7745731739999999</v>
      </c>
      <c r="V1039" s="1">
        <v>-0.66008926499999998</v>
      </c>
      <c r="W1039" s="1">
        <v>-1.1302444549999999</v>
      </c>
      <c r="X1039" s="1">
        <v>0.36558626900000002</v>
      </c>
      <c r="Y1039" s="1">
        <f t="shared" si="141"/>
        <v>2.3798820000001797</v>
      </c>
      <c r="Z1039" s="1">
        <f t="shared" si="148"/>
        <v>0</v>
      </c>
      <c r="AA1039" s="1">
        <f t="shared" si="145"/>
        <v>4.560260684382615</v>
      </c>
      <c r="AB1039" s="1">
        <f t="shared" si="146"/>
        <v>2.1397798641898711</v>
      </c>
      <c r="AC1039" s="1">
        <f t="shared" si="147"/>
        <v>2.1311821653715519</v>
      </c>
      <c r="AD1039" s="1">
        <f t="shared" si="142"/>
        <v>68.063180384098217</v>
      </c>
      <c r="AE1039" s="1">
        <f t="shared" si="143"/>
        <v>0.8313858245076915</v>
      </c>
      <c r="AF1039" s="1">
        <f t="shared" si="144"/>
        <v>-1.1157919753369188</v>
      </c>
      <c r="AG1039" s="1">
        <v>20.200001</v>
      </c>
      <c r="AH1039" s="1">
        <v>21.59</v>
      </c>
      <c r="AI1039" s="1">
        <v>19.02</v>
      </c>
      <c r="AJ1039" s="1">
        <v>19.030000999999999</v>
      </c>
      <c r="AK1039" s="1">
        <v>-0.84999800000000003</v>
      </c>
      <c r="AL1039" s="1">
        <v>-4.275644078</v>
      </c>
      <c r="AM1039" s="1">
        <f t="shared" si="149"/>
        <v>-1.9999500000000753E-2</v>
      </c>
      <c r="AN1039" s="1">
        <v>0.10900029999999999</v>
      </c>
      <c r="AO1039" s="1">
        <v>-0.456969721</v>
      </c>
      <c r="AP1039" s="1">
        <v>10.25409256</v>
      </c>
      <c r="AQ1039" s="1">
        <v>-7.7132304899999999</v>
      </c>
    </row>
    <row r="1040" spans="1:44" x14ac:dyDescent="0.25">
      <c r="A1040" s="1">
        <v>1039</v>
      </c>
      <c r="B1040" s="1">
        <v>40469</v>
      </c>
      <c r="C1040" s="1">
        <v>1176.829956</v>
      </c>
      <c r="D1040" s="1">
        <v>1185.530029</v>
      </c>
      <c r="E1040" s="1">
        <v>1174.5500489999999</v>
      </c>
      <c r="F1040" s="1">
        <v>1184.709961</v>
      </c>
      <c r="G1040" s="1">
        <v>1184.709961</v>
      </c>
      <c r="H1040" s="1">
        <v>4450050000</v>
      </c>
      <c r="I1040" s="1">
        <v>294000000000</v>
      </c>
      <c r="J1040" s="1">
        <v>5087480000</v>
      </c>
      <c r="K1040" s="1">
        <v>2134156000</v>
      </c>
      <c r="L1040" s="1">
        <v>2110542000</v>
      </c>
      <c r="M1040" s="1">
        <v>390806533.30000001</v>
      </c>
      <c r="N1040" s="1">
        <v>432000000000</v>
      </c>
      <c r="O1040" s="1">
        <v>2718046562</v>
      </c>
      <c r="P1040" s="1">
        <v>2043167724</v>
      </c>
      <c r="Q1040" s="1">
        <v>1537608928</v>
      </c>
      <c r="R1040" s="1">
        <v>66542599.420000002</v>
      </c>
      <c r="S1040" s="1">
        <v>99.437655100000001</v>
      </c>
      <c r="T1040" s="1">
        <v>5.0984658200000004</v>
      </c>
      <c r="U1040" s="1">
        <v>5.404398595</v>
      </c>
      <c r="V1040" s="1">
        <v>3.37169666</v>
      </c>
      <c r="W1040" s="1">
        <v>0.178441509</v>
      </c>
      <c r="X1040" s="1">
        <v>-0.20445882000000001</v>
      </c>
      <c r="Y1040" s="1">
        <f t="shared" ref="Y1040:Y1103" si="150">IF(F1040&gt;F1039,F1040-F1039,0)</f>
        <v>8.5200199999999313</v>
      </c>
      <c r="Z1040" s="1">
        <f t="shared" si="148"/>
        <v>0</v>
      </c>
      <c r="AA1040" s="1">
        <f t="shared" si="145"/>
        <v>4.8431006354981383</v>
      </c>
      <c r="AB1040" s="1">
        <f t="shared" si="146"/>
        <v>1.9869384453191661</v>
      </c>
      <c r="AC1040" s="1">
        <f t="shared" si="147"/>
        <v>2.4374688843066705</v>
      </c>
      <c r="AD1040" s="1">
        <f t="shared" si="142"/>
        <v>70.908827580509211</v>
      </c>
      <c r="AE1040" s="1">
        <f t="shared" si="143"/>
        <v>2.8456471964109937</v>
      </c>
      <c r="AF1040" s="1">
        <f t="shared" si="144"/>
        <v>1.8385165104593426</v>
      </c>
      <c r="AG1040" s="1">
        <v>20.43</v>
      </c>
      <c r="AH1040" s="1">
        <v>20.709999</v>
      </c>
      <c r="AI1040" s="1">
        <v>18.879999000000002</v>
      </c>
      <c r="AJ1040" s="1">
        <v>19.09</v>
      </c>
      <c r="AK1040" s="1">
        <v>5.9998999999999997E-2</v>
      </c>
      <c r="AL1040" s="1">
        <v>0.31528637300000001</v>
      </c>
      <c r="AM1040" s="1">
        <f t="shared" si="149"/>
        <v>-0.39499950000000067</v>
      </c>
      <c r="AN1040" s="1">
        <v>2.80001E-2</v>
      </c>
      <c r="AO1040" s="1">
        <v>-0.330909024</v>
      </c>
      <c r="AP1040" s="1">
        <v>10.798548090000001</v>
      </c>
      <c r="AQ1040" s="1">
        <v>0.54445553499999999</v>
      </c>
      <c r="AR1040" s="1">
        <v>0</v>
      </c>
    </row>
    <row r="1041" spans="1:44" x14ac:dyDescent="0.25">
      <c r="A1041" s="1">
        <v>1040</v>
      </c>
      <c r="B1041" s="1">
        <v>40470</v>
      </c>
      <c r="C1041" s="1">
        <v>1178.6400149999999</v>
      </c>
      <c r="D1041" s="1">
        <v>1178.6400149999999</v>
      </c>
      <c r="E1041" s="1">
        <v>1159.709961</v>
      </c>
      <c r="F1041" s="1">
        <v>1165.900024</v>
      </c>
      <c r="G1041" s="1">
        <v>1165.900024</v>
      </c>
      <c r="H1041" s="1">
        <v>5600120000</v>
      </c>
      <c r="I1041" s="1">
        <v>288000000000</v>
      </c>
      <c r="J1041" s="1">
        <v>-575035000</v>
      </c>
      <c r="K1041" s="1">
        <v>1817457000</v>
      </c>
      <c r="L1041" s="1">
        <v>938582000</v>
      </c>
      <c r="M1041" s="1">
        <v>335520290.89999998</v>
      </c>
      <c r="N1041" s="1">
        <v>430000000000</v>
      </c>
      <c r="O1041" s="1">
        <v>923821701.29999995</v>
      </c>
      <c r="P1041" s="1">
        <v>1428056322</v>
      </c>
      <c r="Q1041" s="1">
        <v>1408133843</v>
      </c>
      <c r="R1041" s="1">
        <v>14377772.99</v>
      </c>
      <c r="S1041" s="1">
        <v>86.539124670000007</v>
      </c>
      <c r="T1041" s="1">
        <v>-12.89853044</v>
      </c>
      <c r="U1041" s="1">
        <v>-12.97147487</v>
      </c>
      <c r="V1041" s="1">
        <v>-3.9000323049999999</v>
      </c>
      <c r="W1041" s="1">
        <v>-1.1497092959999999</v>
      </c>
      <c r="X1041" s="1">
        <v>-0.64534839200000005</v>
      </c>
      <c r="Y1041" s="1">
        <f t="shared" si="150"/>
        <v>0</v>
      </c>
      <c r="Z1041" s="1">
        <f t="shared" si="148"/>
        <v>18.809936999999991</v>
      </c>
      <c r="AA1041" s="1">
        <f t="shared" si="145"/>
        <v>4.4971648758197</v>
      </c>
      <c r="AB1041" s="1">
        <f t="shared" si="146"/>
        <v>3.1885811992249393</v>
      </c>
      <c r="AC1041" s="1">
        <f t="shared" si="147"/>
        <v>1.4103968488909246</v>
      </c>
      <c r="AD1041" s="1">
        <f t="shared" si="142"/>
        <v>58.513055621520522</v>
      </c>
      <c r="AE1041" s="1">
        <f t="shared" si="143"/>
        <v>-12.395771958988689</v>
      </c>
      <c r="AF1041" s="1">
        <f t="shared" si="144"/>
        <v>-4.7750623812888469</v>
      </c>
      <c r="AG1041" s="1">
        <v>20.700001</v>
      </c>
      <c r="AH1041" s="1">
        <v>21.35</v>
      </c>
      <c r="AI1041" s="1">
        <v>19.329999999999998</v>
      </c>
      <c r="AJ1041" s="1">
        <v>20.629999000000002</v>
      </c>
      <c r="AK1041" s="1">
        <v>1.5399989999999999</v>
      </c>
      <c r="AL1041" s="1">
        <v>8.0670455739999998</v>
      </c>
      <c r="AM1041" s="1">
        <f t="shared" si="149"/>
        <v>0.79999900000000146</v>
      </c>
      <c r="AN1041" s="1">
        <v>0.23299990000000001</v>
      </c>
      <c r="AO1041" s="1">
        <v>-0.185030255</v>
      </c>
      <c r="AP1041" s="1">
        <v>24.77313067</v>
      </c>
      <c r="AQ1041" s="1">
        <v>13.97458258</v>
      </c>
      <c r="AR1041" s="1">
        <v>0</v>
      </c>
    </row>
    <row r="1042" spans="1:44" x14ac:dyDescent="0.25">
      <c r="A1042" s="1">
        <v>1041</v>
      </c>
      <c r="B1042" s="1">
        <v>40471</v>
      </c>
      <c r="C1042" s="1">
        <v>1166.73999</v>
      </c>
      <c r="D1042" s="1">
        <v>1182.9399410000001</v>
      </c>
      <c r="E1042" s="1">
        <v>1166.73999</v>
      </c>
      <c r="F1042" s="1">
        <v>1178.170044</v>
      </c>
      <c r="G1042" s="1">
        <v>1178.170044</v>
      </c>
      <c r="H1042" s="1">
        <v>5027880000</v>
      </c>
      <c r="I1042" s="1">
        <v>293000000000</v>
      </c>
      <c r="J1042" s="1">
        <v>-286120000</v>
      </c>
      <c r="K1042" s="1">
        <v>603331000</v>
      </c>
      <c r="L1042" s="1">
        <v>1805537000</v>
      </c>
      <c r="M1042" s="1">
        <v>319429842.39999998</v>
      </c>
      <c r="N1042" s="1">
        <v>432000000000</v>
      </c>
      <c r="O1042" s="1">
        <v>64696268.369999997</v>
      </c>
      <c r="P1042" s="1">
        <v>980646737</v>
      </c>
      <c r="Q1042" s="1">
        <v>1297861472</v>
      </c>
      <c r="R1042" s="1">
        <v>5349758.57</v>
      </c>
      <c r="S1042" s="1">
        <v>94.953040479999999</v>
      </c>
      <c r="T1042" s="1">
        <v>8.4139158179999995</v>
      </c>
      <c r="U1042" s="1">
        <v>9.7226726639999992</v>
      </c>
      <c r="V1042" s="1">
        <v>-2.2423073100000002</v>
      </c>
      <c r="W1042" s="1">
        <v>-0.32825072199999999</v>
      </c>
      <c r="X1042" s="1">
        <v>-0.52619060299999998</v>
      </c>
      <c r="Y1042" s="1">
        <f t="shared" si="150"/>
        <v>12.270019999999931</v>
      </c>
      <c r="Z1042" s="1">
        <f t="shared" si="148"/>
        <v>0</v>
      </c>
      <c r="AA1042" s="1">
        <f t="shared" si="145"/>
        <v>5.052368813261146</v>
      </c>
      <c r="AB1042" s="1">
        <f t="shared" si="146"/>
        <v>2.9608253992803006</v>
      </c>
      <c r="AC1042" s="1">
        <f t="shared" si="147"/>
        <v>1.7064055227603914</v>
      </c>
      <c r="AD1042" s="1">
        <f t="shared" ref="AD1042:AD1105" si="151">100-100/(1+AC1042)</f>
        <v>63.05062225190656</v>
      </c>
      <c r="AE1042" s="1">
        <f t="shared" si="143"/>
        <v>4.5375666303860385</v>
      </c>
      <c r="AF1042" s="1">
        <f t="shared" si="144"/>
        <v>-3.9291026643013263</v>
      </c>
      <c r="AG1042" s="1">
        <v>21.200001</v>
      </c>
      <c r="AH1042" s="1">
        <v>21.200001</v>
      </c>
      <c r="AI1042" s="1">
        <v>19.670000000000002</v>
      </c>
      <c r="AJ1042" s="1">
        <v>19.790001</v>
      </c>
      <c r="AK1042" s="1">
        <v>-0.83999800000000002</v>
      </c>
      <c r="AL1042" s="1">
        <v>-4.0717306869999996</v>
      </c>
      <c r="AM1042" s="1">
        <f t="shared" si="149"/>
        <v>0.35000050000000016</v>
      </c>
      <c r="AN1042" s="1">
        <v>0.14200019999999999</v>
      </c>
      <c r="AO1042" s="1">
        <v>-8.9272576000000006E-2</v>
      </c>
      <c r="AP1042" s="1">
        <v>18.511271449999999</v>
      </c>
      <c r="AQ1042" s="1">
        <v>-6.2618592230000001</v>
      </c>
      <c r="AR1042" s="1">
        <v>0</v>
      </c>
    </row>
    <row r="1043" spans="1:44" x14ac:dyDescent="0.25">
      <c r="A1043" s="1">
        <v>1042</v>
      </c>
      <c r="B1043" s="1">
        <v>40472</v>
      </c>
      <c r="C1043" s="1">
        <v>1179.8199460000001</v>
      </c>
      <c r="D1043" s="1">
        <v>1189.4300539999999</v>
      </c>
      <c r="E1043" s="1">
        <v>1171.170044</v>
      </c>
      <c r="F1043" s="1">
        <v>1180.26001</v>
      </c>
      <c r="G1043" s="1">
        <v>1180.26001</v>
      </c>
      <c r="H1043" s="1">
        <v>4625470000</v>
      </c>
      <c r="I1043" s="1">
        <v>298000000000</v>
      </c>
      <c r="J1043" s="1">
        <v>4826675000</v>
      </c>
      <c r="K1043" s="1">
        <v>1718757000</v>
      </c>
      <c r="L1043" s="1">
        <v>1643432000</v>
      </c>
      <c r="M1043" s="1">
        <v>162262739.40000001</v>
      </c>
      <c r="N1043" s="1">
        <v>432000000000</v>
      </c>
      <c r="O1043" s="1">
        <v>1023393818</v>
      </c>
      <c r="P1043" s="1">
        <v>239439589.5</v>
      </c>
      <c r="Q1043" s="1">
        <v>791825461.5</v>
      </c>
      <c r="R1043" s="1">
        <v>-25625028.82</v>
      </c>
      <c r="S1043" s="1">
        <v>93.875617649999995</v>
      </c>
      <c r="T1043" s="1">
        <v>-1.077422833</v>
      </c>
      <c r="U1043" s="1">
        <v>-1.1346901869999999</v>
      </c>
      <c r="V1043" s="1">
        <v>3.66824649</v>
      </c>
      <c r="W1043" s="1">
        <v>-0.54117578899999996</v>
      </c>
      <c r="X1043" s="1">
        <v>-0.59289405299999998</v>
      </c>
      <c r="Y1043" s="1">
        <f t="shared" si="150"/>
        <v>2.089966000000004</v>
      </c>
      <c r="Z1043" s="1">
        <f t="shared" si="148"/>
        <v>0</v>
      </c>
      <c r="AA1043" s="1">
        <f t="shared" si="145"/>
        <v>4.840768612313922</v>
      </c>
      <c r="AB1043" s="1">
        <f t="shared" si="146"/>
        <v>2.7493378707602791</v>
      </c>
      <c r="AC1043" s="1">
        <f t="shared" si="147"/>
        <v>1.7607034274675364</v>
      </c>
      <c r="AD1043" s="1">
        <f t="shared" si="151"/>
        <v>63.777347829160867</v>
      </c>
      <c r="AE1043" s="1">
        <f t="shared" ref="AE1043:AE1106" si="152">AD1043-AD1042</f>
        <v>0.72672557725430664</v>
      </c>
      <c r="AF1043" s="1">
        <f t="shared" ref="AF1043:AF1106" si="153">LINEST(AD1041:AD1043)</f>
        <v>2.6321461038201734</v>
      </c>
      <c r="AG1043" s="1">
        <v>19.700001</v>
      </c>
      <c r="AH1043" s="1">
        <v>20.530000999999999</v>
      </c>
      <c r="AI1043" s="1">
        <v>18.93</v>
      </c>
      <c r="AJ1043" s="1">
        <v>19.27</v>
      </c>
      <c r="AK1043" s="1">
        <v>-0.52000100000000005</v>
      </c>
      <c r="AL1043" s="1">
        <v>-2.6275946120000002</v>
      </c>
      <c r="AM1043" s="1">
        <f t="shared" si="149"/>
        <v>-0.67999950000000087</v>
      </c>
      <c r="AN1043" s="1">
        <v>0.1179999</v>
      </c>
      <c r="AO1043" s="1">
        <v>3.3940609999999999E-3</v>
      </c>
      <c r="AP1043" s="1">
        <v>13.41821612</v>
      </c>
      <c r="AQ1043" s="1">
        <v>-5.0930553290000002</v>
      </c>
      <c r="AR1043" s="1">
        <v>0</v>
      </c>
    </row>
    <row r="1044" spans="1:44" x14ac:dyDescent="0.25">
      <c r="A1044" s="1">
        <v>1043</v>
      </c>
      <c r="B1044" s="1">
        <v>40473</v>
      </c>
      <c r="C1044" s="1">
        <v>1180.5200199999999</v>
      </c>
      <c r="D1044" s="1">
        <v>1183.9300539999999</v>
      </c>
      <c r="E1044" s="1">
        <v>1178.98999</v>
      </c>
      <c r="F1044" s="1">
        <v>1183.079956</v>
      </c>
      <c r="G1044" s="1">
        <v>1183.079956</v>
      </c>
      <c r="H1044" s="1">
        <v>3177890000</v>
      </c>
      <c r="I1044" s="1">
        <v>301000000000</v>
      </c>
      <c r="J1044" s="1">
        <v>3901680000</v>
      </c>
      <c r="K1044" s="1">
        <v>4311919000</v>
      </c>
      <c r="L1044" s="1">
        <v>2411559000</v>
      </c>
      <c r="M1044" s="1">
        <v>55317818.18</v>
      </c>
      <c r="N1044" s="1">
        <v>434000000000</v>
      </c>
      <c r="O1044" s="1">
        <v>1031943768</v>
      </c>
      <c r="P1044" s="1">
        <v>1237259487</v>
      </c>
      <c r="Q1044" s="1">
        <v>643334778.39999998</v>
      </c>
      <c r="R1044" s="1">
        <v>-32413675.390000001</v>
      </c>
      <c r="S1044" s="1">
        <v>95.725280440000006</v>
      </c>
      <c r="T1044" s="1">
        <v>1.84966279</v>
      </c>
      <c r="U1044" s="1">
        <v>1.9703335500000001</v>
      </c>
      <c r="V1044" s="1">
        <v>0.38611997999999997</v>
      </c>
      <c r="W1044" s="1">
        <v>-8.8256340000000006E-3</v>
      </c>
      <c r="X1044" s="1">
        <v>-0.36359401499999999</v>
      </c>
      <c r="Y1044" s="1">
        <f t="shared" si="150"/>
        <v>2.8199460000000727</v>
      </c>
      <c r="Z1044" s="1">
        <f t="shared" si="148"/>
        <v>0</v>
      </c>
      <c r="AA1044" s="1">
        <f t="shared" si="145"/>
        <v>4.6964241400057896</v>
      </c>
      <c r="AB1044" s="1">
        <f t="shared" si="146"/>
        <v>2.552956594277402</v>
      </c>
      <c r="AC1044" s="1">
        <f t="shared" si="147"/>
        <v>1.8396020326131248</v>
      </c>
      <c r="AD1044" s="1">
        <f t="shared" si="151"/>
        <v>64.783797570402612</v>
      </c>
      <c r="AE1044" s="1">
        <f t="shared" si="152"/>
        <v>1.0064497412417452</v>
      </c>
      <c r="AF1044" s="1">
        <f t="shared" si="153"/>
        <v>0.86658765924802594</v>
      </c>
      <c r="AG1044" s="1">
        <v>19.360001</v>
      </c>
      <c r="AH1044" s="1">
        <v>19.360001</v>
      </c>
      <c r="AI1044" s="1">
        <v>18.760000000000002</v>
      </c>
      <c r="AJ1044" s="1">
        <v>18.780000999999999</v>
      </c>
      <c r="AK1044" s="1">
        <v>-0.48999900000000002</v>
      </c>
      <c r="AL1044" s="1">
        <v>-2.5428074729999999</v>
      </c>
      <c r="AM1044" s="1">
        <f t="shared" si="149"/>
        <v>-0.50500000000000078</v>
      </c>
      <c r="AN1044" s="1">
        <v>-0.1979997</v>
      </c>
      <c r="AO1044" s="1">
        <v>4.0424375999999998E-2</v>
      </c>
      <c r="AP1044" s="1">
        <v>8.8620443099999999</v>
      </c>
      <c r="AQ1044" s="1">
        <v>-4.5561718090000003</v>
      </c>
      <c r="AR1044" s="1">
        <v>0</v>
      </c>
    </row>
    <row r="1045" spans="1:44" x14ac:dyDescent="0.25">
      <c r="A1045" s="1">
        <v>1044</v>
      </c>
      <c r="B1045" s="1">
        <v>40476</v>
      </c>
      <c r="C1045" s="1">
        <v>1184.73999</v>
      </c>
      <c r="D1045" s="1">
        <v>1196.1400149999999</v>
      </c>
      <c r="E1045" s="1">
        <v>1184.73999</v>
      </c>
      <c r="F1045" s="1">
        <v>1185.619995</v>
      </c>
      <c r="G1045" s="1">
        <v>1185.619995</v>
      </c>
      <c r="H1045" s="1">
        <v>4221380000</v>
      </c>
      <c r="I1045" s="1">
        <v>306000000000</v>
      </c>
      <c r="J1045" s="1">
        <v>3699635000</v>
      </c>
      <c r="K1045" s="1">
        <v>3925211000</v>
      </c>
      <c r="L1045" s="1">
        <v>4190860000</v>
      </c>
      <c r="M1045" s="1">
        <v>38536769.700000003</v>
      </c>
      <c r="N1045" s="1">
        <v>431000000000</v>
      </c>
      <c r="O1045" s="1">
        <v>-742741844.39999998</v>
      </c>
      <c r="P1045" s="1">
        <v>-243313288.19999999</v>
      </c>
      <c r="Q1045" s="1">
        <v>318649543.19999999</v>
      </c>
      <c r="R1045" s="1">
        <v>-84665721.379999995</v>
      </c>
      <c r="S1045" s="1">
        <v>93.224256519999997</v>
      </c>
      <c r="T1045" s="1">
        <v>-2.501023918</v>
      </c>
      <c r="U1045" s="1">
        <v>-2.6127099409999999</v>
      </c>
      <c r="V1045" s="1">
        <v>-0.32568056499999998</v>
      </c>
      <c r="W1045" s="1">
        <v>1.414250367</v>
      </c>
      <c r="X1045" s="1">
        <v>-0.28265894000000003</v>
      </c>
      <c r="Y1045" s="1">
        <f t="shared" si="150"/>
        <v>2.5400389999999788</v>
      </c>
      <c r="Z1045" s="1">
        <f t="shared" si="148"/>
        <v>0</v>
      </c>
      <c r="AA1045" s="1">
        <f t="shared" si="145"/>
        <v>4.5423966300053751</v>
      </c>
      <c r="AB1045" s="1">
        <f t="shared" si="146"/>
        <v>2.3706025518290161</v>
      </c>
      <c r="AC1045" s="1">
        <f t="shared" si="147"/>
        <v>1.9161358897976093</v>
      </c>
      <c r="AD1045" s="1">
        <f t="shared" si="151"/>
        <v>65.708045242383974</v>
      </c>
      <c r="AE1045" s="1">
        <f t="shared" si="152"/>
        <v>0.92424767198136237</v>
      </c>
      <c r="AF1045" s="1">
        <f t="shared" si="153"/>
        <v>0.9653487066115537</v>
      </c>
      <c r="AG1045" s="1">
        <v>19.219999000000001</v>
      </c>
      <c r="AH1045" s="1">
        <v>19.879999000000002</v>
      </c>
      <c r="AI1045" s="1">
        <v>18.860001</v>
      </c>
      <c r="AJ1045" s="1">
        <v>19.850000000000001</v>
      </c>
      <c r="AK1045" s="1">
        <v>1.0699989999999999</v>
      </c>
      <c r="AL1045" s="1">
        <v>5.6975449579999999</v>
      </c>
      <c r="AM1045" s="1">
        <f t="shared" si="149"/>
        <v>0.29000000000000087</v>
      </c>
      <c r="AN1045" s="1">
        <v>-0.2569998</v>
      </c>
      <c r="AO1045" s="1">
        <v>4.2545521000000003E-2</v>
      </c>
      <c r="AP1045" s="1">
        <v>19.637462240000001</v>
      </c>
      <c r="AQ1045" s="1">
        <v>10.77541793</v>
      </c>
    </row>
    <row r="1046" spans="1:44" x14ac:dyDescent="0.25">
      <c r="A1046" s="1">
        <v>1045</v>
      </c>
      <c r="B1046" s="1">
        <v>40477</v>
      </c>
      <c r="C1046" s="1">
        <v>1184.880005</v>
      </c>
      <c r="D1046" s="1">
        <v>1187.1099850000001</v>
      </c>
      <c r="E1046" s="1">
        <v>1177.719971</v>
      </c>
      <c r="F1046" s="1">
        <v>1185.6400149999999</v>
      </c>
      <c r="G1046" s="1">
        <v>1185.6400149999999</v>
      </c>
      <c r="H1046" s="1">
        <v>4203680000</v>
      </c>
      <c r="I1046" s="1">
        <v>310000000000</v>
      </c>
      <c r="J1046" s="1">
        <v>4212530000</v>
      </c>
      <c r="K1046" s="1">
        <v>3903023000</v>
      </c>
      <c r="L1046" s="1">
        <v>3985611000</v>
      </c>
      <c r="M1046" s="1">
        <v>107254375.8</v>
      </c>
      <c r="N1046" s="1">
        <v>433000000000</v>
      </c>
      <c r="O1046" s="1">
        <v>-341057628.89999998</v>
      </c>
      <c r="P1046" s="1">
        <v>63651496.369999997</v>
      </c>
      <c r="Q1046" s="1">
        <v>127806086.90000001</v>
      </c>
      <c r="R1046" s="1">
        <v>-124247354.59999999</v>
      </c>
      <c r="S1046" s="1">
        <v>92.828850669999994</v>
      </c>
      <c r="T1046" s="1">
        <v>-0.39540585</v>
      </c>
      <c r="U1046" s="1">
        <v>-0.42414481500000001</v>
      </c>
      <c r="V1046" s="1">
        <v>-1.4482148850000001</v>
      </c>
      <c r="W1046" s="1">
        <v>-0.48997407500000001</v>
      </c>
      <c r="X1046" s="1">
        <v>-0.14003898100000001</v>
      </c>
      <c r="Y1046" s="1">
        <f t="shared" si="150"/>
        <v>2.0019999999931315E-2</v>
      </c>
      <c r="Z1046" s="1">
        <f t="shared" si="148"/>
        <v>0</v>
      </c>
      <c r="AA1046" s="1">
        <f t="shared" si="145"/>
        <v>4.2193697278621292</v>
      </c>
      <c r="AB1046" s="1">
        <f t="shared" si="146"/>
        <v>2.2012737981269437</v>
      </c>
      <c r="AC1046" s="1">
        <f t="shared" si="147"/>
        <v>1.9167855136659404</v>
      </c>
      <c r="AD1046" s="1">
        <f t="shared" si="151"/>
        <v>65.715682715965045</v>
      </c>
      <c r="AE1046" s="1">
        <f t="shared" si="152"/>
        <v>7.6374735810702532E-3</v>
      </c>
      <c r="AF1046" s="1">
        <f t="shared" si="153"/>
        <v>0.46594257278121631</v>
      </c>
      <c r="AG1046" s="1">
        <v>20.52</v>
      </c>
      <c r="AH1046" s="1">
        <v>21.01</v>
      </c>
      <c r="AI1046" s="1">
        <v>20.219999000000001</v>
      </c>
      <c r="AJ1046" s="1">
        <v>20.219999000000001</v>
      </c>
      <c r="AK1046" s="1">
        <v>0.36999900000000002</v>
      </c>
      <c r="AL1046" s="1">
        <v>1.8639748110000001</v>
      </c>
      <c r="AM1046" s="1">
        <f t="shared" si="149"/>
        <v>0.71999900000000128</v>
      </c>
      <c r="AN1046" s="1">
        <v>0.14399960000000001</v>
      </c>
      <c r="AO1046" s="1">
        <v>5.2060606000000002E-2</v>
      </c>
      <c r="AP1046" s="1">
        <v>32.088510659999997</v>
      </c>
      <c r="AQ1046" s="1">
        <v>12.45104843</v>
      </c>
    </row>
    <row r="1047" spans="1:44" x14ac:dyDescent="0.25">
      <c r="A1047" s="1">
        <v>1046</v>
      </c>
      <c r="B1047" s="1">
        <v>40478</v>
      </c>
      <c r="C1047" s="1">
        <v>1183.839966</v>
      </c>
      <c r="D1047" s="1">
        <v>1183.839966</v>
      </c>
      <c r="E1047" s="1">
        <v>1171.6999510000001</v>
      </c>
      <c r="F1047" s="1">
        <v>1182.4499510000001</v>
      </c>
      <c r="G1047" s="1">
        <v>1182.4499510000001</v>
      </c>
      <c r="H1047" s="1">
        <v>4335670000</v>
      </c>
      <c r="I1047" s="1">
        <v>305000000000</v>
      </c>
      <c r="J1047" s="1">
        <v>-65995000</v>
      </c>
      <c r="K1047" s="1">
        <v>1647185000</v>
      </c>
      <c r="L1047" s="1">
        <v>2295962000</v>
      </c>
      <c r="M1047" s="1">
        <v>178855097</v>
      </c>
      <c r="N1047" s="1">
        <v>437000000000</v>
      </c>
      <c r="O1047" s="1">
        <v>3115177077</v>
      </c>
      <c r="P1047" s="1">
        <v>1086963540</v>
      </c>
      <c r="Q1047" s="1">
        <v>880762567.39999998</v>
      </c>
      <c r="R1047" s="1">
        <v>-106767457.09999999</v>
      </c>
      <c r="S1047" s="1">
        <v>88.172730889999997</v>
      </c>
      <c r="T1047" s="1">
        <v>-4.6561197869999997</v>
      </c>
      <c r="U1047" s="1">
        <v>-5.0158110899999997</v>
      </c>
      <c r="V1047" s="1">
        <v>-2.5257628150000002</v>
      </c>
      <c r="W1047" s="1">
        <v>-1.43022033</v>
      </c>
      <c r="X1047" s="1">
        <v>-0.33849755599999998</v>
      </c>
      <c r="Y1047" s="1">
        <f t="shared" si="150"/>
        <v>0</v>
      </c>
      <c r="Z1047" s="1">
        <f t="shared" si="148"/>
        <v>3.190063999999893</v>
      </c>
      <c r="AA1047" s="1">
        <f t="shared" si="145"/>
        <v>3.917986175871977</v>
      </c>
      <c r="AB1047" s="1">
        <f t="shared" si="146"/>
        <v>2.2719016696892971</v>
      </c>
      <c r="AC1047" s="1">
        <f t="shared" si="147"/>
        <v>1.7245403831266151</v>
      </c>
      <c r="AD1047" s="1">
        <f t="shared" si="151"/>
        <v>63.29656164419098</v>
      </c>
      <c r="AE1047" s="1">
        <f t="shared" si="152"/>
        <v>-2.4191210717740645</v>
      </c>
      <c r="AF1047" s="1">
        <f t="shared" si="153"/>
        <v>-1.2057417990964969</v>
      </c>
      <c r="AG1047" s="1">
        <v>21.110001</v>
      </c>
      <c r="AH1047" s="1">
        <v>22.370000999999998</v>
      </c>
      <c r="AI1047" s="1">
        <v>20.690000999999999</v>
      </c>
      <c r="AJ1047" s="1">
        <v>20.709999</v>
      </c>
      <c r="AK1047" s="1">
        <v>0.49</v>
      </c>
      <c r="AL1047" s="1">
        <v>2.4233433440000001</v>
      </c>
      <c r="AM1047" s="1">
        <f t="shared" si="149"/>
        <v>0.42999949999999909</v>
      </c>
      <c r="AN1047" s="1">
        <v>0.43199959999999998</v>
      </c>
      <c r="AO1047" s="1">
        <v>8.1999945000000005E-2</v>
      </c>
      <c r="AP1047" s="1">
        <v>42.447114800000001</v>
      </c>
      <c r="AQ1047" s="1">
        <v>10.358604140000001</v>
      </c>
      <c r="AR1047" s="1">
        <v>1</v>
      </c>
    </row>
    <row r="1048" spans="1:44" x14ac:dyDescent="0.25">
      <c r="A1048" s="1">
        <v>1047</v>
      </c>
      <c r="B1048" s="1">
        <v>40479</v>
      </c>
      <c r="C1048" s="1">
        <v>1184.469971</v>
      </c>
      <c r="D1048" s="1">
        <v>1189.530029</v>
      </c>
      <c r="E1048" s="1">
        <v>1177.099976</v>
      </c>
      <c r="F1048" s="1">
        <v>1183.780029</v>
      </c>
      <c r="G1048" s="1">
        <v>1183.780029</v>
      </c>
      <c r="H1048" s="1">
        <v>4283460000</v>
      </c>
      <c r="I1048" s="1">
        <v>310000000000</v>
      </c>
      <c r="J1048" s="1">
        <v>-26105000</v>
      </c>
      <c r="K1048" s="1">
        <v>811874000</v>
      </c>
      <c r="L1048" s="1">
        <v>1661371000</v>
      </c>
      <c r="M1048" s="1">
        <v>131924703</v>
      </c>
      <c r="N1048" s="1">
        <v>437000000000</v>
      </c>
      <c r="O1048" s="1">
        <v>1831657272</v>
      </c>
      <c r="P1048" s="1">
        <v>2299537907</v>
      </c>
      <c r="Q1048" s="1">
        <v>1219275273</v>
      </c>
      <c r="R1048" s="1">
        <v>-83124569.700000003</v>
      </c>
      <c r="S1048" s="1">
        <v>88.227462560000006</v>
      </c>
      <c r="T1048" s="1">
        <v>5.4731673000000002E-2</v>
      </c>
      <c r="U1048" s="1">
        <v>6.2073242000000001E-2</v>
      </c>
      <c r="V1048" s="1">
        <v>-2.3006940550000001</v>
      </c>
      <c r="W1048" s="1">
        <v>-2.0047161400000002</v>
      </c>
      <c r="X1048" s="1">
        <v>-0.64089738799999996</v>
      </c>
      <c r="Y1048" s="1">
        <f t="shared" si="150"/>
        <v>1.3300779999999577</v>
      </c>
      <c r="Z1048" s="1">
        <f t="shared" si="148"/>
        <v>0</v>
      </c>
      <c r="AA1048" s="1">
        <f t="shared" si="145"/>
        <v>3.7331355918811187</v>
      </c>
      <c r="AB1048" s="1">
        <f t="shared" si="146"/>
        <v>2.1096229789972045</v>
      </c>
      <c r="AC1048" s="1">
        <f t="shared" si="147"/>
        <v>1.7695747671726823</v>
      </c>
      <c r="AD1048" s="1">
        <f t="shared" si="151"/>
        <v>63.893374107359847</v>
      </c>
      <c r="AE1048" s="1">
        <f t="shared" si="152"/>
        <v>0.59681246316886671</v>
      </c>
      <c r="AF1048" s="1">
        <f t="shared" si="153"/>
        <v>-0.91115430430259869</v>
      </c>
      <c r="AG1048" s="1">
        <v>20.280000999999999</v>
      </c>
      <c r="AH1048" s="1">
        <v>21.41</v>
      </c>
      <c r="AI1048" s="1">
        <v>20.18</v>
      </c>
      <c r="AJ1048" s="1">
        <v>20.879999000000002</v>
      </c>
      <c r="AK1048" s="1">
        <v>0.17</v>
      </c>
      <c r="AL1048" s="1">
        <v>0.82085952799999995</v>
      </c>
      <c r="AM1048" s="1">
        <f t="shared" si="149"/>
        <v>0.33000000000000013</v>
      </c>
      <c r="AN1048" s="1">
        <v>0.50599950000000005</v>
      </c>
      <c r="AO1048" s="1">
        <v>0.15533316999999999</v>
      </c>
      <c r="AP1048" s="1">
        <v>45.015090630000003</v>
      </c>
      <c r="AQ1048" s="1">
        <v>2.567975831</v>
      </c>
      <c r="AR1048" s="1">
        <v>1</v>
      </c>
    </row>
    <row r="1049" spans="1:44" x14ac:dyDescent="0.25">
      <c r="A1049" s="1">
        <v>1048</v>
      </c>
      <c r="B1049" s="1">
        <v>40480</v>
      </c>
      <c r="C1049" s="1">
        <v>1183.869995</v>
      </c>
      <c r="D1049" s="1">
        <v>1185.459961</v>
      </c>
      <c r="E1049" s="1">
        <v>1179.6999510000001</v>
      </c>
      <c r="F1049" s="1">
        <v>1183.26001</v>
      </c>
      <c r="G1049" s="1">
        <v>1183.26001</v>
      </c>
      <c r="H1049" s="1">
        <v>3537880000</v>
      </c>
      <c r="I1049" s="1">
        <v>306000000000</v>
      </c>
      <c r="J1049" s="1">
        <v>372790000</v>
      </c>
      <c r="K1049" s="1">
        <v>-648681000</v>
      </c>
      <c r="L1049" s="1">
        <v>117497000</v>
      </c>
      <c r="M1049" s="1">
        <v>-9817690.909</v>
      </c>
      <c r="N1049" s="1">
        <v>438000000000</v>
      </c>
      <c r="O1049" s="1">
        <v>577949347.70000005</v>
      </c>
      <c r="P1049" s="1">
        <v>1381663765</v>
      </c>
      <c r="Q1049" s="1">
        <v>1843582024</v>
      </c>
      <c r="R1049" s="1">
        <v>-18002969.75</v>
      </c>
      <c r="S1049" s="1">
        <v>87.732159150000001</v>
      </c>
      <c r="T1049" s="1">
        <v>-0.49530340499999997</v>
      </c>
      <c r="U1049" s="1">
        <v>-0.56139368700000003</v>
      </c>
      <c r="V1049" s="1">
        <v>-0.22028586999999999</v>
      </c>
      <c r="W1049" s="1">
        <v>-1.5585582849999999</v>
      </c>
      <c r="X1049" s="1">
        <v>-0.80650891599999996</v>
      </c>
      <c r="Y1049" s="1">
        <f t="shared" si="150"/>
        <v>0</v>
      </c>
      <c r="Z1049" s="1">
        <f t="shared" si="148"/>
        <v>0.52001900000004753</v>
      </c>
      <c r="AA1049" s="1">
        <f t="shared" si="145"/>
        <v>3.4664830496038959</v>
      </c>
      <c r="AB1049" s="1">
        <f t="shared" si="146"/>
        <v>1.9960798376402646</v>
      </c>
      <c r="AC1049" s="1">
        <f t="shared" si="147"/>
        <v>1.736645490944851</v>
      </c>
      <c r="AD1049" s="1">
        <f t="shared" si="151"/>
        <v>63.458913355462016</v>
      </c>
      <c r="AE1049" s="1">
        <f t="shared" si="152"/>
        <v>-0.43446075189783073</v>
      </c>
      <c r="AF1049" s="1">
        <f t="shared" si="153"/>
        <v>8.1175855635517977E-2</v>
      </c>
      <c r="AG1049" s="1">
        <v>21.200001</v>
      </c>
      <c r="AH1049" s="1">
        <v>21.4</v>
      </c>
      <c r="AI1049" s="1">
        <v>20.860001</v>
      </c>
      <c r="AJ1049" s="1">
        <v>21.200001</v>
      </c>
      <c r="AK1049" s="1">
        <v>0.32000200000000001</v>
      </c>
      <c r="AL1049" s="1">
        <v>1.5325767020000001</v>
      </c>
      <c r="AM1049" s="1">
        <f t="shared" si="149"/>
        <v>0.24500100000000025</v>
      </c>
      <c r="AN1049" s="1">
        <v>0.33600020000000003</v>
      </c>
      <c r="AO1049" s="1">
        <v>0.177333303</v>
      </c>
      <c r="AP1049" s="1">
        <v>49.8489577</v>
      </c>
      <c r="AQ1049" s="1">
        <v>4.8338670690000001</v>
      </c>
      <c r="AR1049" s="1">
        <v>1</v>
      </c>
    </row>
    <row r="1050" spans="1:44" x14ac:dyDescent="0.25">
      <c r="A1050" s="1">
        <v>1049</v>
      </c>
      <c r="B1050" s="1">
        <v>40483</v>
      </c>
      <c r="C1050" s="1">
        <v>1185.709961</v>
      </c>
      <c r="D1050" s="1">
        <v>1195.8100589999999</v>
      </c>
      <c r="E1050" s="1">
        <v>1177.650024</v>
      </c>
      <c r="F1050" s="1">
        <v>1184.380005</v>
      </c>
      <c r="G1050" s="1">
        <v>1184.380005</v>
      </c>
      <c r="H1050" s="1">
        <v>4129180000</v>
      </c>
      <c r="I1050" s="1">
        <v>310000000000</v>
      </c>
      <c r="J1050" s="1">
        <v>295650000</v>
      </c>
      <c r="K1050" s="1">
        <v>1108640000</v>
      </c>
      <c r="L1050" s="1">
        <v>182376000</v>
      </c>
      <c r="M1050" s="1">
        <v>-115663509.09999999</v>
      </c>
      <c r="N1050" s="1">
        <v>437000000000</v>
      </c>
      <c r="O1050" s="1">
        <v>-116646158.40000001</v>
      </c>
      <c r="P1050" s="1">
        <v>109702381.09999999</v>
      </c>
      <c r="Q1050" s="1">
        <v>801594314.89999998</v>
      </c>
      <c r="R1050" s="1">
        <v>6181073.2079999996</v>
      </c>
      <c r="S1050" s="1">
        <v>88.668330510000004</v>
      </c>
      <c r="T1050" s="1">
        <v>0.93617135200000001</v>
      </c>
      <c r="U1050" s="1">
        <v>1.0670788920000001</v>
      </c>
      <c r="V1050" s="1">
        <v>0.220433975</v>
      </c>
      <c r="W1050" s="1">
        <v>-0.87616120600000003</v>
      </c>
      <c r="X1050" s="1">
        <v>-0.501073616</v>
      </c>
      <c r="Y1050" s="1">
        <f t="shared" si="150"/>
        <v>1.1199950000000172</v>
      </c>
      <c r="Z1050" s="1">
        <f t="shared" si="148"/>
        <v>0</v>
      </c>
      <c r="AA1050" s="1">
        <f t="shared" si="145"/>
        <v>3.2988767603464759</v>
      </c>
      <c r="AB1050" s="1">
        <f t="shared" si="146"/>
        <v>1.8535027063802458</v>
      </c>
      <c r="AC1050" s="1">
        <f t="shared" si="147"/>
        <v>1.7798068214256557</v>
      </c>
      <c r="AD1050" s="1">
        <f t="shared" si="151"/>
        <v>64.026277211337344</v>
      </c>
      <c r="AE1050" s="1">
        <f t="shared" si="152"/>
        <v>0.56736385587532823</v>
      </c>
      <c r="AF1050" s="1">
        <f t="shared" si="153"/>
        <v>6.6451551988748692E-2</v>
      </c>
      <c r="AG1050" s="1">
        <v>21.65</v>
      </c>
      <c r="AH1050" s="1">
        <v>22.540001</v>
      </c>
      <c r="AI1050" s="1">
        <v>20.92</v>
      </c>
      <c r="AJ1050" s="1">
        <v>21.83</v>
      </c>
      <c r="AK1050" s="1">
        <v>0.62999899999999998</v>
      </c>
      <c r="AL1050" s="1">
        <v>2.971693256</v>
      </c>
      <c r="AM1050" s="1">
        <f t="shared" si="149"/>
        <v>0.47500049999999838</v>
      </c>
      <c r="AN1050" s="1">
        <v>0.37100040000000001</v>
      </c>
      <c r="AO1050" s="1">
        <v>0.21139392100000001</v>
      </c>
      <c r="AP1050" s="1">
        <v>59.365558909999997</v>
      </c>
      <c r="AQ1050" s="1">
        <v>9.5166012080000009</v>
      </c>
      <c r="AR1050" s="1">
        <v>1</v>
      </c>
    </row>
    <row r="1051" spans="1:44" x14ac:dyDescent="0.25">
      <c r="A1051" s="1">
        <v>1050</v>
      </c>
      <c r="B1051" s="1">
        <v>40484</v>
      </c>
      <c r="C1051" s="1">
        <v>1187.8599850000001</v>
      </c>
      <c r="D1051" s="1">
        <v>1195.880005</v>
      </c>
      <c r="E1051" s="1">
        <v>1187.8599850000001</v>
      </c>
      <c r="F1051" s="1">
        <v>1193.5699460000001</v>
      </c>
      <c r="G1051" s="1">
        <v>1193.5699460000001</v>
      </c>
      <c r="H1051" s="1">
        <v>3866200000</v>
      </c>
      <c r="I1051" s="1">
        <v>314000000000</v>
      </c>
      <c r="J1051" s="1">
        <v>3997690000</v>
      </c>
      <c r="K1051" s="1">
        <v>1750168000</v>
      </c>
      <c r="L1051" s="1">
        <v>1807322000</v>
      </c>
      <c r="M1051" s="1">
        <v>-187634866.69999999</v>
      </c>
      <c r="N1051" s="1">
        <v>439000000000</v>
      </c>
      <c r="O1051" s="1">
        <v>285148048.5</v>
      </c>
      <c r="P1051" s="1">
        <v>314839130</v>
      </c>
      <c r="Q1051" s="1">
        <v>321909726.80000001</v>
      </c>
      <c r="R1051" s="1">
        <v>4490219.1809999999</v>
      </c>
      <c r="S1051" s="1">
        <v>97.294379149999997</v>
      </c>
      <c r="T1051" s="1">
        <v>8.6260486459999992</v>
      </c>
      <c r="U1051" s="1">
        <v>9.7284437369999992</v>
      </c>
      <c r="V1051" s="1">
        <v>4.78111</v>
      </c>
      <c r="W1051" s="1">
        <v>1.8684164480000001</v>
      </c>
      <c r="X1051" s="1">
        <v>-0.45449133400000002</v>
      </c>
      <c r="Y1051" s="1">
        <f t="shared" si="150"/>
        <v>9.1899410000000898</v>
      </c>
      <c r="Z1051" s="1">
        <f t="shared" si="148"/>
        <v>0</v>
      </c>
      <c r="AA1051" s="1">
        <f t="shared" ref="AA1051:AA1114" si="154">(AA1050*13+Y1051)/14</f>
        <v>3.7196670631788771</v>
      </c>
      <c r="AB1051" s="1">
        <f t="shared" ref="AB1051:AB1114" si="155">(AB1050*13+Z1051)/14</f>
        <v>1.7211096559245138</v>
      </c>
      <c r="AC1051" s="1">
        <f t="shared" ref="AC1051:AC1114" si="156">AA1051/AB1051</f>
        <v>2.1612028323557428</v>
      </c>
      <c r="AD1051" s="1">
        <f t="shared" si="151"/>
        <v>68.366471465711186</v>
      </c>
      <c r="AE1051" s="1">
        <f t="shared" si="152"/>
        <v>4.3401942543738414</v>
      </c>
      <c r="AF1051" s="1">
        <f t="shared" si="153"/>
        <v>2.4537790551245844</v>
      </c>
      <c r="AG1051" s="1">
        <v>21.34</v>
      </c>
      <c r="AH1051" s="1">
        <v>21.82</v>
      </c>
      <c r="AI1051" s="1">
        <v>21.219999000000001</v>
      </c>
      <c r="AJ1051" s="1">
        <v>21.57</v>
      </c>
      <c r="AK1051" s="1">
        <v>-0.26</v>
      </c>
      <c r="AL1051" s="1">
        <v>-1.19102153</v>
      </c>
      <c r="AM1051" s="1">
        <f t="shared" si="149"/>
        <v>0.18499950000000001</v>
      </c>
      <c r="AN1051" s="1">
        <v>0.26700030000000002</v>
      </c>
      <c r="AO1051" s="1">
        <v>0.30072719999999997</v>
      </c>
      <c r="AP1051" s="1">
        <v>55.438066470000003</v>
      </c>
      <c r="AQ1051" s="1">
        <v>-3.9274924470000001</v>
      </c>
    </row>
    <row r="1052" spans="1:44" x14ac:dyDescent="0.25">
      <c r="A1052" s="1">
        <v>1051</v>
      </c>
      <c r="B1052" s="1">
        <v>40485</v>
      </c>
      <c r="C1052" s="1">
        <v>1193.790039</v>
      </c>
      <c r="D1052" s="1">
        <v>1198.3000489999999</v>
      </c>
      <c r="E1052" s="1">
        <v>1183.5600589999999</v>
      </c>
      <c r="F1052" s="1">
        <v>1197.959961</v>
      </c>
      <c r="G1052" s="1">
        <v>1197.959961</v>
      </c>
      <c r="H1052" s="1">
        <v>4665480000</v>
      </c>
      <c r="I1052" s="1">
        <v>319000000000</v>
      </c>
      <c r="J1052" s="1">
        <v>4265840000</v>
      </c>
      <c r="K1052" s="1">
        <v>4184878000</v>
      </c>
      <c r="L1052" s="1">
        <v>2624134000</v>
      </c>
      <c r="M1052" s="1">
        <v>-167786024.19999999</v>
      </c>
      <c r="N1052" s="1">
        <v>443000000000</v>
      </c>
      <c r="O1052" s="1">
        <v>3044588884</v>
      </c>
      <c r="P1052" s="1">
        <v>1670044944</v>
      </c>
      <c r="Q1052" s="1">
        <v>1228206700</v>
      </c>
      <c r="R1052" s="1">
        <v>58048607.030000001</v>
      </c>
      <c r="S1052" s="1">
        <v>99.639660960000001</v>
      </c>
      <c r="T1052" s="1">
        <v>2.3452818120000001</v>
      </c>
      <c r="U1052" s="1">
        <v>2.4105008250000002</v>
      </c>
      <c r="V1052" s="1">
        <v>5.485665225</v>
      </c>
      <c r="W1052" s="1">
        <v>3.238661681</v>
      </c>
      <c r="X1052" s="1">
        <v>0.15057641099999999</v>
      </c>
      <c r="Y1052" s="1">
        <f t="shared" si="150"/>
        <v>4.3900149999999485</v>
      </c>
      <c r="Z1052" s="1">
        <f t="shared" si="148"/>
        <v>0</v>
      </c>
      <c r="AA1052" s="1">
        <f t="shared" si="154"/>
        <v>3.7675490586660962</v>
      </c>
      <c r="AB1052" s="1">
        <f t="shared" si="155"/>
        <v>1.5981732519299057</v>
      </c>
      <c r="AC1052" s="1">
        <f t="shared" si="156"/>
        <v>2.3574096576303716</v>
      </c>
      <c r="AD1052" s="1">
        <f t="shared" si="151"/>
        <v>70.215133034859065</v>
      </c>
      <c r="AE1052" s="1">
        <f t="shared" si="152"/>
        <v>1.8486615691478789</v>
      </c>
      <c r="AF1052" s="1">
        <f t="shared" si="153"/>
        <v>3.0944279117608611</v>
      </c>
      <c r="AG1052" s="1">
        <v>21.66</v>
      </c>
      <c r="AH1052" s="1">
        <v>22.02</v>
      </c>
      <c r="AI1052" s="1">
        <v>19.540001</v>
      </c>
      <c r="AJ1052" s="1">
        <v>19.559999000000001</v>
      </c>
      <c r="AK1052" s="1">
        <v>-2.0100009999999999</v>
      </c>
      <c r="AL1052" s="1">
        <v>-9.3185025499999998</v>
      </c>
      <c r="AM1052" s="1">
        <f t="shared" si="149"/>
        <v>-1.1350004999999985</v>
      </c>
      <c r="AN1052" s="1">
        <v>-0.22700010000000001</v>
      </c>
      <c r="AO1052" s="1">
        <v>0.21303024200000001</v>
      </c>
      <c r="AP1052" s="1">
        <v>25.075513600000001</v>
      </c>
      <c r="AQ1052" s="1">
        <v>-30.362552869999998</v>
      </c>
    </row>
    <row r="1053" spans="1:44" x14ac:dyDescent="0.25">
      <c r="A1053" s="1">
        <v>1052</v>
      </c>
      <c r="B1053" s="1">
        <v>40486</v>
      </c>
      <c r="C1053" s="1">
        <v>1198.339966</v>
      </c>
      <c r="D1053" s="1">
        <v>1221.25</v>
      </c>
      <c r="E1053" s="1">
        <v>1198.339966</v>
      </c>
      <c r="F1053" s="1">
        <v>1221.0600589999999</v>
      </c>
      <c r="G1053" s="1">
        <v>1221.0600589999999</v>
      </c>
      <c r="H1053" s="1">
        <v>5695470000</v>
      </c>
      <c r="I1053" s="1">
        <v>324000000000</v>
      </c>
      <c r="J1053" s="1">
        <v>5180475000</v>
      </c>
      <c r="K1053" s="1">
        <v>4734693000</v>
      </c>
      <c r="L1053" s="1">
        <v>4524434000</v>
      </c>
      <c r="M1053" s="1">
        <v>-65013842.420000002</v>
      </c>
      <c r="N1053" s="1">
        <v>449000000000</v>
      </c>
      <c r="O1053" s="1">
        <v>5025611218</v>
      </c>
      <c r="P1053" s="1">
        <v>3952081723</v>
      </c>
      <c r="Q1053" s="1">
        <v>2733221483</v>
      </c>
      <c r="R1053" s="1">
        <v>160807276.59999999</v>
      </c>
      <c r="S1053" s="1">
        <v>99.823916740000001</v>
      </c>
      <c r="T1053" s="1">
        <v>0.18425577900000001</v>
      </c>
      <c r="U1053" s="1">
        <v>0.18492212599999999</v>
      </c>
      <c r="V1053" s="1">
        <v>1.2647687949999999</v>
      </c>
      <c r="W1053" s="1">
        <v>3.5154845639999999</v>
      </c>
      <c r="X1053" s="1">
        <v>0.63705876100000003</v>
      </c>
      <c r="Y1053" s="1">
        <f t="shared" si="150"/>
        <v>23.100097999999889</v>
      </c>
      <c r="Z1053" s="1">
        <f t="shared" si="148"/>
        <v>0</v>
      </c>
      <c r="AA1053" s="1">
        <f t="shared" si="154"/>
        <v>5.1484454116185105</v>
      </c>
      <c r="AB1053" s="1">
        <f t="shared" si="155"/>
        <v>1.4840180196491981</v>
      </c>
      <c r="AC1053" s="1">
        <f t="shared" si="156"/>
        <v>3.4692607121007426</v>
      </c>
      <c r="AD1053" s="1">
        <f t="shared" si="151"/>
        <v>77.624934761750396</v>
      </c>
      <c r="AE1053" s="1">
        <f t="shared" si="152"/>
        <v>7.409801726891331</v>
      </c>
      <c r="AF1053" s="1">
        <f t="shared" si="153"/>
        <v>4.629231648019605</v>
      </c>
      <c r="AG1053" s="1">
        <v>18.030000999999999</v>
      </c>
      <c r="AH1053" s="1">
        <v>18.799999</v>
      </c>
      <c r="AI1053" s="1">
        <v>17.969999000000001</v>
      </c>
      <c r="AJ1053" s="1">
        <v>18.52</v>
      </c>
      <c r="AK1053" s="1">
        <v>-1.0399989999999999</v>
      </c>
      <c r="AL1053" s="1">
        <v>-5.3169685739999997</v>
      </c>
      <c r="AM1053" s="1">
        <f t="shared" si="149"/>
        <v>-1.5250000000000001</v>
      </c>
      <c r="AN1053" s="1">
        <v>-0.76300029999999996</v>
      </c>
      <c r="AO1053" s="1">
        <v>3.6727236000000003E-2</v>
      </c>
      <c r="AP1053" s="1">
        <v>9.3655589119999991</v>
      </c>
      <c r="AQ1053" s="1">
        <v>-15.709954679999999</v>
      </c>
    </row>
    <row r="1054" spans="1:44" x14ac:dyDescent="0.25">
      <c r="A1054" s="1">
        <v>1053</v>
      </c>
      <c r="B1054" s="1">
        <v>40487</v>
      </c>
      <c r="C1054" s="1">
        <v>1221.1999510000001</v>
      </c>
      <c r="D1054" s="1">
        <v>1227.079956</v>
      </c>
      <c r="E1054" s="1">
        <v>1220.290039</v>
      </c>
      <c r="F1054" s="1">
        <v>1225.849976</v>
      </c>
      <c r="G1054" s="1">
        <v>1225.849976</v>
      </c>
      <c r="H1054" s="1">
        <v>5637460000</v>
      </c>
      <c r="I1054" s="1">
        <v>330000000000</v>
      </c>
      <c r="J1054" s="1">
        <v>5666465000</v>
      </c>
      <c r="K1054" s="1">
        <v>5369070000</v>
      </c>
      <c r="L1054" s="1">
        <v>5009017000</v>
      </c>
      <c r="M1054" s="1">
        <v>80477369.700000003</v>
      </c>
      <c r="N1054" s="1">
        <v>452000000000</v>
      </c>
      <c r="O1054" s="1">
        <v>4598030673</v>
      </c>
      <c r="P1054" s="1">
        <v>4653978986</v>
      </c>
      <c r="Q1054" s="1">
        <v>4062170066</v>
      </c>
      <c r="R1054" s="1">
        <v>302622598.69999999</v>
      </c>
      <c r="S1054" s="1">
        <v>98.906197829999996</v>
      </c>
      <c r="T1054" s="1">
        <v>-0.91771891000000005</v>
      </c>
      <c r="U1054" s="1">
        <v>-0.91933770999999997</v>
      </c>
      <c r="V1054" s="1">
        <v>-0.36673156499999998</v>
      </c>
      <c r="W1054" s="1">
        <v>2.3005272250000002</v>
      </c>
      <c r="X1054" s="1">
        <v>1.1246939739999999</v>
      </c>
      <c r="Y1054" s="1">
        <f t="shared" si="150"/>
        <v>4.7899170000000595</v>
      </c>
      <c r="Z1054" s="1">
        <f t="shared" si="148"/>
        <v>0</v>
      </c>
      <c r="AA1054" s="1">
        <f t="shared" si="154"/>
        <v>5.1228362393600495</v>
      </c>
      <c r="AB1054" s="1">
        <f t="shared" si="155"/>
        <v>1.3780167325313981</v>
      </c>
      <c r="AC1054" s="1">
        <f t="shared" si="156"/>
        <v>3.7175428414061913</v>
      </c>
      <c r="AD1054" s="1">
        <f t="shared" si="151"/>
        <v>78.802524245822781</v>
      </c>
      <c r="AE1054" s="1">
        <f t="shared" si="152"/>
        <v>1.1775894840723851</v>
      </c>
      <c r="AF1054" s="1">
        <f t="shared" si="153"/>
        <v>4.2936956054818571</v>
      </c>
      <c r="AG1054" s="1">
        <v>18.07</v>
      </c>
      <c r="AH1054" s="1">
        <v>18.440000999999999</v>
      </c>
      <c r="AI1054" s="1">
        <v>17.920000000000002</v>
      </c>
      <c r="AJ1054" s="1">
        <v>18.260000000000002</v>
      </c>
      <c r="AK1054" s="1">
        <v>-0.26</v>
      </c>
      <c r="AL1054" s="1">
        <v>-1.403887689</v>
      </c>
      <c r="AM1054" s="1">
        <f t="shared" si="149"/>
        <v>-0.64999949999999984</v>
      </c>
      <c r="AN1054" s="1">
        <v>-1.0189999999999999</v>
      </c>
      <c r="AO1054" s="1">
        <v>-0.17733327900000001</v>
      </c>
      <c r="AP1054" s="1">
        <v>5.4380664650000003</v>
      </c>
      <c r="AQ1054" s="1">
        <v>-3.9274924470000001</v>
      </c>
    </row>
    <row r="1055" spans="1:44" x14ac:dyDescent="0.25">
      <c r="A1055" s="1">
        <v>1054</v>
      </c>
      <c r="B1055" s="1">
        <v>40490</v>
      </c>
      <c r="C1055" s="1">
        <v>1223.23999</v>
      </c>
      <c r="D1055" s="1">
        <v>1224.5699460000001</v>
      </c>
      <c r="E1055" s="1">
        <v>1217.5500489999999</v>
      </c>
      <c r="F1055" s="1">
        <v>1223.25</v>
      </c>
      <c r="G1055" s="1">
        <v>1223.25</v>
      </c>
      <c r="H1055" s="1">
        <v>3937230000</v>
      </c>
      <c r="I1055" s="1">
        <v>326000000000</v>
      </c>
      <c r="J1055" s="1">
        <v>850115000</v>
      </c>
      <c r="K1055" s="1">
        <v>2782456000</v>
      </c>
      <c r="L1055" s="1">
        <v>3545529000</v>
      </c>
      <c r="M1055" s="1">
        <v>233277690.90000001</v>
      </c>
      <c r="N1055" s="1">
        <v>455000000000</v>
      </c>
      <c r="O1055" s="1">
        <v>3025815878</v>
      </c>
      <c r="P1055" s="1">
        <v>3855301811</v>
      </c>
      <c r="Q1055" s="1">
        <v>4140176973</v>
      </c>
      <c r="R1055" s="1">
        <v>385606733.10000002</v>
      </c>
      <c r="S1055" s="1">
        <v>96.594079440000002</v>
      </c>
      <c r="T1055" s="1">
        <v>-2.312118393</v>
      </c>
      <c r="U1055" s="1">
        <v>-2.3376880760000001</v>
      </c>
      <c r="V1055" s="1">
        <v>-1.6149186499999999</v>
      </c>
      <c r="W1055" s="1">
        <v>-0.21340625499999999</v>
      </c>
      <c r="X1055" s="1">
        <v>1.280922136</v>
      </c>
      <c r="Y1055" s="1">
        <f t="shared" si="150"/>
        <v>0</v>
      </c>
      <c r="Z1055" s="1">
        <f t="shared" si="148"/>
        <v>2.5999759999999696</v>
      </c>
      <c r="AA1055" s="1">
        <f t="shared" si="154"/>
        <v>4.7569193651200461</v>
      </c>
      <c r="AB1055" s="1">
        <f t="shared" si="155"/>
        <v>1.4652995373505817</v>
      </c>
      <c r="AC1055" s="1">
        <f t="shared" si="156"/>
        <v>3.2463801726990682</v>
      </c>
      <c r="AD1055" s="1">
        <f t="shared" si="151"/>
        <v>76.450530585338896</v>
      </c>
      <c r="AE1055" s="1">
        <f t="shared" si="152"/>
        <v>-2.3519936604838847</v>
      </c>
      <c r="AF1055" s="1">
        <f t="shared" si="153"/>
        <v>-0.58720208820574959</v>
      </c>
      <c r="AG1055" s="1">
        <v>19.329999999999998</v>
      </c>
      <c r="AH1055" s="1">
        <v>19.350000000000001</v>
      </c>
      <c r="AI1055" s="1">
        <v>18.209999</v>
      </c>
      <c r="AJ1055" s="1">
        <v>18.290001</v>
      </c>
      <c r="AK1055" s="1">
        <v>3.0001E-2</v>
      </c>
      <c r="AL1055" s="1">
        <v>0.16429901399999999</v>
      </c>
      <c r="AM1055" s="1">
        <f t="shared" si="149"/>
        <v>-0.1149994999999997</v>
      </c>
      <c r="AN1055" s="1">
        <v>-0.78599969999999997</v>
      </c>
      <c r="AO1055" s="1">
        <v>-0.31212106699999997</v>
      </c>
      <c r="AP1055" s="1">
        <v>5.8912537760000001</v>
      </c>
      <c r="AQ1055" s="1">
        <v>0.45318731099999998</v>
      </c>
      <c r="AR1055" s="1">
        <v>-1</v>
      </c>
    </row>
    <row r="1056" spans="1:44" x14ac:dyDescent="0.25">
      <c r="A1056" s="1">
        <v>1055</v>
      </c>
      <c r="B1056" s="1">
        <v>40491</v>
      </c>
      <c r="C1056" s="1">
        <v>1223.589966</v>
      </c>
      <c r="D1056" s="1">
        <v>1226.839966</v>
      </c>
      <c r="E1056" s="1">
        <v>1208.9399410000001</v>
      </c>
      <c r="F1056" s="1">
        <v>1213.400024</v>
      </c>
      <c r="G1056" s="1">
        <v>1213.400024</v>
      </c>
      <c r="H1056" s="1">
        <v>4848040000</v>
      </c>
      <c r="I1056" s="1">
        <v>321000000000</v>
      </c>
      <c r="J1056" s="1">
        <v>-4392635000</v>
      </c>
      <c r="K1056" s="1">
        <v>-1338066000</v>
      </c>
      <c r="L1056" s="1">
        <v>679555000</v>
      </c>
      <c r="M1056" s="1">
        <v>223891084.80000001</v>
      </c>
      <c r="N1056" s="1">
        <v>452000000000</v>
      </c>
      <c r="O1056" s="1">
        <v>12248767.35</v>
      </c>
      <c r="P1056" s="1">
        <v>1331518556</v>
      </c>
      <c r="Q1056" s="1">
        <v>2449274952</v>
      </c>
      <c r="R1056" s="1">
        <v>317315406.39999998</v>
      </c>
      <c r="S1056" s="1">
        <v>87.356803889999995</v>
      </c>
      <c r="T1056" s="1">
        <v>-9.2372755550000001</v>
      </c>
      <c r="U1056" s="1">
        <v>-9.5629831650000003</v>
      </c>
      <c r="V1056" s="1">
        <v>-5.7746969699999999</v>
      </c>
      <c r="W1056" s="1">
        <v>-2.7795551459999999</v>
      </c>
      <c r="X1056" s="1">
        <v>0.86609217599999999</v>
      </c>
      <c r="Y1056" s="1">
        <f t="shared" si="150"/>
        <v>0</v>
      </c>
      <c r="Z1056" s="1">
        <f t="shared" si="148"/>
        <v>9.8499759999999696</v>
      </c>
      <c r="AA1056" s="1">
        <f t="shared" si="154"/>
        <v>4.4171394104686144</v>
      </c>
      <c r="AB1056" s="1">
        <f t="shared" si="155"/>
        <v>2.0642049989683953</v>
      </c>
      <c r="AC1056" s="1">
        <f t="shared" si="156"/>
        <v>2.1398743887724905</v>
      </c>
      <c r="AD1056" s="1">
        <f t="shared" si="151"/>
        <v>68.151592191847442</v>
      </c>
      <c r="AE1056" s="1">
        <f t="shared" si="152"/>
        <v>-8.2989383934914542</v>
      </c>
      <c r="AF1056" s="1">
        <f t="shared" si="153"/>
        <v>-5.3254660269876686</v>
      </c>
      <c r="AG1056" s="1">
        <v>18.510000000000002</v>
      </c>
      <c r="AH1056" s="1">
        <v>19.389999</v>
      </c>
      <c r="AI1056" s="1">
        <v>17.829999999999998</v>
      </c>
      <c r="AJ1056" s="1">
        <v>19.079999999999998</v>
      </c>
      <c r="AK1056" s="1">
        <v>0.78999900000000001</v>
      </c>
      <c r="AL1056" s="1">
        <v>4.3192944600000001</v>
      </c>
      <c r="AM1056" s="1">
        <f t="shared" si="149"/>
        <v>0.40999999999999831</v>
      </c>
      <c r="AN1056" s="1">
        <v>-0.1189997</v>
      </c>
      <c r="AO1056" s="1">
        <v>-0.36024232099999998</v>
      </c>
      <c r="AP1056" s="1">
        <v>18.684603890000002</v>
      </c>
      <c r="AQ1056" s="1">
        <v>12.79335011</v>
      </c>
      <c r="AR1056" s="1">
        <v>-1</v>
      </c>
    </row>
    <row r="1057" spans="1:44" x14ac:dyDescent="0.25">
      <c r="A1057" s="1">
        <v>1056</v>
      </c>
      <c r="B1057" s="1">
        <v>40492</v>
      </c>
      <c r="C1057" s="1">
        <v>1213.1400149999999</v>
      </c>
      <c r="D1057" s="1">
        <v>1218.75</v>
      </c>
      <c r="E1057" s="1">
        <v>1204.329956</v>
      </c>
      <c r="F1057" s="1">
        <v>1218.709961</v>
      </c>
      <c r="G1057" s="1">
        <v>1218.709961</v>
      </c>
      <c r="H1057" s="1">
        <v>4561300000</v>
      </c>
      <c r="I1057" s="1">
        <v>326000000000</v>
      </c>
      <c r="J1057" s="1">
        <v>-143370000</v>
      </c>
      <c r="K1057" s="1">
        <v>-1751995000</v>
      </c>
      <c r="L1057" s="1">
        <v>-595829000</v>
      </c>
      <c r="M1057" s="1">
        <v>72368218.180000007</v>
      </c>
      <c r="N1057" s="1">
        <v>457000000000</v>
      </c>
      <c r="O1057" s="1">
        <v>1051933187</v>
      </c>
      <c r="P1057" s="1">
        <v>1124929897</v>
      </c>
      <c r="Q1057" s="1">
        <v>1633549380</v>
      </c>
      <c r="R1057" s="1">
        <v>226588039.69999999</v>
      </c>
      <c r="S1057" s="1">
        <v>92.001908420000007</v>
      </c>
      <c r="T1057" s="1">
        <v>4.6451045339999997</v>
      </c>
      <c r="U1057" s="1">
        <v>5.3173929529999997</v>
      </c>
      <c r="V1057" s="1">
        <v>-2.2960855100000002</v>
      </c>
      <c r="W1057" s="1">
        <v>-2.719341059</v>
      </c>
      <c r="X1057" s="1">
        <v>0.460551408</v>
      </c>
      <c r="Y1057" s="1">
        <f t="shared" si="150"/>
        <v>5.3099369999999908</v>
      </c>
      <c r="Z1057" s="1">
        <f t="shared" si="148"/>
        <v>0</v>
      </c>
      <c r="AA1057" s="1">
        <f t="shared" si="154"/>
        <v>4.4809106668637124</v>
      </c>
      <c r="AB1057" s="1">
        <f t="shared" si="155"/>
        <v>1.9167617847563672</v>
      </c>
      <c r="AC1057" s="1">
        <f t="shared" si="156"/>
        <v>2.3377504197441339</v>
      </c>
      <c r="AD1057" s="1">
        <f t="shared" si="151"/>
        <v>70.039701168649444</v>
      </c>
      <c r="AE1057" s="1">
        <f t="shared" si="152"/>
        <v>1.8881089768020018</v>
      </c>
      <c r="AF1057" s="1">
        <f t="shared" si="153"/>
        <v>-3.2054147083447257</v>
      </c>
      <c r="AG1057" s="1">
        <v>18.940000999999999</v>
      </c>
      <c r="AH1057" s="1">
        <v>19.959999</v>
      </c>
      <c r="AI1057" s="1">
        <v>18.41</v>
      </c>
      <c r="AJ1057" s="1">
        <v>18.469999000000001</v>
      </c>
      <c r="AK1057" s="1">
        <v>-0.61000100000000002</v>
      </c>
      <c r="AL1057" s="1">
        <v>-3.1970702310000001</v>
      </c>
      <c r="AM1057" s="1">
        <f t="shared" si="149"/>
        <v>8.999900000000062E-2</v>
      </c>
      <c r="AN1057" s="1">
        <v>7.1999800000000003E-2</v>
      </c>
      <c r="AO1057" s="1">
        <v>-0.39515152100000001</v>
      </c>
      <c r="AP1057" s="1">
        <v>9.5665022420000003</v>
      </c>
      <c r="AQ1057" s="1">
        <v>-9.1181016439999993</v>
      </c>
      <c r="AR1057" s="1">
        <v>-1</v>
      </c>
    </row>
    <row r="1058" spans="1:44" x14ac:dyDescent="0.25">
      <c r="A1058" s="1">
        <v>1057</v>
      </c>
      <c r="B1058" s="1">
        <v>40493</v>
      </c>
      <c r="C1058" s="1">
        <v>1213.040039</v>
      </c>
      <c r="D1058" s="1">
        <v>1215.4499510000001</v>
      </c>
      <c r="E1058" s="1">
        <v>1204.48999</v>
      </c>
      <c r="F1058" s="1">
        <v>1213.540039</v>
      </c>
      <c r="G1058" s="1">
        <v>1213.540039</v>
      </c>
      <c r="H1058" s="1">
        <v>3931120000</v>
      </c>
      <c r="I1058" s="1">
        <v>322000000000</v>
      </c>
      <c r="J1058" s="1">
        <v>315090000</v>
      </c>
      <c r="K1058" s="1">
        <v>-809228000</v>
      </c>
      <c r="L1058" s="1">
        <v>-1659692000</v>
      </c>
      <c r="M1058" s="1">
        <v>-144437593.90000001</v>
      </c>
      <c r="N1058" s="1">
        <v>459000000000</v>
      </c>
      <c r="O1058" s="1">
        <v>3548497554</v>
      </c>
      <c r="P1058" s="1">
        <v>1853064446</v>
      </c>
      <c r="Q1058" s="1">
        <v>1634685166</v>
      </c>
      <c r="R1058" s="1">
        <v>149365450.09999999</v>
      </c>
      <c r="S1058" s="1">
        <v>87.017041160000005</v>
      </c>
      <c r="T1058" s="1">
        <v>-4.9848672619999999</v>
      </c>
      <c r="U1058" s="1">
        <v>-5.4182215859999996</v>
      </c>
      <c r="V1058" s="1">
        <v>-0.16988136500000001</v>
      </c>
      <c r="W1058" s="1">
        <v>-2.837048437</v>
      </c>
      <c r="X1058" s="1">
        <v>-0.25965670499999999</v>
      </c>
      <c r="Y1058" s="1">
        <f t="shared" si="150"/>
        <v>0</v>
      </c>
      <c r="Z1058" s="1">
        <f t="shared" si="148"/>
        <v>5.1699220000000423</v>
      </c>
      <c r="AA1058" s="1">
        <f t="shared" si="154"/>
        <v>4.1608456192305905</v>
      </c>
      <c r="AB1058" s="1">
        <f t="shared" si="155"/>
        <v>2.1491303715594867</v>
      </c>
      <c r="AC1058" s="1">
        <f t="shared" si="156"/>
        <v>1.9360601265949866</v>
      </c>
      <c r="AD1058" s="1">
        <f t="shared" si="151"/>
        <v>65.940751998164217</v>
      </c>
      <c r="AE1058" s="1">
        <f t="shared" si="152"/>
        <v>-4.098949170485227</v>
      </c>
      <c r="AF1058" s="1">
        <f t="shared" si="153"/>
        <v>-1.1054200968416124</v>
      </c>
      <c r="AG1058" s="1">
        <v>19.440000999999999</v>
      </c>
      <c r="AH1058" s="1">
        <v>19.75</v>
      </c>
      <c r="AI1058" s="1">
        <v>18.48</v>
      </c>
      <c r="AJ1058" s="1">
        <v>18.639999</v>
      </c>
      <c r="AK1058" s="1">
        <v>0.17</v>
      </c>
      <c r="AL1058" s="1">
        <v>0.92041152800000003</v>
      </c>
      <c r="AM1058" s="1">
        <f t="shared" si="149"/>
        <v>-0.2200004999999994</v>
      </c>
      <c r="AN1058" s="1">
        <v>9.3999600000000003E-2</v>
      </c>
      <c r="AO1058" s="1">
        <v>-0.38230314500000001</v>
      </c>
      <c r="AP1058" s="1">
        <v>12.107608369999999</v>
      </c>
      <c r="AQ1058" s="1">
        <v>2.5411061290000001</v>
      </c>
      <c r="AR1058" s="1">
        <v>-1</v>
      </c>
    </row>
    <row r="1059" spans="1:44" x14ac:dyDescent="0.25">
      <c r="A1059" s="1">
        <v>1058</v>
      </c>
      <c r="B1059" s="1">
        <v>40494</v>
      </c>
      <c r="C1059" s="1">
        <v>1209.0699460000001</v>
      </c>
      <c r="D1059" s="1">
        <v>1210.5</v>
      </c>
      <c r="E1059" s="1">
        <v>1194.079956</v>
      </c>
      <c r="F1059" s="1">
        <v>1199.209961</v>
      </c>
      <c r="G1059" s="1">
        <v>1199.209961</v>
      </c>
      <c r="H1059" s="1">
        <v>4213620000</v>
      </c>
      <c r="I1059" s="1">
        <v>318000000000</v>
      </c>
      <c r="J1059" s="1">
        <v>-4072370000</v>
      </c>
      <c r="K1059" s="1">
        <v>-1468144000</v>
      </c>
      <c r="L1059" s="1">
        <v>-1623278000</v>
      </c>
      <c r="M1059" s="1">
        <v>-421926812.10000002</v>
      </c>
      <c r="N1059" s="1">
        <v>458000000000</v>
      </c>
      <c r="O1059" s="1">
        <v>490135793.30000001</v>
      </c>
      <c r="P1059" s="1">
        <v>1910974986</v>
      </c>
      <c r="Q1059" s="1">
        <v>1326527103</v>
      </c>
      <c r="R1059" s="1">
        <v>91919417.459999993</v>
      </c>
      <c r="S1059" s="1">
        <v>73.276424219999996</v>
      </c>
      <c r="T1059" s="1">
        <v>-13.740616940000001</v>
      </c>
      <c r="U1059" s="1">
        <v>-15.790719559999999</v>
      </c>
      <c r="V1059" s="1">
        <v>-9.3627421000000002</v>
      </c>
      <c r="W1059" s="1">
        <v>-4.6975073170000003</v>
      </c>
      <c r="X1059" s="1">
        <v>-1.747701468</v>
      </c>
      <c r="Y1059" s="1">
        <f t="shared" si="150"/>
        <v>0</v>
      </c>
      <c r="Z1059" s="1">
        <f t="shared" si="148"/>
        <v>14.330077999999958</v>
      </c>
      <c r="AA1059" s="1">
        <f t="shared" si="154"/>
        <v>3.8636423607141199</v>
      </c>
      <c r="AB1059" s="1">
        <f t="shared" si="155"/>
        <v>3.0191980593052348</v>
      </c>
      <c r="AC1059" s="1">
        <f t="shared" si="156"/>
        <v>1.2796915885681264</v>
      </c>
      <c r="AD1059" s="1">
        <f t="shared" si="151"/>
        <v>56.134417260007538</v>
      </c>
      <c r="AE1059" s="1">
        <f t="shared" si="152"/>
        <v>-9.8063347381566786</v>
      </c>
      <c r="AF1059" s="1">
        <f t="shared" si="153"/>
        <v>-6.9526419543209519</v>
      </c>
      <c r="AG1059" s="1">
        <v>19.59</v>
      </c>
      <c r="AH1059" s="1">
        <v>21.23</v>
      </c>
      <c r="AI1059" s="1">
        <v>19.290001</v>
      </c>
      <c r="AJ1059" s="1">
        <v>20.610001</v>
      </c>
      <c r="AK1059" s="1">
        <v>1.970002</v>
      </c>
      <c r="AL1059" s="1">
        <v>10.568680820000001</v>
      </c>
      <c r="AM1059" s="1">
        <f t="shared" si="149"/>
        <v>1.0700009999999995</v>
      </c>
      <c r="AN1059" s="1">
        <v>0.41999989999999998</v>
      </c>
      <c r="AO1059" s="1">
        <v>-0.213515133</v>
      </c>
      <c r="AP1059" s="1">
        <v>41.554573990000002</v>
      </c>
      <c r="AQ1059" s="1">
        <v>29.44696562</v>
      </c>
      <c r="AR1059" s="1">
        <v>-1</v>
      </c>
    </row>
    <row r="1060" spans="1:44" x14ac:dyDescent="0.25">
      <c r="A1060" s="1">
        <v>1059</v>
      </c>
      <c r="B1060" s="1">
        <v>40497</v>
      </c>
      <c r="C1060" s="1">
        <v>1200.4399410000001</v>
      </c>
      <c r="D1060" s="1">
        <v>1207.4300539999999</v>
      </c>
      <c r="E1060" s="1">
        <v>1197.150024</v>
      </c>
      <c r="F1060" s="1">
        <v>1197.75</v>
      </c>
      <c r="G1060" s="1">
        <v>1197.75</v>
      </c>
      <c r="H1060" s="1">
        <v>3503370000</v>
      </c>
      <c r="I1060" s="1">
        <v>314000000000</v>
      </c>
      <c r="J1060" s="1">
        <v>-3858495000</v>
      </c>
      <c r="K1060" s="1">
        <v>-3915795000</v>
      </c>
      <c r="L1060" s="1">
        <v>-2231836000</v>
      </c>
      <c r="M1060" s="1">
        <v>-707184533.29999995</v>
      </c>
      <c r="N1060" s="1">
        <v>455000000000</v>
      </c>
      <c r="O1060" s="1">
        <v>-2337593691</v>
      </c>
      <c r="P1060" s="1">
        <v>-792324033.20000005</v>
      </c>
      <c r="Q1060" s="1">
        <v>582388704.10000002</v>
      </c>
      <c r="R1060" s="1">
        <v>-69314497.260000005</v>
      </c>
      <c r="S1060" s="1">
        <v>71.87651803</v>
      </c>
      <c r="T1060" s="1">
        <v>-1.399906187</v>
      </c>
      <c r="U1060" s="1">
        <v>-1.9104455520000001</v>
      </c>
      <c r="V1060" s="1">
        <v>-7.570261565</v>
      </c>
      <c r="W1060" s="1">
        <v>-4.9686055900000001</v>
      </c>
      <c r="X1060" s="1">
        <v>-3.0744722969999998</v>
      </c>
      <c r="Y1060" s="1">
        <f t="shared" si="150"/>
        <v>0</v>
      </c>
      <c r="Z1060" s="1">
        <f t="shared" si="148"/>
        <v>1.4599610000000212</v>
      </c>
      <c r="AA1060" s="1">
        <f t="shared" si="154"/>
        <v>3.5876679063773973</v>
      </c>
      <c r="AB1060" s="1">
        <f t="shared" si="155"/>
        <v>2.9078239836405766</v>
      </c>
      <c r="AC1060" s="1">
        <f t="shared" si="156"/>
        <v>1.2337981688580959</v>
      </c>
      <c r="AD1060" s="1">
        <f t="shared" si="151"/>
        <v>55.233198149177731</v>
      </c>
      <c r="AE1060" s="1">
        <f t="shared" si="152"/>
        <v>-0.90121911082980688</v>
      </c>
      <c r="AF1060" s="1">
        <f t="shared" si="153"/>
        <v>-5.3537769244932445</v>
      </c>
      <c r="AG1060" s="1">
        <v>20.329999999999998</v>
      </c>
      <c r="AH1060" s="1">
        <v>20.370000999999998</v>
      </c>
      <c r="AI1060" s="1">
        <v>19.139999</v>
      </c>
      <c r="AJ1060" s="1">
        <v>20.200001</v>
      </c>
      <c r="AK1060" s="1">
        <v>-0.41</v>
      </c>
      <c r="AL1060" s="1">
        <v>-1.9893254739999999</v>
      </c>
      <c r="AM1060" s="1">
        <f t="shared" si="149"/>
        <v>0.7800010000000005</v>
      </c>
      <c r="AN1060" s="1">
        <v>0.43800040000000001</v>
      </c>
      <c r="AO1060" s="1">
        <v>-1.7939309000000001E-2</v>
      </c>
      <c r="AP1060" s="1">
        <v>35.426023919999999</v>
      </c>
      <c r="AQ1060" s="1">
        <v>-6.1285500749999997</v>
      </c>
    </row>
    <row r="1061" spans="1:44" x14ac:dyDescent="0.25">
      <c r="A1061" s="1">
        <v>1060</v>
      </c>
      <c r="B1061" s="1">
        <v>40498</v>
      </c>
      <c r="C1061" s="1">
        <v>1194.790039</v>
      </c>
      <c r="D1061" s="1">
        <v>1194.790039</v>
      </c>
      <c r="E1061" s="1">
        <v>1173</v>
      </c>
      <c r="F1061" s="1">
        <v>1178.339966</v>
      </c>
      <c r="G1061" s="1">
        <v>1178.339966</v>
      </c>
      <c r="H1061" s="1">
        <v>5116380000</v>
      </c>
      <c r="I1061" s="1">
        <v>309000000000</v>
      </c>
      <c r="J1061" s="1">
        <v>-4309875000</v>
      </c>
      <c r="K1061" s="1">
        <v>-4200348000</v>
      </c>
      <c r="L1061" s="1">
        <v>-4124597000</v>
      </c>
      <c r="M1061" s="1">
        <v>-958090854.5</v>
      </c>
      <c r="N1061" s="1">
        <v>452000000000</v>
      </c>
      <c r="O1061" s="1">
        <v>-2851563589</v>
      </c>
      <c r="P1061" s="1">
        <v>-2494607597</v>
      </c>
      <c r="Q1061" s="1">
        <v>-1412089857</v>
      </c>
      <c r="R1061" s="1">
        <v>-368660086.5</v>
      </c>
      <c r="S1061" s="1">
        <v>53.264906709999998</v>
      </c>
      <c r="T1061" s="1">
        <v>-18.611611320000002</v>
      </c>
      <c r="U1061" s="1">
        <v>-25.893868860000001</v>
      </c>
      <c r="V1061" s="1">
        <v>-10.005758760000001</v>
      </c>
      <c r="W1061" s="1">
        <v>-9.2614526539999993</v>
      </c>
      <c r="X1061" s="1">
        <v>-4.6378148939999999</v>
      </c>
      <c r="Y1061" s="1">
        <f t="shared" si="150"/>
        <v>0</v>
      </c>
      <c r="Z1061" s="1">
        <f t="shared" si="148"/>
        <v>19.410033999999996</v>
      </c>
      <c r="AA1061" s="1">
        <f t="shared" si="154"/>
        <v>3.3314059130647258</v>
      </c>
      <c r="AB1061" s="1">
        <f t="shared" si="155"/>
        <v>4.0865532705233925</v>
      </c>
      <c r="AC1061" s="1">
        <f t="shared" si="156"/>
        <v>0.81521166923098742</v>
      </c>
      <c r="AD1061" s="1">
        <f t="shared" si="151"/>
        <v>44.910005981635798</v>
      </c>
      <c r="AE1061" s="1">
        <f t="shared" si="152"/>
        <v>-10.323192167541933</v>
      </c>
      <c r="AF1061" s="1">
        <f t="shared" si="153"/>
        <v>-5.612205639185869</v>
      </c>
      <c r="AG1061" s="1">
        <v>21.26</v>
      </c>
      <c r="AH1061" s="1">
        <v>23.07</v>
      </c>
      <c r="AI1061" s="1">
        <v>20.950001</v>
      </c>
      <c r="AJ1061" s="1">
        <v>22.58</v>
      </c>
      <c r="AK1061" s="1">
        <v>2.3799990000000002</v>
      </c>
      <c r="AL1061" s="1">
        <v>11.78217268</v>
      </c>
      <c r="AM1061" s="1">
        <f t="shared" si="149"/>
        <v>0.98499949999999892</v>
      </c>
      <c r="AN1061" s="1">
        <v>0.97800039999999999</v>
      </c>
      <c r="AO1061" s="1">
        <v>0.309878873</v>
      </c>
      <c r="AP1061" s="1">
        <v>71.001494769999994</v>
      </c>
      <c r="AQ1061" s="1">
        <v>35.575470850000002</v>
      </c>
    </row>
    <row r="1062" spans="1:44" x14ac:dyDescent="0.25">
      <c r="A1062" s="1">
        <v>1061</v>
      </c>
      <c r="B1062" s="1">
        <v>40499</v>
      </c>
      <c r="C1062" s="1">
        <v>1178.329956</v>
      </c>
      <c r="D1062" s="1">
        <v>1183.5600589999999</v>
      </c>
      <c r="E1062" s="1">
        <v>1175.8199460000001</v>
      </c>
      <c r="F1062" s="1">
        <v>1178.589966</v>
      </c>
      <c r="G1062" s="1">
        <v>1178.589966</v>
      </c>
      <c r="H1062" s="1">
        <v>3904780000</v>
      </c>
      <c r="I1062" s="1">
        <v>313000000000</v>
      </c>
      <c r="J1062" s="1">
        <v>-605800000</v>
      </c>
      <c r="K1062" s="1">
        <v>-1926129000</v>
      </c>
      <c r="L1062" s="1">
        <v>-2647693000</v>
      </c>
      <c r="M1062" s="1">
        <v>-1002082594</v>
      </c>
      <c r="N1062" s="1">
        <v>451000000000</v>
      </c>
      <c r="O1062" s="1">
        <v>-1859299868</v>
      </c>
      <c r="P1062" s="1">
        <v>-2304779409</v>
      </c>
      <c r="Q1062" s="1">
        <v>-2249070141</v>
      </c>
      <c r="R1062" s="1">
        <v>-632221170.79999995</v>
      </c>
      <c r="S1062" s="1">
        <v>49.166597779999996</v>
      </c>
      <c r="T1062" s="1">
        <v>-4.0983089289999999</v>
      </c>
      <c r="U1062" s="1">
        <v>-7.6942008949999998</v>
      </c>
      <c r="V1062" s="1">
        <v>-11.35496013</v>
      </c>
      <c r="W1062" s="1">
        <v>-9.5712404259999992</v>
      </c>
      <c r="X1062" s="1">
        <v>-5.7346589200000002</v>
      </c>
      <c r="Y1062" s="1">
        <f t="shared" si="150"/>
        <v>0.25</v>
      </c>
      <c r="Z1062" s="1">
        <f t="shared" si="148"/>
        <v>0</v>
      </c>
      <c r="AA1062" s="1">
        <f t="shared" si="154"/>
        <v>3.1113054907029598</v>
      </c>
      <c r="AB1062" s="1">
        <f t="shared" si="155"/>
        <v>3.7946566083431503</v>
      </c>
      <c r="AC1062" s="1">
        <f t="shared" si="156"/>
        <v>0.81991753453059879</v>
      </c>
      <c r="AD1062" s="1">
        <f t="shared" si="151"/>
        <v>45.052455343372223</v>
      </c>
      <c r="AE1062" s="1">
        <f t="shared" si="152"/>
        <v>0.14244936173642486</v>
      </c>
      <c r="AF1062" s="1">
        <f t="shared" si="153"/>
        <v>-5.090371402902754</v>
      </c>
      <c r="AG1062" s="1">
        <v>22.190000999999999</v>
      </c>
      <c r="AH1062" s="1">
        <v>22.209999</v>
      </c>
      <c r="AI1062" s="1">
        <v>21.219999000000001</v>
      </c>
      <c r="AJ1062" s="1">
        <v>21.76</v>
      </c>
      <c r="AK1062" s="1">
        <v>-0.82</v>
      </c>
      <c r="AL1062" s="1">
        <v>-3.6315323290000001</v>
      </c>
      <c r="AM1062" s="1">
        <f t="shared" si="149"/>
        <v>0.77999950000000096</v>
      </c>
      <c r="AN1062" s="1">
        <v>0.82100010000000001</v>
      </c>
      <c r="AO1062" s="1">
        <v>0.44672729100000003</v>
      </c>
      <c r="AP1062" s="1">
        <v>58.744394620000001</v>
      </c>
      <c r="AQ1062" s="1">
        <v>-12.257100149999999</v>
      </c>
    </row>
    <row r="1063" spans="1:44" x14ac:dyDescent="0.25">
      <c r="A1063" s="1">
        <v>1062</v>
      </c>
      <c r="B1063" s="1">
        <v>40500</v>
      </c>
      <c r="C1063" s="1">
        <v>1183.75</v>
      </c>
      <c r="D1063" s="1">
        <v>1200.290039</v>
      </c>
      <c r="E1063" s="1">
        <v>1183.75</v>
      </c>
      <c r="F1063" s="1">
        <v>1196.6899410000001</v>
      </c>
      <c r="G1063" s="1">
        <v>1196.6899410000001</v>
      </c>
      <c r="H1063" s="1">
        <v>4687260000</v>
      </c>
      <c r="I1063" s="1">
        <v>318000000000</v>
      </c>
      <c r="J1063" s="1">
        <v>4296020000</v>
      </c>
      <c r="K1063" s="1">
        <v>1433176000</v>
      </c>
      <c r="L1063" s="1">
        <v>-126702000</v>
      </c>
      <c r="M1063" s="1">
        <v>-717978133.29999995</v>
      </c>
      <c r="N1063" s="1">
        <v>454000000000</v>
      </c>
      <c r="O1063" s="1">
        <v>768449734.5</v>
      </c>
      <c r="P1063" s="1">
        <v>-432528797.5</v>
      </c>
      <c r="Q1063" s="1">
        <v>-1205105515</v>
      </c>
      <c r="R1063" s="1">
        <v>-696355601</v>
      </c>
      <c r="S1063" s="1">
        <v>68.081055090000007</v>
      </c>
      <c r="T1063" s="1">
        <v>18.91445731</v>
      </c>
      <c r="U1063" s="1">
        <v>38.47013656</v>
      </c>
      <c r="V1063" s="1">
        <v>7.4080741899999998</v>
      </c>
      <c r="W1063" s="1">
        <v>-3.3100658510000001</v>
      </c>
      <c r="X1063" s="1">
        <v>-5.1757268500000002</v>
      </c>
      <c r="Y1063" s="1">
        <f t="shared" si="150"/>
        <v>18.099975000000086</v>
      </c>
      <c r="Z1063" s="1">
        <f t="shared" si="148"/>
        <v>0</v>
      </c>
      <c r="AA1063" s="1">
        <f t="shared" si="154"/>
        <v>4.1819247413670402</v>
      </c>
      <c r="AB1063" s="1">
        <f t="shared" si="155"/>
        <v>3.5236097077472111</v>
      </c>
      <c r="AC1063" s="1">
        <f t="shared" si="156"/>
        <v>1.1868297252594178</v>
      </c>
      <c r="AD1063" s="1">
        <f t="shared" si="151"/>
        <v>54.271702618210355</v>
      </c>
      <c r="AE1063" s="1">
        <f t="shared" si="152"/>
        <v>9.219247274838132</v>
      </c>
      <c r="AF1063" s="1">
        <f t="shared" si="153"/>
        <v>4.6808483182872784</v>
      </c>
      <c r="AG1063" s="1">
        <v>20.309999000000001</v>
      </c>
      <c r="AH1063" s="1">
        <v>20.309999000000001</v>
      </c>
      <c r="AI1063" s="1">
        <v>18.75</v>
      </c>
      <c r="AJ1063" s="1">
        <v>18.75</v>
      </c>
      <c r="AK1063" s="1">
        <v>-3.01</v>
      </c>
      <c r="AL1063" s="1">
        <v>-13.832720589999999</v>
      </c>
      <c r="AM1063" s="1">
        <f t="shared" si="149"/>
        <v>-1.9149999999999996</v>
      </c>
      <c r="AN1063" s="1">
        <v>-0.21600030000000001</v>
      </c>
      <c r="AO1063" s="1">
        <v>0.32339394500000002</v>
      </c>
      <c r="AP1063" s="1">
        <v>13.751868460000001</v>
      </c>
      <c r="AQ1063" s="1">
        <v>-44.992526159999997</v>
      </c>
      <c r="AR1063" s="1">
        <v>0</v>
      </c>
    </row>
    <row r="1064" spans="1:44" x14ac:dyDescent="0.25">
      <c r="A1064" s="1">
        <v>1063</v>
      </c>
      <c r="B1064" s="1">
        <v>40501</v>
      </c>
      <c r="C1064" s="1">
        <v>1196.119995</v>
      </c>
      <c r="D1064" s="1">
        <v>1199.969971</v>
      </c>
      <c r="E1064" s="1">
        <v>1189.4399410000001</v>
      </c>
      <c r="F1064" s="1">
        <v>1199.7299800000001</v>
      </c>
      <c r="G1064" s="1">
        <v>1199.7299800000001</v>
      </c>
      <c r="H1064" s="1">
        <v>3675390000</v>
      </c>
      <c r="I1064" s="1">
        <v>321000000000</v>
      </c>
      <c r="J1064" s="1">
        <v>4181325000</v>
      </c>
      <c r="K1064" s="1">
        <v>4148955000</v>
      </c>
      <c r="L1064" s="1">
        <v>2289414000</v>
      </c>
      <c r="M1064" s="1">
        <v>-213402587.90000001</v>
      </c>
      <c r="N1064" s="1">
        <v>457000000000</v>
      </c>
      <c r="O1064" s="1">
        <v>3077331748</v>
      </c>
      <c r="P1064" s="1">
        <v>1778107713</v>
      </c>
      <c r="Q1064" s="1">
        <v>640902699</v>
      </c>
      <c r="R1064" s="1">
        <v>-523464804.89999998</v>
      </c>
      <c r="S1064" s="1">
        <v>71.274039279999997</v>
      </c>
      <c r="T1064" s="1">
        <v>3.1929841880000001</v>
      </c>
      <c r="U1064" s="1">
        <v>4.6899745949999998</v>
      </c>
      <c r="V1064" s="1">
        <v>11.05372075</v>
      </c>
      <c r="W1064" s="1">
        <v>1.3611190870000001</v>
      </c>
      <c r="X1064" s="1">
        <v>-4.1190513080000004</v>
      </c>
      <c r="Y1064" s="1">
        <f t="shared" si="150"/>
        <v>3.0400389999999788</v>
      </c>
      <c r="Z1064" s="1">
        <f t="shared" si="148"/>
        <v>0</v>
      </c>
      <c r="AA1064" s="1">
        <f t="shared" si="154"/>
        <v>4.1003614741265357</v>
      </c>
      <c r="AB1064" s="1">
        <f t="shared" si="155"/>
        <v>3.271923300050982</v>
      </c>
      <c r="AC1064" s="1">
        <f t="shared" si="156"/>
        <v>1.2531960862476959</v>
      </c>
      <c r="AD1064" s="1">
        <f t="shared" si="151"/>
        <v>55.618598571892377</v>
      </c>
      <c r="AE1064" s="1">
        <f t="shared" si="152"/>
        <v>1.3468959536820222</v>
      </c>
      <c r="AF1064" s="1">
        <f t="shared" si="153"/>
        <v>5.2830716142600789</v>
      </c>
      <c r="AG1064" s="1">
        <v>19.149999999999999</v>
      </c>
      <c r="AH1064" s="1">
        <v>19.719999000000001</v>
      </c>
      <c r="AI1064" s="1">
        <v>17.760000000000002</v>
      </c>
      <c r="AJ1064" s="1">
        <v>18.040001</v>
      </c>
      <c r="AK1064" s="1">
        <v>-0.70999900000000005</v>
      </c>
      <c r="AL1064" s="1">
        <v>-3.7866613330000001</v>
      </c>
      <c r="AM1064" s="1">
        <f t="shared" si="149"/>
        <v>-1.8599995000000005</v>
      </c>
      <c r="AN1064" s="1">
        <v>-0.81499999999999995</v>
      </c>
      <c r="AO1064" s="1">
        <v>0.14121217</v>
      </c>
      <c r="AP1064" s="1">
        <v>4.1420266269999999</v>
      </c>
      <c r="AQ1064" s="1">
        <v>-9.6098418330000008</v>
      </c>
      <c r="AR1064" s="1">
        <v>0</v>
      </c>
    </row>
    <row r="1065" spans="1:44" x14ac:dyDescent="0.25">
      <c r="A1065" s="1">
        <v>1064</v>
      </c>
      <c r="B1065" s="1">
        <v>40504</v>
      </c>
      <c r="C1065" s="1">
        <v>1198.0699460000001</v>
      </c>
      <c r="D1065" s="1">
        <v>1198.9399410000001</v>
      </c>
      <c r="E1065" s="1">
        <v>1184.579956</v>
      </c>
      <c r="F1065" s="1">
        <v>1197.839966</v>
      </c>
      <c r="G1065" s="1">
        <v>1197.839966</v>
      </c>
      <c r="H1065" s="1">
        <v>3689500000</v>
      </c>
      <c r="I1065" s="1">
        <v>318000000000</v>
      </c>
      <c r="J1065" s="1">
        <v>-7055000</v>
      </c>
      <c r="K1065" s="1">
        <v>1769484000</v>
      </c>
      <c r="L1065" s="1">
        <v>2551851000</v>
      </c>
      <c r="M1065" s="1">
        <v>240886721.19999999</v>
      </c>
      <c r="N1065" s="1">
        <v>460000000000</v>
      </c>
      <c r="O1065" s="1">
        <v>3316063069</v>
      </c>
      <c r="P1065" s="1">
        <v>3134465367</v>
      </c>
      <c r="Q1065" s="1">
        <v>2249271471</v>
      </c>
      <c r="R1065" s="1">
        <v>-216174435.09999999</v>
      </c>
      <c r="S1065" s="1">
        <v>69.288938160000001</v>
      </c>
      <c r="T1065" s="1">
        <v>-1.985101118</v>
      </c>
      <c r="U1065" s="1">
        <v>-2.785167135</v>
      </c>
      <c r="V1065" s="1">
        <v>0.60394153500000003</v>
      </c>
      <c r="W1065" s="1">
        <v>5.4155504390000004</v>
      </c>
      <c r="X1065" s="1">
        <v>-2.9898599789999998</v>
      </c>
      <c r="Y1065" s="1">
        <f t="shared" si="150"/>
        <v>0</v>
      </c>
      <c r="Z1065" s="1">
        <f t="shared" si="148"/>
        <v>1.8900140000000647</v>
      </c>
      <c r="AA1065" s="1">
        <f t="shared" si="154"/>
        <v>3.807478511688926</v>
      </c>
      <c r="AB1065" s="1">
        <f t="shared" si="155"/>
        <v>3.1732154929044882</v>
      </c>
      <c r="AC1065" s="1">
        <f t="shared" si="156"/>
        <v>1.1998802225070091</v>
      </c>
      <c r="AD1065" s="1">
        <f t="shared" si="151"/>
        <v>54.542979669120875</v>
      </c>
      <c r="AE1065" s="1">
        <f t="shared" si="152"/>
        <v>-1.0756189027715024</v>
      </c>
      <c r="AF1065" s="1">
        <f t="shared" si="153"/>
        <v>0.13563852545525995</v>
      </c>
      <c r="AG1065" s="1">
        <v>19.450001</v>
      </c>
      <c r="AH1065" s="1">
        <v>20.139999</v>
      </c>
      <c r="AI1065" s="1">
        <v>18.350000000000001</v>
      </c>
      <c r="AJ1065" s="1">
        <v>18.370000999999998</v>
      </c>
      <c r="AK1065" s="1">
        <v>0.33</v>
      </c>
      <c r="AL1065" s="1">
        <v>1.8292681909999999</v>
      </c>
      <c r="AM1065" s="1">
        <f t="shared" si="149"/>
        <v>-0.18999950000000076</v>
      </c>
      <c r="AN1065" s="1">
        <v>-1.2139997</v>
      </c>
      <c r="AO1065" s="1">
        <v>-1.8302885000000001E-2</v>
      </c>
      <c r="AP1065" s="1">
        <v>9.0236834320000003</v>
      </c>
      <c r="AQ1065" s="1">
        <v>4.8816568050000004</v>
      </c>
      <c r="AR1065" s="1">
        <v>0</v>
      </c>
    </row>
    <row r="1066" spans="1:44" x14ac:dyDescent="0.25">
      <c r="A1066" s="1">
        <v>1065</v>
      </c>
      <c r="B1066" s="1">
        <v>40505</v>
      </c>
      <c r="C1066" s="1">
        <v>1192.51001</v>
      </c>
      <c r="D1066" s="1">
        <v>1192.51001</v>
      </c>
      <c r="E1066" s="1">
        <v>1176.910034</v>
      </c>
      <c r="F1066" s="1">
        <v>1180.7299800000001</v>
      </c>
      <c r="G1066" s="1">
        <v>1180.7299800000001</v>
      </c>
      <c r="H1066" s="1">
        <v>4133070000</v>
      </c>
      <c r="I1066" s="1">
        <v>314000000000</v>
      </c>
      <c r="J1066" s="1">
        <v>-3911285000</v>
      </c>
      <c r="K1066" s="1">
        <v>-1613104000</v>
      </c>
      <c r="L1066" s="1">
        <v>106605000</v>
      </c>
      <c r="M1066" s="1">
        <v>382778624.19999999</v>
      </c>
      <c r="N1066" s="1">
        <v>458000000000</v>
      </c>
      <c r="O1066" s="1">
        <v>507658781.19999999</v>
      </c>
      <c r="P1066" s="1">
        <v>1669379405</v>
      </c>
      <c r="Q1066" s="1">
        <v>2097208825</v>
      </c>
      <c r="R1066" s="1">
        <v>-6985126.1900000004</v>
      </c>
      <c r="S1066" s="1">
        <v>51.318144119999999</v>
      </c>
      <c r="T1066" s="1">
        <v>-17.970794040000001</v>
      </c>
      <c r="U1066" s="1">
        <v>-25.936021700000001</v>
      </c>
      <c r="V1066" s="1">
        <v>-9.9779475800000004</v>
      </c>
      <c r="W1066" s="1">
        <v>0.55109757400000003</v>
      </c>
      <c r="X1066" s="1">
        <v>-3.1257407399999999</v>
      </c>
      <c r="Y1066" s="1">
        <f t="shared" si="150"/>
        <v>0</v>
      </c>
      <c r="Z1066" s="1">
        <f t="shared" si="148"/>
        <v>17.109985999999935</v>
      </c>
      <c r="AA1066" s="1">
        <f t="shared" si="154"/>
        <v>3.5355157608540031</v>
      </c>
      <c r="AB1066" s="1">
        <f t="shared" si="155"/>
        <v>4.1686991005541634</v>
      </c>
      <c r="AC1066" s="1">
        <f t="shared" si="156"/>
        <v>0.84811008796101683</v>
      </c>
      <c r="AD1066" s="1">
        <f t="shared" si="151"/>
        <v>45.890669256435899</v>
      </c>
      <c r="AE1066" s="1">
        <f t="shared" si="152"/>
        <v>-8.6523104126849759</v>
      </c>
      <c r="AF1066" s="1">
        <f t="shared" si="153"/>
        <v>-4.8639646577282392</v>
      </c>
      <c r="AG1066" s="1">
        <v>20.25</v>
      </c>
      <c r="AH1066" s="1">
        <v>21.450001</v>
      </c>
      <c r="AI1066" s="1">
        <v>20.239999999999998</v>
      </c>
      <c r="AJ1066" s="1">
        <v>20.629999000000002</v>
      </c>
      <c r="AK1066" s="1">
        <v>2.259998</v>
      </c>
      <c r="AL1066" s="1">
        <v>12.30265584</v>
      </c>
      <c r="AM1066" s="1">
        <f t="shared" si="149"/>
        <v>1.2949990000000005</v>
      </c>
      <c r="AN1066" s="1">
        <v>-0.26400010000000002</v>
      </c>
      <c r="AO1066" s="1">
        <v>-2.8484180000000001E-3</v>
      </c>
      <c r="AP1066" s="1">
        <v>42.455606510000003</v>
      </c>
      <c r="AQ1066" s="1">
        <v>33.431923079999997</v>
      </c>
      <c r="AR1066" s="1">
        <v>0</v>
      </c>
    </row>
    <row r="1067" spans="1:44" x14ac:dyDescent="0.25">
      <c r="A1067" s="1">
        <v>1066</v>
      </c>
      <c r="B1067" s="1">
        <v>40506</v>
      </c>
      <c r="C1067" s="1">
        <v>1183.6999510000001</v>
      </c>
      <c r="D1067" s="1">
        <v>1198.619995</v>
      </c>
      <c r="E1067" s="1">
        <v>1183.6999510000001</v>
      </c>
      <c r="F1067" s="1">
        <v>1198.349976</v>
      </c>
      <c r="G1067" s="1">
        <v>1198.349976</v>
      </c>
      <c r="H1067" s="1">
        <v>3384250000</v>
      </c>
      <c r="I1067" s="1">
        <v>317000000000</v>
      </c>
      <c r="J1067" s="1">
        <v>-374410000</v>
      </c>
      <c r="K1067" s="1">
        <v>-1744803000</v>
      </c>
      <c r="L1067" s="1">
        <v>-934843000</v>
      </c>
      <c r="M1067" s="1">
        <v>389783521.19999999</v>
      </c>
      <c r="N1067" s="1">
        <v>461000000000</v>
      </c>
      <c r="O1067" s="1">
        <v>576402260.39999998</v>
      </c>
      <c r="P1067" s="1">
        <v>1072226817</v>
      </c>
      <c r="Q1067" s="1">
        <v>1658517888</v>
      </c>
      <c r="R1067" s="1">
        <v>128161349.59999999</v>
      </c>
      <c r="S1067" s="1">
        <v>69.824606900000006</v>
      </c>
      <c r="T1067" s="1">
        <v>18.50646278</v>
      </c>
      <c r="U1067" s="1">
        <v>36.062221460000004</v>
      </c>
      <c r="V1067" s="1">
        <v>0.26783436999999999</v>
      </c>
      <c r="W1067" s="1">
        <v>-1.6468791540000001</v>
      </c>
      <c r="X1067" s="1">
        <v>-1.505672202</v>
      </c>
      <c r="Y1067" s="1">
        <f t="shared" si="150"/>
        <v>17.619995999999901</v>
      </c>
      <c r="Z1067" s="1">
        <f t="shared" si="148"/>
        <v>0</v>
      </c>
      <c r="AA1067" s="1">
        <f t="shared" si="154"/>
        <v>4.5415500636501385</v>
      </c>
      <c r="AB1067" s="1">
        <f t="shared" si="155"/>
        <v>3.8709348790860085</v>
      </c>
      <c r="AC1067" s="1">
        <f t="shared" si="156"/>
        <v>1.1732437267770501</v>
      </c>
      <c r="AD1067" s="1">
        <f t="shared" si="151"/>
        <v>53.985832896754133</v>
      </c>
      <c r="AE1067" s="1">
        <f t="shared" si="152"/>
        <v>8.0951636403182334</v>
      </c>
      <c r="AF1067" s="1">
        <f t="shared" si="153"/>
        <v>-0.27857338618337174</v>
      </c>
      <c r="AG1067" s="1">
        <v>19.420000000000002</v>
      </c>
      <c r="AH1067" s="1">
        <v>19.610001</v>
      </c>
      <c r="AI1067" s="1">
        <v>18.73</v>
      </c>
      <c r="AJ1067" s="1">
        <v>19.559999000000001</v>
      </c>
      <c r="AK1067" s="1">
        <v>-1.07</v>
      </c>
      <c r="AL1067" s="1">
        <v>-5.1866216769999998</v>
      </c>
      <c r="AM1067" s="1">
        <f t="shared" si="149"/>
        <v>0.5949990000000015</v>
      </c>
      <c r="AN1067" s="1">
        <v>0.42099959999999997</v>
      </c>
      <c r="AO1067" s="1">
        <v>-0.105212188</v>
      </c>
      <c r="AP1067" s="1">
        <v>27.355607899999999</v>
      </c>
      <c r="AQ1067" s="1">
        <v>-15.09999861</v>
      </c>
      <c r="AR1067" s="1">
        <v>0</v>
      </c>
    </row>
    <row r="1068" spans="1:44" x14ac:dyDescent="0.25">
      <c r="A1068" s="1">
        <v>1067</v>
      </c>
      <c r="B1068" s="1">
        <v>40508</v>
      </c>
      <c r="C1068" s="1">
        <v>1194.160034</v>
      </c>
      <c r="D1068" s="1">
        <v>1194.160034</v>
      </c>
      <c r="E1068" s="1">
        <v>1186.9300539999999</v>
      </c>
      <c r="F1068" s="1">
        <v>1189.400024</v>
      </c>
      <c r="G1068" s="1">
        <v>1189.400024</v>
      </c>
      <c r="H1068" s="1">
        <v>1613820000</v>
      </c>
      <c r="I1068" s="1">
        <v>315000000000</v>
      </c>
      <c r="J1068" s="1">
        <v>885215000</v>
      </c>
      <c r="K1068" s="1">
        <v>-370367000</v>
      </c>
      <c r="L1068" s="1">
        <v>-1285310000</v>
      </c>
      <c r="M1068" s="1">
        <v>310857097</v>
      </c>
      <c r="N1068" s="1">
        <v>461000000000</v>
      </c>
      <c r="O1068" s="1">
        <v>1375295267</v>
      </c>
      <c r="P1068" s="1">
        <v>518667419.89999998</v>
      </c>
      <c r="Q1068" s="1">
        <v>868462071.20000005</v>
      </c>
      <c r="R1068" s="1">
        <v>219986942.19999999</v>
      </c>
      <c r="S1068" s="1">
        <v>60.424380390000003</v>
      </c>
      <c r="T1068" s="1">
        <v>-9.400226516</v>
      </c>
      <c r="U1068" s="1">
        <v>-13.462627189999999</v>
      </c>
      <c r="V1068" s="1">
        <v>4.5531181350000001</v>
      </c>
      <c r="W1068" s="1">
        <v>-2.1163649040000001</v>
      </c>
      <c r="X1068" s="1">
        <v>-0.46185199999999998</v>
      </c>
      <c r="Y1068" s="1">
        <f t="shared" si="150"/>
        <v>0</v>
      </c>
      <c r="Z1068" s="1">
        <f t="shared" si="148"/>
        <v>8.9499519999999393</v>
      </c>
      <c r="AA1068" s="1">
        <f t="shared" si="154"/>
        <v>4.2171536305322714</v>
      </c>
      <c r="AB1068" s="1">
        <f t="shared" si="155"/>
        <v>4.233721816294147</v>
      </c>
      <c r="AC1068" s="1">
        <f t="shared" si="156"/>
        <v>0.99608661445395152</v>
      </c>
      <c r="AD1068" s="1">
        <f t="shared" si="151"/>
        <v>49.901973553709766</v>
      </c>
      <c r="AE1068" s="1">
        <f t="shared" si="152"/>
        <v>-4.0838593430443666</v>
      </c>
      <c r="AF1068" s="1">
        <f t="shared" si="153"/>
        <v>2.0056521486369348</v>
      </c>
      <c r="AG1068" s="1">
        <v>21.17</v>
      </c>
      <c r="AH1068" s="1">
        <v>22.219999000000001</v>
      </c>
      <c r="AI1068" s="1">
        <v>20.280000999999999</v>
      </c>
      <c r="AJ1068" s="1">
        <v>22.219999000000001</v>
      </c>
      <c r="AK1068" s="1">
        <v>2.66</v>
      </c>
      <c r="AL1068" s="1">
        <v>13.5991827</v>
      </c>
      <c r="AM1068" s="1">
        <f t="shared" si="149"/>
        <v>0.79499999999999993</v>
      </c>
      <c r="AN1068" s="1">
        <v>0.95499940000000005</v>
      </c>
      <c r="AO1068" s="1">
        <v>-6.4363835999999994E-2</v>
      </c>
      <c r="AP1068" s="1">
        <v>67.781139820000007</v>
      </c>
      <c r="AQ1068" s="1">
        <v>40.425531909999997</v>
      </c>
    </row>
    <row r="1069" spans="1:44" x14ac:dyDescent="0.25">
      <c r="A1069" s="1">
        <v>1068</v>
      </c>
      <c r="B1069" s="1">
        <v>40511</v>
      </c>
      <c r="C1069" s="1">
        <v>1189.079956</v>
      </c>
      <c r="D1069" s="1">
        <v>1190.339966</v>
      </c>
      <c r="E1069" s="1">
        <v>1173.6400149999999</v>
      </c>
      <c r="F1069" s="1">
        <v>1187.76001</v>
      </c>
      <c r="G1069" s="1">
        <v>1187.76001</v>
      </c>
      <c r="H1069" s="1">
        <v>3673450000</v>
      </c>
      <c r="I1069" s="1">
        <v>312000000000</v>
      </c>
      <c r="J1069" s="1">
        <v>-2643635000</v>
      </c>
      <c r="K1069" s="1">
        <v>-732288000</v>
      </c>
      <c r="L1069" s="1">
        <v>-1030175000</v>
      </c>
      <c r="M1069" s="1">
        <v>243736763.59999999</v>
      </c>
      <c r="N1069" s="1">
        <v>463000000000</v>
      </c>
      <c r="O1069" s="1">
        <v>1013635509</v>
      </c>
      <c r="P1069" s="1">
        <v>1535591455</v>
      </c>
      <c r="Q1069" s="1">
        <v>911074161.20000005</v>
      </c>
      <c r="R1069" s="1">
        <v>302880512.39999998</v>
      </c>
      <c r="S1069" s="1">
        <v>54.490751619999998</v>
      </c>
      <c r="T1069" s="1">
        <v>-5.9336287649999999</v>
      </c>
      <c r="U1069" s="1">
        <v>-9.8199248820000005</v>
      </c>
      <c r="V1069" s="1">
        <v>-7.6669276399999999</v>
      </c>
      <c r="W1069" s="1">
        <v>-2.0490136809999999</v>
      </c>
      <c r="X1069" s="1">
        <v>-0.33539012299999998</v>
      </c>
      <c r="Y1069" s="1">
        <f t="shared" si="150"/>
        <v>0</v>
      </c>
      <c r="Z1069" s="1">
        <f t="shared" si="148"/>
        <v>1.6400140000000647</v>
      </c>
      <c r="AA1069" s="1">
        <f t="shared" si="154"/>
        <v>3.9159283712085378</v>
      </c>
      <c r="AB1069" s="1">
        <f t="shared" si="155"/>
        <v>4.0484569722731409</v>
      </c>
      <c r="AC1069" s="1">
        <f t="shared" si="156"/>
        <v>0.96726441654875972</v>
      </c>
      <c r="AD1069" s="1">
        <f t="shared" si="151"/>
        <v>49.167992284721201</v>
      </c>
      <c r="AE1069" s="1">
        <f t="shared" si="152"/>
        <v>-0.73398126898856475</v>
      </c>
      <c r="AF1069" s="1">
        <f t="shared" si="153"/>
        <v>-2.4089203060164657</v>
      </c>
      <c r="AG1069" s="1">
        <v>23.15</v>
      </c>
      <c r="AH1069" s="1">
        <v>23.84</v>
      </c>
      <c r="AI1069" s="1">
        <v>21.379999000000002</v>
      </c>
      <c r="AJ1069" s="1">
        <v>21.530000999999999</v>
      </c>
      <c r="AK1069" s="1">
        <v>-0.689998</v>
      </c>
      <c r="AL1069" s="1">
        <v>-3.1053016699999998</v>
      </c>
      <c r="AM1069" s="1">
        <f t="shared" si="149"/>
        <v>0.98500099999999879</v>
      </c>
      <c r="AN1069" s="1">
        <v>0.79100000000000004</v>
      </c>
      <c r="AO1069" s="1">
        <v>2.6787788E-2</v>
      </c>
      <c r="AP1069" s="1">
        <v>62.006595390000001</v>
      </c>
      <c r="AQ1069" s="1">
        <v>-5.774544423</v>
      </c>
      <c r="AR1069" s="1">
        <v>1</v>
      </c>
    </row>
    <row r="1070" spans="1:44" x14ac:dyDescent="0.25">
      <c r="A1070" s="1">
        <v>1069</v>
      </c>
      <c r="B1070" s="1">
        <v>40512</v>
      </c>
      <c r="C1070" s="1">
        <v>1182.959961</v>
      </c>
      <c r="D1070" s="1">
        <v>1187.400024</v>
      </c>
      <c r="E1070" s="1">
        <v>1174.1400149999999</v>
      </c>
      <c r="F1070" s="1">
        <v>1180.5500489999999</v>
      </c>
      <c r="G1070" s="1">
        <v>1180.5500489999999</v>
      </c>
      <c r="H1070" s="1">
        <v>4284700000</v>
      </c>
      <c r="I1070" s="1">
        <v>307000000000</v>
      </c>
      <c r="J1070" s="1">
        <v>-3979075000</v>
      </c>
      <c r="K1070" s="1">
        <v>-3238936000</v>
      </c>
      <c r="L1070" s="1">
        <v>-1766271000</v>
      </c>
      <c r="M1070" s="1">
        <v>88706078.790000007</v>
      </c>
      <c r="N1070" s="1">
        <v>463000000000</v>
      </c>
      <c r="O1070" s="1">
        <v>1198139027</v>
      </c>
      <c r="P1070" s="1">
        <v>819377528.5</v>
      </c>
      <c r="Q1070" s="1">
        <v>1232100819</v>
      </c>
      <c r="R1070" s="1">
        <v>358711194.30000001</v>
      </c>
      <c r="S1070" s="1">
        <v>38.509376289999999</v>
      </c>
      <c r="T1070" s="1">
        <v>-15.981375330000001</v>
      </c>
      <c r="U1070" s="1">
        <v>-29.328601379999998</v>
      </c>
      <c r="V1070" s="1">
        <v>-10.95750205</v>
      </c>
      <c r="W1070" s="1">
        <v>-4.0951390940000003</v>
      </c>
      <c r="X1070" s="1">
        <v>-0.94626158500000002</v>
      </c>
      <c r="Y1070" s="1">
        <f t="shared" si="150"/>
        <v>0</v>
      </c>
      <c r="Z1070" s="1">
        <f t="shared" si="148"/>
        <v>7.2099610000000212</v>
      </c>
      <c r="AA1070" s="1">
        <f t="shared" si="154"/>
        <v>3.6362192018364996</v>
      </c>
      <c r="AB1070" s="1">
        <f t="shared" si="155"/>
        <v>4.2742786885393462</v>
      </c>
      <c r="AC1070" s="1">
        <f t="shared" si="156"/>
        <v>0.85072113140079519</v>
      </c>
      <c r="AD1070" s="1">
        <f t="shared" si="151"/>
        <v>45.967008047122235</v>
      </c>
      <c r="AE1070" s="1">
        <f t="shared" si="152"/>
        <v>-3.2009842375989663</v>
      </c>
      <c r="AF1070" s="1">
        <f t="shared" si="153"/>
        <v>-1.9674827532937651</v>
      </c>
      <c r="AG1070" s="1">
        <v>23.27</v>
      </c>
      <c r="AH1070" s="1">
        <v>23.790001</v>
      </c>
      <c r="AI1070" s="1">
        <v>22.42</v>
      </c>
      <c r="AJ1070" s="1">
        <v>23.540001</v>
      </c>
      <c r="AK1070" s="1">
        <v>2.0099999999999998</v>
      </c>
      <c r="AL1070" s="1">
        <v>9.3358100630000003</v>
      </c>
      <c r="AM1070" s="1">
        <f t="shared" si="149"/>
        <v>0.66000099999999928</v>
      </c>
      <c r="AN1070" s="1">
        <v>0.77900060000000004</v>
      </c>
      <c r="AO1070" s="1">
        <v>0.18909092699999999</v>
      </c>
      <c r="AP1070" s="1">
        <v>95.065805920000003</v>
      </c>
      <c r="AQ1070" s="1">
        <v>33.059210530000001</v>
      </c>
      <c r="AR1070" s="1">
        <v>1</v>
      </c>
    </row>
    <row r="1071" spans="1:44" x14ac:dyDescent="0.25">
      <c r="A1071" s="1">
        <v>1070</v>
      </c>
      <c r="B1071" s="1">
        <v>40513</v>
      </c>
      <c r="C1071" s="1">
        <v>1186.599976</v>
      </c>
      <c r="D1071" s="1">
        <v>1207.6099850000001</v>
      </c>
      <c r="E1071" s="1">
        <v>1186.599976</v>
      </c>
      <c r="F1071" s="1">
        <v>1206.0699460000001</v>
      </c>
      <c r="G1071" s="1">
        <v>1206.0699460000001</v>
      </c>
      <c r="H1071" s="1">
        <v>4548110000</v>
      </c>
      <c r="I1071" s="1">
        <v>312000000000</v>
      </c>
      <c r="J1071" s="1">
        <v>131705000</v>
      </c>
      <c r="K1071" s="1">
        <v>-1451482000</v>
      </c>
      <c r="L1071" s="1">
        <v>-1800587000</v>
      </c>
      <c r="M1071" s="1">
        <v>-200023666.69999999</v>
      </c>
      <c r="N1071" s="1">
        <v>467000000000</v>
      </c>
      <c r="O1071" s="1">
        <v>1869598425</v>
      </c>
      <c r="P1071" s="1">
        <v>1869074054</v>
      </c>
      <c r="Q1071" s="1">
        <v>1392921379</v>
      </c>
      <c r="R1071" s="1">
        <v>282473370.89999998</v>
      </c>
      <c r="S1071" s="1">
        <v>72.23466148</v>
      </c>
      <c r="T1071" s="1">
        <v>33.725285190000001</v>
      </c>
      <c r="U1071" s="1">
        <v>87.576814889999994</v>
      </c>
      <c r="V1071" s="1">
        <v>8.8719549299999994</v>
      </c>
      <c r="W1071" s="1">
        <v>-1.7094894940000001</v>
      </c>
      <c r="X1071" s="1">
        <v>-0.55389592200000004</v>
      </c>
      <c r="Y1071" s="1">
        <f t="shared" si="150"/>
        <v>25.519897000000128</v>
      </c>
      <c r="Z1071" s="1">
        <f t="shared" si="148"/>
        <v>0</v>
      </c>
      <c r="AA1071" s="1">
        <f t="shared" si="154"/>
        <v>5.199339044562473</v>
      </c>
      <c r="AB1071" s="1">
        <f t="shared" si="155"/>
        <v>3.9689730679293929</v>
      </c>
      <c r="AC1071" s="1">
        <f t="shared" si="156"/>
        <v>1.3099960507605459</v>
      </c>
      <c r="AD1071" s="1">
        <f t="shared" si="151"/>
        <v>56.709882699983027</v>
      </c>
      <c r="AE1071" s="1">
        <f t="shared" si="152"/>
        <v>10.742874652860792</v>
      </c>
      <c r="AF1071" s="1">
        <f t="shared" si="153"/>
        <v>3.7709452076309113</v>
      </c>
      <c r="AG1071" s="1">
        <v>21.190000999999999</v>
      </c>
      <c r="AH1071" s="1">
        <v>21.43</v>
      </c>
      <c r="AI1071" s="1">
        <v>20.399999999999999</v>
      </c>
      <c r="AJ1071" s="1">
        <v>21.360001</v>
      </c>
      <c r="AK1071" s="1">
        <v>-2.1800000000000002</v>
      </c>
      <c r="AL1071" s="1">
        <v>-9.2608322320000003</v>
      </c>
      <c r="AM1071" s="1">
        <f t="shared" si="149"/>
        <v>-8.4999999999999104E-2</v>
      </c>
      <c r="AN1071" s="1">
        <v>0.49200060000000001</v>
      </c>
      <c r="AO1071" s="1">
        <v>0.35066672700000001</v>
      </c>
      <c r="AP1071" s="1">
        <v>59.210542760000003</v>
      </c>
      <c r="AQ1071" s="1">
        <v>-35.85526316</v>
      </c>
      <c r="AR1071" s="1">
        <v>1</v>
      </c>
    </row>
    <row r="1072" spans="1:44" x14ac:dyDescent="0.25">
      <c r="A1072" s="1">
        <v>1071</v>
      </c>
      <c r="B1072" s="1">
        <v>40514</v>
      </c>
      <c r="C1072" s="1">
        <v>1206.8100589999999</v>
      </c>
      <c r="D1072" s="1">
        <v>1221.8900149999999</v>
      </c>
      <c r="E1072" s="1">
        <v>1206.8100589999999</v>
      </c>
      <c r="F1072" s="1">
        <v>1221.530029</v>
      </c>
      <c r="G1072" s="1">
        <v>1221.530029</v>
      </c>
      <c r="H1072" s="1">
        <v>4970800000</v>
      </c>
      <c r="I1072" s="1">
        <v>317000000000</v>
      </c>
      <c r="J1072" s="1">
        <v>4759455000</v>
      </c>
      <c r="K1072" s="1">
        <v>2025074000</v>
      </c>
      <c r="L1072" s="1">
        <v>338493000</v>
      </c>
      <c r="M1072" s="1">
        <v>-301785872.69999999</v>
      </c>
      <c r="N1072" s="1">
        <v>472000000000</v>
      </c>
      <c r="O1072" s="1">
        <v>4307415337</v>
      </c>
      <c r="P1072" s="1">
        <v>2929937304</v>
      </c>
      <c r="Q1072" s="1">
        <v>2576141430</v>
      </c>
      <c r="R1072" s="1">
        <v>180976001.19999999</v>
      </c>
      <c r="S1072" s="1">
        <v>92.237864340000002</v>
      </c>
      <c r="T1072" s="1">
        <v>20.003202850000001</v>
      </c>
      <c r="U1072" s="1">
        <v>27.69197286</v>
      </c>
      <c r="V1072" s="1">
        <v>26.864244029999998</v>
      </c>
      <c r="W1072" s="1">
        <v>8.1370877759999996</v>
      </c>
      <c r="X1072" s="1">
        <v>0.42639651699999997</v>
      </c>
      <c r="Y1072" s="1">
        <f t="shared" si="150"/>
        <v>15.460082999999941</v>
      </c>
      <c r="Z1072" s="1">
        <f t="shared" si="148"/>
        <v>0</v>
      </c>
      <c r="AA1072" s="1">
        <f t="shared" si="154"/>
        <v>5.9322493270937207</v>
      </c>
      <c r="AB1072" s="1">
        <f t="shared" si="155"/>
        <v>3.6854749916487219</v>
      </c>
      <c r="AC1072" s="1">
        <f t="shared" si="156"/>
        <v>1.6096295160152176</v>
      </c>
      <c r="AD1072" s="1">
        <f t="shared" si="151"/>
        <v>61.680384366323644</v>
      </c>
      <c r="AE1072" s="1">
        <f t="shared" si="152"/>
        <v>4.970501666340617</v>
      </c>
      <c r="AF1072" s="1">
        <f t="shared" si="153"/>
        <v>7.8566881596007043</v>
      </c>
      <c r="AG1072" s="1">
        <v>21.129999000000002</v>
      </c>
      <c r="AH1072" s="1">
        <v>21.129999000000002</v>
      </c>
      <c r="AI1072" s="1">
        <v>19.100000000000001</v>
      </c>
      <c r="AJ1072" s="1">
        <v>19.389999</v>
      </c>
      <c r="AK1072" s="1">
        <v>-1.970002</v>
      </c>
      <c r="AL1072" s="1">
        <v>-9.2228553729999998</v>
      </c>
      <c r="AM1072" s="1">
        <f t="shared" si="149"/>
        <v>-2.0750010000000003</v>
      </c>
      <c r="AN1072" s="1">
        <v>-0.58299999999999996</v>
      </c>
      <c r="AO1072" s="1">
        <v>0.36490907299999997</v>
      </c>
      <c r="AP1072" s="1">
        <v>26.809194080000001</v>
      </c>
      <c r="AQ1072" s="1">
        <v>-32.401348679999998</v>
      </c>
      <c r="AR1072" s="1">
        <v>1</v>
      </c>
    </row>
    <row r="1073" spans="1:44" x14ac:dyDescent="0.25">
      <c r="A1073" s="1">
        <v>1072</v>
      </c>
      <c r="B1073" s="1">
        <v>40515</v>
      </c>
      <c r="C1073" s="1">
        <v>1219.9300539999999</v>
      </c>
      <c r="D1073" s="1">
        <v>1225.5699460000001</v>
      </c>
      <c r="E1073" s="1">
        <v>1216.8199460000001</v>
      </c>
      <c r="F1073" s="1">
        <v>1224.709961</v>
      </c>
      <c r="G1073" s="1">
        <v>1224.709961</v>
      </c>
      <c r="H1073" s="1">
        <v>3735780000</v>
      </c>
      <c r="I1073" s="1">
        <v>321000000000</v>
      </c>
      <c r="J1073" s="1">
        <v>4353290000</v>
      </c>
      <c r="K1073" s="1">
        <v>4473487000</v>
      </c>
      <c r="L1073" s="1">
        <v>2745889000</v>
      </c>
      <c r="M1073" s="1">
        <v>-140365697</v>
      </c>
      <c r="N1073" s="1">
        <v>475000000000</v>
      </c>
      <c r="O1073" s="1">
        <v>3867460554</v>
      </c>
      <c r="P1073" s="1">
        <v>3958230352</v>
      </c>
      <c r="Q1073" s="1">
        <v>3156306659</v>
      </c>
      <c r="R1073" s="1">
        <v>122234236.40000001</v>
      </c>
      <c r="S1073" s="1">
        <v>96.679283780000006</v>
      </c>
      <c r="T1073" s="1">
        <v>4.4414194450000002</v>
      </c>
      <c r="U1073" s="1">
        <v>4.8151802699999999</v>
      </c>
      <c r="V1073" s="1">
        <v>12.222311149999999</v>
      </c>
      <c r="W1073" s="1">
        <v>13.810555239999999</v>
      </c>
      <c r="X1073" s="1">
        <v>2.3878360600000001</v>
      </c>
      <c r="Y1073" s="1">
        <f t="shared" si="150"/>
        <v>3.179932000000008</v>
      </c>
      <c r="Z1073" s="1">
        <f t="shared" si="148"/>
        <v>0</v>
      </c>
      <c r="AA1073" s="1">
        <f t="shared" si="154"/>
        <v>5.7356552323013128</v>
      </c>
      <c r="AB1073" s="1">
        <f t="shared" si="155"/>
        <v>3.4222267779595272</v>
      </c>
      <c r="AC1073" s="1">
        <f t="shared" si="156"/>
        <v>1.6760009211666409</v>
      </c>
      <c r="AD1073" s="1">
        <f t="shared" si="151"/>
        <v>62.630805090902747</v>
      </c>
      <c r="AE1073" s="1">
        <f t="shared" si="152"/>
        <v>0.95042072457910365</v>
      </c>
      <c r="AF1073" s="1">
        <f t="shared" si="153"/>
        <v>2.9604611954598608</v>
      </c>
      <c r="AG1073" s="1">
        <v>19.260000000000002</v>
      </c>
      <c r="AH1073" s="1">
        <v>19.280000999999999</v>
      </c>
      <c r="AI1073" s="1">
        <v>17.709999</v>
      </c>
      <c r="AJ1073" s="1">
        <v>18.010000000000002</v>
      </c>
      <c r="AK1073" s="1">
        <v>-1.379999</v>
      </c>
      <c r="AL1073" s="1">
        <v>-7.1170658649999998</v>
      </c>
      <c r="AM1073" s="1">
        <f t="shared" si="149"/>
        <v>-1.6750004999999997</v>
      </c>
      <c r="AN1073" s="1">
        <v>-1.1190004</v>
      </c>
      <c r="AO1073" s="1">
        <v>0.131939364</v>
      </c>
      <c r="AP1073" s="1">
        <v>4.8939796260000001</v>
      </c>
      <c r="AQ1073" s="1">
        <v>-21.915214450000001</v>
      </c>
      <c r="AR1073" s="1">
        <v>1</v>
      </c>
    </row>
    <row r="1074" spans="1:44" x14ac:dyDescent="0.25">
      <c r="A1074" s="1">
        <v>1073</v>
      </c>
      <c r="B1074" s="1">
        <v>40518</v>
      </c>
      <c r="C1074" s="1">
        <v>1223.869995</v>
      </c>
      <c r="D1074" s="1">
        <v>1225.8000489999999</v>
      </c>
      <c r="E1074" s="1">
        <v>1220.670044</v>
      </c>
      <c r="F1074" s="1">
        <v>1223.119995</v>
      </c>
      <c r="G1074" s="1">
        <v>1223.119995</v>
      </c>
      <c r="H1074" s="1">
        <v>3527370000</v>
      </c>
      <c r="I1074" s="1">
        <v>317000000000</v>
      </c>
      <c r="J1074" s="1">
        <v>104205000</v>
      </c>
      <c r="K1074" s="1">
        <v>1927341000</v>
      </c>
      <c r="L1074" s="1">
        <v>2816122000</v>
      </c>
      <c r="M1074" s="1">
        <v>151140484.80000001</v>
      </c>
      <c r="N1074" s="1">
        <v>475000000000</v>
      </c>
      <c r="O1074" s="1">
        <v>1421613668</v>
      </c>
      <c r="P1074" s="1">
        <v>2573155494</v>
      </c>
      <c r="Q1074" s="1">
        <v>3065103713</v>
      </c>
      <c r="R1074" s="1">
        <v>128719377.59999999</v>
      </c>
      <c r="S1074" s="1">
        <v>94.451504450000002</v>
      </c>
      <c r="T1074" s="1">
        <v>-2.2277793350000001</v>
      </c>
      <c r="U1074" s="1">
        <v>-2.304298551</v>
      </c>
      <c r="V1074" s="1">
        <v>1.106820055</v>
      </c>
      <c r="W1074" s="1">
        <v>13.63288786</v>
      </c>
      <c r="X1074" s="1">
        <v>4.0939807840000002</v>
      </c>
      <c r="Y1074" s="1">
        <f t="shared" si="150"/>
        <v>0</v>
      </c>
      <c r="Z1074" s="1">
        <f t="shared" si="148"/>
        <v>1.589966000000004</v>
      </c>
      <c r="AA1074" s="1">
        <f t="shared" si="154"/>
        <v>5.325965572851219</v>
      </c>
      <c r="AB1074" s="1">
        <f t="shared" si="155"/>
        <v>3.2913510081052757</v>
      </c>
      <c r="AC1074" s="1">
        <f t="shared" si="156"/>
        <v>1.6181700340484819</v>
      </c>
      <c r="AD1074" s="1">
        <f t="shared" si="151"/>
        <v>61.805383646007975</v>
      </c>
      <c r="AE1074" s="1">
        <f t="shared" si="152"/>
        <v>-0.82542144489477209</v>
      </c>
      <c r="AF1074" s="1">
        <f t="shared" si="153"/>
        <v>6.2499639842165798E-2</v>
      </c>
      <c r="AG1074" s="1">
        <v>18.799999</v>
      </c>
      <c r="AH1074" s="1">
        <v>18.850000000000001</v>
      </c>
      <c r="AI1074" s="1">
        <v>17.950001</v>
      </c>
      <c r="AJ1074" s="1">
        <v>18.02</v>
      </c>
      <c r="AK1074" s="1">
        <v>0.01</v>
      </c>
      <c r="AL1074" s="1">
        <v>5.5524707999999999E-2</v>
      </c>
      <c r="AM1074" s="1">
        <f t="shared" si="149"/>
        <v>-0.68499950000000009</v>
      </c>
      <c r="AN1074" s="1">
        <v>-1.4390003</v>
      </c>
      <c r="AO1074" s="1">
        <v>-0.13884846100000001</v>
      </c>
      <c r="AP1074" s="1">
        <v>5.0571117360000004</v>
      </c>
      <c r="AQ1074" s="1">
        <v>0.16313211</v>
      </c>
    </row>
    <row r="1075" spans="1:44" x14ac:dyDescent="0.25">
      <c r="A1075" s="1">
        <v>1074</v>
      </c>
      <c r="B1075" s="1">
        <v>40519</v>
      </c>
      <c r="C1075" s="1">
        <v>1227.25</v>
      </c>
      <c r="D1075" s="1">
        <v>1235.0500489999999</v>
      </c>
      <c r="E1075" s="1">
        <v>1223.25</v>
      </c>
      <c r="F1075" s="1">
        <v>1223.75</v>
      </c>
      <c r="G1075" s="1">
        <v>1223.75</v>
      </c>
      <c r="H1075" s="1">
        <v>6970630000</v>
      </c>
      <c r="I1075" s="1">
        <v>324000000000</v>
      </c>
      <c r="J1075" s="1">
        <v>1721630000</v>
      </c>
      <c r="K1075" s="1">
        <v>1800975000</v>
      </c>
      <c r="L1075" s="1">
        <v>2450809000</v>
      </c>
      <c r="M1075" s="1">
        <v>433831963.60000002</v>
      </c>
      <c r="N1075" s="1">
        <v>468000000000</v>
      </c>
      <c r="O1075" s="1">
        <v>-3269059479</v>
      </c>
      <c r="P1075" s="1">
        <v>-1076823915</v>
      </c>
      <c r="Q1075" s="1">
        <v>523683163.5</v>
      </c>
      <c r="R1075" s="1">
        <v>74421909.859999999</v>
      </c>
      <c r="S1075" s="1">
        <v>85.001279800000006</v>
      </c>
      <c r="T1075" s="1">
        <v>-9.4502246480000007</v>
      </c>
      <c r="U1075" s="1">
        <v>-10.00537228</v>
      </c>
      <c r="V1075" s="1">
        <v>-5.8390019899999999</v>
      </c>
      <c r="W1075" s="1">
        <v>2.7746876739999999</v>
      </c>
      <c r="X1075" s="1">
        <v>4.8713796619999998</v>
      </c>
      <c r="Y1075" s="1">
        <f t="shared" si="150"/>
        <v>0.63000499999998283</v>
      </c>
      <c r="Z1075" s="1">
        <f t="shared" si="148"/>
        <v>0</v>
      </c>
      <c r="AA1075" s="1">
        <f t="shared" si="154"/>
        <v>4.9905398176475595</v>
      </c>
      <c r="AB1075" s="1">
        <f t="shared" si="155"/>
        <v>3.0562545075263272</v>
      </c>
      <c r="AC1075" s="1">
        <f t="shared" si="156"/>
        <v>1.6328940555696081</v>
      </c>
      <c r="AD1075" s="1">
        <f t="shared" si="151"/>
        <v>62.018980677000421</v>
      </c>
      <c r="AE1075" s="1">
        <f t="shared" si="152"/>
        <v>0.21359703099244598</v>
      </c>
      <c r="AF1075" s="1">
        <f t="shared" si="153"/>
        <v>-0.30591220695116317</v>
      </c>
      <c r="AG1075" s="1">
        <v>17.129999000000002</v>
      </c>
      <c r="AH1075" s="1">
        <v>18.149999999999999</v>
      </c>
      <c r="AI1075" s="1">
        <v>17.129999000000002</v>
      </c>
      <c r="AJ1075" s="1">
        <v>17.989999999999998</v>
      </c>
      <c r="AK1075" s="1">
        <v>-0.03</v>
      </c>
      <c r="AL1075" s="1">
        <v>-0.16648168699999999</v>
      </c>
      <c r="AM1075" s="1">
        <f t="shared" si="149"/>
        <v>-1.0000000000001561E-2</v>
      </c>
      <c r="AN1075" s="1">
        <v>-0.8110001</v>
      </c>
      <c r="AO1075" s="1">
        <v>-0.38903021199999999</v>
      </c>
      <c r="AP1075" s="1">
        <v>12.8167045</v>
      </c>
      <c r="AQ1075" s="1">
        <v>7.7595927619999996</v>
      </c>
    </row>
    <row r="1076" spans="1:44" x14ac:dyDescent="0.25">
      <c r="A1076" s="1">
        <v>1075</v>
      </c>
      <c r="B1076" s="1">
        <v>40520</v>
      </c>
      <c r="C1076" s="1">
        <v>1225.0200199999999</v>
      </c>
      <c r="D1076" s="1">
        <v>1228.9300539999999</v>
      </c>
      <c r="E1076" s="1">
        <v>1219.5</v>
      </c>
      <c r="F1076" s="1">
        <v>1228.280029</v>
      </c>
      <c r="G1076" s="1">
        <v>1228.280029</v>
      </c>
      <c r="H1076" s="1">
        <v>4607590000</v>
      </c>
      <c r="I1076" s="1">
        <v>329000000000</v>
      </c>
      <c r="J1076" s="1">
        <v>5789110000</v>
      </c>
      <c r="K1076" s="1">
        <v>3112318000</v>
      </c>
      <c r="L1076" s="1">
        <v>2701652000</v>
      </c>
      <c r="M1076" s="1">
        <v>568414139.39999998</v>
      </c>
      <c r="N1076" s="1">
        <v>472000000000</v>
      </c>
      <c r="O1076" s="1">
        <v>-1203762287</v>
      </c>
      <c r="P1076" s="1">
        <v>-1407712840</v>
      </c>
      <c r="Q1076" s="1">
        <v>-566671343.29999995</v>
      </c>
      <c r="R1076" s="1">
        <v>-28570727.91</v>
      </c>
      <c r="S1076" s="1">
        <v>91.014053500000003</v>
      </c>
      <c r="T1076" s="1">
        <v>6.0127737039999998</v>
      </c>
      <c r="U1076" s="1">
        <v>7.0737449110000004</v>
      </c>
      <c r="V1076" s="1">
        <v>-1.7187254750000001</v>
      </c>
      <c r="W1076" s="1">
        <v>-1.412562565</v>
      </c>
      <c r="X1076" s="1">
        <v>4.5882424530000003</v>
      </c>
      <c r="Y1076" s="1">
        <f t="shared" si="150"/>
        <v>4.5300290000000132</v>
      </c>
      <c r="Z1076" s="1">
        <f t="shared" si="148"/>
        <v>0</v>
      </c>
      <c r="AA1076" s="1">
        <f t="shared" si="154"/>
        <v>4.957646187815592</v>
      </c>
      <c r="AB1076" s="1">
        <f t="shared" si="155"/>
        <v>2.8379506141315893</v>
      </c>
      <c r="AC1076" s="1">
        <f t="shared" si="156"/>
        <v>1.7469106626200497</v>
      </c>
      <c r="AD1076" s="1">
        <f t="shared" si="151"/>
        <v>63.595466951000759</v>
      </c>
      <c r="AE1076" s="1">
        <f t="shared" si="152"/>
        <v>1.576486274000338</v>
      </c>
      <c r="AF1076" s="1">
        <f t="shared" si="153"/>
        <v>0.89504165249639178</v>
      </c>
      <c r="AG1076" s="1">
        <v>17.969999000000001</v>
      </c>
      <c r="AH1076" s="1">
        <v>18.32</v>
      </c>
      <c r="AI1076" s="1">
        <v>17.690000999999999</v>
      </c>
      <c r="AJ1076" s="1">
        <v>17.739999999999998</v>
      </c>
      <c r="AK1076" s="1">
        <v>-0.25</v>
      </c>
      <c r="AL1076" s="1">
        <v>-1.3896609230000001</v>
      </c>
      <c r="AM1076" s="1">
        <f t="shared" si="149"/>
        <v>-0.14000000000000057</v>
      </c>
      <c r="AN1076" s="1">
        <v>-0.33199980000000001</v>
      </c>
      <c r="AO1076" s="1">
        <v>-0.49757572100000003</v>
      </c>
      <c r="AP1076" s="1">
        <v>9.0909226390000004</v>
      </c>
      <c r="AQ1076" s="1">
        <v>-3.725781859</v>
      </c>
    </row>
    <row r="1077" spans="1:44" x14ac:dyDescent="0.25">
      <c r="A1077" s="1">
        <v>1076</v>
      </c>
      <c r="B1077" s="1">
        <v>40521</v>
      </c>
      <c r="C1077" s="1">
        <v>1230.1400149999999</v>
      </c>
      <c r="D1077" s="1">
        <v>1234.709961</v>
      </c>
      <c r="E1077" s="1">
        <v>1226.849976</v>
      </c>
      <c r="F1077" s="1">
        <v>1233</v>
      </c>
      <c r="G1077" s="1">
        <v>1233</v>
      </c>
      <c r="H1077" s="1">
        <v>4522510000</v>
      </c>
      <c r="I1077" s="1">
        <v>333000000000</v>
      </c>
      <c r="J1077" s="1">
        <v>4565050000</v>
      </c>
      <c r="K1077" s="1">
        <v>5290978000</v>
      </c>
      <c r="L1077" s="1">
        <v>3672494000</v>
      </c>
      <c r="M1077" s="1">
        <v>655066351.5</v>
      </c>
      <c r="N1077" s="1">
        <v>475000000000</v>
      </c>
      <c r="O1077" s="1">
        <v>3263558977</v>
      </c>
      <c r="P1077" s="1">
        <v>441402709.5</v>
      </c>
      <c r="Q1077" s="1">
        <v>-242952658.19999999</v>
      </c>
      <c r="R1077" s="1">
        <v>-110862588.7</v>
      </c>
      <c r="S1077" s="1">
        <v>97.278940000000006</v>
      </c>
      <c r="T1077" s="1">
        <v>6.264886497</v>
      </c>
      <c r="U1077" s="1">
        <v>6.88342762</v>
      </c>
      <c r="V1077" s="1">
        <v>6.1388300999999998</v>
      </c>
      <c r="W1077" s="1">
        <v>-0.22381385100000001</v>
      </c>
      <c r="X1077" s="1">
        <v>5.3994279729999999</v>
      </c>
      <c r="Y1077" s="1">
        <f t="shared" si="150"/>
        <v>4.7199709999999868</v>
      </c>
      <c r="Z1077" s="1">
        <f t="shared" si="148"/>
        <v>0</v>
      </c>
      <c r="AA1077" s="1">
        <f t="shared" si="154"/>
        <v>4.9406693886859054</v>
      </c>
      <c r="AB1077" s="1">
        <f t="shared" si="155"/>
        <v>2.6352398559793326</v>
      </c>
      <c r="AC1077" s="1">
        <f t="shared" si="156"/>
        <v>1.8748461842953599</v>
      </c>
      <c r="AD1077" s="1">
        <f t="shared" si="151"/>
        <v>65.21553029644592</v>
      </c>
      <c r="AE1077" s="1">
        <f t="shared" si="152"/>
        <v>1.6200633454451605</v>
      </c>
      <c r="AF1077" s="1">
        <f t="shared" si="153"/>
        <v>1.5982748097227497</v>
      </c>
      <c r="AG1077" s="1">
        <v>17.32</v>
      </c>
      <c r="AH1077" s="1">
        <v>17.84</v>
      </c>
      <c r="AI1077" s="1">
        <v>17.239999999999998</v>
      </c>
      <c r="AJ1077" s="1">
        <v>17.25</v>
      </c>
      <c r="AK1077" s="1">
        <v>-0.49</v>
      </c>
      <c r="AL1077" s="1">
        <v>-2.7621195040000002</v>
      </c>
      <c r="AM1077" s="1">
        <f t="shared" si="149"/>
        <v>-0.36999999999999922</v>
      </c>
      <c r="AN1077" s="1">
        <v>-0.18</v>
      </c>
      <c r="AO1077" s="1">
        <v>-0.66915154499999996</v>
      </c>
      <c r="AP1077" s="1">
        <v>1.7883901950000001</v>
      </c>
      <c r="AQ1077" s="1">
        <v>-7.3025324439999997</v>
      </c>
    </row>
    <row r="1078" spans="1:44" x14ac:dyDescent="0.25">
      <c r="A1078" s="1">
        <v>1077</v>
      </c>
      <c r="B1078" s="1">
        <v>40522</v>
      </c>
      <c r="C1078" s="1">
        <v>1233.849976</v>
      </c>
      <c r="D1078" s="1">
        <v>1240.400024</v>
      </c>
      <c r="E1078" s="1">
        <v>1232.579956</v>
      </c>
      <c r="F1078" s="1">
        <v>1240.400024</v>
      </c>
      <c r="G1078" s="1">
        <v>1240.400024</v>
      </c>
      <c r="H1078" s="1">
        <v>4547310000</v>
      </c>
      <c r="I1078" s="1">
        <v>338000000000</v>
      </c>
      <c r="J1078" s="1">
        <v>4534910000</v>
      </c>
      <c r="K1078" s="1">
        <v>4555474000</v>
      </c>
      <c r="L1078" s="1">
        <v>5042618000</v>
      </c>
      <c r="M1078" s="1">
        <v>737241624.20000005</v>
      </c>
      <c r="N1078" s="1">
        <v>479000000000</v>
      </c>
      <c r="O1078" s="1">
        <v>3551025715</v>
      </c>
      <c r="P1078" s="1">
        <v>3577802529</v>
      </c>
      <c r="Q1078" s="1">
        <v>1591617167</v>
      </c>
      <c r="R1078" s="1">
        <v>-122709264.5</v>
      </c>
      <c r="S1078" s="1">
        <v>100</v>
      </c>
      <c r="T1078" s="1">
        <v>2.7210600020000002</v>
      </c>
      <c r="U1078" s="1">
        <v>2.7971727510000002</v>
      </c>
      <c r="V1078" s="1">
        <v>4.4929732500000004</v>
      </c>
      <c r="W1078" s="1">
        <v>2.3374651310000001</v>
      </c>
      <c r="X1078" s="1">
        <v>5.3995733850000001</v>
      </c>
      <c r="Y1078" s="1">
        <f t="shared" si="150"/>
        <v>7.4000240000000304</v>
      </c>
      <c r="Z1078" s="1">
        <f t="shared" si="148"/>
        <v>0</v>
      </c>
      <c r="AA1078" s="1">
        <f t="shared" si="154"/>
        <v>5.1163375752083429</v>
      </c>
      <c r="AB1078" s="1">
        <f t="shared" si="155"/>
        <v>2.4470084376950942</v>
      </c>
      <c r="AC1078" s="1">
        <f t="shared" si="156"/>
        <v>2.0908540797789668</v>
      </c>
      <c r="AD1078" s="1">
        <f t="shared" si="151"/>
        <v>67.646483004739196</v>
      </c>
      <c r="AE1078" s="1">
        <f t="shared" si="152"/>
        <v>2.430952708293276</v>
      </c>
      <c r="AF1078" s="1">
        <f t="shared" si="153"/>
        <v>2.0255080268692183</v>
      </c>
      <c r="AG1078" s="1">
        <v>17.059999000000001</v>
      </c>
      <c r="AH1078" s="1">
        <v>17.629999000000002</v>
      </c>
      <c r="AI1078" s="1">
        <v>17.059999000000001</v>
      </c>
      <c r="AJ1078" s="1">
        <v>17.610001</v>
      </c>
      <c r="AK1078" s="1">
        <v>0.36000100000000002</v>
      </c>
      <c r="AL1078" s="1">
        <v>2.086962319</v>
      </c>
      <c r="AM1078" s="1">
        <f t="shared" si="149"/>
        <v>-6.4999499999999058E-2</v>
      </c>
      <c r="AN1078" s="1">
        <v>-0.15599979999999999</v>
      </c>
      <c r="AO1078" s="1">
        <v>-0.61575762999999994</v>
      </c>
      <c r="AP1078" s="1">
        <v>8.1121226970000002</v>
      </c>
      <c r="AQ1078" s="1">
        <v>6.3237325020000004</v>
      </c>
    </row>
    <row r="1079" spans="1:44" x14ac:dyDescent="0.25">
      <c r="A1079" s="1">
        <v>1078</v>
      </c>
      <c r="B1079" s="1">
        <v>40525</v>
      </c>
      <c r="C1079" s="1">
        <v>1242.5200199999999</v>
      </c>
      <c r="D1079" s="1">
        <v>1246.7299800000001</v>
      </c>
      <c r="E1079" s="1">
        <v>1240.339966</v>
      </c>
      <c r="F1079" s="1">
        <v>1240.459961</v>
      </c>
      <c r="G1079" s="1">
        <v>1240.459961</v>
      </c>
      <c r="H1079" s="1">
        <v>4361240000</v>
      </c>
      <c r="I1079" s="1">
        <v>342000000000</v>
      </c>
      <c r="J1079" s="1">
        <v>4454275000</v>
      </c>
      <c r="K1079" s="1">
        <v>4484049000</v>
      </c>
      <c r="L1079" s="1">
        <v>4514712000</v>
      </c>
      <c r="M1079" s="1">
        <v>730928866.70000005</v>
      </c>
      <c r="N1079" s="1">
        <v>475000000000</v>
      </c>
      <c r="O1079" s="1">
        <v>174932628.69999999</v>
      </c>
      <c r="P1079" s="1">
        <v>1326113006</v>
      </c>
      <c r="Q1079" s="1">
        <v>2085601785</v>
      </c>
      <c r="R1079" s="1">
        <v>-113536035.09999999</v>
      </c>
      <c r="S1079" s="1">
        <v>92.794739559999996</v>
      </c>
      <c r="T1079" s="1">
        <v>-7.2052604359999997</v>
      </c>
      <c r="U1079" s="1">
        <v>-7.2052604359999997</v>
      </c>
      <c r="V1079" s="1">
        <v>-2.2421002200000002</v>
      </c>
      <c r="W1079" s="1">
        <v>2.457286603</v>
      </c>
      <c r="X1079" s="1">
        <v>4.1314248600000001</v>
      </c>
      <c r="Y1079" s="1">
        <f t="shared" si="150"/>
        <v>5.9936999999990803E-2</v>
      </c>
      <c r="Z1079" s="1">
        <f t="shared" si="148"/>
        <v>0</v>
      </c>
      <c r="AA1079" s="1">
        <f t="shared" si="154"/>
        <v>4.7551661055506029</v>
      </c>
      <c r="AB1079" s="1">
        <f t="shared" si="155"/>
        <v>2.2722221207168731</v>
      </c>
      <c r="AC1079" s="1">
        <f t="shared" si="156"/>
        <v>2.0927382328495137</v>
      </c>
      <c r="AD1079" s="1">
        <f t="shared" si="151"/>
        <v>67.666193362939623</v>
      </c>
      <c r="AE1079" s="1">
        <f t="shared" si="152"/>
        <v>1.9710358200427436E-2</v>
      </c>
      <c r="AF1079" s="1">
        <f t="shared" si="153"/>
        <v>1.2253315332468515</v>
      </c>
      <c r="AG1079" s="1">
        <v>16.82</v>
      </c>
      <c r="AH1079" s="1">
        <v>17.670000000000002</v>
      </c>
      <c r="AI1079" s="1">
        <v>16.68</v>
      </c>
      <c r="AJ1079" s="1">
        <v>17.549999</v>
      </c>
      <c r="AK1079" s="1">
        <v>-6.0002E-2</v>
      </c>
      <c r="AL1079" s="1">
        <v>-0.34072683999999998</v>
      </c>
      <c r="AM1079" s="1">
        <f t="shared" si="149"/>
        <v>0.14999949999999984</v>
      </c>
      <c r="AN1079" s="1">
        <v>-0.1010001</v>
      </c>
      <c r="AO1079" s="1">
        <v>-0.55575765499999996</v>
      </c>
      <c r="AP1079" s="1">
        <v>12.15082402</v>
      </c>
      <c r="AQ1079" s="1">
        <v>4.0387013249999999</v>
      </c>
    </row>
    <row r="1080" spans="1:44" x14ac:dyDescent="0.25">
      <c r="A1080" s="1">
        <v>1079</v>
      </c>
      <c r="B1080" s="1">
        <v>40526</v>
      </c>
      <c r="C1080" s="1">
        <v>1241.839966</v>
      </c>
      <c r="D1080" s="1">
        <v>1246.589966</v>
      </c>
      <c r="E1080" s="1">
        <v>1238.170044</v>
      </c>
      <c r="F1080" s="1">
        <v>1241.589966</v>
      </c>
      <c r="G1080" s="1">
        <v>1241.589966</v>
      </c>
      <c r="H1080" s="1">
        <v>4132350000</v>
      </c>
      <c r="I1080" s="1">
        <v>346000000000</v>
      </c>
      <c r="J1080" s="1">
        <v>4246795000</v>
      </c>
      <c r="K1080" s="1">
        <v>4348394000</v>
      </c>
      <c r="L1080" s="1">
        <v>4403537000</v>
      </c>
      <c r="M1080" s="1">
        <v>602268200</v>
      </c>
      <c r="N1080" s="1">
        <v>474000000000</v>
      </c>
      <c r="O1080" s="1">
        <v>-2486459652</v>
      </c>
      <c r="P1080" s="1">
        <v>-547427265.60000002</v>
      </c>
      <c r="Q1080" s="1">
        <v>460812950.80000001</v>
      </c>
      <c r="R1080" s="1">
        <v>-185822572.40000001</v>
      </c>
      <c r="S1080" s="1">
        <v>93.574178470000007</v>
      </c>
      <c r="T1080" s="1">
        <v>0.77943890500000002</v>
      </c>
      <c r="U1080" s="1">
        <v>0.83996022699999995</v>
      </c>
      <c r="V1080" s="1">
        <v>-3.2129107650000002</v>
      </c>
      <c r="W1080" s="1">
        <v>6.3604949999999993E-2</v>
      </c>
      <c r="X1080" s="1">
        <v>1.3760753990000001</v>
      </c>
      <c r="Y1080" s="1">
        <f t="shared" si="150"/>
        <v>1.1300049999999828</v>
      </c>
      <c r="Z1080" s="1">
        <f t="shared" si="148"/>
        <v>0</v>
      </c>
      <c r="AA1080" s="1">
        <f t="shared" si="154"/>
        <v>4.4962260265827014</v>
      </c>
      <c r="AB1080" s="1">
        <f t="shared" si="155"/>
        <v>2.109920540665668</v>
      </c>
      <c r="AC1080" s="1">
        <f t="shared" si="156"/>
        <v>2.1309930587073991</v>
      </c>
      <c r="AD1080" s="1">
        <f t="shared" si="151"/>
        <v>68.061251454423839</v>
      </c>
      <c r="AE1080" s="1">
        <f t="shared" si="152"/>
        <v>0.39505809148421633</v>
      </c>
      <c r="AF1080" s="1">
        <f t="shared" si="153"/>
        <v>0.20738422484232188</v>
      </c>
      <c r="AG1080" s="1">
        <v>17.600000000000001</v>
      </c>
      <c r="AH1080" s="1">
        <v>17.950001</v>
      </c>
      <c r="AI1080" s="1">
        <v>17.219999000000001</v>
      </c>
      <c r="AJ1080" s="1">
        <v>17.610001</v>
      </c>
      <c r="AK1080" s="1">
        <v>6.0002E-2</v>
      </c>
      <c r="AL1080" s="1">
        <v>0.34189175700000002</v>
      </c>
      <c r="AM1080" s="1">
        <f t="shared" si="149"/>
        <v>0</v>
      </c>
      <c r="AN1080" s="1">
        <v>4.0001000000000004E-3</v>
      </c>
      <c r="AO1080" s="1">
        <v>-0.31024239399999998</v>
      </c>
      <c r="AP1080" s="1">
        <v>12.98884078</v>
      </c>
      <c r="AQ1080" s="1">
        <v>0.83801676000000003</v>
      </c>
    </row>
    <row r="1081" spans="1:44" x14ac:dyDescent="0.25">
      <c r="A1081" s="1">
        <v>1080</v>
      </c>
      <c r="B1081" s="1">
        <v>40527</v>
      </c>
      <c r="C1081" s="1">
        <v>1241.579956</v>
      </c>
      <c r="D1081" s="1">
        <v>1244.25</v>
      </c>
      <c r="E1081" s="1">
        <v>1234.01001</v>
      </c>
      <c r="F1081" s="1">
        <v>1235.2299800000001</v>
      </c>
      <c r="G1081" s="1">
        <v>1235.2299800000001</v>
      </c>
      <c r="H1081" s="1">
        <v>4407340000</v>
      </c>
      <c r="I1081" s="1">
        <v>342000000000</v>
      </c>
      <c r="J1081" s="1">
        <v>-137495000</v>
      </c>
      <c r="K1081" s="1">
        <v>1639110000</v>
      </c>
      <c r="L1081" s="1">
        <v>2576071000</v>
      </c>
      <c r="M1081" s="1">
        <v>296854284.80000001</v>
      </c>
      <c r="N1081" s="1">
        <v>471000000000</v>
      </c>
      <c r="O1081" s="1">
        <v>-2066326438</v>
      </c>
      <c r="P1081" s="1">
        <v>-2576576742</v>
      </c>
      <c r="Q1081" s="1">
        <v>-1253849454</v>
      </c>
      <c r="R1081" s="1">
        <v>-331565835.5</v>
      </c>
      <c r="S1081" s="1">
        <v>84.780294150000003</v>
      </c>
      <c r="T1081" s="1">
        <v>-8.7938843200000001</v>
      </c>
      <c r="U1081" s="1">
        <v>-9.3977681279999992</v>
      </c>
      <c r="V1081" s="1">
        <v>-4.0072227050000002</v>
      </c>
      <c r="W1081" s="1">
        <v>-3.1423113229999999</v>
      </c>
      <c r="X1081" s="1">
        <v>-0.27804027999999997</v>
      </c>
      <c r="Y1081" s="1">
        <f t="shared" si="150"/>
        <v>0</v>
      </c>
      <c r="Z1081" s="1">
        <f t="shared" si="148"/>
        <v>6.3599859999999353</v>
      </c>
      <c r="AA1081" s="1">
        <f t="shared" si="154"/>
        <v>4.175067024683937</v>
      </c>
      <c r="AB1081" s="1">
        <f t="shared" si="155"/>
        <v>2.4134966449038302</v>
      </c>
      <c r="AC1081" s="1">
        <f t="shared" si="156"/>
        <v>1.7298830862266641</v>
      </c>
      <c r="AD1081" s="1">
        <f t="shared" si="151"/>
        <v>63.368394601021777</v>
      </c>
      <c r="AE1081" s="1">
        <f t="shared" si="152"/>
        <v>-4.6928568534020627</v>
      </c>
      <c r="AF1081" s="1">
        <f t="shared" si="153"/>
        <v>-2.1488993809589227</v>
      </c>
      <c r="AG1081" s="1">
        <v>17.989999999999998</v>
      </c>
      <c r="AH1081" s="1">
        <v>18.139999</v>
      </c>
      <c r="AI1081" s="1">
        <v>17.370000999999998</v>
      </c>
      <c r="AJ1081" s="1">
        <v>17.940000999999999</v>
      </c>
      <c r="AK1081" s="1">
        <v>0.33</v>
      </c>
      <c r="AL1081" s="1">
        <v>1.8739351580000001</v>
      </c>
      <c r="AM1081" s="1">
        <f t="shared" si="149"/>
        <v>0.19500099999999956</v>
      </c>
      <c r="AN1081" s="1">
        <v>0.13800019999999999</v>
      </c>
      <c r="AO1081" s="1">
        <v>-0.120181679</v>
      </c>
      <c r="AP1081" s="1">
        <v>17.597779330000002</v>
      </c>
      <c r="AQ1081" s="1">
        <v>4.6089385470000002</v>
      </c>
    </row>
    <row r="1082" spans="1:44" x14ac:dyDescent="0.25">
      <c r="A1082" s="1">
        <v>1081</v>
      </c>
      <c r="B1082" s="1">
        <v>40528</v>
      </c>
      <c r="C1082" s="1">
        <v>1236.339966</v>
      </c>
      <c r="D1082" s="1">
        <v>1243.75</v>
      </c>
      <c r="E1082" s="1">
        <v>1232.849976</v>
      </c>
      <c r="F1082" s="1">
        <v>1242.869995</v>
      </c>
      <c r="G1082" s="1">
        <v>1242.869995</v>
      </c>
      <c r="H1082" s="1">
        <v>4736820000</v>
      </c>
      <c r="I1082" s="1">
        <v>347000000000</v>
      </c>
      <c r="J1082" s="1">
        <v>164740000</v>
      </c>
      <c r="K1082" s="1">
        <v>897815000</v>
      </c>
      <c r="L1082" s="1">
        <v>1737115000</v>
      </c>
      <c r="M1082" s="1">
        <v>35234066.670000002</v>
      </c>
      <c r="N1082" s="1">
        <v>475000000000</v>
      </c>
      <c r="O1082" s="1">
        <v>307397346.89999998</v>
      </c>
      <c r="P1082" s="1">
        <v>-383921791.80000001</v>
      </c>
      <c r="Q1082" s="1">
        <v>-1284890210</v>
      </c>
      <c r="R1082" s="1">
        <v>-368038823.30000001</v>
      </c>
      <c r="S1082" s="1">
        <v>94.855413159999998</v>
      </c>
      <c r="T1082" s="1">
        <v>10.07511901</v>
      </c>
      <c r="U1082" s="1">
        <v>11.883798130000001</v>
      </c>
      <c r="V1082" s="1">
        <v>0.640617345</v>
      </c>
      <c r="W1082" s="1">
        <v>-1.8303619099999999</v>
      </c>
      <c r="X1082" s="1">
        <v>-0.20112543099999999</v>
      </c>
      <c r="Y1082" s="1">
        <f t="shared" si="150"/>
        <v>7.6400149999999485</v>
      </c>
      <c r="Z1082" s="1">
        <f t="shared" si="148"/>
        <v>0</v>
      </c>
      <c r="AA1082" s="1">
        <f t="shared" si="154"/>
        <v>4.4225633086350813</v>
      </c>
      <c r="AB1082" s="1">
        <f t="shared" si="155"/>
        <v>2.2411040274106995</v>
      </c>
      <c r="AC1082" s="1">
        <f t="shared" si="156"/>
        <v>1.9733859983932878</v>
      </c>
      <c r="AD1082" s="1">
        <f t="shared" si="151"/>
        <v>66.368308704609348</v>
      </c>
      <c r="AE1082" s="1">
        <f t="shared" si="152"/>
        <v>2.9999141035875709</v>
      </c>
      <c r="AF1082" s="1">
        <f t="shared" si="153"/>
        <v>-0.84647137490724567</v>
      </c>
      <c r="AG1082" s="1">
        <v>18.030000999999999</v>
      </c>
      <c r="AH1082" s="1">
        <v>18.27</v>
      </c>
      <c r="AI1082" s="1">
        <v>16.879999000000002</v>
      </c>
      <c r="AJ1082" s="1">
        <v>17.389999</v>
      </c>
      <c r="AK1082" s="1">
        <v>-0.55000199999999999</v>
      </c>
      <c r="AL1082" s="1">
        <v>-3.0657857819999998</v>
      </c>
      <c r="AM1082" s="1">
        <f t="shared" si="149"/>
        <v>-0.11000100000000045</v>
      </c>
      <c r="AN1082" s="1">
        <v>-5.0001999999999998E-3</v>
      </c>
      <c r="AO1082" s="1">
        <v>-4.9999993999999999E-2</v>
      </c>
      <c r="AP1082" s="1">
        <v>9.9161871510000008</v>
      </c>
      <c r="AQ1082" s="1">
        <v>-7.6815921789999999</v>
      </c>
      <c r="AR1082" s="1">
        <v>1</v>
      </c>
    </row>
    <row r="1083" spans="1:44" x14ac:dyDescent="0.25">
      <c r="A1083" s="1">
        <v>1082</v>
      </c>
      <c r="B1083" s="1">
        <v>40529</v>
      </c>
      <c r="C1083" s="1">
        <v>1243.630005</v>
      </c>
      <c r="D1083" s="1">
        <v>1245.8100589999999</v>
      </c>
      <c r="E1083" s="1">
        <v>1239.869995</v>
      </c>
      <c r="F1083" s="1">
        <v>1243.910034</v>
      </c>
      <c r="G1083" s="1">
        <v>1243.910034</v>
      </c>
      <c r="H1083" s="1">
        <v>4632470000</v>
      </c>
      <c r="I1083" s="1">
        <v>351000000000</v>
      </c>
      <c r="J1083" s="1">
        <v>4684645000</v>
      </c>
      <c r="K1083" s="1">
        <v>1962267000</v>
      </c>
      <c r="L1083" s="1">
        <v>1851808000</v>
      </c>
      <c r="M1083" s="1">
        <v>-76590096.969999999</v>
      </c>
      <c r="N1083" s="1">
        <v>477000000000</v>
      </c>
      <c r="O1083" s="1">
        <v>2820451474</v>
      </c>
      <c r="P1083" s="1">
        <v>1082314691</v>
      </c>
      <c r="Q1083" s="1">
        <v>363129483.69999999</v>
      </c>
      <c r="R1083" s="1">
        <v>-229141762.30000001</v>
      </c>
      <c r="S1083" s="1">
        <v>96.241576820000006</v>
      </c>
      <c r="T1083" s="1">
        <v>1.386163665</v>
      </c>
      <c r="U1083" s="1">
        <v>1.461343764</v>
      </c>
      <c r="V1083" s="1">
        <v>5.7306413349999996</v>
      </c>
      <c r="W1083" s="1">
        <v>0.81749092000000001</v>
      </c>
      <c r="X1083" s="1">
        <v>0.21576511000000001</v>
      </c>
      <c r="Y1083" s="1">
        <f t="shared" si="150"/>
        <v>1.0400389999999788</v>
      </c>
      <c r="Z1083" s="1">
        <f t="shared" si="148"/>
        <v>0</v>
      </c>
      <c r="AA1083" s="1">
        <f t="shared" si="154"/>
        <v>4.1809544294468592</v>
      </c>
      <c r="AB1083" s="1">
        <f t="shared" si="155"/>
        <v>2.0810251683099352</v>
      </c>
      <c r="AC1083" s="1">
        <f t="shared" si="156"/>
        <v>2.0090840289271186</v>
      </c>
      <c r="AD1083" s="1">
        <f t="shared" si="151"/>
        <v>66.767295615983585</v>
      </c>
      <c r="AE1083" s="1">
        <f t="shared" si="152"/>
        <v>0.39898691137423725</v>
      </c>
      <c r="AF1083" s="1">
        <f t="shared" si="153"/>
        <v>1.6994505074809043</v>
      </c>
      <c r="AG1083" s="1">
        <v>17.620000999999998</v>
      </c>
      <c r="AH1083" s="1">
        <v>17.639999</v>
      </c>
      <c r="AI1083" s="1">
        <v>15.46</v>
      </c>
      <c r="AJ1083" s="1">
        <v>16.110001</v>
      </c>
      <c r="AK1083" s="1">
        <v>-1.279998</v>
      </c>
      <c r="AL1083" s="1">
        <v>-7.3605409640000001</v>
      </c>
      <c r="AM1083" s="1">
        <f t="shared" si="149"/>
        <v>-0.91499999999999904</v>
      </c>
      <c r="AN1083" s="1">
        <v>-0.30999979999999999</v>
      </c>
      <c r="AO1083" s="1">
        <v>-0.117393891</v>
      </c>
      <c r="AP1083" s="1">
        <v>7.7565751790000004</v>
      </c>
      <c r="AQ1083" s="1">
        <v>-2.159611972</v>
      </c>
      <c r="AR1083" s="1">
        <v>1</v>
      </c>
    </row>
    <row r="1084" spans="1:44" x14ac:dyDescent="0.25">
      <c r="A1084" s="1">
        <v>1083</v>
      </c>
      <c r="B1084" s="1">
        <v>40532</v>
      </c>
      <c r="C1084" s="1">
        <v>1245.76001</v>
      </c>
      <c r="D1084" s="1">
        <v>1250.1999510000001</v>
      </c>
      <c r="E1084" s="1">
        <v>1241.51001</v>
      </c>
      <c r="F1084" s="1">
        <v>1247.079956</v>
      </c>
      <c r="G1084" s="1">
        <v>1247.079956</v>
      </c>
      <c r="H1084" s="1">
        <v>3548140000</v>
      </c>
      <c r="I1084" s="1">
        <v>355000000000</v>
      </c>
      <c r="J1084" s="1">
        <v>4090305000</v>
      </c>
      <c r="K1084" s="1">
        <v>4338476000</v>
      </c>
      <c r="L1084" s="1">
        <v>2638947000</v>
      </c>
      <c r="M1084" s="1">
        <v>-129959860.59999999</v>
      </c>
      <c r="N1084" s="1">
        <v>478000000000</v>
      </c>
      <c r="O1084" s="1">
        <v>1334627695</v>
      </c>
      <c r="P1084" s="1">
        <v>2159261513</v>
      </c>
      <c r="Q1084" s="1">
        <v>1220900312</v>
      </c>
      <c r="R1084" s="1">
        <v>-15680705.029999999</v>
      </c>
      <c r="S1084" s="1">
        <v>96.025484079999998</v>
      </c>
      <c r="T1084" s="1">
        <v>-0.216092746</v>
      </c>
      <c r="U1084" s="1">
        <v>-0.224531593</v>
      </c>
      <c r="V1084" s="1">
        <v>0.58503545999999995</v>
      </c>
      <c r="W1084" s="1">
        <v>1.6363893890000001</v>
      </c>
      <c r="X1084" s="1">
        <v>0.47765569000000002</v>
      </c>
      <c r="Y1084" s="1">
        <f t="shared" si="150"/>
        <v>3.1699220000000423</v>
      </c>
      <c r="Z1084" s="1">
        <f t="shared" si="148"/>
        <v>0</v>
      </c>
      <c r="AA1084" s="1">
        <f t="shared" si="154"/>
        <v>4.1087378273435151</v>
      </c>
      <c r="AB1084" s="1">
        <f t="shared" si="155"/>
        <v>1.9323805134306542</v>
      </c>
      <c r="AC1084" s="1">
        <f t="shared" si="156"/>
        <v>2.1262571210931238</v>
      </c>
      <c r="AD1084" s="1">
        <f t="shared" si="151"/>
        <v>68.012867743573793</v>
      </c>
      <c r="AE1084" s="1">
        <f t="shared" si="152"/>
        <v>1.2455721275902079</v>
      </c>
      <c r="AF1084" s="1">
        <f t="shared" si="153"/>
        <v>0.82227951948222244</v>
      </c>
      <c r="AG1084" s="1">
        <v>16.219999000000001</v>
      </c>
      <c r="AH1084" s="1">
        <v>16.860001</v>
      </c>
      <c r="AI1084" s="1">
        <v>15.78</v>
      </c>
      <c r="AJ1084" s="1">
        <v>16.41</v>
      </c>
      <c r="AK1084" s="1">
        <v>0.29999900000000002</v>
      </c>
      <c r="AL1084" s="1">
        <v>1.8621910699999999</v>
      </c>
      <c r="AM1084" s="1">
        <f t="shared" si="149"/>
        <v>-0.48999949999999987</v>
      </c>
      <c r="AN1084" s="1">
        <v>-0.42300019999999999</v>
      </c>
      <c r="AO1084" s="1">
        <v>-0.144727248</v>
      </c>
      <c r="AP1084" s="1">
        <v>11.33651551</v>
      </c>
      <c r="AQ1084" s="1">
        <v>3.5799403339999998</v>
      </c>
      <c r="AR1084" s="1">
        <v>1</v>
      </c>
    </row>
    <row r="1085" spans="1:44" x14ac:dyDescent="0.25">
      <c r="A1085" s="1">
        <v>1084</v>
      </c>
      <c r="B1085" s="1">
        <v>40533</v>
      </c>
      <c r="C1085" s="1">
        <v>1249.4300539999999</v>
      </c>
      <c r="D1085" s="1">
        <v>1255.8199460000001</v>
      </c>
      <c r="E1085" s="1">
        <v>1249.4300539999999</v>
      </c>
      <c r="F1085" s="1">
        <v>1254.599976</v>
      </c>
      <c r="G1085" s="1">
        <v>1254.599976</v>
      </c>
      <c r="H1085" s="1">
        <v>3479670000</v>
      </c>
      <c r="I1085" s="1">
        <v>358000000000</v>
      </c>
      <c r="J1085" s="1">
        <v>3513905000</v>
      </c>
      <c r="K1085" s="1">
        <v>3852898000</v>
      </c>
      <c r="L1085" s="1">
        <v>4097481000</v>
      </c>
      <c r="M1085" s="1">
        <v>-125979848.5</v>
      </c>
      <c r="N1085" s="1">
        <v>480000000000</v>
      </c>
      <c r="O1085" s="1">
        <v>1575652692</v>
      </c>
      <c r="P1085" s="1">
        <v>1546103142</v>
      </c>
      <c r="Q1085" s="1">
        <v>2025367205</v>
      </c>
      <c r="R1085" s="1">
        <v>94586308.599999994</v>
      </c>
      <c r="S1085" s="1">
        <v>98.549726489999998</v>
      </c>
      <c r="T1085" s="1">
        <v>2.524242418</v>
      </c>
      <c r="U1085" s="1">
        <v>2.6287213669999998</v>
      </c>
      <c r="V1085" s="1">
        <v>1.1540748350000001</v>
      </c>
      <c r="W1085" s="1">
        <v>2.8708935609999999</v>
      </c>
      <c r="X1085" s="1">
        <v>0.228138703</v>
      </c>
      <c r="Y1085" s="1">
        <f t="shared" si="150"/>
        <v>7.5200199999999313</v>
      </c>
      <c r="Z1085" s="1">
        <f t="shared" si="148"/>
        <v>0</v>
      </c>
      <c r="AA1085" s="1">
        <f t="shared" si="154"/>
        <v>4.3524008396761165</v>
      </c>
      <c r="AB1085" s="1">
        <f t="shared" si="155"/>
        <v>1.7943533338998932</v>
      </c>
      <c r="AC1085" s="1">
        <f t="shared" si="156"/>
        <v>2.4256096931681221</v>
      </c>
      <c r="AD1085" s="1">
        <f t="shared" si="151"/>
        <v>70.808116231269608</v>
      </c>
      <c r="AE1085" s="1">
        <f t="shared" si="152"/>
        <v>2.7952484876958152</v>
      </c>
      <c r="AF1085" s="1">
        <f t="shared" si="153"/>
        <v>2.020410307643012</v>
      </c>
      <c r="AG1085" s="1">
        <v>16.200001</v>
      </c>
      <c r="AH1085" s="1">
        <v>16.620000999999998</v>
      </c>
      <c r="AI1085" s="1">
        <v>16.079999999999998</v>
      </c>
      <c r="AJ1085" s="1">
        <v>16.489999999999998</v>
      </c>
      <c r="AK1085" s="1">
        <v>0.08</v>
      </c>
      <c r="AL1085" s="1">
        <v>0.487507617</v>
      </c>
      <c r="AM1085" s="1">
        <f t="shared" si="149"/>
        <v>0.18999949999999896</v>
      </c>
      <c r="AN1085" s="1">
        <v>-0.38800010000000001</v>
      </c>
      <c r="AO1085" s="1">
        <v>-0.15018181799999999</v>
      </c>
      <c r="AP1085" s="1">
        <v>12.29116945</v>
      </c>
      <c r="AQ1085" s="1">
        <v>0.95465393799999998</v>
      </c>
    </row>
    <row r="1086" spans="1:44" x14ac:dyDescent="0.25">
      <c r="A1086" s="1">
        <v>1085</v>
      </c>
      <c r="B1086" s="1">
        <v>40534</v>
      </c>
      <c r="C1086" s="1">
        <v>1254.9399410000001</v>
      </c>
      <c r="D1086" s="1">
        <v>1259.3900149999999</v>
      </c>
      <c r="E1086" s="1">
        <v>1254.9399410000001</v>
      </c>
      <c r="F1086" s="1">
        <v>1258.839966</v>
      </c>
      <c r="G1086" s="1">
        <v>1258.839966</v>
      </c>
      <c r="H1086" s="1">
        <v>1285590000</v>
      </c>
      <c r="I1086" s="1">
        <v>360000000000</v>
      </c>
      <c r="J1086" s="1">
        <v>2382630000</v>
      </c>
      <c r="K1086" s="1">
        <v>2841987000</v>
      </c>
      <c r="L1086" s="1">
        <v>3291955000</v>
      </c>
      <c r="M1086" s="1">
        <v>-169174412.09999999</v>
      </c>
      <c r="N1086" s="1">
        <v>481000000000</v>
      </c>
      <c r="O1086" s="1">
        <v>1559380308</v>
      </c>
      <c r="P1086" s="1">
        <v>1450823813</v>
      </c>
      <c r="Q1086" s="1">
        <v>1472733740</v>
      </c>
      <c r="R1086" s="1">
        <v>83817147.439999998</v>
      </c>
      <c r="S1086" s="1">
        <v>99.363295629999996</v>
      </c>
      <c r="T1086" s="1">
        <v>0.81356913600000003</v>
      </c>
      <c r="U1086" s="1">
        <v>0.82554174899999999</v>
      </c>
      <c r="V1086" s="1">
        <v>1.668905775</v>
      </c>
      <c r="W1086" s="1">
        <v>1.132391462</v>
      </c>
      <c r="X1086" s="1">
        <v>0.259626199</v>
      </c>
      <c r="Y1086" s="1">
        <f t="shared" si="150"/>
        <v>4.2399900000000343</v>
      </c>
      <c r="Z1086" s="1">
        <f t="shared" si="148"/>
        <v>0</v>
      </c>
      <c r="AA1086" s="1">
        <f t="shared" si="154"/>
        <v>4.3443714939849674</v>
      </c>
      <c r="AB1086" s="1">
        <f t="shared" si="155"/>
        <v>1.6661852386213294</v>
      </c>
      <c r="AC1086" s="1">
        <f t="shared" si="156"/>
        <v>2.6073760547654832</v>
      </c>
      <c r="AD1086" s="1">
        <f t="shared" si="151"/>
        <v>72.27901985214541</v>
      </c>
      <c r="AE1086" s="1">
        <f t="shared" si="152"/>
        <v>1.4709036208758022</v>
      </c>
      <c r="AF1086" s="1">
        <f t="shared" si="153"/>
        <v>2.1330760542858087</v>
      </c>
      <c r="AG1086" s="1">
        <v>16.52</v>
      </c>
      <c r="AH1086" s="1">
        <v>16.559999000000001</v>
      </c>
      <c r="AI1086" s="1">
        <v>15.45</v>
      </c>
      <c r="AJ1086" s="1">
        <v>15.45</v>
      </c>
      <c r="AK1086" s="1">
        <v>-1.04</v>
      </c>
      <c r="AL1086" s="1">
        <v>-6.3068526379999996</v>
      </c>
      <c r="AM1086" s="1">
        <f t="shared" si="149"/>
        <v>-0.48000000000000032</v>
      </c>
      <c r="AN1086" s="1">
        <v>-0.34999989999999997</v>
      </c>
      <c r="AO1086" s="1">
        <v>-0.21084850899999999</v>
      </c>
      <c r="AP1086" s="1">
        <v>0</v>
      </c>
      <c r="AQ1086" s="1">
        <v>-12.29116945</v>
      </c>
      <c r="AR1086" s="1">
        <v>0</v>
      </c>
    </row>
    <row r="1087" spans="1:44" x14ac:dyDescent="0.25">
      <c r="A1087" s="1">
        <v>1086</v>
      </c>
      <c r="B1087" s="1">
        <v>40535</v>
      </c>
      <c r="C1087" s="1">
        <v>1257.530029</v>
      </c>
      <c r="D1087" s="1">
        <v>1258.589966</v>
      </c>
      <c r="E1087" s="1">
        <v>1254.0500489999999</v>
      </c>
      <c r="F1087" s="1">
        <v>1256.7700199999999</v>
      </c>
      <c r="G1087" s="1">
        <v>1256.7700199999999</v>
      </c>
      <c r="H1087" s="1">
        <v>2515020000</v>
      </c>
      <c r="I1087" s="1">
        <v>357000000000</v>
      </c>
      <c r="J1087" s="1">
        <v>-614715000</v>
      </c>
      <c r="K1087" s="1">
        <v>803631000</v>
      </c>
      <c r="L1087" s="1">
        <v>1636202000</v>
      </c>
      <c r="M1087" s="1">
        <v>-245115163.59999999</v>
      </c>
      <c r="N1087" s="1">
        <v>481000000000</v>
      </c>
      <c r="O1087" s="1">
        <v>733187946.10000002</v>
      </c>
      <c r="P1087" s="1">
        <v>1181984816</v>
      </c>
      <c r="Q1087" s="1">
        <v>1235412317</v>
      </c>
      <c r="R1087" s="1">
        <v>56964365.439999998</v>
      </c>
      <c r="S1087" s="1">
        <v>96.967247889999996</v>
      </c>
      <c r="T1087" s="1">
        <v>-2.396047738</v>
      </c>
      <c r="U1087" s="1">
        <v>-2.411401235</v>
      </c>
      <c r="V1087" s="1">
        <v>-0.79123929999999998</v>
      </c>
      <c r="W1087" s="1">
        <v>0.47891537000000001</v>
      </c>
      <c r="X1087" s="1">
        <v>0.47687634600000001</v>
      </c>
      <c r="Y1087" s="1">
        <f t="shared" si="150"/>
        <v>0</v>
      </c>
      <c r="Z1087" s="1">
        <f t="shared" si="148"/>
        <v>2.0699460000000727</v>
      </c>
      <c r="AA1087" s="1">
        <f t="shared" si="154"/>
        <v>4.0340592444146122</v>
      </c>
      <c r="AB1087" s="1">
        <f t="shared" si="155"/>
        <v>1.6950252930055254</v>
      </c>
      <c r="AC1087" s="1">
        <f t="shared" si="156"/>
        <v>2.3799404416329626</v>
      </c>
      <c r="AD1087" s="1">
        <f t="shared" si="151"/>
        <v>70.413679848250041</v>
      </c>
      <c r="AE1087" s="1">
        <f t="shared" si="152"/>
        <v>-1.8653400038953691</v>
      </c>
      <c r="AF1087" s="1">
        <f t="shared" si="153"/>
        <v>-0.19721819150978345</v>
      </c>
      <c r="AG1087" s="1">
        <v>15.44</v>
      </c>
      <c r="AH1087" s="1">
        <v>16.860001</v>
      </c>
      <c r="AI1087" s="1">
        <v>15.4</v>
      </c>
      <c r="AJ1087" s="1">
        <v>16.469999000000001</v>
      </c>
      <c r="AK1087" s="1">
        <v>1.0199990000000001</v>
      </c>
      <c r="AL1087" s="1">
        <v>6.6019352749999998</v>
      </c>
      <c r="AM1087" s="1">
        <f t="shared" si="149"/>
        <v>-1.0000499999998589E-2</v>
      </c>
      <c r="AN1087" s="1">
        <v>-2.4000400000000002E-2</v>
      </c>
      <c r="AO1087" s="1">
        <v>-0.22078798199999999</v>
      </c>
      <c r="AP1087" s="1">
        <v>12.67771327</v>
      </c>
      <c r="AQ1087" s="1">
        <v>12.67771327</v>
      </c>
      <c r="AR1087" s="1">
        <v>0</v>
      </c>
    </row>
    <row r="1088" spans="1:44" x14ac:dyDescent="0.25">
      <c r="A1088" s="1">
        <v>1087</v>
      </c>
      <c r="B1088" s="1">
        <v>40539</v>
      </c>
      <c r="C1088" s="1">
        <v>1254.660034</v>
      </c>
      <c r="D1088" s="1">
        <v>1258.4300539999999</v>
      </c>
      <c r="E1088" s="1">
        <v>1251.4799800000001</v>
      </c>
      <c r="F1088" s="1">
        <v>1257.540039</v>
      </c>
      <c r="G1088" s="1">
        <v>1257.540039</v>
      </c>
      <c r="H1088" s="1">
        <v>1992470000</v>
      </c>
      <c r="I1088" s="1">
        <v>359000000000</v>
      </c>
      <c r="J1088" s="1">
        <v>-261275000</v>
      </c>
      <c r="K1088" s="1">
        <v>-22590000</v>
      </c>
      <c r="L1088" s="1">
        <v>725599000</v>
      </c>
      <c r="M1088" s="1">
        <v>-254701242.40000001</v>
      </c>
      <c r="N1088" s="1">
        <v>483000000000</v>
      </c>
      <c r="O1088" s="1">
        <v>990380187.5</v>
      </c>
      <c r="P1088" s="1">
        <v>934421837.89999998</v>
      </c>
      <c r="Q1088" s="1">
        <v>1166541787</v>
      </c>
      <c r="R1088" s="1">
        <v>130740088.59999999</v>
      </c>
      <c r="S1088" s="1">
        <v>97.858576600000006</v>
      </c>
      <c r="T1088" s="1">
        <v>0.891328703</v>
      </c>
      <c r="U1088" s="1">
        <v>0.91920594099999997</v>
      </c>
      <c r="V1088" s="1">
        <v>-0.75235951499999998</v>
      </c>
      <c r="W1088" s="1">
        <v>0.20837064399999999</v>
      </c>
      <c r="X1088" s="1">
        <v>0.92792650899999995</v>
      </c>
      <c r="Y1088" s="1">
        <f t="shared" si="150"/>
        <v>0.77001900000004753</v>
      </c>
      <c r="Z1088" s="1">
        <f t="shared" si="148"/>
        <v>0</v>
      </c>
      <c r="AA1088" s="1">
        <f t="shared" si="154"/>
        <v>3.8009135126707148</v>
      </c>
      <c r="AB1088" s="1">
        <f t="shared" si="155"/>
        <v>1.573952057790845</v>
      </c>
      <c r="AC1088" s="1">
        <f t="shared" si="156"/>
        <v>2.4148851890734018</v>
      </c>
      <c r="AD1088" s="1">
        <f t="shared" si="151"/>
        <v>70.716438631679409</v>
      </c>
      <c r="AE1088" s="1">
        <f t="shared" si="152"/>
        <v>0.30275878342936835</v>
      </c>
      <c r="AF1088" s="1">
        <f t="shared" si="153"/>
        <v>-0.78129061023300028</v>
      </c>
      <c r="AG1088" s="1">
        <v>18.260000000000002</v>
      </c>
      <c r="AH1088" s="1">
        <v>18.32</v>
      </c>
      <c r="AI1088" s="1">
        <v>17.66</v>
      </c>
      <c r="AJ1088" s="1">
        <v>17.670000000000002</v>
      </c>
      <c r="AK1088" s="1">
        <v>1.2000010000000001</v>
      </c>
      <c r="AL1088" s="1">
        <v>7.2859810129999998</v>
      </c>
      <c r="AM1088" s="1">
        <f t="shared" si="149"/>
        <v>1.1100000000000012</v>
      </c>
      <c r="AN1088" s="1">
        <v>0.2499999</v>
      </c>
      <c r="AO1088" s="1">
        <v>-0.13181823000000001</v>
      </c>
      <c r="AP1088" s="1">
        <v>26.895734600000001</v>
      </c>
      <c r="AQ1088" s="1">
        <v>14.218021329999999</v>
      </c>
      <c r="AR1088" s="1">
        <v>0</v>
      </c>
    </row>
    <row r="1089" spans="1:44" x14ac:dyDescent="0.25">
      <c r="A1089" s="1">
        <v>1088</v>
      </c>
      <c r="B1089" s="1">
        <v>40540</v>
      </c>
      <c r="C1089" s="1">
        <v>1259.099976</v>
      </c>
      <c r="D1089" s="1">
        <v>1259.900024</v>
      </c>
      <c r="E1089" s="1">
        <v>1256.219971</v>
      </c>
      <c r="F1089" s="1">
        <v>1258.51001</v>
      </c>
      <c r="G1089" s="1">
        <v>1258.51001</v>
      </c>
      <c r="H1089" s="1">
        <v>2478450000</v>
      </c>
      <c r="I1089" s="1">
        <v>361000000000</v>
      </c>
      <c r="J1089" s="1">
        <v>2235460000</v>
      </c>
      <c r="K1089" s="1">
        <v>786017000</v>
      </c>
      <c r="L1089" s="1">
        <v>596043000</v>
      </c>
      <c r="M1089" s="1">
        <v>-254220242.40000001</v>
      </c>
      <c r="N1089" s="1">
        <v>483000000000</v>
      </c>
      <c r="O1089" s="1">
        <v>1044157967</v>
      </c>
      <c r="P1089" s="1">
        <v>924289860</v>
      </c>
      <c r="Q1089" s="1">
        <v>909014402.79999995</v>
      </c>
      <c r="R1089" s="1">
        <v>228553600.30000001</v>
      </c>
      <c r="S1089" s="1">
        <v>98.400444629999996</v>
      </c>
      <c r="T1089" s="1">
        <v>0.54186803500000003</v>
      </c>
      <c r="U1089" s="1">
        <v>0.55372564599999996</v>
      </c>
      <c r="V1089" s="1">
        <v>0.71659837000000004</v>
      </c>
      <c r="W1089" s="1">
        <v>-0.18032827600000001</v>
      </c>
      <c r="X1089" s="1">
        <v>0.95413906100000001</v>
      </c>
      <c r="Y1089" s="1">
        <f t="shared" si="150"/>
        <v>0.96997099999998682</v>
      </c>
      <c r="Z1089" s="1">
        <f t="shared" si="148"/>
        <v>0</v>
      </c>
      <c r="AA1089" s="1">
        <f t="shared" si="154"/>
        <v>3.598703333194234</v>
      </c>
      <c r="AB1089" s="1">
        <f t="shared" si="155"/>
        <v>1.4615269108057845</v>
      </c>
      <c r="AC1089" s="1">
        <f t="shared" si="156"/>
        <v>2.4622901614655586</v>
      </c>
      <c r="AD1089" s="1">
        <f t="shared" si="151"/>
        <v>71.117383195384519</v>
      </c>
      <c r="AE1089" s="1">
        <f t="shared" si="152"/>
        <v>0.40094456370511011</v>
      </c>
      <c r="AF1089" s="1">
        <f t="shared" si="153"/>
        <v>0.35185167356723923</v>
      </c>
      <c r="AG1089" s="1">
        <v>17.299999</v>
      </c>
      <c r="AH1089" s="1">
        <v>17.989999999999998</v>
      </c>
      <c r="AI1089" s="1">
        <v>17.299999</v>
      </c>
      <c r="AJ1089" s="1">
        <v>17.52</v>
      </c>
      <c r="AK1089" s="1">
        <v>-0.15</v>
      </c>
      <c r="AL1089" s="1">
        <v>-0.848896435</v>
      </c>
      <c r="AM1089" s="1">
        <f t="shared" si="149"/>
        <v>0.5250004999999992</v>
      </c>
      <c r="AN1089" s="1">
        <v>0.42799999999999999</v>
      </c>
      <c r="AO1089" s="1">
        <v>-5.5757690999999998E-2</v>
      </c>
      <c r="AP1089" s="1">
        <v>25.11848341</v>
      </c>
      <c r="AQ1089" s="1">
        <v>-1.7772511849999999</v>
      </c>
      <c r="AR1089" s="1">
        <v>0</v>
      </c>
    </row>
    <row r="1090" spans="1:44" x14ac:dyDescent="0.25">
      <c r="A1090" s="1">
        <v>1089</v>
      </c>
      <c r="B1090" s="1">
        <v>40541</v>
      </c>
      <c r="C1090" s="1">
        <v>1258.780029</v>
      </c>
      <c r="D1090" s="1">
        <v>1262.599976</v>
      </c>
      <c r="E1090" s="1">
        <v>1258.780029</v>
      </c>
      <c r="F1090" s="1">
        <v>1259.780029</v>
      </c>
      <c r="G1090" s="1">
        <v>1259.780029</v>
      </c>
      <c r="H1090" s="1">
        <v>2214380000</v>
      </c>
      <c r="I1090" s="1">
        <v>364000000000</v>
      </c>
      <c r="J1090" s="1">
        <v>2346415000</v>
      </c>
      <c r="K1090" s="1">
        <v>2253435000</v>
      </c>
      <c r="L1090" s="1">
        <v>1281148000</v>
      </c>
      <c r="M1090" s="1">
        <v>-176282527.30000001</v>
      </c>
      <c r="N1090" s="1">
        <v>482000000000</v>
      </c>
      <c r="O1090" s="1">
        <v>-224425943.69999999</v>
      </c>
      <c r="P1090" s="1">
        <v>370609060</v>
      </c>
      <c r="Q1090" s="1">
        <v>515213290.89999998</v>
      </c>
      <c r="R1090" s="1">
        <v>210829461</v>
      </c>
      <c r="S1090" s="1">
        <v>96.852736879999995</v>
      </c>
      <c r="T1090" s="1">
        <v>-1.54770775</v>
      </c>
      <c r="U1090" s="1">
        <v>-1.5728666229999999</v>
      </c>
      <c r="V1090" s="1">
        <v>-0.50291986</v>
      </c>
      <c r="W1090" s="1">
        <v>-0.35879207600000002</v>
      </c>
      <c r="X1090" s="1">
        <v>0.87994584399999998</v>
      </c>
      <c r="Y1090" s="1">
        <f t="shared" si="150"/>
        <v>1.2700190000000475</v>
      </c>
      <c r="Z1090" s="1">
        <f t="shared" si="148"/>
        <v>0</v>
      </c>
      <c r="AA1090" s="1">
        <f t="shared" si="154"/>
        <v>3.4323687379660774</v>
      </c>
      <c r="AB1090" s="1">
        <f t="shared" si="155"/>
        <v>1.357132131462514</v>
      </c>
      <c r="AC1090" s="1">
        <f t="shared" si="156"/>
        <v>2.5291337950028372</v>
      </c>
      <c r="AD1090" s="1">
        <f t="shared" si="151"/>
        <v>71.664435011900821</v>
      </c>
      <c r="AE1090" s="1">
        <f t="shared" si="152"/>
        <v>0.54705181651630141</v>
      </c>
      <c r="AF1090" s="1">
        <f t="shared" si="153"/>
        <v>0.47399819011070571</v>
      </c>
      <c r="AG1090" s="1">
        <v>17.489999999999998</v>
      </c>
      <c r="AH1090" s="1">
        <v>17.489999999999998</v>
      </c>
      <c r="AI1090" s="1">
        <v>17.02</v>
      </c>
      <c r="AJ1090" s="1">
        <v>17.280000999999999</v>
      </c>
      <c r="AK1090" s="1">
        <v>-0.23999899999999999</v>
      </c>
      <c r="AL1090" s="1">
        <v>-1.3698573060000001</v>
      </c>
      <c r="AM1090" s="1">
        <f t="shared" si="149"/>
        <v>-0.19499950000000155</v>
      </c>
      <c r="AN1090" s="1">
        <v>0.47100029999999998</v>
      </c>
      <c r="AO1090" s="1">
        <v>1.1575752E-2</v>
      </c>
      <c r="AP1090" s="1">
        <v>22.27489336</v>
      </c>
      <c r="AQ1090" s="1">
        <v>-2.8435900470000002</v>
      </c>
      <c r="AR1090" s="1">
        <v>0</v>
      </c>
    </row>
    <row r="1091" spans="1:44" x14ac:dyDescent="0.25">
      <c r="A1091" s="1">
        <v>1090</v>
      </c>
      <c r="B1091" s="1">
        <v>40542</v>
      </c>
      <c r="C1091" s="1">
        <v>1259.4399410000001</v>
      </c>
      <c r="D1091" s="1">
        <v>1261.089966</v>
      </c>
      <c r="E1091" s="1">
        <v>1256.3199460000001</v>
      </c>
      <c r="F1091" s="1">
        <v>1257.880005</v>
      </c>
      <c r="G1091" s="1">
        <v>1257.880005</v>
      </c>
      <c r="H1091" s="1">
        <v>1970720000</v>
      </c>
      <c r="I1091" s="1">
        <v>362000000000</v>
      </c>
      <c r="J1091" s="1">
        <v>121830000</v>
      </c>
      <c r="K1091" s="1">
        <v>1038071000</v>
      </c>
      <c r="L1091" s="1">
        <v>1412199000</v>
      </c>
      <c r="M1091" s="1">
        <v>-175180503</v>
      </c>
      <c r="N1091" s="1">
        <v>482000000000</v>
      </c>
      <c r="O1091" s="1">
        <v>-868327454.29999995</v>
      </c>
      <c r="P1091" s="1">
        <v>-444651507.30000001</v>
      </c>
      <c r="Q1091" s="1">
        <v>25447016.379999999</v>
      </c>
      <c r="R1091" s="1">
        <v>51420572.509999998</v>
      </c>
      <c r="S1091" s="1">
        <v>94.732173810000006</v>
      </c>
      <c r="T1091" s="1">
        <v>-2.1205630680000001</v>
      </c>
      <c r="U1091" s="1">
        <v>-2.189471497</v>
      </c>
      <c r="V1091" s="1">
        <v>-1.83413541</v>
      </c>
      <c r="W1091" s="1">
        <v>-0.54759878799999995</v>
      </c>
      <c r="X1091" s="1">
        <v>6.4086494999999993E-2</v>
      </c>
      <c r="Y1091" s="1">
        <f t="shared" si="150"/>
        <v>0</v>
      </c>
      <c r="Z1091" s="1">
        <f t="shared" si="148"/>
        <v>1.9000240000000304</v>
      </c>
      <c r="AA1091" s="1">
        <f t="shared" si="154"/>
        <v>3.1871995423970718</v>
      </c>
      <c r="AB1091" s="1">
        <f t="shared" si="155"/>
        <v>1.3959101220723367</v>
      </c>
      <c r="AC1091" s="1">
        <f t="shared" si="156"/>
        <v>2.2832412287873001</v>
      </c>
      <c r="AD1091" s="1">
        <f t="shared" si="151"/>
        <v>69.542292804072744</v>
      </c>
      <c r="AE1091" s="1">
        <f t="shared" si="152"/>
        <v>-2.1221422078280767</v>
      </c>
      <c r="AF1091" s="1">
        <f t="shared" si="153"/>
        <v>-0.78754519565588754</v>
      </c>
      <c r="AG1091" s="1">
        <v>17.649999999999999</v>
      </c>
      <c r="AH1091" s="1">
        <v>17.889999</v>
      </c>
      <c r="AI1091" s="1">
        <v>17.459999</v>
      </c>
      <c r="AJ1091" s="1">
        <v>17.52</v>
      </c>
      <c r="AK1091" s="1">
        <v>0.23999899999999999</v>
      </c>
      <c r="AL1091" s="1">
        <v>1.3888830210000001</v>
      </c>
      <c r="AM1091" s="1">
        <f t="shared" si="149"/>
        <v>-1.9626155733547187E-17</v>
      </c>
      <c r="AN1091" s="1">
        <v>0.17100029999999999</v>
      </c>
      <c r="AO1091" s="1">
        <v>0.118000048</v>
      </c>
      <c r="AP1091" s="1">
        <v>25.11848341</v>
      </c>
      <c r="AQ1091" s="1">
        <v>2.8435900470000002</v>
      </c>
      <c r="AR1091" s="1">
        <v>0</v>
      </c>
    </row>
    <row r="1092" spans="1:44" x14ac:dyDescent="0.25">
      <c r="A1092" s="1">
        <v>1091</v>
      </c>
      <c r="B1092" s="1">
        <v>40543</v>
      </c>
      <c r="C1092" s="1">
        <v>1256.76001</v>
      </c>
      <c r="D1092" s="1">
        <v>1259.339966</v>
      </c>
      <c r="E1092" s="1">
        <v>1254.1899410000001</v>
      </c>
      <c r="F1092" s="1">
        <v>1257.6400149999999</v>
      </c>
      <c r="G1092" s="1">
        <v>1257.6400149999999</v>
      </c>
      <c r="H1092" s="1">
        <v>1799770000</v>
      </c>
      <c r="I1092" s="1">
        <v>360000000000</v>
      </c>
      <c r="J1092" s="1">
        <v>-1885245000</v>
      </c>
      <c r="K1092" s="1">
        <v>-663905000</v>
      </c>
      <c r="L1092" s="1">
        <v>208834000</v>
      </c>
      <c r="M1092" s="1">
        <v>-281539430.30000001</v>
      </c>
      <c r="N1092" s="1">
        <v>482000000000</v>
      </c>
      <c r="O1092" s="1">
        <v>-35019952.460000001</v>
      </c>
      <c r="P1092" s="1">
        <v>-405677993.89999998</v>
      </c>
      <c r="Q1092" s="1">
        <v>-277443849.30000001</v>
      </c>
      <c r="R1092" s="1">
        <v>-142085643.5</v>
      </c>
      <c r="S1092" s="1">
        <v>94.464327760000003</v>
      </c>
      <c r="T1092" s="1">
        <v>-0.267846054</v>
      </c>
      <c r="U1092" s="1">
        <v>-0.28274032300000002</v>
      </c>
      <c r="V1092" s="1">
        <v>-1.19420456</v>
      </c>
      <c r="W1092" s="1">
        <v>-1.0456768489999999</v>
      </c>
      <c r="X1092" s="1">
        <v>-0.21533688300000001</v>
      </c>
      <c r="Y1092" s="1">
        <f t="shared" si="150"/>
        <v>0</v>
      </c>
      <c r="Z1092" s="1">
        <f t="shared" ref="Z1092:Z1155" si="157">IF(F1092&lt;F1091,F1091-F1092,0)</f>
        <v>0.23999000000003434</v>
      </c>
      <c r="AA1092" s="1">
        <f t="shared" si="154"/>
        <v>2.9595424322258523</v>
      </c>
      <c r="AB1092" s="1">
        <f t="shared" si="155"/>
        <v>1.3133443990671723</v>
      </c>
      <c r="AC1092" s="1">
        <f t="shared" si="156"/>
        <v>2.2534397179657701</v>
      </c>
      <c r="AD1092" s="1">
        <f t="shared" si="151"/>
        <v>69.263300178026498</v>
      </c>
      <c r="AE1092" s="1">
        <f t="shared" si="152"/>
        <v>-0.27899262604624653</v>
      </c>
      <c r="AF1092" s="1">
        <f t="shared" si="153"/>
        <v>-1.2005674169371616</v>
      </c>
      <c r="AG1092" s="1">
        <v>17.91</v>
      </c>
      <c r="AH1092" s="1">
        <v>18.129999000000002</v>
      </c>
      <c r="AI1092" s="1">
        <v>17.75</v>
      </c>
      <c r="AJ1092" s="1">
        <v>17.75</v>
      </c>
      <c r="AK1092" s="1">
        <v>0.23</v>
      </c>
      <c r="AL1092" s="1">
        <v>1.312785388</v>
      </c>
      <c r="AM1092" s="1">
        <f t="shared" si="149"/>
        <v>0.23499950000000064</v>
      </c>
      <c r="AN1092" s="1">
        <v>1.6E-2</v>
      </c>
      <c r="AO1092" s="1">
        <v>0.20539392100000001</v>
      </c>
      <c r="AP1092" s="1">
        <v>27.843601899999999</v>
      </c>
      <c r="AQ1092" s="1">
        <v>2.7251184830000001</v>
      </c>
      <c r="AR1092" s="1">
        <v>1</v>
      </c>
    </row>
    <row r="1093" spans="1:44" x14ac:dyDescent="0.25">
      <c r="A1093" s="1">
        <v>1092</v>
      </c>
      <c r="B1093" s="1">
        <v>40546</v>
      </c>
      <c r="C1093" s="1">
        <v>1257.619995</v>
      </c>
      <c r="D1093" s="1">
        <v>1276.170044</v>
      </c>
      <c r="E1093" s="1">
        <v>1257.619995</v>
      </c>
      <c r="F1093" s="1">
        <v>1271.869995</v>
      </c>
      <c r="G1093" s="1">
        <v>1271.869995</v>
      </c>
      <c r="H1093" s="1">
        <v>4286670000</v>
      </c>
      <c r="I1093" s="1">
        <v>364000000000</v>
      </c>
      <c r="J1093" s="1">
        <v>1243450000</v>
      </c>
      <c r="K1093" s="1">
        <v>-25123000</v>
      </c>
      <c r="L1093" s="1">
        <v>169063000</v>
      </c>
      <c r="M1093" s="1">
        <v>-363896866.69999999</v>
      </c>
      <c r="N1093" s="1">
        <v>485000000000</v>
      </c>
      <c r="O1093" s="1">
        <v>1455456949</v>
      </c>
      <c r="P1093" s="1">
        <v>729939728.70000005</v>
      </c>
      <c r="Q1093" s="1">
        <v>227847807.30000001</v>
      </c>
      <c r="R1093" s="1">
        <v>-210373987.90000001</v>
      </c>
      <c r="S1093" s="1">
        <v>95.832076020000002</v>
      </c>
      <c r="T1093" s="1">
        <v>1.367748266</v>
      </c>
      <c r="U1093" s="1">
        <v>1.4478992209999999</v>
      </c>
      <c r="V1093" s="1">
        <v>0.549951105</v>
      </c>
      <c r="W1093" s="1">
        <v>-0.75251463399999996</v>
      </c>
      <c r="X1093" s="1">
        <v>-0.32300447100000002</v>
      </c>
      <c r="Y1093" s="1">
        <f t="shared" si="150"/>
        <v>14.229980000000069</v>
      </c>
      <c r="Z1093" s="1">
        <f t="shared" si="157"/>
        <v>0</v>
      </c>
      <c r="AA1093" s="1">
        <f t="shared" si="154"/>
        <v>3.7645736870668678</v>
      </c>
      <c r="AB1093" s="1">
        <f t="shared" si="155"/>
        <v>1.2195340848480887</v>
      </c>
      <c r="AC1093" s="1">
        <f t="shared" si="156"/>
        <v>3.0868950149399081</v>
      </c>
      <c r="AD1093" s="1">
        <f t="shared" si="151"/>
        <v>75.531546654748027</v>
      </c>
      <c r="AE1093" s="1">
        <f t="shared" si="152"/>
        <v>6.2682464767215293</v>
      </c>
      <c r="AF1093" s="1">
        <f t="shared" si="153"/>
        <v>2.994626925337641</v>
      </c>
      <c r="AG1093" s="1">
        <v>17.940000999999999</v>
      </c>
      <c r="AH1093" s="1">
        <v>17.950001</v>
      </c>
      <c r="AI1093" s="1">
        <v>16.91</v>
      </c>
      <c r="AJ1093" s="1">
        <v>17.610001</v>
      </c>
      <c r="AK1093" s="1">
        <v>-0.13999900000000001</v>
      </c>
      <c r="AL1093" s="1">
        <v>-0.78872676100000005</v>
      </c>
      <c r="AM1093" s="1">
        <f t="shared" ref="AM1093:AM1156" si="158">LINEST(AJ1091:AJ1093)</f>
        <v>4.5000500000000485E-2</v>
      </c>
      <c r="AN1093" s="1">
        <v>6.5000100000000005E-2</v>
      </c>
      <c r="AO1093" s="1">
        <v>0.19545463599999999</v>
      </c>
      <c r="AP1093" s="1">
        <v>26.184845970000001</v>
      </c>
      <c r="AQ1093" s="1">
        <v>-1.658755924</v>
      </c>
      <c r="AR1093" s="1">
        <v>1</v>
      </c>
    </row>
    <row r="1094" spans="1:44" x14ac:dyDescent="0.25">
      <c r="A1094" s="1">
        <v>1093</v>
      </c>
      <c r="B1094" s="1">
        <v>40547</v>
      </c>
      <c r="C1094" s="1">
        <v>1272.9499510000001</v>
      </c>
      <c r="D1094" s="1">
        <v>1274.119995</v>
      </c>
      <c r="E1094" s="1">
        <v>1262.660034</v>
      </c>
      <c r="F1094" s="1">
        <v>1270.1999510000001</v>
      </c>
      <c r="G1094" s="1">
        <v>1270.1999510000001</v>
      </c>
      <c r="H1094" s="1">
        <v>4796420000</v>
      </c>
      <c r="I1094" s="1">
        <v>359000000000</v>
      </c>
      <c r="J1094" s="1">
        <v>-254875000</v>
      </c>
      <c r="K1094" s="1">
        <v>-264189000</v>
      </c>
      <c r="L1094" s="1">
        <v>-607358000</v>
      </c>
      <c r="M1094" s="1">
        <v>-415731697</v>
      </c>
      <c r="N1094" s="1">
        <v>486000000000</v>
      </c>
      <c r="O1094" s="1">
        <v>1907176533</v>
      </c>
      <c r="P1094" s="1">
        <v>1557719778</v>
      </c>
      <c r="Q1094" s="1">
        <v>1039954022</v>
      </c>
      <c r="R1094" s="1">
        <v>-175541129.90000001</v>
      </c>
      <c r="S1094" s="1">
        <v>94.213346459999997</v>
      </c>
      <c r="T1094" s="1">
        <v>-1.6187295610000001</v>
      </c>
      <c r="U1094" s="1">
        <v>-1.6891312679999999</v>
      </c>
      <c r="V1094" s="1">
        <v>-0.12549065000000001</v>
      </c>
      <c r="W1094" s="1">
        <v>-0.417887862</v>
      </c>
      <c r="X1094" s="1">
        <v>-0.52840893499999997</v>
      </c>
      <c r="Y1094" s="1">
        <f t="shared" si="150"/>
        <v>0</v>
      </c>
      <c r="Z1094" s="1">
        <f t="shared" si="157"/>
        <v>1.6700439999999617</v>
      </c>
      <c r="AA1094" s="1">
        <f t="shared" si="154"/>
        <v>3.4956755665620918</v>
      </c>
      <c r="AB1094" s="1">
        <f t="shared" si="155"/>
        <v>1.2517133645017939</v>
      </c>
      <c r="AC1094" s="1">
        <f t="shared" si="156"/>
        <v>2.7927125056729247</v>
      </c>
      <c r="AD1094" s="1">
        <f t="shared" si="151"/>
        <v>73.633646143643716</v>
      </c>
      <c r="AE1094" s="1">
        <f t="shared" si="152"/>
        <v>-1.8979005111043108</v>
      </c>
      <c r="AF1094" s="1">
        <f t="shared" si="153"/>
        <v>2.1851729828086097</v>
      </c>
      <c r="AG1094" s="1">
        <v>17.34</v>
      </c>
      <c r="AH1094" s="1">
        <v>18.239999999999998</v>
      </c>
      <c r="AI1094" s="1">
        <v>17.329999999999998</v>
      </c>
      <c r="AJ1094" s="1">
        <v>17.379999000000002</v>
      </c>
      <c r="AK1094" s="1">
        <v>-0.23000200000000001</v>
      </c>
      <c r="AL1094" s="1">
        <v>-1.306087376</v>
      </c>
      <c r="AM1094" s="1">
        <f t="shared" si="158"/>
        <v>-0.18500049999999921</v>
      </c>
      <c r="AN1094" s="1">
        <v>2.89997E-2</v>
      </c>
      <c r="AO1094" s="1">
        <v>0.17478790299999999</v>
      </c>
      <c r="AP1094" s="1">
        <v>23.459703789999999</v>
      </c>
      <c r="AQ1094" s="1">
        <v>-2.7251421800000002</v>
      </c>
    </row>
    <row r="1095" spans="1:44" x14ac:dyDescent="0.25">
      <c r="A1095" s="1">
        <v>1094</v>
      </c>
      <c r="B1095" s="1">
        <v>40548</v>
      </c>
      <c r="C1095" s="1">
        <v>1268.780029</v>
      </c>
      <c r="D1095" s="1">
        <v>1277.630005</v>
      </c>
      <c r="E1095" s="1">
        <v>1265.3599850000001</v>
      </c>
      <c r="F1095" s="1">
        <v>1276.5600589999999</v>
      </c>
      <c r="G1095" s="1">
        <v>1276.5600589999999</v>
      </c>
      <c r="H1095" s="1">
        <v>4764920000</v>
      </c>
      <c r="I1095" s="1">
        <v>364000000000</v>
      </c>
      <c r="J1095" s="1">
        <v>-15750000</v>
      </c>
      <c r="K1095" s="1">
        <v>796909000</v>
      </c>
      <c r="L1095" s="1">
        <v>440105000</v>
      </c>
      <c r="M1095" s="1">
        <v>-273847430.30000001</v>
      </c>
      <c r="N1095" s="1">
        <v>490000000000</v>
      </c>
      <c r="O1095" s="1">
        <v>2724484633</v>
      </c>
      <c r="P1095" s="1">
        <v>2475986397</v>
      </c>
      <c r="Q1095" s="1">
        <v>2053411939</v>
      </c>
      <c r="R1095" s="1">
        <v>-29604334.57</v>
      </c>
      <c r="S1095" s="1">
        <v>98.977400410000001</v>
      </c>
      <c r="T1095" s="1">
        <v>4.764053949</v>
      </c>
      <c r="U1095" s="1">
        <v>5.0566656720000003</v>
      </c>
      <c r="V1095" s="1">
        <v>1.5726621949999999</v>
      </c>
      <c r="W1095" s="1">
        <v>0.82394719000000005</v>
      </c>
      <c r="X1095" s="1">
        <v>-0.28370777899999999</v>
      </c>
      <c r="Y1095" s="1">
        <f t="shared" si="150"/>
        <v>6.3601079999998547</v>
      </c>
      <c r="Z1095" s="1">
        <f t="shared" si="157"/>
        <v>0</v>
      </c>
      <c r="AA1095" s="1">
        <f t="shared" si="154"/>
        <v>3.7002778832362178</v>
      </c>
      <c r="AB1095" s="1">
        <f t="shared" si="155"/>
        <v>1.1623052670373801</v>
      </c>
      <c r="AC1095" s="1">
        <f t="shared" si="156"/>
        <v>3.1835680248338885</v>
      </c>
      <c r="AD1095" s="1">
        <f t="shared" si="151"/>
        <v>76.096958527650429</v>
      </c>
      <c r="AE1095" s="1">
        <f t="shared" si="152"/>
        <v>2.4633123840067128</v>
      </c>
      <c r="AF1095" s="1">
        <f t="shared" si="153"/>
        <v>0.2827059364512009</v>
      </c>
      <c r="AG1095" s="1">
        <v>17.809999000000001</v>
      </c>
      <c r="AH1095" s="1">
        <v>17.950001</v>
      </c>
      <c r="AI1095" s="1">
        <v>16.860001</v>
      </c>
      <c r="AJ1095" s="1">
        <v>17.02</v>
      </c>
      <c r="AK1095" s="1">
        <v>-0.35999900000000001</v>
      </c>
      <c r="AL1095" s="1">
        <v>-2.0713407410000002</v>
      </c>
      <c r="AM1095" s="1">
        <f t="shared" si="158"/>
        <v>-0.29500050000000044</v>
      </c>
      <c r="AN1095" s="1">
        <v>-0.13700010000000001</v>
      </c>
      <c r="AO1095" s="1">
        <v>0.12806063000000001</v>
      </c>
      <c r="AP1095" s="1">
        <v>19.194312799999999</v>
      </c>
      <c r="AQ1095" s="1">
        <v>-4.2653909949999997</v>
      </c>
      <c r="AR1095" s="1">
        <v>0</v>
      </c>
    </row>
    <row r="1096" spans="1:44" x14ac:dyDescent="0.25">
      <c r="A1096" s="1">
        <v>1095</v>
      </c>
      <c r="B1096" s="1">
        <v>40549</v>
      </c>
      <c r="C1096" s="1">
        <v>1276.290039</v>
      </c>
      <c r="D1096" s="1">
        <v>1278.170044</v>
      </c>
      <c r="E1096" s="1">
        <v>1270.4300539999999</v>
      </c>
      <c r="F1096" s="1">
        <v>1273.849976</v>
      </c>
      <c r="G1096" s="1">
        <v>1273.849976</v>
      </c>
      <c r="H1096" s="1">
        <v>4844100000</v>
      </c>
      <c r="I1096" s="1">
        <v>359000000000</v>
      </c>
      <c r="J1096" s="1">
        <v>-39590000</v>
      </c>
      <c r="K1096" s="1">
        <v>-986188000</v>
      </c>
      <c r="L1096" s="1">
        <v>-120936000</v>
      </c>
      <c r="M1096" s="1">
        <v>-171935303</v>
      </c>
      <c r="N1096" s="1">
        <v>489000000000</v>
      </c>
      <c r="O1096" s="1">
        <v>1685279104</v>
      </c>
      <c r="P1096" s="1">
        <v>1859074692</v>
      </c>
      <c r="Q1096" s="1">
        <v>1981879181</v>
      </c>
      <c r="R1096" s="1">
        <v>75248506.780000001</v>
      </c>
      <c r="S1096" s="1">
        <v>95.892301799999998</v>
      </c>
      <c r="T1096" s="1">
        <v>-3.085098608</v>
      </c>
      <c r="U1096" s="1">
        <v>-3.1169727589999998</v>
      </c>
      <c r="V1096" s="1">
        <v>0.83947766999999995</v>
      </c>
      <c r="W1096" s="1">
        <v>0.60012724799999995</v>
      </c>
      <c r="X1096" s="1">
        <v>-0.158230713</v>
      </c>
      <c r="Y1096" s="1">
        <f t="shared" si="150"/>
        <v>0</v>
      </c>
      <c r="Z1096" s="1">
        <f t="shared" si="157"/>
        <v>2.7100829999999405</v>
      </c>
      <c r="AA1096" s="1">
        <f t="shared" si="154"/>
        <v>3.4359723201479162</v>
      </c>
      <c r="AB1096" s="1">
        <f t="shared" si="155"/>
        <v>1.2728608193918487</v>
      </c>
      <c r="AC1096" s="1">
        <f t="shared" si="156"/>
        <v>2.6994092895321935</v>
      </c>
      <c r="AD1096" s="1">
        <f t="shared" si="151"/>
        <v>72.968657379177031</v>
      </c>
      <c r="AE1096" s="1">
        <f t="shared" si="152"/>
        <v>-3.1283011484733976</v>
      </c>
      <c r="AF1096" s="1">
        <f t="shared" si="153"/>
        <v>-0.33249438223334221</v>
      </c>
      <c r="AG1096" s="1">
        <v>16.799999</v>
      </c>
      <c r="AH1096" s="1">
        <v>17.559999000000001</v>
      </c>
      <c r="AI1096" s="1">
        <v>16.790001</v>
      </c>
      <c r="AJ1096" s="1">
        <v>17.399999999999999</v>
      </c>
      <c r="AK1096" s="1">
        <v>0.38</v>
      </c>
      <c r="AL1096" s="1">
        <v>2.2326674500000001</v>
      </c>
      <c r="AM1096" s="1">
        <f t="shared" si="158"/>
        <v>1.0000499999998509E-2</v>
      </c>
      <c r="AN1096" s="1">
        <v>-0.12900010000000001</v>
      </c>
      <c r="AO1096" s="1">
        <v>2.6303054999999999E-2</v>
      </c>
      <c r="AP1096" s="1">
        <v>23.696682460000002</v>
      </c>
      <c r="AQ1096" s="1">
        <v>4.502369668</v>
      </c>
    </row>
    <row r="1097" spans="1:44" x14ac:dyDescent="0.25">
      <c r="A1097" s="1">
        <v>1096</v>
      </c>
      <c r="B1097" s="1">
        <v>40550</v>
      </c>
      <c r="C1097" s="1">
        <v>1274.410034</v>
      </c>
      <c r="D1097" s="1">
        <v>1276.829956</v>
      </c>
      <c r="E1097" s="1">
        <v>1261.6999510000001</v>
      </c>
      <c r="F1097" s="1">
        <v>1271.5</v>
      </c>
      <c r="G1097" s="1">
        <v>1271.5</v>
      </c>
      <c r="H1097" s="1">
        <v>4963110000</v>
      </c>
      <c r="I1097" s="1">
        <v>354000000000</v>
      </c>
      <c r="J1097" s="1">
        <v>-4903605000</v>
      </c>
      <c r="K1097" s="1">
        <v>-1997097000</v>
      </c>
      <c r="L1097" s="1">
        <v>-1975660000</v>
      </c>
      <c r="M1097" s="1">
        <v>-240205097</v>
      </c>
      <c r="N1097" s="1">
        <v>491000000000</v>
      </c>
      <c r="O1097" s="1">
        <v>451484667.30000001</v>
      </c>
      <c r="P1097" s="1">
        <v>1394730172</v>
      </c>
      <c r="Q1097" s="1">
        <v>1607443541</v>
      </c>
      <c r="R1097" s="1">
        <v>137684697.90000001</v>
      </c>
      <c r="S1097" s="1">
        <v>93.657848049999998</v>
      </c>
      <c r="T1097" s="1">
        <v>-2.2344537579999999</v>
      </c>
      <c r="U1097" s="1">
        <v>-2.330170114</v>
      </c>
      <c r="V1097" s="1">
        <v>-2.6597761800000002</v>
      </c>
      <c r="W1097" s="1">
        <v>-0.26695006100000002</v>
      </c>
      <c r="X1097" s="1">
        <v>-0.27229680499999998</v>
      </c>
      <c r="Y1097" s="1">
        <f t="shared" si="150"/>
        <v>0</v>
      </c>
      <c r="Z1097" s="1">
        <f t="shared" si="157"/>
        <v>2.3499759999999696</v>
      </c>
      <c r="AA1097" s="1">
        <f t="shared" si="154"/>
        <v>3.1905457258516363</v>
      </c>
      <c r="AB1097" s="1">
        <f t="shared" si="155"/>
        <v>1.3497976180067146</v>
      </c>
      <c r="AC1097" s="1">
        <f t="shared" si="156"/>
        <v>2.3637215559494082</v>
      </c>
      <c r="AD1097" s="1">
        <f t="shared" si="151"/>
        <v>70.271023229277063</v>
      </c>
      <c r="AE1097" s="1">
        <f t="shared" si="152"/>
        <v>-2.6976341498999687</v>
      </c>
      <c r="AF1097" s="1">
        <f t="shared" si="153"/>
        <v>-2.9129676491866827</v>
      </c>
      <c r="AG1097" s="1">
        <v>17.309999000000001</v>
      </c>
      <c r="AH1097" s="1">
        <v>18.07</v>
      </c>
      <c r="AI1097" s="1">
        <v>16.57</v>
      </c>
      <c r="AJ1097" s="1">
        <v>17.139999</v>
      </c>
      <c r="AK1097" s="1">
        <v>-0.26000099999999998</v>
      </c>
      <c r="AL1097" s="1">
        <v>-1.494258621</v>
      </c>
      <c r="AM1097" s="1">
        <f t="shared" si="158"/>
        <v>5.9999499999999983E-2</v>
      </c>
      <c r="AN1097" s="1">
        <v>-9.2000299999999993E-2</v>
      </c>
      <c r="AO1097" s="1">
        <v>-4.5272824000000003E-2</v>
      </c>
      <c r="AP1097" s="1">
        <v>20.6161019</v>
      </c>
      <c r="AQ1097" s="1">
        <v>-3.0805805689999999</v>
      </c>
    </row>
    <row r="1098" spans="1:44" x14ac:dyDescent="0.25">
      <c r="A1098" s="1">
        <v>1097</v>
      </c>
      <c r="B1098" s="1">
        <v>40553</v>
      </c>
      <c r="C1098" s="1">
        <v>1270.839966</v>
      </c>
      <c r="D1098" s="1">
        <v>1271.5200199999999</v>
      </c>
      <c r="E1098" s="1">
        <v>1262.1800539999999</v>
      </c>
      <c r="F1098" s="1">
        <v>1269.75</v>
      </c>
      <c r="G1098" s="1">
        <v>1269.75</v>
      </c>
      <c r="H1098" s="1">
        <v>4036450000</v>
      </c>
      <c r="I1098" s="1">
        <v>350000000000</v>
      </c>
      <c r="J1098" s="1">
        <v>-4499780000</v>
      </c>
      <c r="K1098" s="1">
        <v>-4649409000</v>
      </c>
      <c r="L1098" s="1">
        <v>-2796469000</v>
      </c>
      <c r="M1098" s="1">
        <v>-370173012.10000002</v>
      </c>
      <c r="N1098" s="1">
        <v>493000000000</v>
      </c>
      <c r="O1098" s="1">
        <v>1986440485</v>
      </c>
      <c r="P1098" s="1">
        <v>1169489315</v>
      </c>
      <c r="Q1098" s="1">
        <v>1558984769</v>
      </c>
      <c r="R1098" s="1">
        <v>188376845.09999999</v>
      </c>
      <c r="S1098" s="1">
        <v>91.993876130000004</v>
      </c>
      <c r="T1098" s="1">
        <v>-1.66397192</v>
      </c>
      <c r="U1098" s="1">
        <v>-1.776649747</v>
      </c>
      <c r="V1098" s="1">
        <v>-1.949212835</v>
      </c>
      <c r="W1098" s="1">
        <v>-0.97584930400000003</v>
      </c>
      <c r="X1098" s="1">
        <v>-0.37758915100000001</v>
      </c>
      <c r="Y1098" s="1">
        <f t="shared" si="150"/>
        <v>0</v>
      </c>
      <c r="Z1098" s="1">
        <f t="shared" si="157"/>
        <v>1.75</v>
      </c>
      <c r="AA1098" s="1">
        <f t="shared" si="154"/>
        <v>2.9626496025765192</v>
      </c>
      <c r="AB1098" s="1">
        <f t="shared" si="155"/>
        <v>1.3783835024348063</v>
      </c>
      <c r="AC1098" s="1">
        <f t="shared" si="156"/>
        <v>2.1493652509212646</v>
      </c>
      <c r="AD1098" s="1">
        <f t="shared" si="151"/>
        <v>68.247569896585475</v>
      </c>
      <c r="AE1098" s="1">
        <f t="shared" si="152"/>
        <v>-2.023453332691588</v>
      </c>
      <c r="AF1098" s="1">
        <f t="shared" si="153"/>
        <v>-2.3605437412957784</v>
      </c>
      <c r="AG1098" s="1">
        <v>18.350000000000001</v>
      </c>
      <c r="AH1098" s="1">
        <v>18.629999000000002</v>
      </c>
      <c r="AI1098" s="1">
        <v>17.540001</v>
      </c>
      <c r="AJ1098" s="1">
        <v>17.540001</v>
      </c>
      <c r="AK1098" s="1">
        <v>0.40000200000000002</v>
      </c>
      <c r="AL1098" s="1">
        <v>2.3337340919999998</v>
      </c>
      <c r="AM1098" s="1">
        <f t="shared" si="158"/>
        <v>7.0000500000000798E-2</v>
      </c>
      <c r="AN1098" s="1">
        <v>4.4000299999999999E-2</v>
      </c>
      <c r="AO1098" s="1">
        <v>-2.3151557999999999E-2</v>
      </c>
      <c r="AP1098" s="1">
        <v>25.35546209</v>
      </c>
      <c r="AQ1098" s="1">
        <v>4.7393601900000002</v>
      </c>
      <c r="AR1098" s="1">
        <v>1</v>
      </c>
    </row>
    <row r="1099" spans="1:44" x14ac:dyDescent="0.25">
      <c r="A1099" s="1">
        <v>1098</v>
      </c>
      <c r="B1099" s="1">
        <v>40554</v>
      </c>
      <c r="C1099" s="1">
        <v>1272.579956</v>
      </c>
      <c r="D1099" s="1">
        <v>1277.25</v>
      </c>
      <c r="E1099" s="1">
        <v>1269.619995</v>
      </c>
      <c r="F1099" s="1">
        <v>1274.4799800000001</v>
      </c>
      <c r="G1099" s="1">
        <v>1274.4799800000001</v>
      </c>
      <c r="H1099" s="1">
        <v>4050750000</v>
      </c>
      <c r="I1099" s="1">
        <v>354000000000</v>
      </c>
      <c r="J1099" s="1">
        <v>7150000</v>
      </c>
      <c r="K1099" s="1">
        <v>-1888288000</v>
      </c>
      <c r="L1099" s="1">
        <v>-2858538000</v>
      </c>
      <c r="M1099" s="1">
        <v>-469471842.39999998</v>
      </c>
      <c r="N1099" s="1">
        <v>495000000000</v>
      </c>
      <c r="O1099" s="1">
        <v>1808054563</v>
      </c>
      <c r="P1099" s="1">
        <v>1775386610</v>
      </c>
      <c r="Q1099" s="1">
        <v>1301103789</v>
      </c>
      <c r="R1099" s="1">
        <v>203077380.19999999</v>
      </c>
      <c r="S1099" s="1">
        <v>96.491335500000005</v>
      </c>
      <c r="T1099" s="1">
        <v>4.4974593719999998</v>
      </c>
      <c r="U1099" s="1">
        <v>4.8888682169999997</v>
      </c>
      <c r="V1099" s="1">
        <v>1.4167437249999999</v>
      </c>
      <c r="W1099" s="1">
        <v>-0.88705555000000003</v>
      </c>
      <c r="X1099" s="1">
        <v>-0.13035371800000001</v>
      </c>
      <c r="Y1099" s="1">
        <f t="shared" si="150"/>
        <v>4.7299800000000687</v>
      </c>
      <c r="Z1099" s="1">
        <f t="shared" si="157"/>
        <v>0</v>
      </c>
      <c r="AA1099" s="1">
        <f t="shared" si="154"/>
        <v>3.0888874881067729</v>
      </c>
      <c r="AB1099" s="1">
        <f t="shared" si="155"/>
        <v>1.2799275379751773</v>
      </c>
      <c r="AC1099" s="1">
        <f t="shared" si="156"/>
        <v>2.4133299710023728</v>
      </c>
      <c r="AD1099" s="1">
        <f t="shared" si="151"/>
        <v>70.703096140853447</v>
      </c>
      <c r="AE1099" s="1">
        <f t="shared" si="152"/>
        <v>2.4555262442679719</v>
      </c>
      <c r="AF1099" s="1">
        <f t="shared" si="153"/>
        <v>0.21603645578819178</v>
      </c>
      <c r="AG1099" s="1">
        <v>16.610001</v>
      </c>
      <c r="AH1099" s="1">
        <v>17.350000000000001</v>
      </c>
      <c r="AI1099" s="1">
        <v>16.600000000000001</v>
      </c>
      <c r="AJ1099" s="1">
        <v>16.889999</v>
      </c>
      <c r="AK1099" s="1">
        <v>-0.65000199999999997</v>
      </c>
      <c r="AL1099" s="1">
        <v>-3.705826471</v>
      </c>
      <c r="AM1099" s="1">
        <f t="shared" si="158"/>
        <v>-0.125</v>
      </c>
      <c r="AN1099" s="1">
        <v>-1.20001E-2</v>
      </c>
      <c r="AO1099" s="1">
        <v>-4.4909200000000003E-2</v>
      </c>
      <c r="AP1099" s="1">
        <v>17.654016590000001</v>
      </c>
      <c r="AQ1099" s="1">
        <v>-7.701445498</v>
      </c>
      <c r="AR1099" s="1">
        <v>1</v>
      </c>
    </row>
    <row r="1100" spans="1:44" x14ac:dyDescent="0.25">
      <c r="A1100" s="1">
        <v>1099</v>
      </c>
      <c r="B1100" s="1">
        <v>40555</v>
      </c>
      <c r="C1100" s="1">
        <v>1275.650024</v>
      </c>
      <c r="D1100" s="1">
        <v>1286.869995</v>
      </c>
      <c r="E1100" s="1">
        <v>1275.650024</v>
      </c>
      <c r="F1100" s="1">
        <v>1285.959961</v>
      </c>
      <c r="G1100" s="1">
        <v>1285.959961</v>
      </c>
      <c r="H1100" s="1">
        <v>4226940000</v>
      </c>
      <c r="I1100" s="1">
        <v>359000000000</v>
      </c>
      <c r="J1100" s="1">
        <v>4138845000</v>
      </c>
      <c r="K1100" s="1">
        <v>1677447000</v>
      </c>
      <c r="L1100" s="1">
        <v>-142944000</v>
      </c>
      <c r="M1100" s="1">
        <v>-333099987.89999998</v>
      </c>
      <c r="N1100" s="1">
        <v>498000000000</v>
      </c>
      <c r="O1100" s="1">
        <v>2325408138</v>
      </c>
      <c r="P1100" s="1">
        <v>2258166213</v>
      </c>
      <c r="Q1100" s="1">
        <v>2086350362</v>
      </c>
      <c r="R1100" s="1">
        <v>229603540.5</v>
      </c>
      <c r="S1100" s="1">
        <v>99.196295890000002</v>
      </c>
      <c r="T1100" s="1">
        <v>2.704960394</v>
      </c>
      <c r="U1100" s="1">
        <v>2.8033194689999998</v>
      </c>
      <c r="V1100" s="1">
        <v>3.6012098799999999</v>
      </c>
      <c r="W1100" s="1">
        <v>0.94414756300000002</v>
      </c>
      <c r="X1100" s="1">
        <v>0.18438520999999999</v>
      </c>
      <c r="Y1100" s="1">
        <f t="shared" si="150"/>
        <v>11.479980999999952</v>
      </c>
      <c r="Z1100" s="1">
        <f t="shared" si="157"/>
        <v>0</v>
      </c>
      <c r="AA1100" s="1">
        <f t="shared" si="154"/>
        <v>3.6882513103848571</v>
      </c>
      <c r="AB1100" s="1">
        <f t="shared" si="155"/>
        <v>1.1885041424055218</v>
      </c>
      <c r="AC1100" s="1">
        <f t="shared" si="156"/>
        <v>3.1032717335926732</v>
      </c>
      <c r="AD1100" s="1">
        <f t="shared" si="151"/>
        <v>75.629203598357918</v>
      </c>
      <c r="AE1100" s="1">
        <f t="shared" si="152"/>
        <v>4.9261074575044717</v>
      </c>
      <c r="AF1100" s="1">
        <f t="shared" si="153"/>
        <v>3.6908168508862214</v>
      </c>
      <c r="AG1100" s="1">
        <v>16.260000000000002</v>
      </c>
      <c r="AH1100" s="1">
        <v>16.5</v>
      </c>
      <c r="AI1100" s="1">
        <v>16.170000000000002</v>
      </c>
      <c r="AJ1100" s="1">
        <v>16.239999999999998</v>
      </c>
      <c r="AK1100" s="1">
        <v>-0.64999899999999999</v>
      </c>
      <c r="AL1100" s="1">
        <v>-3.8484253310000001</v>
      </c>
      <c r="AM1100" s="1">
        <f t="shared" si="158"/>
        <v>-0.65000050000000087</v>
      </c>
      <c r="AN1100" s="1">
        <v>-0.25700000000000001</v>
      </c>
      <c r="AO1100" s="1">
        <v>-0.110484891</v>
      </c>
      <c r="AP1100" s="1">
        <v>9.9526066350000004</v>
      </c>
      <c r="AQ1100" s="1">
        <v>-7.7014099529999998</v>
      </c>
    </row>
    <row r="1101" spans="1:44" x14ac:dyDescent="0.25">
      <c r="A1101" s="1">
        <v>1100</v>
      </c>
      <c r="B1101" s="1">
        <v>40556</v>
      </c>
      <c r="C1101" s="1">
        <v>1285.780029</v>
      </c>
      <c r="D1101" s="1">
        <v>1286.6999510000001</v>
      </c>
      <c r="E1101" s="1">
        <v>1280.469971</v>
      </c>
      <c r="F1101" s="1">
        <v>1283.76001</v>
      </c>
      <c r="G1101" s="1">
        <v>1283.76001</v>
      </c>
      <c r="H1101" s="1">
        <v>4310840000</v>
      </c>
      <c r="I1101" s="1">
        <v>354000000000</v>
      </c>
      <c r="J1101" s="1">
        <v>-41950000</v>
      </c>
      <c r="K1101" s="1">
        <v>1612749000</v>
      </c>
      <c r="L1101" s="1">
        <v>813849000</v>
      </c>
      <c r="M1101" s="1">
        <v>-118540969.7</v>
      </c>
      <c r="N1101" s="1">
        <v>498000000000</v>
      </c>
      <c r="O1101" s="1">
        <v>1891754926</v>
      </c>
      <c r="P1101" s="1">
        <v>1822045990</v>
      </c>
      <c r="Q1101" s="1">
        <v>1945005423</v>
      </c>
      <c r="R1101" s="1">
        <v>196724806.19999999</v>
      </c>
      <c r="S1101" s="1">
        <v>97.253390839999994</v>
      </c>
      <c r="T1101" s="1">
        <v>-1.94290505</v>
      </c>
      <c r="U1101" s="1">
        <v>-1.9586467750000001</v>
      </c>
      <c r="V1101" s="1">
        <v>0.38102766999999998</v>
      </c>
      <c r="W1101" s="1">
        <v>1.4393505360000001</v>
      </c>
      <c r="X1101" s="1">
        <v>0.22336985100000001</v>
      </c>
      <c r="Y1101" s="1">
        <f t="shared" si="150"/>
        <v>0</v>
      </c>
      <c r="Z1101" s="1">
        <f t="shared" si="157"/>
        <v>2.1999510000000555</v>
      </c>
      <c r="AA1101" s="1">
        <f t="shared" si="154"/>
        <v>3.4248047882145101</v>
      </c>
      <c r="AB1101" s="1">
        <f t="shared" si="155"/>
        <v>1.2607503465194172</v>
      </c>
      <c r="AC1101" s="1">
        <f t="shared" si="156"/>
        <v>2.7164813380138648</v>
      </c>
      <c r="AD1101" s="1">
        <f t="shared" si="151"/>
        <v>73.09282869870637</v>
      </c>
      <c r="AE1101" s="1">
        <f t="shared" si="152"/>
        <v>-2.5363748996515483</v>
      </c>
      <c r="AF1101" s="1">
        <f t="shared" si="153"/>
        <v>1.1948662789264621</v>
      </c>
      <c r="AG1101" s="1">
        <v>16.510000000000002</v>
      </c>
      <c r="AH1101" s="1">
        <v>16.780000999999999</v>
      </c>
      <c r="AI1101" s="1">
        <v>16.139999</v>
      </c>
      <c r="AJ1101" s="1">
        <v>16.389999</v>
      </c>
      <c r="AK1101" s="1">
        <v>0.14999899999999999</v>
      </c>
      <c r="AL1101" s="1">
        <v>0.92363916300000004</v>
      </c>
      <c r="AM1101" s="1">
        <f t="shared" si="158"/>
        <v>-0.24999999999999997</v>
      </c>
      <c r="AN1101" s="1">
        <v>-0.28000009999999997</v>
      </c>
      <c r="AO1101" s="1">
        <v>-0.139272812</v>
      </c>
      <c r="AP1101" s="1">
        <v>11.72984597</v>
      </c>
      <c r="AQ1101" s="1">
        <v>1.7772393360000001</v>
      </c>
    </row>
    <row r="1102" spans="1:44" x14ac:dyDescent="0.25">
      <c r="A1102" s="1">
        <v>1101</v>
      </c>
      <c r="B1102" s="1">
        <v>40557</v>
      </c>
      <c r="C1102" s="1">
        <v>1282.900024</v>
      </c>
      <c r="D1102" s="1">
        <v>1293.23999</v>
      </c>
      <c r="E1102" s="1">
        <v>1281.23999</v>
      </c>
      <c r="F1102" s="1">
        <v>1293.23999</v>
      </c>
      <c r="G1102" s="1">
        <v>1293.23999</v>
      </c>
      <c r="H1102" s="1">
        <v>4661590000</v>
      </c>
      <c r="I1102" s="1">
        <v>359000000000</v>
      </c>
      <c r="J1102" s="1">
        <v>175375000</v>
      </c>
      <c r="K1102" s="1">
        <v>942223000</v>
      </c>
      <c r="L1102" s="1">
        <v>1717298000</v>
      </c>
      <c r="M1102" s="1">
        <v>72325478.790000007</v>
      </c>
      <c r="N1102" s="1">
        <v>503000000000</v>
      </c>
      <c r="O1102" s="1">
        <v>2451920306</v>
      </c>
      <c r="P1102" s="1">
        <v>2557755017</v>
      </c>
      <c r="Q1102" s="1">
        <v>2289282363</v>
      </c>
      <c r="R1102" s="1">
        <v>139164715</v>
      </c>
      <c r="S1102" s="1">
        <v>100</v>
      </c>
      <c r="T1102" s="1">
        <v>2.7466091580000001</v>
      </c>
      <c r="U1102" s="1">
        <v>2.8241782980000001</v>
      </c>
      <c r="V1102" s="1">
        <v>0.40185205499999999</v>
      </c>
      <c r="W1102" s="1">
        <v>1.677430309</v>
      </c>
      <c r="X1102" s="1">
        <v>0.36375292799999998</v>
      </c>
      <c r="Y1102" s="1">
        <f t="shared" si="150"/>
        <v>9.4799800000000687</v>
      </c>
      <c r="Z1102" s="1">
        <f t="shared" si="157"/>
        <v>0</v>
      </c>
      <c r="AA1102" s="1">
        <f t="shared" si="154"/>
        <v>3.8573173033420498</v>
      </c>
      <c r="AB1102" s="1">
        <f t="shared" si="155"/>
        <v>1.170696750339459</v>
      </c>
      <c r="AC1102" s="1">
        <f t="shared" si="156"/>
        <v>3.2948902456793956</v>
      </c>
      <c r="AD1102" s="1">
        <f t="shared" si="151"/>
        <v>76.716517936494711</v>
      </c>
      <c r="AE1102" s="1">
        <f t="shared" si="152"/>
        <v>3.6236892377883407</v>
      </c>
      <c r="AF1102" s="1">
        <f t="shared" si="153"/>
        <v>0.54365716906839612</v>
      </c>
      <c r="AG1102" s="1">
        <v>16.670000000000002</v>
      </c>
      <c r="AH1102" s="1">
        <v>16.709999</v>
      </c>
      <c r="AI1102" s="1">
        <v>15.37</v>
      </c>
      <c r="AJ1102" s="1">
        <v>15.46</v>
      </c>
      <c r="AK1102" s="1">
        <v>-0.92999900000000002</v>
      </c>
      <c r="AL1102" s="1">
        <v>-5.6741858250000003</v>
      </c>
      <c r="AM1102" s="1">
        <f t="shared" si="158"/>
        <v>-0.38999999999999868</v>
      </c>
      <c r="AN1102" s="1">
        <v>-0.46600019999999998</v>
      </c>
      <c r="AO1102" s="1">
        <v>-0.18975763600000001</v>
      </c>
      <c r="AP1102" s="1">
        <v>1.0625737900000001</v>
      </c>
      <c r="AQ1102" s="1">
        <v>-10.667272179999999</v>
      </c>
    </row>
    <row r="1103" spans="1:44" x14ac:dyDescent="0.25">
      <c r="A1103" s="1">
        <v>1102</v>
      </c>
      <c r="B1103" s="1">
        <v>40561</v>
      </c>
      <c r="C1103" s="1">
        <v>1293.219971</v>
      </c>
      <c r="D1103" s="1">
        <v>1296.0600589999999</v>
      </c>
      <c r="E1103" s="1">
        <v>1290.160034</v>
      </c>
      <c r="F1103" s="1">
        <v>1295.0200199999999</v>
      </c>
      <c r="G1103" s="1">
        <v>1295.0200199999999</v>
      </c>
      <c r="H1103" s="1">
        <v>5284990000</v>
      </c>
      <c r="I1103" s="1">
        <v>364000000000</v>
      </c>
      <c r="J1103" s="1">
        <v>4973290000</v>
      </c>
      <c r="K1103" s="1">
        <v>2156881000</v>
      </c>
      <c r="L1103" s="1">
        <v>2007611000</v>
      </c>
      <c r="M1103" s="1">
        <v>258091369.69999999</v>
      </c>
      <c r="N1103" s="1">
        <v>506000000000</v>
      </c>
      <c r="O1103" s="1">
        <v>4041667555</v>
      </c>
      <c r="P1103" s="1">
        <v>2963834716</v>
      </c>
      <c r="Q1103" s="1">
        <v>2863753054</v>
      </c>
      <c r="R1103" s="1">
        <v>115513666.40000001</v>
      </c>
      <c r="S1103" s="1">
        <v>99.150434059999995</v>
      </c>
      <c r="T1103" s="1">
        <v>-0.84956594200000002</v>
      </c>
      <c r="U1103" s="1">
        <v>-0.84956594200000002</v>
      </c>
      <c r="V1103" s="1">
        <v>0.94852161000000002</v>
      </c>
      <c r="W1103" s="1">
        <v>0.61219012299999997</v>
      </c>
      <c r="X1103" s="1">
        <v>0.48188020399999998</v>
      </c>
      <c r="Y1103" s="1">
        <f t="shared" si="150"/>
        <v>1.780029999999897</v>
      </c>
      <c r="Z1103" s="1">
        <f t="shared" si="157"/>
        <v>0</v>
      </c>
      <c r="AA1103" s="1">
        <f t="shared" si="154"/>
        <v>3.7089396388176104</v>
      </c>
      <c r="AB1103" s="1">
        <f t="shared" si="155"/>
        <v>1.0870755538866406</v>
      </c>
      <c r="AC1103" s="1">
        <f t="shared" si="156"/>
        <v>3.411850837374617</v>
      </c>
      <c r="AD1103" s="1">
        <f t="shared" si="151"/>
        <v>77.333775849160958</v>
      </c>
      <c r="AE1103" s="1">
        <f t="shared" si="152"/>
        <v>0.61725791266624697</v>
      </c>
      <c r="AF1103" s="1">
        <f t="shared" si="153"/>
        <v>2.1204735752272943</v>
      </c>
      <c r="AG1103" s="1">
        <v>16.190000999999999</v>
      </c>
      <c r="AH1103" s="1">
        <v>16.200001</v>
      </c>
      <c r="AI1103" s="1">
        <v>15.71</v>
      </c>
      <c r="AJ1103" s="1">
        <v>15.87</v>
      </c>
      <c r="AK1103" s="1">
        <v>0.41</v>
      </c>
      <c r="AL1103" s="1">
        <v>2.6520051750000002</v>
      </c>
      <c r="AM1103" s="1">
        <f t="shared" si="158"/>
        <v>-0.25999950000000027</v>
      </c>
      <c r="AN1103" s="1">
        <v>-0.28199980000000002</v>
      </c>
      <c r="AO1103" s="1">
        <v>-0.199454515</v>
      </c>
      <c r="AP1103" s="1">
        <v>5.9031877210000001</v>
      </c>
      <c r="AQ1103" s="1">
        <v>4.8406139320000001</v>
      </c>
    </row>
    <row r="1104" spans="1:44" x14ac:dyDescent="0.25">
      <c r="A1104" s="1">
        <v>1103</v>
      </c>
      <c r="B1104" s="1">
        <v>40562</v>
      </c>
      <c r="C1104" s="1">
        <v>1294.5200199999999</v>
      </c>
      <c r="D1104" s="1">
        <v>1294.599976</v>
      </c>
      <c r="E1104" s="1">
        <v>1278.920044</v>
      </c>
      <c r="F1104" s="1">
        <v>1281.920044</v>
      </c>
      <c r="G1104" s="1">
        <v>1281.920044</v>
      </c>
      <c r="H1104" s="1">
        <v>4743710000</v>
      </c>
      <c r="I1104" s="1">
        <v>360000000000</v>
      </c>
      <c r="J1104" s="1">
        <v>270640000</v>
      </c>
      <c r="K1104" s="1">
        <v>2089360000</v>
      </c>
      <c r="L1104" s="1">
        <v>1173064000</v>
      </c>
      <c r="M1104" s="1">
        <v>324289684.80000001</v>
      </c>
      <c r="N1104" s="1">
        <v>503000000000</v>
      </c>
      <c r="O1104" s="1">
        <v>246619067.80000001</v>
      </c>
      <c r="P1104" s="1">
        <v>1888622952</v>
      </c>
      <c r="Q1104" s="1">
        <v>1887749260</v>
      </c>
      <c r="R1104" s="1">
        <v>60816094.82</v>
      </c>
      <c r="S1104" s="1">
        <v>88.449591639999994</v>
      </c>
      <c r="T1104" s="1">
        <v>-10.700842420000001</v>
      </c>
      <c r="U1104" s="1">
        <v>-10.792532100000001</v>
      </c>
      <c r="V1104" s="1">
        <v>-5.7752041800000002</v>
      </c>
      <c r="W1104" s="1">
        <v>-1.95963653</v>
      </c>
      <c r="X1104" s="1">
        <v>-0.13181266</v>
      </c>
      <c r="Y1104" s="1">
        <f t="shared" ref="Y1104:Y1167" si="159">IF(F1104&gt;F1103,F1104-F1103,0)</f>
        <v>0</v>
      </c>
      <c r="Z1104" s="1">
        <f t="shared" si="157"/>
        <v>13.09997599999997</v>
      </c>
      <c r="AA1104" s="1">
        <f t="shared" si="154"/>
        <v>3.4440153789020664</v>
      </c>
      <c r="AB1104" s="1">
        <f t="shared" si="155"/>
        <v>1.9451398714661641</v>
      </c>
      <c r="AC1104" s="1">
        <f t="shared" si="156"/>
        <v>1.770574666338063</v>
      </c>
      <c r="AD1104" s="1">
        <f t="shared" si="151"/>
        <v>63.906404972592753</v>
      </c>
      <c r="AE1104" s="1">
        <f t="shared" si="152"/>
        <v>-13.427370876568204</v>
      </c>
      <c r="AF1104" s="1">
        <f t="shared" si="153"/>
        <v>-6.4050564819509779</v>
      </c>
      <c r="AG1104" s="1">
        <v>15.89</v>
      </c>
      <c r="AH1104" s="1">
        <v>17.670000000000002</v>
      </c>
      <c r="AI1104" s="1">
        <v>15.86</v>
      </c>
      <c r="AJ1104" s="1">
        <v>17.309999000000001</v>
      </c>
      <c r="AK1104" s="1">
        <v>1.439999</v>
      </c>
      <c r="AL1104" s="1">
        <v>9.073717706</v>
      </c>
      <c r="AM1104" s="1">
        <f t="shared" si="158"/>
        <v>0.9249995000000002</v>
      </c>
      <c r="AN1104" s="1">
        <v>0.1619999</v>
      </c>
      <c r="AO1104" s="1">
        <v>-0.12484853899999999</v>
      </c>
      <c r="AP1104" s="1">
        <v>22.904356549999999</v>
      </c>
      <c r="AQ1104" s="1">
        <v>17.001168830000001</v>
      </c>
    </row>
    <row r="1105" spans="1:44" x14ac:dyDescent="0.25">
      <c r="A1105" s="1">
        <v>1104</v>
      </c>
      <c r="B1105" s="1">
        <v>40563</v>
      </c>
      <c r="C1105" s="1">
        <v>1280.849976</v>
      </c>
      <c r="D1105" s="1">
        <v>1283.349976</v>
      </c>
      <c r="E1105" s="1">
        <v>1271.26001</v>
      </c>
      <c r="F1105" s="1">
        <v>1280.26001</v>
      </c>
      <c r="G1105" s="1">
        <v>1280.26001</v>
      </c>
      <c r="H1105" s="1">
        <v>4935320000</v>
      </c>
      <c r="I1105" s="1">
        <v>355000000000</v>
      </c>
      <c r="J1105" s="1">
        <v>-4839515000</v>
      </c>
      <c r="K1105" s="1">
        <v>-1792583000</v>
      </c>
      <c r="L1105" s="1">
        <v>107638000</v>
      </c>
      <c r="M1105" s="1">
        <v>380623848.5</v>
      </c>
      <c r="N1105" s="1">
        <v>506000000000</v>
      </c>
      <c r="O1105" s="1">
        <v>-257967671.5</v>
      </c>
      <c r="P1105" s="1">
        <v>578892232.70000005</v>
      </c>
      <c r="Q1105" s="1">
        <v>1562803767</v>
      </c>
      <c r="R1105" s="1">
        <v>45681778.880000003</v>
      </c>
      <c r="S1105" s="1">
        <v>87.093576769999999</v>
      </c>
      <c r="T1105" s="1">
        <v>-1.3560148700000001</v>
      </c>
      <c r="U1105" s="1">
        <v>-1.533093421</v>
      </c>
      <c r="V1105" s="1">
        <v>-6.028428645</v>
      </c>
      <c r="W1105" s="1">
        <v>-3.1870036509999999</v>
      </c>
      <c r="X1105" s="1">
        <v>-0.432002679</v>
      </c>
      <c r="Y1105" s="1">
        <f t="shared" si="159"/>
        <v>0</v>
      </c>
      <c r="Z1105" s="1">
        <f t="shared" si="157"/>
        <v>1.660033999999996</v>
      </c>
      <c r="AA1105" s="1">
        <f t="shared" si="154"/>
        <v>3.1980142804090619</v>
      </c>
      <c r="AB1105" s="1">
        <f t="shared" si="155"/>
        <v>1.9247751663614376</v>
      </c>
      <c r="AC1105" s="1">
        <f t="shared" si="156"/>
        <v>1.6615001774230773</v>
      </c>
      <c r="AD1105" s="1">
        <f t="shared" si="151"/>
        <v>62.427205209949605</v>
      </c>
      <c r="AE1105" s="1">
        <f t="shared" si="152"/>
        <v>-1.4791997626431481</v>
      </c>
      <c r="AF1105" s="1">
        <f t="shared" si="153"/>
        <v>-7.4532853196056745</v>
      </c>
      <c r="AG1105" s="1">
        <v>17.809999000000001</v>
      </c>
      <c r="AH1105" s="1">
        <v>18.850000000000001</v>
      </c>
      <c r="AI1105" s="1">
        <v>17.649999999999999</v>
      </c>
      <c r="AJ1105" s="1">
        <v>17.989999999999998</v>
      </c>
      <c r="AK1105" s="1">
        <v>0.68000099999999997</v>
      </c>
      <c r="AL1105" s="1">
        <v>3.9283711110000001</v>
      </c>
      <c r="AM1105" s="1">
        <f t="shared" si="158"/>
        <v>1.0599999999999998</v>
      </c>
      <c r="AN1105" s="1">
        <v>0.50500009999999995</v>
      </c>
      <c r="AO1105" s="1">
        <v>-3.6303047999999997E-2</v>
      </c>
      <c r="AP1105" s="1">
        <v>30.932703660000001</v>
      </c>
      <c r="AQ1105" s="1">
        <v>8.0283471070000001</v>
      </c>
    </row>
    <row r="1106" spans="1:44" x14ac:dyDescent="0.25">
      <c r="A1106" s="1">
        <v>1105</v>
      </c>
      <c r="B1106" s="1">
        <v>40564</v>
      </c>
      <c r="C1106" s="1">
        <v>1283.630005</v>
      </c>
      <c r="D1106" s="1">
        <v>1291.209961</v>
      </c>
      <c r="E1106" s="1">
        <v>1282.0699460000001</v>
      </c>
      <c r="F1106" s="1">
        <v>1283.349976</v>
      </c>
      <c r="G1106" s="1">
        <v>1283.349976</v>
      </c>
      <c r="H1106" s="1">
        <v>4935320000</v>
      </c>
      <c r="I1106" s="1">
        <v>360000000000</v>
      </c>
      <c r="J1106" s="1">
        <v>0</v>
      </c>
      <c r="K1106" s="1">
        <v>-1916645000</v>
      </c>
      <c r="L1106" s="1">
        <v>-859647000</v>
      </c>
      <c r="M1106" s="1">
        <v>350824181.80000001</v>
      </c>
      <c r="N1106" s="1">
        <v>502000000000</v>
      </c>
      <c r="O1106" s="1">
        <v>-570198331.60000002</v>
      </c>
      <c r="P1106" s="1">
        <v>-979413928.20000005</v>
      </c>
      <c r="Q1106" s="1">
        <v>-181025239.80000001</v>
      </c>
      <c r="R1106" s="1">
        <v>-63392567.700000003</v>
      </c>
      <c r="S1106" s="1">
        <v>89.617645460000006</v>
      </c>
      <c r="T1106" s="1">
        <v>2.5240686889999999</v>
      </c>
      <c r="U1106" s="1">
        <v>2.8981111839999998</v>
      </c>
      <c r="V1106" s="1">
        <v>0.58402690999999995</v>
      </c>
      <c r="W1106" s="1">
        <v>-3.282156638</v>
      </c>
      <c r="X1106" s="1">
        <v>-0.65614311800000003</v>
      </c>
      <c r="Y1106" s="1">
        <f t="shared" si="159"/>
        <v>3.089966000000004</v>
      </c>
      <c r="Z1106" s="1">
        <f t="shared" si="157"/>
        <v>0</v>
      </c>
      <c r="AA1106" s="1">
        <f t="shared" si="154"/>
        <v>3.190296546094129</v>
      </c>
      <c r="AB1106" s="1">
        <f t="shared" si="155"/>
        <v>1.7872912259070493</v>
      </c>
      <c r="AC1106" s="1">
        <f t="shared" si="156"/>
        <v>1.784989765434033</v>
      </c>
      <c r="AD1106" s="1">
        <f t="shared" ref="AD1106:AD1169" si="160">100-100/(1+AC1106)</f>
        <v>64.093225317682538</v>
      </c>
      <c r="AE1106" s="1">
        <f t="shared" si="152"/>
        <v>1.6660201077329333</v>
      </c>
      <c r="AF1106" s="1">
        <f t="shared" si="153"/>
        <v>9.3410172544892409E-2</v>
      </c>
      <c r="AG1106" s="1">
        <v>17.030000999999999</v>
      </c>
      <c r="AH1106" s="1">
        <v>18.610001</v>
      </c>
      <c r="AI1106" s="1">
        <v>16.600000000000001</v>
      </c>
      <c r="AJ1106" s="1">
        <v>18.469999000000001</v>
      </c>
      <c r="AK1106" s="1">
        <v>0.47999900000000001</v>
      </c>
      <c r="AL1106" s="1">
        <v>2.6681434130000001</v>
      </c>
      <c r="AM1106" s="1">
        <f t="shared" si="158"/>
        <v>0.58000000000000007</v>
      </c>
      <c r="AN1106" s="1">
        <v>0.81399980000000005</v>
      </c>
      <c r="AO1106" s="1">
        <v>9.1999964000000004E-2</v>
      </c>
      <c r="AP1106" s="1">
        <v>36.599752070000001</v>
      </c>
      <c r="AQ1106" s="1">
        <v>5.6670484060000001</v>
      </c>
    </row>
    <row r="1107" spans="1:44" x14ac:dyDescent="0.25">
      <c r="A1107" s="1">
        <v>1106</v>
      </c>
      <c r="B1107" s="1">
        <v>40567</v>
      </c>
      <c r="C1107" s="1">
        <v>1283.290039</v>
      </c>
      <c r="D1107" s="1">
        <v>1291.9300539999999</v>
      </c>
      <c r="E1107" s="1">
        <v>1282.469971</v>
      </c>
      <c r="F1107" s="1">
        <v>1290.839966</v>
      </c>
      <c r="G1107" s="1">
        <v>1290.839966</v>
      </c>
      <c r="H1107" s="1">
        <v>3902470000</v>
      </c>
      <c r="I1107" s="1">
        <v>363000000000</v>
      </c>
      <c r="J1107" s="1">
        <v>4418895000</v>
      </c>
      <c r="K1107" s="1">
        <v>1664273000</v>
      </c>
      <c r="L1107" s="1">
        <v>-168248000</v>
      </c>
      <c r="M1107" s="1">
        <v>244042993.90000001</v>
      </c>
      <c r="N1107" s="1">
        <v>505000000000</v>
      </c>
      <c r="O1107" s="1">
        <v>-274931853</v>
      </c>
      <c r="P1107" s="1">
        <v>203515548.30000001</v>
      </c>
      <c r="Q1107" s="1">
        <v>-327199476.10000002</v>
      </c>
      <c r="R1107" s="1">
        <v>-179185407.19999999</v>
      </c>
      <c r="S1107" s="1">
        <v>95.735916419999995</v>
      </c>
      <c r="T1107" s="1">
        <v>6.1182709590000002</v>
      </c>
      <c r="U1107" s="1">
        <v>6.8270829119999998</v>
      </c>
      <c r="V1107" s="1">
        <v>4.3211698250000001</v>
      </c>
      <c r="W1107" s="1">
        <v>-0.56609814599999997</v>
      </c>
      <c r="X1107" s="1">
        <v>-0.61946682900000005</v>
      </c>
      <c r="Y1107" s="1">
        <f t="shared" si="159"/>
        <v>7.4899900000000343</v>
      </c>
      <c r="Z1107" s="1">
        <f t="shared" si="157"/>
        <v>0</v>
      </c>
      <c r="AA1107" s="1">
        <f t="shared" si="154"/>
        <v>3.4974175070874081</v>
      </c>
      <c r="AB1107" s="1">
        <f t="shared" si="155"/>
        <v>1.6596275669136884</v>
      </c>
      <c r="AC1107" s="1">
        <f t="shared" si="156"/>
        <v>2.1073508158166772</v>
      </c>
      <c r="AD1107" s="1">
        <f t="shared" si="160"/>
        <v>67.818245853995109</v>
      </c>
      <c r="AE1107" s="1">
        <f t="shared" ref="AE1107:AE1170" si="161">AD1107-AD1106</f>
        <v>3.7250205363125701</v>
      </c>
      <c r="AF1107" s="1">
        <f t="shared" ref="AF1107:AF1170" si="162">LINEST(AD1105:AD1107)</f>
        <v>2.6955203220227513</v>
      </c>
      <c r="AG1107" s="1">
        <v>18.780000999999999</v>
      </c>
      <c r="AH1107" s="1">
        <v>18.93</v>
      </c>
      <c r="AI1107" s="1">
        <v>17.559999000000001</v>
      </c>
      <c r="AJ1107" s="1">
        <v>17.649999999999999</v>
      </c>
      <c r="AK1107" s="1">
        <v>-0.81999900000000003</v>
      </c>
      <c r="AL1107" s="1">
        <v>-4.4396266620000002</v>
      </c>
      <c r="AM1107" s="1">
        <f t="shared" si="158"/>
        <v>-0.16999999999999987</v>
      </c>
      <c r="AN1107" s="1">
        <v>0.47199999999999998</v>
      </c>
      <c r="AO1107" s="1">
        <v>0.14527267299999999</v>
      </c>
      <c r="AP1107" s="1">
        <v>26.91853601</v>
      </c>
      <c r="AQ1107" s="1">
        <v>-9.6812160570000003</v>
      </c>
    </row>
    <row r="1108" spans="1:44" x14ac:dyDescent="0.25">
      <c r="A1108" s="1">
        <v>1107</v>
      </c>
      <c r="B1108" s="1">
        <v>40568</v>
      </c>
      <c r="C1108" s="1">
        <v>1288.170044</v>
      </c>
      <c r="D1108" s="1">
        <v>1291.26001</v>
      </c>
      <c r="E1108" s="1">
        <v>1281.0699460000001</v>
      </c>
      <c r="F1108" s="1">
        <v>1291.1800539999999</v>
      </c>
      <c r="G1108" s="1">
        <v>1291.1800539999999</v>
      </c>
      <c r="H1108" s="1">
        <v>4595380000</v>
      </c>
      <c r="I1108" s="1">
        <v>368000000000</v>
      </c>
      <c r="J1108" s="1">
        <v>4248925000</v>
      </c>
      <c r="K1108" s="1">
        <v>4420198000</v>
      </c>
      <c r="L1108" s="1">
        <v>2583349000</v>
      </c>
      <c r="M1108" s="1">
        <v>210720290.90000001</v>
      </c>
      <c r="N1108" s="1">
        <v>510000000000</v>
      </c>
      <c r="O1108" s="1">
        <v>3763184797</v>
      </c>
      <c r="P1108" s="1">
        <v>1492330849</v>
      </c>
      <c r="Q1108" s="1">
        <v>1222208216</v>
      </c>
      <c r="R1108" s="1">
        <v>-190245466.19999999</v>
      </c>
      <c r="S1108" s="1">
        <v>95.997372670000004</v>
      </c>
      <c r="T1108" s="1">
        <v>0.261456256</v>
      </c>
      <c r="U1108" s="1">
        <v>0.27310153399999998</v>
      </c>
      <c r="V1108" s="1">
        <v>3.1898636050000002</v>
      </c>
      <c r="W1108" s="1">
        <v>2.3737901720000001</v>
      </c>
      <c r="X1108" s="1">
        <v>-0.70464945899999998</v>
      </c>
      <c r="Y1108" s="1">
        <f t="shared" si="159"/>
        <v>0.34008799999992334</v>
      </c>
      <c r="Z1108" s="1">
        <f t="shared" si="157"/>
        <v>0</v>
      </c>
      <c r="AA1108" s="1">
        <f t="shared" si="154"/>
        <v>3.2718939708668735</v>
      </c>
      <c r="AB1108" s="1">
        <f t="shared" si="155"/>
        <v>1.5410827407055678</v>
      </c>
      <c r="AC1108" s="1">
        <f t="shared" si="156"/>
        <v>2.1231137592059937</v>
      </c>
      <c r="AD1108" s="1">
        <f t="shared" si="160"/>
        <v>67.980673228687152</v>
      </c>
      <c r="AE1108" s="1">
        <f t="shared" si="161"/>
        <v>0.16242737469204371</v>
      </c>
      <c r="AF1108" s="1">
        <f t="shared" si="162"/>
        <v>1.9437239555023071</v>
      </c>
      <c r="AG1108" s="1">
        <v>18.219999000000001</v>
      </c>
      <c r="AH1108" s="1">
        <v>18.549999</v>
      </c>
      <c r="AI1108" s="1">
        <v>17.59</v>
      </c>
      <c r="AJ1108" s="1">
        <v>17.59</v>
      </c>
      <c r="AK1108" s="1">
        <v>-0.06</v>
      </c>
      <c r="AL1108" s="1">
        <v>-0.33994334300000001</v>
      </c>
      <c r="AM1108" s="1">
        <f t="shared" si="158"/>
        <v>-0.43999950000000071</v>
      </c>
      <c r="AN1108" s="1">
        <v>2.2000200000000001E-2</v>
      </c>
      <c r="AO1108" s="1">
        <v>0.21575762400000001</v>
      </c>
      <c r="AP1108" s="1">
        <v>26.365792590000002</v>
      </c>
      <c r="AQ1108" s="1">
        <v>-0.55274341599999999</v>
      </c>
    </row>
    <row r="1109" spans="1:44" x14ac:dyDescent="0.25">
      <c r="A1109" s="1">
        <v>1108</v>
      </c>
      <c r="B1109" s="1">
        <v>40569</v>
      </c>
      <c r="C1109" s="1">
        <v>1291.969971</v>
      </c>
      <c r="D1109" s="1">
        <v>1299.73999</v>
      </c>
      <c r="E1109" s="1">
        <v>1291.969971</v>
      </c>
      <c r="F1109" s="1">
        <v>1296.630005</v>
      </c>
      <c r="G1109" s="1">
        <v>1296.630005</v>
      </c>
      <c r="H1109" s="1">
        <v>4730980000</v>
      </c>
      <c r="I1109" s="1">
        <v>373000000000</v>
      </c>
      <c r="J1109" s="1">
        <v>4663180000</v>
      </c>
      <c r="K1109" s="1">
        <v>4428187000</v>
      </c>
      <c r="L1109" s="1">
        <v>4482615000</v>
      </c>
      <c r="M1109" s="1">
        <v>211646066.69999999</v>
      </c>
      <c r="N1109" s="1">
        <v>511000000000</v>
      </c>
      <c r="O1109" s="1">
        <v>2733526511</v>
      </c>
      <c r="P1109" s="1">
        <v>2993373784</v>
      </c>
      <c r="Q1109" s="1">
        <v>1736074823</v>
      </c>
      <c r="R1109" s="1">
        <v>-186386362.80000001</v>
      </c>
      <c r="S1109" s="1">
        <v>97.251206809999999</v>
      </c>
      <c r="T1109" s="1">
        <v>1.253834138</v>
      </c>
      <c r="U1109" s="1">
        <v>1.3061129730000001</v>
      </c>
      <c r="V1109" s="1">
        <v>0.75764519500000005</v>
      </c>
      <c r="W1109" s="1">
        <v>2.6694987299999999</v>
      </c>
      <c r="X1109" s="1">
        <v>-0.47013774200000003</v>
      </c>
      <c r="Y1109" s="1">
        <f t="shared" si="159"/>
        <v>5.4499510000000555</v>
      </c>
      <c r="Z1109" s="1">
        <f t="shared" si="157"/>
        <v>0</v>
      </c>
      <c r="AA1109" s="1">
        <f t="shared" si="154"/>
        <v>3.427469472947815</v>
      </c>
      <c r="AB1109" s="1">
        <f t="shared" si="155"/>
        <v>1.4310054020837415</v>
      </c>
      <c r="AC1109" s="1">
        <f t="shared" si="156"/>
        <v>2.3951478226126515</v>
      </c>
      <c r="AD1109" s="1">
        <f t="shared" si="160"/>
        <v>70.546201454330941</v>
      </c>
      <c r="AE1109" s="1">
        <f t="shared" si="161"/>
        <v>2.5655282256437886</v>
      </c>
      <c r="AF1109" s="1">
        <f t="shared" si="162"/>
        <v>1.3639778001679157</v>
      </c>
      <c r="AG1109" s="1">
        <v>17</v>
      </c>
      <c r="AH1109" s="1">
        <v>17.420000000000002</v>
      </c>
      <c r="AI1109" s="1">
        <v>16.59</v>
      </c>
      <c r="AJ1109" s="1">
        <v>16.639999</v>
      </c>
      <c r="AK1109" s="1">
        <v>-0.95000099999999998</v>
      </c>
      <c r="AL1109" s="1">
        <v>-5.4008015919999997</v>
      </c>
      <c r="AM1109" s="1">
        <f t="shared" si="158"/>
        <v>-0.50500049999999963</v>
      </c>
      <c r="AN1109" s="1">
        <v>-0.35800009999999999</v>
      </c>
      <c r="AO1109" s="1">
        <v>0.190484824</v>
      </c>
      <c r="AP1109" s="1">
        <v>20.95707921</v>
      </c>
      <c r="AQ1109" s="1">
        <v>-5.4087133850000004</v>
      </c>
    </row>
    <row r="1110" spans="1:44" x14ac:dyDescent="0.25">
      <c r="A1110" s="1">
        <v>1109</v>
      </c>
      <c r="B1110" s="1">
        <v>40570</v>
      </c>
      <c r="C1110" s="1">
        <v>1297.51001</v>
      </c>
      <c r="D1110" s="1">
        <v>1301.290039</v>
      </c>
      <c r="E1110" s="1">
        <v>1294.410034</v>
      </c>
      <c r="F1110" s="1">
        <v>1299.540039</v>
      </c>
      <c r="G1110" s="1">
        <v>1299.540039</v>
      </c>
      <c r="H1110" s="1">
        <v>4309190000</v>
      </c>
      <c r="I1110" s="1">
        <v>377000000000</v>
      </c>
      <c r="J1110" s="1">
        <v>4520085000</v>
      </c>
      <c r="K1110" s="1">
        <v>4563763000</v>
      </c>
      <c r="L1110" s="1">
        <v>4440240000</v>
      </c>
      <c r="M1110" s="1">
        <v>302316406.10000002</v>
      </c>
      <c r="N1110" s="1">
        <v>513000000000</v>
      </c>
      <c r="O1110" s="1">
        <v>1530402232</v>
      </c>
      <c r="P1110" s="1">
        <v>2369599643</v>
      </c>
      <c r="Q1110" s="1">
        <v>2664140114</v>
      </c>
      <c r="R1110" s="1">
        <v>-84828121.010000005</v>
      </c>
      <c r="S1110" s="1">
        <v>98.147755750000002</v>
      </c>
      <c r="T1110" s="1">
        <v>0.89654893700000005</v>
      </c>
      <c r="U1110" s="1">
        <v>0.92188978099999996</v>
      </c>
      <c r="V1110" s="1">
        <v>1.0751915400000001</v>
      </c>
      <c r="W1110" s="1">
        <v>1.857551097</v>
      </c>
      <c r="X1110" s="1">
        <v>-1.5603225E-2</v>
      </c>
      <c r="Y1110" s="1">
        <f t="shared" si="159"/>
        <v>2.910033999999996</v>
      </c>
      <c r="Z1110" s="1">
        <f t="shared" si="157"/>
        <v>0</v>
      </c>
      <c r="AA1110" s="1">
        <f t="shared" si="154"/>
        <v>3.390509796308685</v>
      </c>
      <c r="AB1110" s="1">
        <f t="shared" si="155"/>
        <v>1.3287907305063313</v>
      </c>
      <c r="AC1110" s="1">
        <f t="shared" si="156"/>
        <v>2.5515754425956465</v>
      </c>
      <c r="AD1110" s="1">
        <f t="shared" si="160"/>
        <v>71.843481402462999</v>
      </c>
      <c r="AE1110" s="1">
        <f t="shared" si="161"/>
        <v>1.2972799481320578</v>
      </c>
      <c r="AF1110" s="1">
        <f t="shared" si="162"/>
        <v>1.9314040868879232</v>
      </c>
      <c r="AG1110" s="1">
        <v>16.84</v>
      </c>
      <c r="AH1110" s="1">
        <v>16.889999</v>
      </c>
      <c r="AI1110" s="1">
        <v>15.81</v>
      </c>
      <c r="AJ1110" s="1">
        <v>16.149999999999999</v>
      </c>
      <c r="AK1110" s="1">
        <v>-0.48999900000000002</v>
      </c>
      <c r="AL1110" s="1">
        <v>-2.9447057060000001</v>
      </c>
      <c r="AM1110" s="1">
        <f t="shared" si="158"/>
        <v>-0.72000000000000053</v>
      </c>
      <c r="AN1110" s="1">
        <v>-0.5649999</v>
      </c>
      <c r="AO1110" s="1">
        <v>9.8181842000000005E-2</v>
      </c>
      <c r="AP1110" s="1">
        <v>13.541669020000001</v>
      </c>
      <c r="AQ1110" s="1">
        <v>-7.4154101900000002</v>
      </c>
    </row>
    <row r="1111" spans="1:44" x14ac:dyDescent="0.25">
      <c r="A1111" s="1">
        <v>1110</v>
      </c>
      <c r="B1111" s="1">
        <v>40571</v>
      </c>
      <c r="C1111" s="1">
        <v>1299.630005</v>
      </c>
      <c r="D1111" s="1">
        <v>1302.670044</v>
      </c>
      <c r="E1111" s="1">
        <v>1275.099976</v>
      </c>
      <c r="F1111" s="1">
        <v>1276.339966</v>
      </c>
      <c r="G1111" s="1">
        <v>1276.339966</v>
      </c>
      <c r="H1111" s="1">
        <v>5618630000</v>
      </c>
      <c r="I1111" s="1">
        <v>371000000000</v>
      </c>
      <c r="J1111" s="1">
        <v>-654720000</v>
      </c>
      <c r="K1111" s="1">
        <v>1457381000</v>
      </c>
      <c r="L1111" s="1">
        <v>2507401000</v>
      </c>
      <c r="M1111" s="1">
        <v>295791618.19999999</v>
      </c>
      <c r="N1111" s="1">
        <v>508000000000</v>
      </c>
      <c r="O1111" s="1">
        <v>-1498103554</v>
      </c>
      <c r="P1111" s="1">
        <v>-404024082.80000001</v>
      </c>
      <c r="Q1111" s="1">
        <v>800249629.20000005</v>
      </c>
      <c r="R1111" s="1">
        <v>-101363141</v>
      </c>
      <c r="S1111" s="1">
        <v>69.330171289999996</v>
      </c>
      <c r="T1111" s="1">
        <v>-28.817584449999998</v>
      </c>
      <c r="U1111" s="1">
        <v>-29.36142985</v>
      </c>
      <c r="V1111" s="1">
        <v>-13.96051776</v>
      </c>
      <c r="W1111" s="1">
        <v>-5.0661107169999999</v>
      </c>
      <c r="X1111" s="1">
        <v>-1.2497543760000001</v>
      </c>
      <c r="Y1111" s="1">
        <f t="shared" si="159"/>
        <v>0</v>
      </c>
      <c r="Z1111" s="1">
        <f t="shared" si="157"/>
        <v>23.200072999999975</v>
      </c>
      <c r="AA1111" s="1">
        <f t="shared" si="154"/>
        <v>3.1483305251437792</v>
      </c>
      <c r="AB1111" s="1">
        <f t="shared" si="155"/>
        <v>2.8910251783273062</v>
      </c>
      <c r="AC1111" s="1">
        <f t="shared" si="156"/>
        <v>1.0890014202385276</v>
      </c>
      <c r="AD1111" s="1">
        <f t="shared" si="160"/>
        <v>52.1302383851028</v>
      </c>
      <c r="AE1111" s="1">
        <f t="shared" si="161"/>
        <v>-19.713243017360199</v>
      </c>
      <c r="AF1111" s="1">
        <f t="shared" si="162"/>
        <v>-9.2079815346140705</v>
      </c>
      <c r="AG1111" s="1">
        <v>15.94</v>
      </c>
      <c r="AH1111" s="1">
        <v>20.079999999999998</v>
      </c>
      <c r="AI1111" s="1">
        <v>15.92</v>
      </c>
      <c r="AJ1111" s="1">
        <v>20.040001</v>
      </c>
      <c r="AK1111" s="1">
        <v>3.8900009999999998</v>
      </c>
      <c r="AL1111" s="1">
        <v>24.086693499999999</v>
      </c>
      <c r="AM1111" s="1">
        <f t="shared" si="158"/>
        <v>1.7000009999999999</v>
      </c>
      <c r="AN1111" s="1">
        <v>0.33400020000000002</v>
      </c>
      <c r="AO1111" s="1">
        <v>0.229151576</v>
      </c>
      <c r="AP1111" s="1">
        <v>99.150764330000001</v>
      </c>
      <c r="AQ1111" s="1">
        <v>85.609095310000001</v>
      </c>
    </row>
    <row r="1112" spans="1:44" x14ac:dyDescent="0.25">
      <c r="A1112" s="1">
        <v>1111</v>
      </c>
      <c r="B1112" s="1">
        <v>40574</v>
      </c>
      <c r="C1112" s="1">
        <v>1276.5</v>
      </c>
      <c r="D1112" s="1">
        <v>1287.170044</v>
      </c>
      <c r="E1112" s="1">
        <v>1276.5</v>
      </c>
      <c r="F1112" s="1">
        <v>1286.119995</v>
      </c>
      <c r="G1112" s="1">
        <v>1286.119995</v>
      </c>
      <c r="H1112" s="1">
        <v>4167160000</v>
      </c>
      <c r="I1112" s="1">
        <v>376000000000</v>
      </c>
      <c r="J1112" s="1">
        <v>-725735000</v>
      </c>
      <c r="K1112" s="1">
        <v>295453000</v>
      </c>
      <c r="L1112" s="1">
        <v>1386796000</v>
      </c>
      <c r="M1112" s="1">
        <v>267844951.5</v>
      </c>
      <c r="N1112" s="1">
        <v>511000000000</v>
      </c>
      <c r="O1112" s="1">
        <v>-883125887.39999998</v>
      </c>
      <c r="P1112" s="1">
        <v>-406092953.69999999</v>
      </c>
      <c r="Q1112" s="1">
        <v>-40710172.969999999</v>
      </c>
      <c r="R1112" s="1">
        <v>-126941071.8</v>
      </c>
      <c r="S1112" s="1">
        <v>80.100949569999997</v>
      </c>
      <c r="T1112" s="1">
        <v>10.770778269999999</v>
      </c>
      <c r="U1112" s="1">
        <v>15.535484869999999</v>
      </c>
      <c r="V1112" s="1">
        <v>-9.0234030900000004</v>
      </c>
      <c r="W1112" s="1">
        <v>-5.9713881720000002</v>
      </c>
      <c r="X1112" s="1">
        <v>-1.374837986</v>
      </c>
      <c r="Y1112" s="1">
        <f t="shared" si="159"/>
        <v>9.7800290000000132</v>
      </c>
      <c r="Z1112" s="1">
        <f t="shared" si="157"/>
        <v>0</v>
      </c>
      <c r="AA1112" s="1">
        <f t="shared" si="154"/>
        <v>3.6220232733477959</v>
      </c>
      <c r="AB1112" s="1">
        <f t="shared" si="155"/>
        <v>2.6845233798753556</v>
      </c>
      <c r="AC1112" s="1">
        <f t="shared" si="156"/>
        <v>1.3492239629948648</v>
      </c>
      <c r="AD1112" s="1">
        <f t="shared" si="160"/>
        <v>57.432751591501365</v>
      </c>
      <c r="AE1112" s="1">
        <f t="shared" si="161"/>
        <v>5.3025132063985652</v>
      </c>
      <c r="AF1112" s="1">
        <f t="shared" si="162"/>
        <v>-7.2053649054808169</v>
      </c>
      <c r="AG1112" s="1">
        <v>19.610001</v>
      </c>
      <c r="AH1112" s="1">
        <v>19.959999</v>
      </c>
      <c r="AI1112" s="1">
        <v>17.100000000000001</v>
      </c>
      <c r="AJ1112" s="1">
        <v>19.530000999999999</v>
      </c>
      <c r="AK1112" s="1">
        <v>-0.51</v>
      </c>
      <c r="AL1112" s="1">
        <v>-2.5449100530000002</v>
      </c>
      <c r="AM1112" s="1">
        <f t="shared" si="158"/>
        <v>1.6900004999999998</v>
      </c>
      <c r="AN1112" s="1">
        <v>0.72800039999999999</v>
      </c>
      <c r="AO1112" s="1">
        <v>0.22606074500000001</v>
      </c>
      <c r="AP1112" s="1">
        <v>88.322738849999993</v>
      </c>
      <c r="AQ1112" s="1">
        <v>-10.828025480000001</v>
      </c>
      <c r="AR1112" s="1">
        <v>1</v>
      </c>
    </row>
    <row r="1113" spans="1:44" x14ac:dyDescent="0.25">
      <c r="A1113" s="1">
        <v>1112</v>
      </c>
      <c r="B1113" s="1">
        <v>40575</v>
      </c>
      <c r="C1113" s="1">
        <v>1289.1400149999999</v>
      </c>
      <c r="D1113" s="1">
        <v>1308.8599850000001</v>
      </c>
      <c r="E1113" s="1">
        <v>1289.1400149999999</v>
      </c>
      <c r="F1113" s="1">
        <v>1307.589966</v>
      </c>
      <c r="G1113" s="1">
        <v>1307.589966</v>
      </c>
      <c r="H1113" s="1">
        <v>5164500000</v>
      </c>
      <c r="I1113" s="1">
        <v>381000000000</v>
      </c>
      <c r="J1113" s="1">
        <v>4665830000</v>
      </c>
      <c r="K1113" s="1">
        <v>1530625000</v>
      </c>
      <c r="L1113" s="1">
        <v>1459297000</v>
      </c>
      <c r="M1113" s="1">
        <v>267213169.69999999</v>
      </c>
      <c r="N1113" s="1">
        <v>516000000000</v>
      </c>
      <c r="O1113" s="1">
        <v>3923128228</v>
      </c>
      <c r="P1113" s="1">
        <v>1154607048</v>
      </c>
      <c r="Q1113" s="1">
        <v>793384692.20000005</v>
      </c>
      <c r="R1113" s="1">
        <v>-40482539.200000003</v>
      </c>
      <c r="S1113" s="1">
        <v>98.578760950000003</v>
      </c>
      <c r="T1113" s="1">
        <v>18.477811379999999</v>
      </c>
      <c r="U1113" s="1">
        <v>23.068155220000001</v>
      </c>
      <c r="V1113" s="1">
        <v>14.62429483</v>
      </c>
      <c r="W1113" s="1">
        <v>-1.539169789</v>
      </c>
      <c r="X1113" s="1">
        <v>-0.30747809300000001</v>
      </c>
      <c r="Y1113" s="1">
        <f t="shared" si="159"/>
        <v>21.469970999999987</v>
      </c>
      <c r="Z1113" s="1">
        <f t="shared" si="157"/>
        <v>0</v>
      </c>
      <c r="AA1113" s="1">
        <f t="shared" si="154"/>
        <v>4.8968766823943808</v>
      </c>
      <c r="AB1113" s="1">
        <f t="shared" si="155"/>
        <v>2.4927717098842588</v>
      </c>
      <c r="AC1113" s="1">
        <f t="shared" si="156"/>
        <v>1.964430462275162</v>
      </c>
      <c r="AD1113" s="1">
        <f t="shared" si="160"/>
        <v>66.266707459465493</v>
      </c>
      <c r="AE1113" s="1">
        <f t="shared" si="161"/>
        <v>8.8339558679641286</v>
      </c>
      <c r="AF1113" s="1">
        <f t="shared" si="162"/>
        <v>7.0682345371813469</v>
      </c>
      <c r="AG1113" s="1">
        <v>18.59</v>
      </c>
      <c r="AH1113" s="1">
        <v>18.629999000000002</v>
      </c>
      <c r="AI1113" s="1">
        <v>17.399999999999999</v>
      </c>
      <c r="AJ1113" s="1">
        <v>17.629999000000002</v>
      </c>
      <c r="AK1113" s="1">
        <v>-1.900002</v>
      </c>
      <c r="AL1113" s="1">
        <v>-9.728632374</v>
      </c>
      <c r="AM1113" s="1">
        <f t="shared" si="158"/>
        <v>-1.2050009999999993</v>
      </c>
      <c r="AN1113" s="1">
        <v>0.53600009999999998</v>
      </c>
      <c r="AO1113" s="1">
        <v>9.7333429999999999E-2</v>
      </c>
      <c r="AP1113" s="1">
        <v>47.982993630000003</v>
      </c>
      <c r="AQ1113" s="1">
        <v>-40.339745219999998</v>
      </c>
      <c r="AR1113" s="1">
        <v>1</v>
      </c>
    </row>
    <row r="1114" spans="1:44" x14ac:dyDescent="0.25">
      <c r="A1114" s="1">
        <v>1113</v>
      </c>
      <c r="B1114" s="1">
        <v>40576</v>
      </c>
      <c r="C1114" s="1">
        <v>1305.910034</v>
      </c>
      <c r="D1114" s="1">
        <v>1307.6099850000001</v>
      </c>
      <c r="E1114" s="1">
        <v>1302.619995</v>
      </c>
      <c r="F1114" s="1">
        <v>1304.030029</v>
      </c>
      <c r="G1114" s="1">
        <v>1304.030029</v>
      </c>
      <c r="H1114" s="1">
        <v>4098260000</v>
      </c>
      <c r="I1114" s="1">
        <v>377000000000</v>
      </c>
      <c r="J1114" s="1">
        <v>533120000</v>
      </c>
      <c r="K1114" s="1">
        <v>2086470000</v>
      </c>
      <c r="L1114" s="1">
        <v>856120000</v>
      </c>
      <c r="M1114" s="1">
        <v>184690587.90000001</v>
      </c>
      <c r="N1114" s="1">
        <v>514000000000</v>
      </c>
      <c r="O1114" s="1">
        <v>1358567953</v>
      </c>
      <c r="P1114" s="1">
        <v>2269160774</v>
      </c>
      <c r="Q1114" s="1">
        <v>974802471.89999998</v>
      </c>
      <c r="R1114" s="1">
        <v>15899963.119999999</v>
      </c>
      <c r="S1114" s="1">
        <v>94.594945379999999</v>
      </c>
      <c r="T1114" s="1">
        <v>-3.9838155749999999</v>
      </c>
      <c r="U1114" s="1">
        <v>-4.0412514179999999</v>
      </c>
      <c r="V1114" s="1">
        <v>7.2469979049999997</v>
      </c>
      <c r="W1114" s="1">
        <v>2.2142968920000001</v>
      </c>
      <c r="X1114" s="1">
        <v>-0.163877355</v>
      </c>
      <c r="Y1114" s="1">
        <f t="shared" si="159"/>
        <v>0</v>
      </c>
      <c r="Z1114" s="1">
        <f t="shared" si="157"/>
        <v>3.5599369999999908</v>
      </c>
      <c r="AA1114" s="1">
        <f t="shared" si="154"/>
        <v>4.5470997765090679</v>
      </c>
      <c r="AB1114" s="1">
        <f t="shared" si="155"/>
        <v>2.5689978020353825</v>
      </c>
      <c r="AC1114" s="1">
        <f t="shared" si="156"/>
        <v>1.7699897496628691</v>
      </c>
      <c r="AD1114" s="1">
        <f t="shared" si="160"/>
        <v>63.898783375580784</v>
      </c>
      <c r="AE1114" s="1">
        <f t="shared" si="161"/>
        <v>-2.3679240838847093</v>
      </c>
      <c r="AF1114" s="1">
        <f t="shared" si="162"/>
        <v>3.2330158920397087</v>
      </c>
      <c r="AG1114" s="1">
        <v>17.82</v>
      </c>
      <c r="AH1114" s="1">
        <v>17.84</v>
      </c>
      <c r="AI1114" s="1">
        <v>17.280000999999999</v>
      </c>
      <c r="AJ1114" s="1">
        <v>17.299999</v>
      </c>
      <c r="AK1114" s="1">
        <v>-0.33</v>
      </c>
      <c r="AL1114" s="1">
        <v>-1.8718095219999999</v>
      </c>
      <c r="AM1114" s="1">
        <f t="shared" si="158"/>
        <v>-1.1150009999999995</v>
      </c>
      <c r="AN1114" s="1">
        <v>-1.10004E-2</v>
      </c>
      <c r="AO1114" s="1">
        <v>2.5272726999999998E-2</v>
      </c>
      <c r="AP1114" s="1">
        <v>40.976624200000003</v>
      </c>
      <c r="AQ1114" s="1">
        <v>-7.0063694270000001</v>
      </c>
    </row>
    <row r="1115" spans="1:44" x14ac:dyDescent="0.25">
      <c r="A1115" s="1">
        <v>1114</v>
      </c>
      <c r="B1115" s="1">
        <v>40577</v>
      </c>
      <c r="C1115" s="1">
        <v>1302.7700199999999</v>
      </c>
      <c r="D1115" s="1">
        <v>1308.599976</v>
      </c>
      <c r="E1115" s="1">
        <v>1294.829956</v>
      </c>
      <c r="F1115" s="1">
        <v>1307.099976</v>
      </c>
      <c r="G1115" s="1">
        <v>1307.099976</v>
      </c>
      <c r="H1115" s="1">
        <v>4370990000</v>
      </c>
      <c r="I1115" s="1">
        <v>381000000000</v>
      </c>
      <c r="J1115" s="1">
        <v>136365000</v>
      </c>
      <c r="K1115" s="1">
        <v>1221343000</v>
      </c>
      <c r="L1115" s="1">
        <v>2027502000</v>
      </c>
      <c r="M1115" s="1">
        <v>98874915.150000006</v>
      </c>
      <c r="N1115" s="1">
        <v>517000000000</v>
      </c>
      <c r="O1115" s="1">
        <v>818278605.5</v>
      </c>
      <c r="P1115" s="1">
        <v>1662537689</v>
      </c>
      <c r="Q1115" s="1">
        <v>2168276324</v>
      </c>
      <c r="R1115" s="1">
        <v>126784028</v>
      </c>
      <c r="S1115" s="1">
        <v>97.853909509999994</v>
      </c>
      <c r="T1115" s="1">
        <v>3.258964137</v>
      </c>
      <c r="U1115" s="1">
        <v>3.4451778829999999</v>
      </c>
      <c r="V1115" s="1">
        <v>-0.36242572000000001</v>
      </c>
      <c r="W1115" s="1">
        <v>7.154147225</v>
      </c>
      <c r="X1115" s="1">
        <v>-7.4050640000000003E-3</v>
      </c>
      <c r="Y1115" s="1">
        <f t="shared" si="159"/>
        <v>3.0699469999999565</v>
      </c>
      <c r="Z1115" s="1">
        <f t="shared" si="157"/>
        <v>0</v>
      </c>
      <c r="AA1115" s="1">
        <f t="shared" ref="AA1115:AA1178" si="163">(AA1114*13+Y1115)/14</f>
        <v>4.4415888639012744</v>
      </c>
      <c r="AB1115" s="1">
        <f t="shared" ref="AB1115:AB1178" si="164">(AB1114*13+Z1115)/14</f>
        <v>2.3854979590328549</v>
      </c>
      <c r="AC1115" s="1">
        <f t="shared" ref="AC1115:AC1178" si="165">AA1115/AB1115</f>
        <v>1.8619126656901497</v>
      </c>
      <c r="AD1115" s="1">
        <f t="shared" si="160"/>
        <v>65.058332772050179</v>
      </c>
      <c r="AE1115" s="1">
        <f t="shared" si="161"/>
        <v>1.1595493964693944</v>
      </c>
      <c r="AF1115" s="1">
        <f t="shared" si="162"/>
        <v>-0.60418734370765748</v>
      </c>
      <c r="AG1115" s="1">
        <v>17.530000999999999</v>
      </c>
      <c r="AH1115" s="1">
        <v>17.799999</v>
      </c>
      <c r="AI1115" s="1">
        <v>16.610001</v>
      </c>
      <c r="AJ1115" s="1">
        <v>16.690000999999999</v>
      </c>
      <c r="AK1115" s="1">
        <v>-0.60999800000000004</v>
      </c>
      <c r="AL1115" s="1">
        <v>-3.5260002039999998</v>
      </c>
      <c r="AM1115" s="1">
        <f t="shared" si="158"/>
        <v>-0.46999900000000144</v>
      </c>
      <c r="AN1115" s="1">
        <v>-0.89300020000000002</v>
      </c>
      <c r="AO1115" s="1">
        <v>-3.4605982E-2</v>
      </c>
      <c r="AP1115" s="1">
        <v>28.025498939999999</v>
      </c>
      <c r="AQ1115" s="1">
        <v>-12.95112527</v>
      </c>
      <c r="AR1115" s="1">
        <v>1</v>
      </c>
    </row>
    <row r="1116" spans="1:44" x14ac:dyDescent="0.25">
      <c r="A1116" s="1">
        <v>1115</v>
      </c>
      <c r="B1116" s="1">
        <v>40578</v>
      </c>
      <c r="C1116" s="1">
        <v>1307.01001</v>
      </c>
      <c r="D1116" s="1">
        <v>1311</v>
      </c>
      <c r="E1116" s="1">
        <v>1301.670044</v>
      </c>
      <c r="F1116" s="1">
        <v>1310.869995</v>
      </c>
      <c r="G1116" s="1">
        <v>1310.869995</v>
      </c>
      <c r="H1116" s="1">
        <v>3925950000</v>
      </c>
      <c r="I1116" s="1">
        <v>385000000000</v>
      </c>
      <c r="J1116" s="1">
        <v>4148470000</v>
      </c>
      <c r="K1116" s="1">
        <v>1696703000</v>
      </c>
      <c r="L1116" s="1">
        <v>1899909000</v>
      </c>
      <c r="M1116" s="1">
        <v>-81657121.209999993</v>
      </c>
      <c r="N1116" s="1">
        <v>521000000000</v>
      </c>
      <c r="O1116" s="1">
        <v>3617623217</v>
      </c>
      <c r="P1116" s="1">
        <v>1977799897</v>
      </c>
      <c r="Q1116" s="1">
        <v>2154132189</v>
      </c>
      <c r="R1116" s="1">
        <v>113302266.2</v>
      </c>
      <c r="S1116" s="1">
        <v>99.834219680000004</v>
      </c>
      <c r="T1116" s="1">
        <v>1.9803101649999999</v>
      </c>
      <c r="U1116" s="1">
        <v>2.0237414889999998</v>
      </c>
      <c r="V1116" s="1">
        <v>2.61963715</v>
      </c>
      <c r="W1116" s="1">
        <v>3.874168879</v>
      </c>
      <c r="X1116" s="1">
        <v>0.29492711500000002</v>
      </c>
      <c r="Y1116" s="1">
        <f t="shared" si="159"/>
        <v>3.7700190000000475</v>
      </c>
      <c r="Z1116" s="1">
        <f t="shared" si="157"/>
        <v>0</v>
      </c>
      <c r="AA1116" s="1">
        <f t="shared" si="163"/>
        <v>4.3936195879083302</v>
      </c>
      <c r="AB1116" s="1">
        <f t="shared" si="164"/>
        <v>2.2151052476733653</v>
      </c>
      <c r="AC1116" s="1">
        <f t="shared" si="165"/>
        <v>1.9834811878682364</v>
      </c>
      <c r="AD1116" s="1">
        <f t="shared" si="160"/>
        <v>66.482108080107508</v>
      </c>
      <c r="AE1116" s="1">
        <f t="shared" si="161"/>
        <v>1.4237753080573299</v>
      </c>
      <c r="AF1116" s="1">
        <f t="shared" si="162"/>
        <v>1.2916623522633623</v>
      </c>
      <c r="AG1116" s="1">
        <v>16.639999</v>
      </c>
      <c r="AH1116" s="1">
        <v>16.739999999999998</v>
      </c>
      <c r="AI1116" s="1">
        <v>15.89</v>
      </c>
      <c r="AJ1116" s="1">
        <v>15.93</v>
      </c>
      <c r="AK1116" s="1">
        <v>-0.76000100000000004</v>
      </c>
      <c r="AL1116" s="1">
        <v>-4.5536306440000001</v>
      </c>
      <c r="AM1116" s="1">
        <f t="shared" si="158"/>
        <v>-0.68499949999999976</v>
      </c>
      <c r="AN1116" s="1">
        <v>-0.81399999999999995</v>
      </c>
      <c r="AO1116" s="1">
        <v>-8.8181793999999994E-2</v>
      </c>
      <c r="AP1116" s="1">
        <v>11.889596600000001</v>
      </c>
      <c r="AQ1116" s="1">
        <v>-16.135902340000001</v>
      </c>
    </row>
    <row r="1117" spans="1:44" x14ac:dyDescent="0.25">
      <c r="A1117" s="1">
        <v>1116</v>
      </c>
      <c r="B1117" s="1">
        <v>40581</v>
      </c>
      <c r="C1117" s="1">
        <v>1311.849976</v>
      </c>
      <c r="D1117" s="1">
        <v>1322.849976</v>
      </c>
      <c r="E1117" s="1">
        <v>1311.849976</v>
      </c>
      <c r="F1117" s="1">
        <v>1319.0500489999999</v>
      </c>
      <c r="G1117" s="1">
        <v>1319.0500489999999</v>
      </c>
      <c r="H1117" s="1">
        <v>3902270000</v>
      </c>
      <c r="I1117" s="1">
        <v>389000000000</v>
      </c>
      <c r="J1117" s="1">
        <v>3914110000</v>
      </c>
      <c r="K1117" s="1">
        <v>4052358000</v>
      </c>
      <c r="L1117" s="1">
        <v>2449884000</v>
      </c>
      <c r="M1117" s="1">
        <v>-219546418.19999999</v>
      </c>
      <c r="N1117" s="1">
        <v>522000000000</v>
      </c>
      <c r="O1117" s="1">
        <v>2511374214</v>
      </c>
      <c r="P1117" s="1">
        <v>2914090368</v>
      </c>
      <c r="Q1117" s="1">
        <v>2055385771</v>
      </c>
      <c r="R1117" s="1">
        <v>56384448.490000002</v>
      </c>
      <c r="S1117" s="1">
        <v>95.777858890000005</v>
      </c>
      <c r="T1117" s="1">
        <v>-4.0563607910000004</v>
      </c>
      <c r="U1117" s="1">
        <v>-4.0630966060000002</v>
      </c>
      <c r="V1117" s="1">
        <v>-1.0380253100000001</v>
      </c>
      <c r="W1117" s="1">
        <v>-3.6252982000000003E-2</v>
      </c>
      <c r="X1117" s="1">
        <v>0.66005071800000004</v>
      </c>
      <c r="Y1117" s="1">
        <f t="shared" si="159"/>
        <v>8.1800539999999273</v>
      </c>
      <c r="Z1117" s="1">
        <f t="shared" si="157"/>
        <v>0</v>
      </c>
      <c r="AA1117" s="1">
        <f t="shared" si="163"/>
        <v>4.664079188772015</v>
      </c>
      <c r="AB1117" s="1">
        <f t="shared" si="164"/>
        <v>2.056883444268125</v>
      </c>
      <c r="AC1117" s="1">
        <f t="shared" si="165"/>
        <v>2.2675466622911031</v>
      </c>
      <c r="AD1117" s="1">
        <f t="shared" si="160"/>
        <v>69.395999404065719</v>
      </c>
      <c r="AE1117" s="1">
        <f t="shared" si="161"/>
        <v>2.9138913239582109</v>
      </c>
      <c r="AF1117" s="1">
        <f t="shared" si="162"/>
        <v>2.1688333160077704</v>
      </c>
      <c r="AG1117" s="1">
        <v>16.139999</v>
      </c>
      <c r="AH1117" s="1">
        <v>16.540001</v>
      </c>
      <c r="AI1117" s="1">
        <v>15.84</v>
      </c>
      <c r="AJ1117" s="1">
        <v>16.280000999999999</v>
      </c>
      <c r="AK1117" s="1">
        <v>0.35000100000000001</v>
      </c>
      <c r="AL1117" s="1">
        <v>2.1971186440000001</v>
      </c>
      <c r="AM1117" s="1">
        <f t="shared" si="158"/>
        <v>-0.20500000000000007</v>
      </c>
      <c r="AN1117" s="1">
        <v>-0.40699950000000001</v>
      </c>
      <c r="AO1117" s="1">
        <v>-0.146545376</v>
      </c>
      <c r="AP1117" s="1">
        <v>19.320615709999998</v>
      </c>
      <c r="AQ1117" s="1">
        <v>7.4310191080000001</v>
      </c>
    </row>
    <row r="1118" spans="1:44" x14ac:dyDescent="0.25">
      <c r="A1118" s="1">
        <v>1117</v>
      </c>
      <c r="B1118" s="1">
        <v>40582</v>
      </c>
      <c r="C1118" s="1">
        <v>1318.76001</v>
      </c>
      <c r="D1118" s="1">
        <v>1324.869995</v>
      </c>
      <c r="E1118" s="1">
        <v>1316.030029</v>
      </c>
      <c r="F1118" s="1">
        <v>1324.5699460000001</v>
      </c>
      <c r="G1118" s="1">
        <v>1324.5699460000001</v>
      </c>
      <c r="H1118" s="1">
        <v>3881530000</v>
      </c>
      <c r="I1118" s="1">
        <v>393000000000</v>
      </c>
      <c r="J1118" s="1">
        <v>3891900000</v>
      </c>
      <c r="K1118" s="1">
        <v>3903152000</v>
      </c>
      <c r="L1118" s="1">
        <v>3998970000</v>
      </c>
      <c r="M1118" s="1">
        <v>-121235248.5</v>
      </c>
      <c r="N1118" s="1">
        <v>526000000000</v>
      </c>
      <c r="O1118" s="1">
        <v>2412120835</v>
      </c>
      <c r="P1118" s="1">
        <v>2712855434</v>
      </c>
      <c r="Q1118" s="1">
        <v>2914172463</v>
      </c>
      <c r="R1118" s="1">
        <v>120723566.2</v>
      </c>
      <c r="S1118" s="1">
        <v>99.673930729999995</v>
      </c>
      <c r="T1118" s="1">
        <v>3.8960718459999999</v>
      </c>
      <c r="U1118" s="1">
        <v>4.0678209880000002</v>
      </c>
      <c r="V1118" s="1">
        <v>-8.0144475000000007E-2</v>
      </c>
      <c r="W1118" s="1">
        <v>0.80819200899999999</v>
      </c>
      <c r="X1118" s="1">
        <v>1.2546093540000001</v>
      </c>
      <c r="Y1118" s="1">
        <f t="shared" si="159"/>
        <v>5.5198970000001282</v>
      </c>
      <c r="Z1118" s="1">
        <f t="shared" si="157"/>
        <v>0</v>
      </c>
      <c r="AA1118" s="1">
        <f t="shared" si="163"/>
        <v>4.7252090324311666</v>
      </c>
      <c r="AB1118" s="1">
        <f t="shared" si="164"/>
        <v>1.9099631982489733</v>
      </c>
      <c r="AC1118" s="1">
        <f t="shared" si="165"/>
        <v>2.4739790990544583</v>
      </c>
      <c r="AD1118" s="1">
        <f t="shared" si="160"/>
        <v>71.214564869656868</v>
      </c>
      <c r="AE1118" s="1">
        <f t="shared" si="161"/>
        <v>1.8185654655911492</v>
      </c>
      <c r="AF1118" s="1">
        <f t="shared" si="162"/>
        <v>2.3662283947746801</v>
      </c>
      <c r="AG1118" s="1">
        <v>16.290001</v>
      </c>
      <c r="AH1118" s="1">
        <v>16.600000000000001</v>
      </c>
      <c r="AI1118" s="1">
        <v>14.86</v>
      </c>
      <c r="AJ1118" s="1">
        <v>15.81</v>
      </c>
      <c r="AK1118" s="1">
        <v>-0.470001</v>
      </c>
      <c r="AL1118" s="1">
        <v>-2.8869838520000002</v>
      </c>
      <c r="AM1118" s="1">
        <f t="shared" si="158"/>
        <v>-5.9999999999999547E-2</v>
      </c>
      <c r="AN1118" s="1">
        <v>-0.33899980000000002</v>
      </c>
      <c r="AO1118" s="1">
        <v>-0.21793932699999999</v>
      </c>
      <c r="AP1118" s="1">
        <v>18.199233719999999</v>
      </c>
      <c r="AQ1118" s="1">
        <v>-1.1213819949999999</v>
      </c>
    </row>
    <row r="1119" spans="1:44" x14ac:dyDescent="0.25">
      <c r="A1119" s="1">
        <v>1118</v>
      </c>
      <c r="B1119" s="1">
        <v>40583</v>
      </c>
      <c r="C1119" s="1">
        <v>1322.4799800000001</v>
      </c>
      <c r="D1119" s="1">
        <v>1324.540039</v>
      </c>
      <c r="E1119" s="1">
        <v>1314.8900149999999</v>
      </c>
      <c r="F1119" s="1">
        <v>1320.880005</v>
      </c>
      <c r="G1119" s="1">
        <v>1320.880005</v>
      </c>
      <c r="H1119" s="1">
        <v>3922240000</v>
      </c>
      <c r="I1119" s="1">
        <v>389000000000</v>
      </c>
      <c r="J1119" s="1">
        <v>-20355000</v>
      </c>
      <c r="K1119" s="1">
        <v>1546621000</v>
      </c>
      <c r="L1119" s="1">
        <v>2335882000</v>
      </c>
      <c r="M1119" s="1">
        <v>-4179278.7880000002</v>
      </c>
      <c r="N1119" s="1">
        <v>527000000000</v>
      </c>
      <c r="O1119" s="1">
        <v>2282520675</v>
      </c>
      <c r="P1119" s="1">
        <v>2093178167</v>
      </c>
      <c r="Q1119" s="1">
        <v>2399982123</v>
      </c>
      <c r="R1119" s="1">
        <v>170765054.40000001</v>
      </c>
      <c r="S1119" s="1">
        <v>95.663997850000001</v>
      </c>
      <c r="T1119" s="1">
        <v>-4.0099328820000002</v>
      </c>
      <c r="U1119" s="1">
        <v>-4.0230508140000003</v>
      </c>
      <c r="V1119" s="1">
        <v>-5.6930519999999998E-2</v>
      </c>
      <c r="W1119" s="1">
        <v>-0.45401122700000002</v>
      </c>
      <c r="X1119" s="1">
        <v>1.6694689810000001</v>
      </c>
      <c r="Y1119" s="1">
        <f t="shared" si="159"/>
        <v>0</v>
      </c>
      <c r="Z1119" s="1">
        <f t="shared" si="157"/>
        <v>3.6899410000000898</v>
      </c>
      <c r="AA1119" s="1">
        <f t="shared" si="163"/>
        <v>4.387694101543226</v>
      </c>
      <c r="AB1119" s="1">
        <f t="shared" si="164"/>
        <v>2.0371044698026246</v>
      </c>
      <c r="AC1119" s="1">
        <f t="shared" si="165"/>
        <v>2.153887621663483</v>
      </c>
      <c r="AD1119" s="1">
        <f t="shared" si="160"/>
        <v>68.2930998196898</v>
      </c>
      <c r="AE1119" s="1">
        <f t="shared" si="161"/>
        <v>-2.9214650499670682</v>
      </c>
      <c r="AF1119" s="1">
        <f t="shared" si="162"/>
        <v>-0.55144979218795942</v>
      </c>
      <c r="AG1119" s="1">
        <v>16.27</v>
      </c>
      <c r="AH1119" s="1">
        <v>16.52</v>
      </c>
      <c r="AI1119" s="1">
        <v>15.86</v>
      </c>
      <c r="AJ1119" s="1">
        <v>15.87</v>
      </c>
      <c r="AK1119" s="1">
        <v>0.06</v>
      </c>
      <c r="AL1119" s="1">
        <v>0.37950664099999998</v>
      </c>
      <c r="AM1119" s="1">
        <f t="shared" si="158"/>
        <v>-0.2050004999999997</v>
      </c>
      <c r="AN1119" s="1">
        <v>-0.1760002</v>
      </c>
      <c r="AO1119" s="1">
        <v>-0.32781819400000001</v>
      </c>
      <c r="AP1119" s="1">
        <v>19.348659000000001</v>
      </c>
      <c r="AQ1119" s="1">
        <v>1.1494252869999999</v>
      </c>
    </row>
    <row r="1120" spans="1:44" x14ac:dyDescent="0.25">
      <c r="A1120" s="1">
        <v>1119</v>
      </c>
      <c r="B1120" s="1">
        <v>40584</v>
      </c>
      <c r="C1120" s="1">
        <v>1318.130005</v>
      </c>
      <c r="D1120" s="1">
        <v>1322.780029</v>
      </c>
      <c r="E1120" s="1">
        <v>1311.73999</v>
      </c>
      <c r="F1120" s="1">
        <v>1321.869995</v>
      </c>
      <c r="G1120" s="1">
        <v>1321.869995</v>
      </c>
      <c r="H1120" s="1">
        <v>4184610000</v>
      </c>
      <c r="I1120" s="1">
        <v>393000000000</v>
      </c>
      <c r="J1120" s="1">
        <v>131185000</v>
      </c>
      <c r="K1120" s="1">
        <v>850946000</v>
      </c>
      <c r="L1120" s="1">
        <v>1605163000</v>
      </c>
      <c r="M1120" s="1">
        <v>96215296.969999999</v>
      </c>
      <c r="N1120" s="1">
        <v>530000000000</v>
      </c>
      <c r="O1120" s="1">
        <v>2220870067</v>
      </c>
      <c r="P1120" s="1">
        <v>2512632914</v>
      </c>
      <c r="Q1120" s="1">
        <v>2309700496</v>
      </c>
      <c r="R1120" s="1">
        <v>269705748.39999998</v>
      </c>
      <c r="S1120" s="1">
        <v>96.739839840000002</v>
      </c>
      <c r="T1120" s="1">
        <v>1.0758419859999999</v>
      </c>
      <c r="U1120" s="1">
        <v>1.124604878</v>
      </c>
      <c r="V1120" s="1">
        <v>-1.4670454449999999</v>
      </c>
      <c r="W1120" s="1">
        <v>-0.63026207199999995</v>
      </c>
      <c r="X1120" s="1">
        <v>2.2220197239999999</v>
      </c>
      <c r="Y1120" s="1">
        <f t="shared" si="159"/>
        <v>0.98999000000003434</v>
      </c>
      <c r="Z1120" s="1">
        <f t="shared" si="157"/>
        <v>0</v>
      </c>
      <c r="AA1120" s="1">
        <f t="shared" si="163"/>
        <v>4.1450009514329986</v>
      </c>
      <c r="AB1120" s="1">
        <f t="shared" si="164"/>
        <v>1.8915970076738657</v>
      </c>
      <c r="AC1120" s="1">
        <f t="shared" si="165"/>
        <v>2.1912706219228948</v>
      </c>
      <c r="AD1120" s="1">
        <f t="shared" si="160"/>
        <v>68.664518980923916</v>
      </c>
      <c r="AE1120" s="1">
        <f t="shared" si="161"/>
        <v>0.37141916123411534</v>
      </c>
      <c r="AF1120" s="1">
        <f t="shared" si="162"/>
        <v>-1.2750229443664765</v>
      </c>
      <c r="AG1120" s="1">
        <v>16.739999999999998</v>
      </c>
      <c r="AH1120" s="1">
        <v>17.07</v>
      </c>
      <c r="AI1120" s="1">
        <v>16</v>
      </c>
      <c r="AJ1120" s="1">
        <v>16.09</v>
      </c>
      <c r="AK1120" s="1">
        <v>0.22</v>
      </c>
      <c r="AL1120" s="1">
        <v>1.3862633900000001</v>
      </c>
      <c r="AM1120" s="1">
        <f t="shared" si="158"/>
        <v>0.13999999999999968</v>
      </c>
      <c r="AN1120" s="1">
        <v>-9.0001000000000005E-3</v>
      </c>
      <c r="AO1120" s="1">
        <v>-0.449030339</v>
      </c>
      <c r="AP1120" s="1">
        <v>23.563218389999999</v>
      </c>
      <c r="AQ1120" s="1">
        <v>4.2145593870000004</v>
      </c>
    </row>
    <row r="1121" spans="1:44" x14ac:dyDescent="0.25">
      <c r="A1121" s="1">
        <v>1120</v>
      </c>
      <c r="B1121" s="1">
        <v>40585</v>
      </c>
      <c r="C1121" s="1">
        <v>1318.660034</v>
      </c>
      <c r="D1121" s="1">
        <v>1330.790039</v>
      </c>
      <c r="E1121" s="1">
        <v>1316.079956</v>
      </c>
      <c r="F1121" s="1">
        <v>1329.150024</v>
      </c>
      <c r="G1121" s="1">
        <v>1329.150024</v>
      </c>
      <c r="H1121" s="1">
        <v>4219300000</v>
      </c>
      <c r="I1121" s="1">
        <v>397000000000</v>
      </c>
      <c r="J1121" s="1">
        <v>4201955000</v>
      </c>
      <c r="K1121" s="1">
        <v>1762962000</v>
      </c>
      <c r="L1121" s="1">
        <v>1698877000</v>
      </c>
      <c r="M1121" s="1">
        <v>107230181.8</v>
      </c>
      <c r="N1121" s="1">
        <v>534000000000</v>
      </c>
      <c r="O1121" s="1">
        <v>3386609968</v>
      </c>
      <c r="P1121" s="1">
        <v>2665541526</v>
      </c>
      <c r="Q1121" s="1">
        <v>2711826271</v>
      </c>
      <c r="R1121" s="1">
        <v>270617447.69999999</v>
      </c>
      <c r="S1121" s="1">
        <v>98.196200829999995</v>
      </c>
      <c r="T1121" s="1">
        <v>1.4563609900000001</v>
      </c>
      <c r="U1121" s="1">
        <v>1.5054407700000001</v>
      </c>
      <c r="V1121" s="1">
        <v>1.2661014900000001</v>
      </c>
      <c r="W1121" s="1">
        <v>0.19025929799999999</v>
      </c>
      <c r="X1121" s="1">
        <v>0.94990169000000002</v>
      </c>
      <c r="Y1121" s="1">
        <f t="shared" si="159"/>
        <v>7.2800290000000132</v>
      </c>
      <c r="Z1121" s="1">
        <f t="shared" si="157"/>
        <v>0</v>
      </c>
      <c r="AA1121" s="1">
        <f t="shared" si="163"/>
        <v>4.368931526330643</v>
      </c>
      <c r="AB1121" s="1">
        <f t="shared" si="164"/>
        <v>1.756482935697161</v>
      </c>
      <c r="AC1121" s="1">
        <f t="shared" si="165"/>
        <v>2.4873179451621499</v>
      </c>
      <c r="AD1121" s="1">
        <f t="shared" si="160"/>
        <v>71.324667961885453</v>
      </c>
      <c r="AE1121" s="1">
        <f t="shared" si="161"/>
        <v>2.6601489809615373</v>
      </c>
      <c r="AF1121" s="1">
        <f t="shared" si="162"/>
        <v>1.5157840710978263</v>
      </c>
      <c r="AG1121" s="1">
        <v>16.530000999999999</v>
      </c>
      <c r="AH1121" s="1">
        <v>16.530000999999999</v>
      </c>
      <c r="AI1121" s="1">
        <v>15.55</v>
      </c>
      <c r="AJ1121" s="1">
        <v>15.69</v>
      </c>
      <c r="AK1121" s="1">
        <v>-0.4</v>
      </c>
      <c r="AL1121" s="1">
        <v>-2.4860161590000001</v>
      </c>
      <c r="AM1121" s="1">
        <f t="shared" si="158"/>
        <v>-8.999999999999983E-2</v>
      </c>
      <c r="AN1121" s="1">
        <v>-9.0000200000000002E-2</v>
      </c>
      <c r="AO1121" s="1">
        <v>-0.33199999400000002</v>
      </c>
      <c r="AP1121" s="1">
        <v>15.900383140000001</v>
      </c>
      <c r="AQ1121" s="1">
        <v>-7.6628352489999996</v>
      </c>
    </row>
    <row r="1122" spans="1:44" x14ac:dyDescent="0.25">
      <c r="A1122" s="1">
        <v>1121</v>
      </c>
      <c r="B1122" s="1">
        <v>40588</v>
      </c>
      <c r="C1122" s="1">
        <v>1328.7299800000001</v>
      </c>
      <c r="D1122" s="1">
        <v>1332.959961</v>
      </c>
      <c r="E1122" s="1">
        <v>1326.900024</v>
      </c>
      <c r="F1122" s="1">
        <v>1332.3199460000001</v>
      </c>
      <c r="G1122" s="1">
        <v>1332.3199460000001</v>
      </c>
      <c r="H1122" s="1">
        <v>3567040000</v>
      </c>
      <c r="I1122" s="1">
        <v>401000000000</v>
      </c>
      <c r="J1122" s="1">
        <v>3893170000</v>
      </c>
      <c r="K1122" s="1">
        <v>4013215000</v>
      </c>
      <c r="L1122" s="1">
        <v>2450133000</v>
      </c>
      <c r="M1122" s="1">
        <v>94315957.579999998</v>
      </c>
      <c r="N1122" s="1">
        <v>536000000000</v>
      </c>
      <c r="O1122" s="1">
        <v>3046033888</v>
      </c>
      <c r="P1122" s="1">
        <v>3203888822</v>
      </c>
      <c r="Q1122" s="1">
        <v>2784083576</v>
      </c>
      <c r="R1122" s="1">
        <v>196235841.80000001</v>
      </c>
      <c r="S1122" s="1">
        <v>99.300147249999995</v>
      </c>
      <c r="T1122" s="1">
        <v>1.103946418</v>
      </c>
      <c r="U1122" s="1">
        <v>1.1242251830000001</v>
      </c>
      <c r="V1122" s="1">
        <v>1.280153705</v>
      </c>
      <c r="W1122" s="1">
        <v>0.1784636</v>
      </c>
      <c r="X1122" s="1">
        <v>0.106159532</v>
      </c>
      <c r="Y1122" s="1">
        <f t="shared" si="159"/>
        <v>3.1699220000000423</v>
      </c>
      <c r="Z1122" s="1">
        <f t="shared" si="157"/>
        <v>0</v>
      </c>
      <c r="AA1122" s="1">
        <f t="shared" si="163"/>
        <v>4.2832879887355997</v>
      </c>
      <c r="AB1122" s="1">
        <f t="shared" si="164"/>
        <v>1.6310198688616495</v>
      </c>
      <c r="AC1122" s="1">
        <f t="shared" si="165"/>
        <v>2.6261409014747739</v>
      </c>
      <c r="AD1122" s="1">
        <f t="shared" si="160"/>
        <v>72.422472618389051</v>
      </c>
      <c r="AE1122" s="1">
        <f t="shared" si="161"/>
        <v>1.0978046565035982</v>
      </c>
      <c r="AF1122" s="1">
        <f t="shared" si="162"/>
        <v>1.8789768187325677</v>
      </c>
      <c r="AG1122" s="1">
        <v>16.07</v>
      </c>
      <c r="AH1122" s="1">
        <v>16.260000000000002</v>
      </c>
      <c r="AI1122" s="1">
        <v>15.22</v>
      </c>
      <c r="AJ1122" s="1">
        <v>15.95</v>
      </c>
      <c r="AK1122" s="1">
        <v>0.26</v>
      </c>
      <c r="AL1122" s="1">
        <v>1.6571064369999999</v>
      </c>
      <c r="AM1122" s="1">
        <f t="shared" si="158"/>
        <v>-7.0000000000000298E-2</v>
      </c>
      <c r="AN1122" s="1">
        <v>0.01</v>
      </c>
      <c r="AO1122" s="1">
        <v>-0.18206054499999999</v>
      </c>
      <c r="AP1122" s="1">
        <v>20.881226049999999</v>
      </c>
      <c r="AQ1122" s="1">
        <v>4.980842912</v>
      </c>
    </row>
    <row r="1123" spans="1:44" x14ac:dyDescent="0.25">
      <c r="A1123" s="1">
        <v>1122</v>
      </c>
      <c r="B1123" s="1">
        <v>40589</v>
      </c>
      <c r="C1123" s="1">
        <v>1330.4300539999999</v>
      </c>
      <c r="D1123" s="1">
        <v>1330.4300539999999</v>
      </c>
      <c r="E1123" s="1">
        <v>1324.6099850000001</v>
      </c>
      <c r="F1123" s="1">
        <v>1328.01001</v>
      </c>
      <c r="G1123" s="1">
        <v>1328.01001</v>
      </c>
      <c r="H1123" s="1">
        <v>3926860000</v>
      </c>
      <c r="I1123" s="1">
        <v>397000000000</v>
      </c>
      <c r="J1123" s="1">
        <v>-179910000</v>
      </c>
      <c r="K1123" s="1">
        <v>1514548000</v>
      </c>
      <c r="L1123" s="1">
        <v>2387452000</v>
      </c>
      <c r="M1123" s="1">
        <v>69927236.359999999</v>
      </c>
      <c r="N1123" s="1">
        <v>537000000000</v>
      </c>
      <c r="O1123" s="1">
        <v>1737391754</v>
      </c>
      <c r="P1123" s="1">
        <v>2307339321</v>
      </c>
      <c r="Q1123" s="1">
        <v>2658807466</v>
      </c>
      <c r="R1123" s="1">
        <v>136387393.69999999</v>
      </c>
      <c r="S1123" s="1">
        <v>94.07403746</v>
      </c>
      <c r="T1123" s="1">
        <v>-5.2261097879999996</v>
      </c>
      <c r="U1123" s="1">
        <v>-5.2629426370000001</v>
      </c>
      <c r="V1123" s="1">
        <v>-2.061081685</v>
      </c>
      <c r="W1123" s="1">
        <v>-6.1961337999999998E-2</v>
      </c>
      <c r="X1123" s="1">
        <v>-2.3506613999999999E-2</v>
      </c>
      <c r="Y1123" s="1">
        <f t="shared" si="159"/>
        <v>0</v>
      </c>
      <c r="Z1123" s="1">
        <f t="shared" si="157"/>
        <v>4.309936000000107</v>
      </c>
      <c r="AA1123" s="1">
        <f t="shared" si="163"/>
        <v>3.977338846683057</v>
      </c>
      <c r="AB1123" s="1">
        <f t="shared" si="164"/>
        <v>1.822371021085825</v>
      </c>
      <c r="AC1123" s="1">
        <f t="shared" si="165"/>
        <v>2.1825077334215046</v>
      </c>
      <c r="AD1123" s="1">
        <f t="shared" si="160"/>
        <v>68.578238176819667</v>
      </c>
      <c r="AE1123" s="1">
        <f t="shared" si="161"/>
        <v>-3.8442344415693839</v>
      </c>
      <c r="AF1123" s="1">
        <f t="shared" si="162"/>
        <v>-1.3732148925328926</v>
      </c>
      <c r="AG1123" s="1">
        <v>16.299999</v>
      </c>
      <c r="AH1123" s="1">
        <v>16.75</v>
      </c>
      <c r="AI1123" s="1">
        <v>16.27</v>
      </c>
      <c r="AJ1123" s="1">
        <v>16.370000999999998</v>
      </c>
      <c r="AK1123" s="1">
        <v>0.42000100000000001</v>
      </c>
      <c r="AL1123" s="1">
        <v>2.6332351100000002</v>
      </c>
      <c r="AM1123" s="1">
        <f t="shared" si="158"/>
        <v>0.34000049999999954</v>
      </c>
      <c r="AN1123" s="1">
        <v>8.6000199999999999E-2</v>
      </c>
      <c r="AO1123" s="1">
        <v>-9.2484800000000006E-2</v>
      </c>
      <c r="AP1123" s="1">
        <v>28.927222220000001</v>
      </c>
      <c r="AQ1123" s="1">
        <v>8.0459961690000004</v>
      </c>
    </row>
    <row r="1124" spans="1:44" x14ac:dyDescent="0.25">
      <c r="A1124" s="1">
        <v>1123</v>
      </c>
      <c r="B1124" s="1">
        <v>40590</v>
      </c>
      <c r="C1124" s="1">
        <v>1329.51001</v>
      </c>
      <c r="D1124" s="1">
        <v>1337.6099850000001</v>
      </c>
      <c r="E1124" s="1">
        <v>1329.51001</v>
      </c>
      <c r="F1124" s="1">
        <v>1336.3199460000001</v>
      </c>
      <c r="G1124" s="1">
        <v>1336.3199460000001</v>
      </c>
      <c r="H1124" s="1">
        <v>1966450000</v>
      </c>
      <c r="I1124" s="1">
        <v>399000000000</v>
      </c>
      <c r="J1124" s="1">
        <v>-980205000</v>
      </c>
      <c r="K1124" s="1">
        <v>89303000</v>
      </c>
      <c r="L1124" s="1">
        <v>1129204000</v>
      </c>
      <c r="M1124" s="1">
        <v>-74555357.579999998</v>
      </c>
      <c r="N1124" s="1">
        <v>538000000000</v>
      </c>
      <c r="O1124" s="1">
        <v>1000640790</v>
      </c>
      <c r="P1124" s="1">
        <v>1510578888</v>
      </c>
      <c r="Q1124" s="1">
        <v>1966148222</v>
      </c>
      <c r="R1124" s="1">
        <v>28240865.719999999</v>
      </c>
      <c r="S1124" s="1">
        <v>98.502218830000004</v>
      </c>
      <c r="T1124" s="1">
        <v>4.4281813679999997</v>
      </c>
      <c r="U1124" s="1">
        <v>4.7071237589999999</v>
      </c>
      <c r="V1124" s="1">
        <v>-0.39896420999999999</v>
      </c>
      <c r="W1124" s="1">
        <v>-5.9740540000000002E-2</v>
      </c>
      <c r="X1124" s="1">
        <v>-0.122620591</v>
      </c>
      <c r="Y1124" s="1">
        <f t="shared" si="159"/>
        <v>8.309936000000107</v>
      </c>
      <c r="Z1124" s="1">
        <f t="shared" si="157"/>
        <v>0</v>
      </c>
      <c r="AA1124" s="1">
        <f t="shared" si="163"/>
        <v>4.2868100719199891</v>
      </c>
      <c r="AB1124" s="1">
        <f t="shared" si="164"/>
        <v>1.6922016624368375</v>
      </c>
      <c r="AC1124" s="1">
        <f t="shared" si="165"/>
        <v>2.5332737622694523</v>
      </c>
      <c r="AD1124" s="1">
        <f t="shared" si="160"/>
        <v>71.69763603718917</v>
      </c>
      <c r="AE1124" s="1">
        <f t="shared" si="161"/>
        <v>3.119397860369503</v>
      </c>
      <c r="AF1124" s="1">
        <f t="shared" si="162"/>
        <v>-0.36241829059994068</v>
      </c>
      <c r="AG1124" s="1">
        <v>16.309999000000001</v>
      </c>
      <c r="AH1124" s="1">
        <v>16.739999999999998</v>
      </c>
      <c r="AI1124" s="1">
        <v>15.84</v>
      </c>
      <c r="AJ1124" s="1">
        <v>16.719999000000001</v>
      </c>
      <c r="AK1124" s="1">
        <v>0.34999799999999998</v>
      </c>
      <c r="AL1124" s="1">
        <v>2.1380450739999999</v>
      </c>
      <c r="AM1124" s="1">
        <f t="shared" si="158"/>
        <v>0.38499950000000099</v>
      </c>
      <c r="AN1124" s="1">
        <v>0.1939999</v>
      </c>
      <c r="AO1124" s="1">
        <v>9.4544480000000007E-3</v>
      </c>
      <c r="AP1124" s="1">
        <v>35.632164750000001</v>
      </c>
      <c r="AQ1124" s="1">
        <v>6.7049425290000002</v>
      </c>
    </row>
    <row r="1125" spans="1:44" x14ac:dyDescent="0.25">
      <c r="A1125" s="1">
        <v>1124</v>
      </c>
      <c r="B1125" s="1">
        <v>40591</v>
      </c>
      <c r="C1125" s="1">
        <v>1334.369995</v>
      </c>
      <c r="D1125" s="1">
        <v>1341.5</v>
      </c>
      <c r="E1125" s="1">
        <v>1331</v>
      </c>
      <c r="F1125" s="1">
        <v>1340.4300539999999</v>
      </c>
      <c r="G1125" s="1">
        <v>1340.4300539999999</v>
      </c>
      <c r="H1125" s="1">
        <v>1966450000</v>
      </c>
      <c r="I1125" s="1">
        <v>401000000000</v>
      </c>
      <c r="J1125" s="1">
        <v>1966450000</v>
      </c>
      <c r="K1125" s="1">
        <v>198457000</v>
      </c>
      <c r="L1125" s="1">
        <v>518575000</v>
      </c>
      <c r="M1125" s="1">
        <v>-177562963.59999999</v>
      </c>
      <c r="N1125" s="1">
        <v>540000000000</v>
      </c>
      <c r="O1125" s="1">
        <v>1452883689</v>
      </c>
      <c r="P1125" s="1">
        <v>1204099009</v>
      </c>
      <c r="Q1125" s="1">
        <v>1476238335</v>
      </c>
      <c r="R1125" s="1">
        <v>-39079408.359999999</v>
      </c>
      <c r="S1125" s="1">
        <v>98.811435500000002</v>
      </c>
      <c r="T1125" s="1">
        <v>0.309216675</v>
      </c>
      <c r="U1125" s="1">
        <v>0.31391848700000002</v>
      </c>
      <c r="V1125" s="1">
        <v>2.3686990200000002</v>
      </c>
      <c r="W1125" s="1">
        <v>4.3254092000000001E-2</v>
      </c>
      <c r="X1125" s="1">
        <v>-3.4964819000000001E-2</v>
      </c>
      <c r="Y1125" s="1">
        <f t="shared" si="159"/>
        <v>4.1101079999998547</v>
      </c>
      <c r="Z1125" s="1">
        <f t="shared" si="157"/>
        <v>0</v>
      </c>
      <c r="AA1125" s="1">
        <f t="shared" si="163"/>
        <v>4.2741884953542648</v>
      </c>
      <c r="AB1125" s="1">
        <f t="shared" si="164"/>
        <v>1.5713301151199204</v>
      </c>
      <c r="AC1125" s="1">
        <f t="shared" si="165"/>
        <v>2.7201085591286263</v>
      </c>
      <c r="AD1125" s="1">
        <f t="shared" si="160"/>
        <v>73.119064024458652</v>
      </c>
      <c r="AE1125" s="1">
        <f t="shared" si="161"/>
        <v>1.4214279872694817</v>
      </c>
      <c r="AF1125" s="1">
        <f t="shared" si="162"/>
        <v>2.2704129238194928</v>
      </c>
      <c r="AG1125" s="1">
        <v>17.010000000000002</v>
      </c>
      <c r="AH1125" s="1">
        <v>17.299999</v>
      </c>
      <c r="AI1125" s="1">
        <v>15.88</v>
      </c>
      <c r="AJ1125" s="1">
        <v>16.59</v>
      </c>
      <c r="AK1125" s="1">
        <v>-0.129999</v>
      </c>
      <c r="AL1125" s="1">
        <v>-0.77750602700000004</v>
      </c>
      <c r="AM1125" s="1">
        <f t="shared" si="158"/>
        <v>0.10999950000000071</v>
      </c>
      <c r="AN1125" s="1">
        <v>0.2569999</v>
      </c>
      <c r="AO1125" s="1">
        <v>7.0666612000000004E-2</v>
      </c>
      <c r="AP1125" s="1">
        <v>33.141762450000002</v>
      </c>
      <c r="AQ1125" s="1">
        <v>-2.4904022989999999</v>
      </c>
    </row>
    <row r="1126" spans="1:44" x14ac:dyDescent="0.25">
      <c r="A1126" s="1">
        <v>1125</v>
      </c>
      <c r="B1126" s="1">
        <v>40592</v>
      </c>
      <c r="C1126" s="1">
        <v>1340.380005</v>
      </c>
      <c r="D1126" s="1">
        <v>1344.0699460000001</v>
      </c>
      <c r="E1126" s="1">
        <v>1338.119995</v>
      </c>
      <c r="F1126" s="1">
        <v>1343.01001</v>
      </c>
      <c r="G1126" s="1">
        <v>1343.01001</v>
      </c>
      <c r="H1126" s="1">
        <v>1162310000</v>
      </c>
      <c r="I1126" s="1">
        <v>402000000000</v>
      </c>
      <c r="J1126" s="1">
        <v>1564380000</v>
      </c>
      <c r="K1126" s="1">
        <v>1725208000</v>
      </c>
      <c r="L1126" s="1">
        <v>626960000</v>
      </c>
      <c r="M1126" s="1">
        <v>-264874836.40000001</v>
      </c>
      <c r="N1126" s="1">
        <v>541000000000</v>
      </c>
      <c r="O1126" s="1">
        <v>1156943300</v>
      </c>
      <c r="P1126" s="1">
        <v>1252758395</v>
      </c>
      <c r="Q1126" s="1">
        <v>1153610374</v>
      </c>
      <c r="R1126" s="1">
        <v>-116552174.3</v>
      </c>
      <c r="S1126" s="1">
        <v>98.855236649999995</v>
      </c>
      <c r="T1126" s="1">
        <v>4.3801145999999999E-2</v>
      </c>
      <c r="U1126" s="1">
        <v>4.4328012999999999E-2</v>
      </c>
      <c r="V1126" s="1">
        <v>0.17650890999999999</v>
      </c>
      <c r="W1126" s="1">
        <v>0.38475768399999999</v>
      </c>
      <c r="X1126" s="1">
        <v>0.17549440899999999</v>
      </c>
      <c r="Y1126" s="1">
        <f t="shared" si="159"/>
        <v>2.5799560000000383</v>
      </c>
      <c r="Z1126" s="1">
        <f t="shared" si="157"/>
        <v>0</v>
      </c>
      <c r="AA1126" s="1">
        <f t="shared" si="163"/>
        <v>4.1531718885432491</v>
      </c>
      <c r="AB1126" s="1">
        <f t="shared" si="164"/>
        <v>1.4590922497542118</v>
      </c>
      <c r="AC1126" s="1">
        <f t="shared" si="165"/>
        <v>2.846408024744743</v>
      </c>
      <c r="AD1126" s="1">
        <f t="shared" si="160"/>
        <v>74.001718133729128</v>
      </c>
      <c r="AE1126" s="1">
        <f t="shared" si="161"/>
        <v>0.88265410927047583</v>
      </c>
      <c r="AF1126" s="1">
        <f t="shared" si="162"/>
        <v>1.152041048269979</v>
      </c>
      <c r="AG1126" s="1">
        <v>16.59</v>
      </c>
      <c r="AH1126" s="1">
        <v>16.91</v>
      </c>
      <c r="AI1126" s="1">
        <v>15.54</v>
      </c>
      <c r="AJ1126" s="1">
        <v>16.43</v>
      </c>
      <c r="AK1126" s="1">
        <v>-0.16</v>
      </c>
      <c r="AL1126" s="1">
        <v>-0.964436407</v>
      </c>
      <c r="AM1126" s="1">
        <f t="shared" si="158"/>
        <v>-0.14499950000000086</v>
      </c>
      <c r="AN1126" s="1">
        <v>0.1179999</v>
      </c>
      <c r="AO1126" s="1">
        <v>7.3696902999999994E-2</v>
      </c>
      <c r="AP1126" s="1">
        <v>30.07662835</v>
      </c>
      <c r="AQ1126" s="1">
        <v>-3.0651340999999999</v>
      </c>
    </row>
    <row r="1127" spans="1:44" x14ac:dyDescent="0.25">
      <c r="A1127" s="1">
        <v>1126</v>
      </c>
      <c r="B1127" s="1">
        <v>40596</v>
      </c>
      <c r="C1127" s="1">
        <v>1338.910034</v>
      </c>
      <c r="D1127" s="1">
        <v>1338.910034</v>
      </c>
      <c r="E1127" s="1">
        <v>1312.329956</v>
      </c>
      <c r="F1127" s="1">
        <v>1315.4399410000001</v>
      </c>
      <c r="G1127" s="1">
        <v>1315.4399410000001</v>
      </c>
      <c r="H1127" s="1">
        <v>1322780000</v>
      </c>
      <c r="I1127" s="1">
        <v>401000000000</v>
      </c>
      <c r="J1127" s="1">
        <v>-80235000</v>
      </c>
      <c r="K1127" s="1">
        <v>658025000</v>
      </c>
      <c r="L1127" s="1">
        <v>1067362000</v>
      </c>
      <c r="M1127" s="1">
        <v>-276070097</v>
      </c>
      <c r="N1127" s="1">
        <v>540000000000</v>
      </c>
      <c r="O1127" s="1">
        <v>-132520168</v>
      </c>
      <c r="P1127" s="1">
        <v>465014356.69999999</v>
      </c>
      <c r="Q1127" s="1">
        <v>759534068.29999995</v>
      </c>
      <c r="R1127" s="1">
        <v>-209975568.80000001</v>
      </c>
      <c r="S1127" s="1">
        <v>68.14641365</v>
      </c>
      <c r="T1127" s="1">
        <v>-30.708822990000002</v>
      </c>
      <c r="U1127" s="1">
        <v>-31.06443728</v>
      </c>
      <c r="V1127" s="1">
        <v>-15.33251093</v>
      </c>
      <c r="W1127" s="1">
        <v>-5.1502229789999996</v>
      </c>
      <c r="X1127" s="1">
        <v>-1.5476306639999999</v>
      </c>
      <c r="Y1127" s="1">
        <f t="shared" si="159"/>
        <v>0</v>
      </c>
      <c r="Z1127" s="1">
        <f t="shared" si="157"/>
        <v>27.570068999999876</v>
      </c>
      <c r="AA1127" s="1">
        <f t="shared" si="163"/>
        <v>3.8565167536473028</v>
      </c>
      <c r="AB1127" s="1">
        <f t="shared" si="164"/>
        <v>3.3241620176289026</v>
      </c>
      <c r="AC1127" s="1">
        <f t="shared" si="165"/>
        <v>1.1601470485479297</v>
      </c>
      <c r="AD1127" s="1">
        <f t="shared" si="160"/>
        <v>53.706855249867871</v>
      </c>
      <c r="AE1127" s="1">
        <f t="shared" si="161"/>
        <v>-20.294862883861256</v>
      </c>
      <c r="AF1127" s="1">
        <f t="shared" si="162"/>
        <v>-9.7061043872953903</v>
      </c>
      <c r="AG1127" s="1">
        <v>19.459999</v>
      </c>
      <c r="AH1127" s="1">
        <v>21.450001</v>
      </c>
      <c r="AI1127" s="1">
        <v>18.379999000000002</v>
      </c>
      <c r="AJ1127" s="1">
        <v>20.799999</v>
      </c>
      <c r="AK1127" s="1">
        <v>4.369999</v>
      </c>
      <c r="AL1127" s="1">
        <v>26.59768107</v>
      </c>
      <c r="AM1127" s="1">
        <f t="shared" si="158"/>
        <v>2.1049994999999999</v>
      </c>
      <c r="AN1127" s="1">
        <v>0.85699970000000003</v>
      </c>
      <c r="AO1127" s="1">
        <v>0.33236357</v>
      </c>
      <c r="AP1127" s="1">
        <v>90.136541710000003</v>
      </c>
      <c r="AQ1127" s="1">
        <v>60.059913360000003</v>
      </c>
    </row>
    <row r="1128" spans="1:44" x14ac:dyDescent="0.25">
      <c r="A1128" s="1">
        <v>1127</v>
      </c>
      <c r="B1128" s="1">
        <v>40597</v>
      </c>
      <c r="C1128" s="1">
        <v>1315.4399410000001</v>
      </c>
      <c r="D1128" s="1">
        <v>1317.910034</v>
      </c>
      <c r="E1128" s="1">
        <v>1299.5500489999999</v>
      </c>
      <c r="F1128" s="1">
        <v>1307.400024</v>
      </c>
      <c r="G1128" s="1">
        <v>1307.400024</v>
      </c>
      <c r="H1128" s="1">
        <v>1330340000</v>
      </c>
      <c r="I1128" s="1">
        <v>399000000000</v>
      </c>
      <c r="J1128" s="1">
        <v>-1326560000</v>
      </c>
      <c r="K1128" s="1">
        <v>-579521000</v>
      </c>
      <c r="L1128" s="1">
        <v>79081000</v>
      </c>
      <c r="M1128" s="1">
        <v>-221141351.5</v>
      </c>
      <c r="N1128" s="1">
        <v>540000000000</v>
      </c>
      <c r="O1128" s="1">
        <v>-602990265.70000005</v>
      </c>
      <c r="P1128" s="1">
        <v>-238658670.90000001</v>
      </c>
      <c r="Q1128" s="1">
        <v>195077179.90000001</v>
      </c>
      <c r="R1128" s="1">
        <v>-261227781.40000001</v>
      </c>
      <c r="S1128" s="1">
        <v>59.201246150000003</v>
      </c>
      <c r="T1128" s="1">
        <v>-8.9451675040000005</v>
      </c>
      <c r="U1128" s="1">
        <v>-13.1263951</v>
      </c>
      <c r="V1128" s="1">
        <v>-19.82699525</v>
      </c>
      <c r="W1128" s="1">
        <v>-10.926696720000001</v>
      </c>
      <c r="X1128" s="1">
        <v>-3.1640092329999998</v>
      </c>
      <c r="Y1128" s="1">
        <f t="shared" si="159"/>
        <v>0</v>
      </c>
      <c r="Z1128" s="1">
        <f t="shared" si="157"/>
        <v>8.0399170000000595</v>
      </c>
      <c r="AA1128" s="1">
        <f t="shared" si="163"/>
        <v>3.5810512712439242</v>
      </c>
      <c r="AB1128" s="1">
        <f t="shared" si="164"/>
        <v>3.6610016592268422</v>
      </c>
      <c r="AC1128" s="1">
        <f t="shared" si="165"/>
        <v>0.97816160837255606</v>
      </c>
      <c r="AD1128" s="1">
        <f t="shared" si="160"/>
        <v>49.448012954679406</v>
      </c>
      <c r="AE1128" s="1">
        <f t="shared" si="161"/>
        <v>-4.2588422951884652</v>
      </c>
      <c r="AF1128" s="1">
        <f t="shared" si="162"/>
        <v>-12.276852589524863</v>
      </c>
      <c r="AG1128" s="1">
        <v>20.84</v>
      </c>
      <c r="AH1128" s="1">
        <v>23.219999000000001</v>
      </c>
      <c r="AI1128" s="1">
        <v>20.299999</v>
      </c>
      <c r="AJ1128" s="1">
        <v>22.129999000000002</v>
      </c>
      <c r="AK1128" s="1">
        <v>1.33</v>
      </c>
      <c r="AL1128" s="1">
        <v>6.3942310769999997</v>
      </c>
      <c r="AM1128" s="1">
        <f t="shared" si="158"/>
        <v>2.8499995000000014</v>
      </c>
      <c r="AN1128" s="1">
        <v>1.5029999000000001</v>
      </c>
      <c r="AO1128" s="1">
        <v>0.57745443600000002</v>
      </c>
      <c r="AP1128" s="1">
        <v>86.961720929999998</v>
      </c>
      <c r="AQ1128" s="1">
        <v>-3.1748207810000002</v>
      </c>
    </row>
    <row r="1129" spans="1:44" x14ac:dyDescent="0.25">
      <c r="A1129" s="1">
        <v>1128</v>
      </c>
      <c r="B1129" s="1">
        <v>40598</v>
      </c>
      <c r="C1129" s="1">
        <v>1307.089966</v>
      </c>
      <c r="D1129" s="1">
        <v>1310.910034</v>
      </c>
      <c r="E1129" s="1">
        <v>1294.26001</v>
      </c>
      <c r="F1129" s="1">
        <v>1306.099976</v>
      </c>
      <c r="G1129" s="1">
        <v>1306.099976</v>
      </c>
      <c r="H1129" s="1">
        <v>1222900000</v>
      </c>
      <c r="I1129" s="1">
        <v>398000000000</v>
      </c>
      <c r="J1129" s="1">
        <v>-1276620000</v>
      </c>
      <c r="K1129" s="1">
        <v>-1295840000</v>
      </c>
      <c r="L1129" s="1">
        <v>-808054000</v>
      </c>
      <c r="M1129" s="1">
        <v>-277960515.19999999</v>
      </c>
      <c r="N1129" s="1">
        <v>540000000000</v>
      </c>
      <c r="O1129" s="1">
        <v>161792734.80000001</v>
      </c>
      <c r="P1129" s="1">
        <v>-226170001.69999999</v>
      </c>
      <c r="Q1129" s="1">
        <v>-108889026.5</v>
      </c>
      <c r="R1129" s="1">
        <v>-330380594.19999999</v>
      </c>
      <c r="S1129" s="1">
        <v>57.754819879999999</v>
      </c>
      <c r="T1129" s="1">
        <v>-1.446426266</v>
      </c>
      <c r="U1129" s="1">
        <v>-2.4432361820000001</v>
      </c>
      <c r="V1129" s="1">
        <v>-5.195796885</v>
      </c>
      <c r="W1129" s="1">
        <v>-12.17672217</v>
      </c>
      <c r="X1129" s="1">
        <v>-4.6360346430000003</v>
      </c>
      <c r="Y1129" s="1">
        <f t="shared" si="159"/>
        <v>0</v>
      </c>
      <c r="Z1129" s="1">
        <f t="shared" si="157"/>
        <v>1.3000480000000607</v>
      </c>
      <c r="AA1129" s="1">
        <f t="shared" si="163"/>
        <v>3.3252618947265011</v>
      </c>
      <c r="AB1129" s="1">
        <f t="shared" si="164"/>
        <v>3.4923621121392148</v>
      </c>
      <c r="AC1129" s="1">
        <f t="shared" si="165"/>
        <v>0.9521526657181727</v>
      </c>
      <c r="AD1129" s="1">
        <f t="shared" si="160"/>
        <v>48.774498144482344</v>
      </c>
      <c r="AE1129" s="1">
        <f t="shared" si="161"/>
        <v>-0.67351481019706227</v>
      </c>
      <c r="AF1129" s="1">
        <f t="shared" si="162"/>
        <v>-2.4661785526927633</v>
      </c>
      <c r="AG1129" s="1">
        <v>22.280000999999999</v>
      </c>
      <c r="AH1129" s="1">
        <v>22.709999</v>
      </c>
      <c r="AI1129" s="1">
        <v>20.809999000000001</v>
      </c>
      <c r="AJ1129" s="1">
        <v>21.32</v>
      </c>
      <c r="AK1129" s="1">
        <v>-0.80999900000000002</v>
      </c>
      <c r="AL1129" s="1">
        <v>-3.6601854340000002</v>
      </c>
      <c r="AM1129" s="1">
        <f t="shared" si="158"/>
        <v>0.26000050000000041</v>
      </c>
      <c r="AN1129" s="1">
        <v>1.5159999</v>
      </c>
      <c r="AO1129" s="1">
        <v>0.70575749099999996</v>
      </c>
      <c r="AP1129" s="1">
        <v>77.272736519999995</v>
      </c>
      <c r="AQ1129" s="1">
        <v>-9.688984413</v>
      </c>
    </row>
    <row r="1130" spans="1:44" x14ac:dyDescent="0.25">
      <c r="A1130" s="1">
        <v>1129</v>
      </c>
      <c r="B1130" s="1">
        <v>40599</v>
      </c>
      <c r="C1130" s="1">
        <v>1307.339966</v>
      </c>
      <c r="D1130" s="1">
        <v>1320.6099850000001</v>
      </c>
      <c r="E1130" s="1">
        <v>1307.339966</v>
      </c>
      <c r="F1130" s="1">
        <v>1319.880005</v>
      </c>
      <c r="G1130" s="1">
        <v>1319.880005</v>
      </c>
      <c r="H1130" s="1">
        <v>3836030000</v>
      </c>
      <c r="I1130" s="1">
        <v>402000000000</v>
      </c>
      <c r="J1130" s="1">
        <v>1306565000</v>
      </c>
      <c r="K1130" s="1">
        <v>262547000</v>
      </c>
      <c r="L1130" s="1">
        <v>-263322000</v>
      </c>
      <c r="M1130" s="1">
        <v>-315673309.10000002</v>
      </c>
      <c r="N1130" s="1">
        <v>544000000000</v>
      </c>
      <c r="O1130" s="1">
        <v>1965160099</v>
      </c>
      <c r="P1130" s="1">
        <v>1172906090</v>
      </c>
      <c r="Q1130" s="1">
        <v>577226480.39999998</v>
      </c>
      <c r="R1130" s="1">
        <v>-337717140.5</v>
      </c>
      <c r="S1130" s="1">
        <v>73.086404479999999</v>
      </c>
      <c r="T1130" s="1">
        <v>15.33158459</v>
      </c>
      <c r="U1130" s="1">
        <v>26.54598287</v>
      </c>
      <c r="V1130" s="1">
        <v>6.9425791649999997</v>
      </c>
      <c r="W1130" s="1">
        <v>-6.1929258100000002</v>
      </c>
      <c r="X1130" s="1">
        <v>-4.7405638159999999</v>
      </c>
      <c r="Y1130" s="1">
        <f t="shared" si="159"/>
        <v>13.780029000000013</v>
      </c>
      <c r="Z1130" s="1">
        <f t="shared" si="157"/>
        <v>0</v>
      </c>
      <c r="AA1130" s="1">
        <f t="shared" si="163"/>
        <v>4.0720309736746092</v>
      </c>
      <c r="AB1130" s="1">
        <f t="shared" si="164"/>
        <v>3.2429076755578423</v>
      </c>
      <c r="AC1130" s="1">
        <f t="shared" si="165"/>
        <v>1.2556728038747331</v>
      </c>
      <c r="AD1130" s="1">
        <f t="shared" si="160"/>
        <v>55.667329132034254</v>
      </c>
      <c r="AE1130" s="1">
        <f t="shared" si="161"/>
        <v>6.8928309875519105</v>
      </c>
      <c r="AF1130" s="1">
        <f t="shared" si="162"/>
        <v>3.1096580886774237</v>
      </c>
      <c r="AG1130" s="1">
        <v>20.41</v>
      </c>
      <c r="AH1130" s="1">
        <v>20.440000999999999</v>
      </c>
      <c r="AI1130" s="1">
        <v>18.879999000000002</v>
      </c>
      <c r="AJ1130" s="1">
        <v>19.219999000000001</v>
      </c>
      <c r="AK1130" s="1">
        <v>-2.1000009999999998</v>
      </c>
      <c r="AL1130" s="1">
        <v>-9.8499108819999996</v>
      </c>
      <c r="AM1130" s="1">
        <f t="shared" si="158"/>
        <v>-1.4550000000000003</v>
      </c>
      <c r="AN1130" s="1">
        <v>0.60999990000000004</v>
      </c>
      <c r="AO1130" s="1">
        <v>0.668121097</v>
      </c>
      <c r="AP1130" s="1">
        <v>52.153104319999997</v>
      </c>
      <c r="AQ1130" s="1">
        <v>-25.119632190000001</v>
      </c>
    </row>
    <row r="1131" spans="1:44" x14ac:dyDescent="0.25">
      <c r="A1131" s="1">
        <v>1130</v>
      </c>
      <c r="B1131" s="1">
        <v>40602</v>
      </c>
      <c r="C1131" s="1">
        <v>1321.6099850000001</v>
      </c>
      <c r="D1131" s="1">
        <v>1329.380005</v>
      </c>
      <c r="E1131" s="1">
        <v>1320.5500489999999</v>
      </c>
      <c r="F1131" s="1">
        <v>1327.219971</v>
      </c>
      <c r="G1131" s="1">
        <v>1327.219971</v>
      </c>
      <c r="H1131" s="1">
        <v>1252850000</v>
      </c>
      <c r="I1131" s="1">
        <v>403000000000</v>
      </c>
      <c r="J1131" s="1">
        <v>2544440000</v>
      </c>
      <c r="K1131" s="1">
        <v>1543397000</v>
      </c>
      <c r="L1131" s="1">
        <v>768441000</v>
      </c>
      <c r="M1131" s="1">
        <v>-268212218.19999999</v>
      </c>
      <c r="N1131" s="1">
        <v>544000000000</v>
      </c>
      <c r="O1131" s="1">
        <v>2026941788</v>
      </c>
      <c r="P1131" s="1">
        <v>1712462703</v>
      </c>
      <c r="Q1131" s="1">
        <v>1268525829</v>
      </c>
      <c r="R1131" s="1">
        <v>-259538379.59999999</v>
      </c>
      <c r="S1131" s="1">
        <v>80.508982590000002</v>
      </c>
      <c r="T1131" s="1">
        <v>7.422578111</v>
      </c>
      <c r="U1131" s="1">
        <v>10.15589447</v>
      </c>
      <c r="V1131" s="1">
        <v>11.37708136</v>
      </c>
      <c r="W1131" s="1">
        <v>3.8610296200000001</v>
      </c>
      <c r="X1131" s="1">
        <v>-4.0564260519999999</v>
      </c>
      <c r="Y1131" s="1">
        <f t="shared" si="159"/>
        <v>7.339966000000004</v>
      </c>
      <c r="Z1131" s="1">
        <f t="shared" si="157"/>
        <v>0</v>
      </c>
      <c r="AA1131" s="1">
        <f t="shared" si="163"/>
        <v>4.3054549041264227</v>
      </c>
      <c r="AB1131" s="1">
        <f t="shared" si="164"/>
        <v>3.0112714130179965</v>
      </c>
      <c r="AC1131" s="1">
        <f t="shared" si="165"/>
        <v>1.4297797553264562</v>
      </c>
      <c r="AD1131" s="1">
        <f t="shared" si="160"/>
        <v>58.844006424539344</v>
      </c>
      <c r="AE1131" s="1">
        <f t="shared" si="161"/>
        <v>3.1766772925050901</v>
      </c>
      <c r="AF1131" s="1">
        <f t="shared" si="162"/>
        <v>5.0347541400285012</v>
      </c>
      <c r="AG1131" s="1">
        <v>19.120000999999998</v>
      </c>
      <c r="AH1131" s="1">
        <v>19.27</v>
      </c>
      <c r="AI1131" s="1">
        <v>18.139999</v>
      </c>
      <c r="AJ1131" s="1">
        <v>18.350000000000001</v>
      </c>
      <c r="AK1131" s="1">
        <v>-0.86999899999999997</v>
      </c>
      <c r="AL1131" s="1">
        <v>-4.5265298920000001</v>
      </c>
      <c r="AM1131" s="1">
        <f t="shared" si="158"/>
        <v>-1.4849999999999997</v>
      </c>
      <c r="AN1131" s="1">
        <v>-0.78099980000000002</v>
      </c>
      <c r="AO1131" s="1">
        <v>0.51842416400000002</v>
      </c>
      <c r="AP1131" s="1">
        <v>41.746416480000001</v>
      </c>
      <c r="AQ1131" s="1">
        <v>-10.406687850000001</v>
      </c>
    </row>
    <row r="1132" spans="1:44" x14ac:dyDescent="0.25">
      <c r="A1132" s="1">
        <v>1131</v>
      </c>
      <c r="B1132" s="1">
        <v>40603</v>
      </c>
      <c r="C1132" s="1">
        <v>1328.6400149999999</v>
      </c>
      <c r="D1132" s="1">
        <v>1332.089966</v>
      </c>
      <c r="E1132" s="1">
        <v>1306.1400149999999</v>
      </c>
      <c r="F1132" s="1">
        <v>1306.329956</v>
      </c>
      <c r="G1132" s="1">
        <v>1306.329956</v>
      </c>
      <c r="H1132" s="1">
        <v>1180420000</v>
      </c>
      <c r="I1132" s="1">
        <v>402000000000</v>
      </c>
      <c r="J1132" s="1">
        <v>36215000</v>
      </c>
      <c r="K1132" s="1">
        <v>1297823000</v>
      </c>
      <c r="L1132" s="1">
        <v>1046000000</v>
      </c>
      <c r="M1132" s="1">
        <v>-144249800</v>
      </c>
      <c r="N1132" s="1">
        <v>543000000000</v>
      </c>
      <c r="O1132" s="1">
        <v>-261624185.09999999</v>
      </c>
      <c r="P1132" s="1">
        <v>931212275.39999998</v>
      </c>
      <c r="Q1132" s="1">
        <v>1086802723</v>
      </c>
      <c r="R1132" s="1">
        <v>-168960083.59999999</v>
      </c>
      <c r="S1132" s="1">
        <v>54.1823573</v>
      </c>
      <c r="T1132" s="1">
        <v>-26.326625289999999</v>
      </c>
      <c r="U1132" s="1">
        <v>-32.700233490000002</v>
      </c>
      <c r="V1132" s="1">
        <v>-9.4520235899999996</v>
      </c>
      <c r="W1132" s="1">
        <v>1.271638501</v>
      </c>
      <c r="X1132" s="1">
        <v>-4.5202990789999999</v>
      </c>
      <c r="Y1132" s="1">
        <f t="shared" si="159"/>
        <v>0</v>
      </c>
      <c r="Z1132" s="1">
        <f t="shared" si="157"/>
        <v>20.890014999999948</v>
      </c>
      <c r="AA1132" s="1">
        <f t="shared" si="163"/>
        <v>3.9979224109745353</v>
      </c>
      <c r="AB1132" s="1">
        <f t="shared" si="164"/>
        <v>4.2883245263738505</v>
      </c>
      <c r="AC1132" s="1">
        <f t="shared" si="165"/>
        <v>0.93228075123202592</v>
      </c>
      <c r="AD1132" s="1">
        <f t="shared" si="160"/>
        <v>48.247686090005395</v>
      </c>
      <c r="AE1132" s="1">
        <f t="shared" si="161"/>
        <v>-10.596320334533949</v>
      </c>
      <c r="AF1132" s="1">
        <f t="shared" si="162"/>
        <v>-3.7098215210144292</v>
      </c>
      <c r="AG1132" s="1">
        <v>17.629999000000002</v>
      </c>
      <c r="AH1132" s="1">
        <v>21.01</v>
      </c>
      <c r="AI1132" s="1">
        <v>17.629999000000002</v>
      </c>
      <c r="AJ1132" s="1">
        <v>21.01</v>
      </c>
      <c r="AK1132" s="1">
        <v>2.66</v>
      </c>
      <c r="AL1132" s="1">
        <v>14.49591281</v>
      </c>
      <c r="AM1132" s="1">
        <f t="shared" si="158"/>
        <v>0.89500049999999998</v>
      </c>
      <c r="AN1132" s="1">
        <v>-0.52099980000000001</v>
      </c>
      <c r="AO1132" s="1">
        <v>0.49890904800000002</v>
      </c>
      <c r="AP1132" s="1">
        <v>73.564602100000002</v>
      </c>
      <c r="AQ1132" s="1">
        <v>31.818185620000001</v>
      </c>
    </row>
    <row r="1133" spans="1:44" x14ac:dyDescent="0.25">
      <c r="A1133" s="1">
        <v>1132</v>
      </c>
      <c r="B1133" s="1">
        <v>40604</v>
      </c>
      <c r="C1133" s="1">
        <v>1305.469971</v>
      </c>
      <c r="D1133" s="1">
        <v>1314.1899410000001</v>
      </c>
      <c r="E1133" s="1">
        <v>1302.579956</v>
      </c>
      <c r="F1133" s="1">
        <v>1308.4399410000001</v>
      </c>
      <c r="G1133" s="1">
        <v>1308.4399410000001</v>
      </c>
      <c r="H1133" s="1">
        <v>1025000000</v>
      </c>
      <c r="I1133" s="1">
        <v>403000000000</v>
      </c>
      <c r="J1133" s="1">
        <v>-77710000</v>
      </c>
      <c r="K1133" s="1">
        <v>211187000</v>
      </c>
      <c r="L1133" s="1">
        <v>993935000</v>
      </c>
      <c r="M1133" s="1">
        <v>-10286230.300000001</v>
      </c>
      <c r="N1133" s="1">
        <v>543000000000</v>
      </c>
      <c r="O1133" s="1">
        <v>-576714828.70000005</v>
      </c>
      <c r="P1133" s="1">
        <v>-270375448</v>
      </c>
      <c r="Q1133" s="1">
        <v>527765946.60000002</v>
      </c>
      <c r="R1133" s="1">
        <v>-96653342.170000002</v>
      </c>
      <c r="S1133" s="1">
        <v>56.74395148</v>
      </c>
      <c r="T1133" s="1">
        <v>2.5615941819999999</v>
      </c>
      <c r="U1133" s="1">
        <v>4.7277274550000001</v>
      </c>
      <c r="V1133" s="1">
        <v>-11.88251556</v>
      </c>
      <c r="W1133" s="1">
        <v>-2.0925783980000001</v>
      </c>
      <c r="X1133" s="1">
        <v>-4.6459738039999996</v>
      </c>
      <c r="Y1133" s="1">
        <f t="shared" si="159"/>
        <v>2.1099850000000515</v>
      </c>
      <c r="Z1133" s="1">
        <f t="shared" si="157"/>
        <v>0</v>
      </c>
      <c r="AA1133" s="1">
        <f t="shared" si="163"/>
        <v>3.8630697387620723</v>
      </c>
      <c r="AB1133" s="1">
        <f t="shared" si="164"/>
        <v>3.9820156316328612</v>
      </c>
      <c r="AC1133" s="1">
        <f t="shared" si="165"/>
        <v>0.97012922502717192</v>
      </c>
      <c r="AD1133" s="1">
        <f t="shared" si="160"/>
        <v>49.241908231364469</v>
      </c>
      <c r="AE1133" s="1">
        <f t="shared" si="161"/>
        <v>0.99422214135907439</v>
      </c>
      <c r="AF1133" s="1">
        <f t="shared" si="162"/>
        <v>-4.8010490965874384</v>
      </c>
      <c r="AG1133" s="1">
        <v>20.73</v>
      </c>
      <c r="AH1133" s="1">
        <v>21.139999</v>
      </c>
      <c r="AI1133" s="1">
        <v>19.620000999999998</v>
      </c>
      <c r="AJ1133" s="1">
        <v>20.700001</v>
      </c>
      <c r="AK1133" s="1">
        <v>-0.30999900000000002</v>
      </c>
      <c r="AL1133" s="1">
        <v>-1.475483103</v>
      </c>
      <c r="AM1133" s="1">
        <f t="shared" si="158"/>
        <v>1.1750004999999994</v>
      </c>
      <c r="AN1133" s="1">
        <v>5.5000300000000002E-2</v>
      </c>
      <c r="AO1133" s="1">
        <v>0.42915163000000001</v>
      </c>
      <c r="AP1133" s="1">
        <v>69.856479649999997</v>
      </c>
      <c r="AQ1133" s="1">
        <v>-3.7081224530000001</v>
      </c>
    </row>
    <row r="1134" spans="1:44" x14ac:dyDescent="0.25">
      <c r="A1134" s="1">
        <v>1133</v>
      </c>
      <c r="B1134" s="1">
        <v>40605</v>
      </c>
      <c r="C1134" s="1">
        <v>1312.369995</v>
      </c>
      <c r="D1134" s="1">
        <v>1332.280029</v>
      </c>
      <c r="E1134" s="1">
        <v>1312.369995</v>
      </c>
      <c r="F1134" s="1">
        <v>1330.969971</v>
      </c>
      <c r="G1134" s="1">
        <v>1330.969971</v>
      </c>
      <c r="H1134" s="1">
        <v>4340470000</v>
      </c>
      <c r="I1134" s="1">
        <v>407000000000</v>
      </c>
      <c r="J1134" s="1">
        <v>2682735000</v>
      </c>
      <c r="K1134" s="1">
        <v>1358015000</v>
      </c>
      <c r="L1134" s="1">
        <v>1072038000</v>
      </c>
      <c r="M1134" s="1">
        <v>60945418.18</v>
      </c>
      <c r="N1134" s="1">
        <v>547000000000</v>
      </c>
      <c r="O1134" s="1">
        <v>1889491994</v>
      </c>
      <c r="P1134" s="1">
        <v>785724270.29999995</v>
      </c>
      <c r="Q1134" s="1">
        <v>535804157.69999999</v>
      </c>
      <c r="R1134" s="1">
        <v>-44254629.450000003</v>
      </c>
      <c r="S1134" s="1">
        <v>84.096180899999993</v>
      </c>
      <c r="T1134" s="1">
        <v>27.35222941</v>
      </c>
      <c r="U1134" s="1">
        <v>48.20289863</v>
      </c>
      <c r="V1134" s="1">
        <v>14.9569118</v>
      </c>
      <c r="W1134" s="1">
        <v>-0.17454782699999999</v>
      </c>
      <c r="X1134" s="1">
        <v>-2.5320107599999999</v>
      </c>
      <c r="Y1134" s="1">
        <f t="shared" si="159"/>
        <v>22.530029999999897</v>
      </c>
      <c r="Z1134" s="1">
        <f t="shared" si="157"/>
        <v>0</v>
      </c>
      <c r="AA1134" s="1">
        <f t="shared" si="163"/>
        <v>5.1964240431362025</v>
      </c>
      <c r="AB1134" s="1">
        <f t="shared" si="164"/>
        <v>3.6975859436590852</v>
      </c>
      <c r="AC1134" s="1">
        <f t="shared" si="165"/>
        <v>1.4053558517138578</v>
      </c>
      <c r="AD1134" s="1">
        <f t="shared" si="160"/>
        <v>58.426109829550477</v>
      </c>
      <c r="AE1134" s="1">
        <f t="shared" si="161"/>
        <v>9.1842015981860072</v>
      </c>
      <c r="AF1134" s="1">
        <f t="shared" si="162"/>
        <v>5.0892118697725408</v>
      </c>
      <c r="AG1134" s="1">
        <v>19.27</v>
      </c>
      <c r="AH1134" s="1">
        <v>19.27</v>
      </c>
      <c r="AI1134" s="1">
        <v>18.25</v>
      </c>
      <c r="AJ1134" s="1">
        <v>18.600000000000001</v>
      </c>
      <c r="AK1134" s="1">
        <v>-2.1000009999999998</v>
      </c>
      <c r="AL1134" s="1">
        <v>-10.14493188</v>
      </c>
      <c r="AM1134" s="1">
        <f t="shared" si="158"/>
        <v>-1.2050000000000001</v>
      </c>
      <c r="AN1134" s="1">
        <v>0.1110003</v>
      </c>
      <c r="AO1134" s="1">
        <v>0.215697055</v>
      </c>
      <c r="AP1134" s="1">
        <v>44.73684746</v>
      </c>
      <c r="AQ1134" s="1">
        <v>-25.119632190000001</v>
      </c>
      <c r="AR1134" s="1">
        <v>-1</v>
      </c>
    </row>
    <row r="1135" spans="1:44" x14ac:dyDescent="0.25">
      <c r="A1135" s="1">
        <v>1134</v>
      </c>
      <c r="B1135" s="1">
        <v>40606</v>
      </c>
      <c r="C1135" s="1">
        <v>1330.7299800000001</v>
      </c>
      <c r="D1135" s="1">
        <v>1331.079956</v>
      </c>
      <c r="E1135" s="1">
        <v>1312.589966</v>
      </c>
      <c r="F1135" s="1">
        <v>1321.150024</v>
      </c>
      <c r="G1135" s="1">
        <v>1321.150024</v>
      </c>
      <c r="H1135" s="1">
        <v>4223740000</v>
      </c>
      <c r="I1135" s="1">
        <v>403000000000</v>
      </c>
      <c r="J1135" s="1">
        <v>58365000</v>
      </c>
      <c r="K1135" s="1">
        <v>776566000</v>
      </c>
      <c r="L1135" s="1">
        <v>528809000</v>
      </c>
      <c r="M1135" s="1">
        <v>62530715.149999999</v>
      </c>
      <c r="N1135" s="1">
        <v>546000000000</v>
      </c>
      <c r="O1135" s="1">
        <v>1728174111</v>
      </c>
      <c r="P1135" s="1">
        <v>1416744894</v>
      </c>
      <c r="Q1135" s="1">
        <v>838482111.70000005</v>
      </c>
      <c r="R1135" s="1">
        <v>9330634.5189999994</v>
      </c>
      <c r="S1135" s="1">
        <v>72.174428320000004</v>
      </c>
      <c r="T1135" s="1">
        <v>-11.92175258</v>
      </c>
      <c r="U1135" s="1">
        <v>-14.17633054</v>
      </c>
      <c r="V1135" s="1">
        <v>7.7152384200000004</v>
      </c>
      <c r="W1135" s="1">
        <v>1.3244715060000001</v>
      </c>
      <c r="X1135" s="1">
        <v>-0.87309204399999996</v>
      </c>
      <c r="Y1135" s="1">
        <f t="shared" si="159"/>
        <v>0</v>
      </c>
      <c r="Z1135" s="1">
        <f t="shared" si="157"/>
        <v>9.8199469999999565</v>
      </c>
      <c r="AA1135" s="1">
        <f t="shared" si="163"/>
        <v>4.8252508971979022</v>
      </c>
      <c r="AB1135" s="1">
        <f t="shared" si="164"/>
        <v>4.134897447683433</v>
      </c>
      <c r="AC1135" s="1">
        <f t="shared" si="165"/>
        <v>1.1669578165478416</v>
      </c>
      <c r="AD1135" s="1">
        <f t="shared" si="160"/>
        <v>53.852355022162371</v>
      </c>
      <c r="AE1135" s="1">
        <f t="shared" si="161"/>
        <v>-4.5737548073881058</v>
      </c>
      <c r="AF1135" s="1">
        <f t="shared" si="162"/>
        <v>2.3052233953989525</v>
      </c>
      <c r="AG1135" s="1">
        <v>18.559999000000001</v>
      </c>
      <c r="AH1135" s="1">
        <v>20.329999999999998</v>
      </c>
      <c r="AI1135" s="1">
        <v>18.309999000000001</v>
      </c>
      <c r="AJ1135" s="1">
        <v>19.059999000000001</v>
      </c>
      <c r="AK1135" s="1">
        <v>0.45999899999999999</v>
      </c>
      <c r="AL1135" s="1">
        <v>2.4731129030000001</v>
      </c>
      <c r="AM1135" s="1">
        <f t="shared" si="158"/>
        <v>-0.82000099999999942</v>
      </c>
      <c r="AN1135" s="1">
        <v>-9.9000199999999997E-2</v>
      </c>
      <c r="AO1135" s="1">
        <v>-4.1211579999999998E-3</v>
      </c>
      <c r="AP1135" s="1">
        <v>50.239228500000003</v>
      </c>
      <c r="AQ1135" s="1">
        <v>5.5023810409999996</v>
      </c>
      <c r="AR1135" s="1">
        <v>-1</v>
      </c>
    </row>
    <row r="1136" spans="1:44" x14ac:dyDescent="0.25">
      <c r="A1136" s="1">
        <v>1135</v>
      </c>
      <c r="B1136" s="1">
        <v>40609</v>
      </c>
      <c r="C1136" s="1">
        <v>1322.719971</v>
      </c>
      <c r="D1136" s="1">
        <v>1327.6800539999999</v>
      </c>
      <c r="E1136" s="1">
        <v>1303.98999</v>
      </c>
      <c r="F1136" s="1">
        <v>1310.130005</v>
      </c>
      <c r="G1136" s="1">
        <v>1310.130005</v>
      </c>
      <c r="H1136" s="1">
        <v>3964730000</v>
      </c>
      <c r="I1136" s="1">
        <v>399000000000</v>
      </c>
      <c r="J1136" s="1">
        <v>-4094235000</v>
      </c>
      <c r="K1136" s="1">
        <v>-1576774000</v>
      </c>
      <c r="L1136" s="1">
        <v>-552927000</v>
      </c>
      <c r="M1136" s="1">
        <v>12213848.48</v>
      </c>
      <c r="N1136" s="1">
        <v>545000000000</v>
      </c>
      <c r="O1136" s="1">
        <v>-1111245037</v>
      </c>
      <c r="P1136" s="1">
        <v>432742568.69999999</v>
      </c>
      <c r="Q1136" s="1">
        <v>656933604.89999998</v>
      </c>
      <c r="R1136" s="1">
        <v>39235100.399999999</v>
      </c>
      <c r="S1136" s="1">
        <v>58.554175399999998</v>
      </c>
      <c r="T1136" s="1">
        <v>-13.62025292</v>
      </c>
      <c r="U1136" s="1">
        <v>-18.871300040000001</v>
      </c>
      <c r="V1136" s="1">
        <v>-12.771002749999999</v>
      </c>
      <c r="W1136" s="1">
        <v>2.4174113039999998</v>
      </c>
      <c r="X1136" s="1">
        <v>0.36869667699999997</v>
      </c>
      <c r="Y1136" s="1">
        <f t="shared" si="159"/>
        <v>0</v>
      </c>
      <c r="Z1136" s="1">
        <f t="shared" si="157"/>
        <v>11.020019000000048</v>
      </c>
      <c r="AA1136" s="1">
        <f t="shared" si="163"/>
        <v>4.4805901188266235</v>
      </c>
      <c r="AB1136" s="1">
        <f t="shared" si="164"/>
        <v>4.6266918442774765</v>
      </c>
      <c r="AC1136" s="1">
        <f t="shared" si="165"/>
        <v>0.96842198910836064</v>
      </c>
      <c r="AD1136" s="1">
        <f t="shared" si="160"/>
        <v>49.19788513168502</v>
      </c>
      <c r="AE1136" s="1">
        <f t="shared" si="161"/>
        <v>-4.6544698904773512</v>
      </c>
      <c r="AF1136" s="1">
        <f t="shared" si="162"/>
        <v>-4.6141123489327285</v>
      </c>
      <c r="AG1136" s="1">
        <v>19.370000999999998</v>
      </c>
      <c r="AH1136" s="1">
        <v>21.77</v>
      </c>
      <c r="AI1136" s="1">
        <v>18.950001</v>
      </c>
      <c r="AJ1136" s="1">
        <v>20.66</v>
      </c>
      <c r="AK1136" s="1">
        <v>1.600001</v>
      </c>
      <c r="AL1136" s="1">
        <v>8.3945492339999994</v>
      </c>
      <c r="AM1136" s="1">
        <f t="shared" si="158"/>
        <v>1.0299999999999994</v>
      </c>
      <c r="AN1136" s="1">
        <v>-0.23400019999999999</v>
      </c>
      <c r="AO1136" s="1">
        <v>-0.17727263600000001</v>
      </c>
      <c r="AP1136" s="1">
        <v>69.377998730000002</v>
      </c>
      <c r="AQ1136" s="1">
        <v>19.138770229999999</v>
      </c>
      <c r="AR1136" s="1">
        <v>-1</v>
      </c>
    </row>
    <row r="1137" spans="1:44" x14ac:dyDescent="0.25">
      <c r="A1137" s="1">
        <v>1136</v>
      </c>
      <c r="B1137" s="1">
        <v>40610</v>
      </c>
      <c r="C1137" s="1">
        <v>1311.0500489999999</v>
      </c>
      <c r="D1137" s="1">
        <v>1325.73999</v>
      </c>
      <c r="E1137" s="1">
        <v>1306.8599850000001</v>
      </c>
      <c r="F1137" s="1">
        <v>1321.8199460000001</v>
      </c>
      <c r="G1137" s="1">
        <v>1321.8199460000001</v>
      </c>
      <c r="H1137" s="1">
        <v>4531420000</v>
      </c>
      <c r="I1137" s="1">
        <v>404000000000</v>
      </c>
      <c r="J1137" s="1">
        <v>283345000</v>
      </c>
      <c r="K1137" s="1">
        <v>-1493588000</v>
      </c>
      <c r="L1137" s="1">
        <v>-682163000</v>
      </c>
      <c r="M1137" s="1">
        <v>-1490460.6059999999</v>
      </c>
      <c r="N1137" s="1">
        <v>547000000000</v>
      </c>
      <c r="O1137" s="1">
        <v>370071784.19999999</v>
      </c>
      <c r="P1137" s="1">
        <v>-62791061.130000003</v>
      </c>
      <c r="Q1137" s="1">
        <v>617049350.70000005</v>
      </c>
      <c r="R1137" s="1">
        <v>46712632.259999998</v>
      </c>
      <c r="S1137" s="1">
        <v>70.114150910000006</v>
      </c>
      <c r="T1137" s="1">
        <v>11.559975509999999</v>
      </c>
      <c r="U1137" s="1">
        <v>19.74235899</v>
      </c>
      <c r="V1137" s="1">
        <v>-1.0301387049999999</v>
      </c>
      <c r="W1137" s="1">
        <v>0.119839337</v>
      </c>
      <c r="X1137" s="1">
        <v>0.68227236199999997</v>
      </c>
      <c r="Y1137" s="1">
        <f t="shared" si="159"/>
        <v>11.68994100000009</v>
      </c>
      <c r="Z1137" s="1">
        <f t="shared" si="157"/>
        <v>0</v>
      </c>
      <c r="AA1137" s="1">
        <f t="shared" si="163"/>
        <v>4.9955437531961575</v>
      </c>
      <c r="AB1137" s="1">
        <f t="shared" si="164"/>
        <v>4.2962138554005138</v>
      </c>
      <c r="AC1137" s="1">
        <f t="shared" si="165"/>
        <v>1.1627781859407575</v>
      </c>
      <c r="AD1137" s="1">
        <f t="shared" si="160"/>
        <v>53.763173380398058</v>
      </c>
      <c r="AE1137" s="1">
        <f t="shared" si="161"/>
        <v>4.5652882487130384</v>
      </c>
      <c r="AF1137" s="1">
        <f t="shared" si="162"/>
        <v>-4.4590820882156497E-2</v>
      </c>
      <c r="AG1137" s="1">
        <v>20.58</v>
      </c>
      <c r="AH1137" s="1">
        <v>21.059999000000001</v>
      </c>
      <c r="AI1137" s="1">
        <v>19.149999999999999</v>
      </c>
      <c r="AJ1137" s="1">
        <v>19.82</v>
      </c>
      <c r="AK1137" s="1">
        <v>-0.84</v>
      </c>
      <c r="AL1137" s="1">
        <v>-4.0658276860000004</v>
      </c>
      <c r="AM1137" s="1">
        <f t="shared" si="158"/>
        <v>0.38000049999999952</v>
      </c>
      <c r="AN1137" s="1">
        <v>2.99998E-2</v>
      </c>
      <c r="AO1137" s="1">
        <v>-0.156181758</v>
      </c>
      <c r="AP1137" s="1">
        <v>59.330150639999999</v>
      </c>
      <c r="AQ1137" s="1">
        <v>-10.04784809</v>
      </c>
      <c r="AR1137" s="1">
        <v>-1</v>
      </c>
    </row>
    <row r="1138" spans="1:44" x14ac:dyDescent="0.25">
      <c r="A1138" s="1">
        <v>1137</v>
      </c>
      <c r="B1138" s="1">
        <v>40611</v>
      </c>
      <c r="C1138" s="1">
        <v>1319.920044</v>
      </c>
      <c r="D1138" s="1">
        <v>1323.209961</v>
      </c>
      <c r="E1138" s="1">
        <v>1312.2700199999999</v>
      </c>
      <c r="F1138" s="1">
        <v>1320.0200199999999</v>
      </c>
      <c r="G1138" s="1">
        <v>1320.0200199999999</v>
      </c>
      <c r="H1138" s="1">
        <v>3709520000</v>
      </c>
      <c r="I1138" s="1">
        <v>400000000000</v>
      </c>
      <c r="J1138" s="1">
        <v>410950000</v>
      </c>
      <c r="K1138" s="1">
        <v>-489707000</v>
      </c>
      <c r="L1138" s="1">
        <v>-1416645000</v>
      </c>
      <c r="M1138" s="1">
        <v>-99936460.609999999</v>
      </c>
      <c r="N1138" s="1">
        <v>549000000000</v>
      </c>
      <c r="O1138" s="1">
        <v>2097967415</v>
      </c>
      <c r="P1138" s="1">
        <v>950881915.29999995</v>
      </c>
      <c r="Q1138" s="1">
        <v>468703308.10000002</v>
      </c>
      <c r="R1138" s="1">
        <v>10195190.060000001</v>
      </c>
      <c r="S1138" s="1">
        <v>66.968895560000007</v>
      </c>
      <c r="T1138" s="1">
        <v>-3.1452553509999999</v>
      </c>
      <c r="U1138" s="1">
        <v>-4.4859066399999996</v>
      </c>
      <c r="V1138" s="1">
        <v>4.2073600799999999</v>
      </c>
      <c r="W1138" s="1">
        <v>-3.6314848070000001</v>
      </c>
      <c r="X1138" s="1">
        <v>0.20409280399999999</v>
      </c>
      <c r="Y1138" s="1">
        <f t="shared" si="159"/>
        <v>0</v>
      </c>
      <c r="Z1138" s="1">
        <f t="shared" si="157"/>
        <v>1.7999260000001414</v>
      </c>
      <c r="AA1138" s="1">
        <f t="shared" si="163"/>
        <v>4.6387191993964318</v>
      </c>
      <c r="AB1138" s="1">
        <f t="shared" si="164"/>
        <v>4.1179075800147729</v>
      </c>
      <c r="AC1138" s="1">
        <f t="shared" si="165"/>
        <v>1.1264748198597965</v>
      </c>
      <c r="AD1138" s="1">
        <f t="shared" si="160"/>
        <v>52.973814189535886</v>
      </c>
      <c r="AE1138" s="1">
        <f t="shared" si="161"/>
        <v>-0.78935919086217154</v>
      </c>
      <c r="AF1138" s="1">
        <f t="shared" si="162"/>
        <v>1.8879645289254332</v>
      </c>
      <c r="AG1138" s="1">
        <v>20.049999</v>
      </c>
      <c r="AH1138" s="1">
        <v>20.959999</v>
      </c>
      <c r="AI1138" s="1">
        <v>19.41</v>
      </c>
      <c r="AJ1138" s="1">
        <v>20.219999000000001</v>
      </c>
      <c r="AK1138" s="1">
        <v>0.39999899999999999</v>
      </c>
      <c r="AL1138" s="1">
        <v>2.0181584259999998</v>
      </c>
      <c r="AM1138" s="1">
        <f t="shared" si="158"/>
        <v>-0.2200004999999994</v>
      </c>
      <c r="AN1138" s="1">
        <v>0.39999990000000002</v>
      </c>
      <c r="AO1138" s="1">
        <v>-1.2727308999999999E-2</v>
      </c>
      <c r="AP1138" s="1">
        <v>64.114828239999994</v>
      </c>
      <c r="AQ1138" s="1">
        <v>4.7846776059999998</v>
      </c>
      <c r="AR1138" s="1">
        <v>-1</v>
      </c>
    </row>
    <row r="1139" spans="1:44" x14ac:dyDescent="0.25">
      <c r="A1139" s="1">
        <v>1138</v>
      </c>
      <c r="B1139" s="1">
        <v>40612</v>
      </c>
      <c r="C1139" s="1">
        <v>1315.719971</v>
      </c>
      <c r="D1139" s="1">
        <v>1315.719971</v>
      </c>
      <c r="E1139" s="1">
        <v>1294.209961</v>
      </c>
      <c r="F1139" s="1">
        <v>1295.1099850000001</v>
      </c>
      <c r="G1139" s="1">
        <v>1295.1099850000001</v>
      </c>
      <c r="H1139" s="1">
        <v>4723020000</v>
      </c>
      <c r="I1139" s="1">
        <v>395000000000</v>
      </c>
      <c r="J1139" s="1">
        <v>-4216270000</v>
      </c>
      <c r="K1139" s="1">
        <v>-1541288000</v>
      </c>
      <c r="L1139" s="1">
        <v>-1490980000</v>
      </c>
      <c r="M1139" s="1">
        <v>-243449418.19999999</v>
      </c>
      <c r="N1139" s="1">
        <v>544000000000</v>
      </c>
      <c r="O1139" s="1">
        <v>-1390775518</v>
      </c>
      <c r="P1139" s="1">
        <v>115069776.40000001</v>
      </c>
      <c r="Q1139" s="1">
        <v>11311989.48</v>
      </c>
      <c r="R1139" s="1">
        <v>-74851963.620000005</v>
      </c>
      <c r="S1139" s="1">
        <v>32.756483950000003</v>
      </c>
      <c r="T1139" s="1">
        <v>-34.212411609999997</v>
      </c>
      <c r="U1139" s="1">
        <v>-51.08701782</v>
      </c>
      <c r="V1139" s="1">
        <v>-18.678833480000002</v>
      </c>
      <c r="W1139" s="1">
        <v>-7.042116858</v>
      </c>
      <c r="X1139" s="1">
        <v>-2.3308000409999998</v>
      </c>
      <c r="Y1139" s="1">
        <f t="shared" si="159"/>
        <v>0</v>
      </c>
      <c r="Z1139" s="1">
        <f t="shared" si="157"/>
        <v>24.91003499999988</v>
      </c>
      <c r="AA1139" s="1">
        <f t="shared" si="163"/>
        <v>4.3073821137252581</v>
      </c>
      <c r="AB1139" s="1">
        <f t="shared" si="164"/>
        <v>5.6030595385851374</v>
      </c>
      <c r="AC1139" s="1">
        <f t="shared" si="165"/>
        <v>0.76875537089383517</v>
      </c>
      <c r="AD1139" s="1">
        <f t="shared" si="160"/>
        <v>43.46306920359185</v>
      </c>
      <c r="AE1139" s="1">
        <f t="shared" si="161"/>
        <v>-9.5107449859440365</v>
      </c>
      <c r="AF1139" s="1">
        <f t="shared" si="162"/>
        <v>-5.150052088403104</v>
      </c>
      <c r="AG1139" s="1">
        <v>21.370000999999998</v>
      </c>
      <c r="AH1139" s="1">
        <v>22.25</v>
      </c>
      <c r="AI1139" s="1">
        <v>20.34</v>
      </c>
      <c r="AJ1139" s="1">
        <v>21.879999000000002</v>
      </c>
      <c r="AK1139" s="1">
        <v>1.66</v>
      </c>
      <c r="AL1139" s="1">
        <v>8.2096937790000002</v>
      </c>
      <c r="AM1139" s="1">
        <f t="shared" si="158"/>
        <v>1.0299995000000004</v>
      </c>
      <c r="AN1139" s="1">
        <v>0.51999989999999996</v>
      </c>
      <c r="AO1139" s="1">
        <v>0.190424176</v>
      </c>
      <c r="AP1139" s="1">
        <v>83.971289949999999</v>
      </c>
      <c r="AQ1139" s="1">
        <v>19.856461710000001</v>
      </c>
      <c r="AR1139" s="1">
        <v>-1</v>
      </c>
    </row>
    <row r="1140" spans="1:44" x14ac:dyDescent="0.25">
      <c r="A1140" s="1">
        <v>1139</v>
      </c>
      <c r="B1140" s="1">
        <v>40613</v>
      </c>
      <c r="C1140" s="1">
        <v>1293.4300539999999</v>
      </c>
      <c r="D1140" s="1">
        <v>1308.349976</v>
      </c>
      <c r="E1140" s="1">
        <v>1291.98999</v>
      </c>
      <c r="F1140" s="1">
        <v>1304.280029</v>
      </c>
      <c r="G1140" s="1">
        <v>1304.280029</v>
      </c>
      <c r="H1140" s="1">
        <v>3740400000</v>
      </c>
      <c r="I1140" s="1">
        <v>399000000000</v>
      </c>
      <c r="J1140" s="1">
        <v>-491310000</v>
      </c>
      <c r="K1140" s="1">
        <v>-1879944000</v>
      </c>
      <c r="L1140" s="1">
        <v>-875398000</v>
      </c>
      <c r="M1140" s="1">
        <v>-308791818.19999999</v>
      </c>
      <c r="N1140" s="1">
        <v>546000000000</v>
      </c>
      <c r="O1140" s="1">
        <v>-1224204985</v>
      </c>
      <c r="P1140" s="1">
        <v>-703432733</v>
      </c>
      <c r="Q1140" s="1">
        <v>71349868.329999998</v>
      </c>
      <c r="R1140" s="1">
        <v>-112340272.09999999</v>
      </c>
      <c r="S1140" s="1">
        <v>45.350979289999998</v>
      </c>
      <c r="T1140" s="1">
        <v>12.59449534</v>
      </c>
      <c r="U1140" s="1">
        <v>38.448862089999999</v>
      </c>
      <c r="V1140" s="1">
        <v>-10.80895814</v>
      </c>
      <c r="W1140" s="1">
        <v>-6.3764059179999997</v>
      </c>
      <c r="X1140" s="1">
        <v>-2.8536046399999999</v>
      </c>
      <c r="Y1140" s="1">
        <f t="shared" si="159"/>
        <v>9.1700439999999617</v>
      </c>
      <c r="Z1140" s="1">
        <f t="shared" si="157"/>
        <v>0</v>
      </c>
      <c r="AA1140" s="1">
        <f t="shared" si="163"/>
        <v>4.6547151056020226</v>
      </c>
      <c r="AB1140" s="1">
        <f t="shared" si="164"/>
        <v>5.2028410001147707</v>
      </c>
      <c r="AC1140" s="1">
        <f t="shared" si="165"/>
        <v>0.89464873239434828</v>
      </c>
      <c r="AD1140" s="1">
        <f t="shared" si="160"/>
        <v>47.21976781752798</v>
      </c>
      <c r="AE1140" s="1">
        <f t="shared" si="161"/>
        <v>3.7566986139361305</v>
      </c>
      <c r="AF1140" s="1">
        <f t="shared" si="162"/>
        <v>-2.8770231860039535</v>
      </c>
      <c r="AG1140" s="1">
        <v>21.719999000000001</v>
      </c>
      <c r="AH1140" s="1">
        <v>21.75</v>
      </c>
      <c r="AI1140" s="1">
        <v>19.969999000000001</v>
      </c>
      <c r="AJ1140" s="1">
        <v>20.079999999999998</v>
      </c>
      <c r="AK1140" s="1">
        <v>-1.7999989999999999</v>
      </c>
      <c r="AL1140" s="1">
        <v>-8.2266868479999999</v>
      </c>
      <c r="AM1140" s="1">
        <f t="shared" si="158"/>
        <v>-6.9999500000001436E-2</v>
      </c>
      <c r="AN1140" s="1">
        <v>8.9999899999999994E-2</v>
      </c>
      <c r="AO1140" s="1">
        <v>0.14860596400000001</v>
      </c>
      <c r="AP1140" s="1">
        <v>62.440198860000002</v>
      </c>
      <c r="AQ1140" s="1">
        <v>-21.53109109</v>
      </c>
    </row>
    <row r="1141" spans="1:44" x14ac:dyDescent="0.25">
      <c r="A1141" s="1">
        <v>1140</v>
      </c>
      <c r="B1141" s="1">
        <v>40616</v>
      </c>
      <c r="C1141" s="1">
        <v>1301.1899410000001</v>
      </c>
      <c r="D1141" s="1">
        <v>1301.1899410000001</v>
      </c>
      <c r="E1141" s="1">
        <v>1286.369995</v>
      </c>
      <c r="F1141" s="1">
        <v>1296.3900149999999</v>
      </c>
      <c r="G1141" s="1">
        <v>1296.3900149999999</v>
      </c>
      <c r="H1141" s="1">
        <v>4050370000</v>
      </c>
      <c r="I1141" s="1">
        <v>395000000000</v>
      </c>
      <c r="J1141" s="1">
        <v>-154985000</v>
      </c>
      <c r="K1141" s="1">
        <v>-1135857000</v>
      </c>
      <c r="L1141" s="1">
        <v>-1846764000</v>
      </c>
      <c r="M1141" s="1">
        <v>-350914515.19999999</v>
      </c>
      <c r="N1141" s="1">
        <v>548000000000</v>
      </c>
      <c r="O1141" s="1">
        <v>1653023653</v>
      </c>
      <c r="P1141" s="1">
        <v>-118582374.2</v>
      </c>
      <c r="Q1141" s="1">
        <v>-139941743.09999999</v>
      </c>
      <c r="R1141" s="1">
        <v>-109135116.7</v>
      </c>
      <c r="S1141" s="1">
        <v>34.514526969999999</v>
      </c>
      <c r="T1141" s="1">
        <v>-10.836452319999999</v>
      </c>
      <c r="U1141" s="1">
        <v>-23.894637979999999</v>
      </c>
      <c r="V1141" s="1">
        <v>0.87902150999999995</v>
      </c>
      <c r="W1141" s="1">
        <v>-9.281716415</v>
      </c>
      <c r="X1141" s="1">
        <v>-3.1364629439999998</v>
      </c>
      <c r="Y1141" s="1">
        <f t="shared" si="159"/>
        <v>0</v>
      </c>
      <c r="Z1141" s="1">
        <f t="shared" si="157"/>
        <v>7.8900140000000647</v>
      </c>
      <c r="AA1141" s="1">
        <f t="shared" si="163"/>
        <v>4.322235455201878</v>
      </c>
      <c r="AB1141" s="1">
        <f t="shared" si="164"/>
        <v>5.3947819286780065</v>
      </c>
      <c r="AC1141" s="1">
        <f t="shared" si="165"/>
        <v>0.8011881689277186</v>
      </c>
      <c r="AD1141" s="1">
        <f t="shared" si="160"/>
        <v>44.481092134015135</v>
      </c>
      <c r="AE1141" s="1">
        <f t="shared" si="161"/>
        <v>-2.7386756835128452</v>
      </c>
      <c r="AF1141" s="1">
        <f t="shared" si="162"/>
        <v>0.50901146521164287</v>
      </c>
      <c r="AG1141" s="1">
        <v>21.790001</v>
      </c>
      <c r="AH1141" s="1">
        <v>22.74</v>
      </c>
      <c r="AI1141" s="1">
        <v>20.92</v>
      </c>
      <c r="AJ1141" s="1">
        <v>21.129999000000002</v>
      </c>
      <c r="AK1141" s="1">
        <v>1.0499989999999999</v>
      </c>
      <c r="AL1141" s="1">
        <v>5.2290786850000002</v>
      </c>
      <c r="AM1141" s="1">
        <f t="shared" si="158"/>
        <v>-0.375</v>
      </c>
      <c r="AN1141" s="1">
        <v>0.2479999</v>
      </c>
      <c r="AO1141" s="1">
        <v>9.5636235999999999E-2</v>
      </c>
      <c r="AP1141" s="1">
        <v>74.999997010000001</v>
      </c>
      <c r="AQ1141" s="1">
        <v>12.559798150000001</v>
      </c>
      <c r="AR1141" s="1">
        <v>-1</v>
      </c>
    </row>
    <row r="1142" spans="1:44" x14ac:dyDescent="0.25">
      <c r="A1142" s="1">
        <v>1141</v>
      </c>
      <c r="B1142" s="1">
        <v>40617</v>
      </c>
      <c r="C1142" s="1">
        <v>1288.459961</v>
      </c>
      <c r="D1142" s="1">
        <v>1288.459961</v>
      </c>
      <c r="E1142" s="1">
        <v>1261.119995</v>
      </c>
      <c r="F1142" s="1">
        <v>1281.869995</v>
      </c>
      <c r="G1142" s="1">
        <v>1281.869995</v>
      </c>
      <c r="H1142" s="1">
        <v>5201400000</v>
      </c>
      <c r="I1142" s="1">
        <v>390000000000</v>
      </c>
      <c r="J1142" s="1">
        <v>-4625885000</v>
      </c>
      <c r="K1142" s="1">
        <v>-2058448000</v>
      </c>
      <c r="L1142" s="1">
        <v>-2077875000</v>
      </c>
      <c r="M1142" s="1">
        <v>-355439878.80000001</v>
      </c>
      <c r="N1142" s="1">
        <v>550000000000</v>
      </c>
      <c r="O1142" s="1">
        <v>2060305561</v>
      </c>
      <c r="P1142" s="1">
        <v>1942661642</v>
      </c>
      <c r="Q1142" s="1">
        <v>665044961.10000002</v>
      </c>
      <c r="R1142" s="1">
        <v>-57064135.039999999</v>
      </c>
      <c r="S1142" s="1">
        <v>25.015084099999999</v>
      </c>
      <c r="T1142" s="1">
        <v>-9.499442878</v>
      </c>
      <c r="U1142" s="1">
        <v>-27.52302787</v>
      </c>
      <c r="V1142" s="1">
        <v>-10.1679476</v>
      </c>
      <c r="W1142" s="1">
        <v>-8.2149579910000003</v>
      </c>
      <c r="X1142" s="1">
        <v>-5.1350724769999996</v>
      </c>
      <c r="Y1142" s="1">
        <f t="shared" si="159"/>
        <v>0</v>
      </c>
      <c r="Z1142" s="1">
        <f t="shared" si="157"/>
        <v>14.520019999999931</v>
      </c>
      <c r="AA1142" s="1">
        <f t="shared" si="163"/>
        <v>4.013504351258887</v>
      </c>
      <c r="AB1142" s="1">
        <f t="shared" si="164"/>
        <v>6.0465846480581442</v>
      </c>
      <c r="AC1142" s="1">
        <f t="shared" si="165"/>
        <v>0.66376385759319867</v>
      </c>
      <c r="AD1142" s="1">
        <f t="shared" si="160"/>
        <v>39.89531654771006</v>
      </c>
      <c r="AE1142" s="1">
        <f t="shared" si="161"/>
        <v>-4.5857755863050755</v>
      </c>
      <c r="AF1142" s="1">
        <f t="shared" si="162"/>
        <v>-3.6622256349089599</v>
      </c>
      <c r="AG1142" s="1">
        <v>25.66</v>
      </c>
      <c r="AH1142" s="1">
        <v>25.719999000000001</v>
      </c>
      <c r="AI1142" s="1">
        <v>23.309999000000001</v>
      </c>
      <c r="AJ1142" s="1">
        <v>24.32</v>
      </c>
      <c r="AK1142" s="1">
        <v>3.1900010000000001</v>
      </c>
      <c r="AL1142" s="1">
        <v>15.0970239</v>
      </c>
      <c r="AM1142" s="1">
        <f t="shared" si="158"/>
        <v>2.120000000000001</v>
      </c>
      <c r="AN1142" s="1">
        <v>0.7450002</v>
      </c>
      <c r="AO1142" s="1">
        <v>0.36030293899999999</v>
      </c>
      <c r="AP1142" s="1">
        <v>87.108663640000003</v>
      </c>
      <c r="AQ1142" s="1">
        <v>12.10866663</v>
      </c>
    </row>
    <row r="1143" spans="1:44" x14ac:dyDescent="0.25">
      <c r="A1143" s="1">
        <v>1142</v>
      </c>
      <c r="B1143" s="1">
        <v>40618</v>
      </c>
      <c r="C1143" s="1">
        <v>1279.459961</v>
      </c>
      <c r="D1143" s="1">
        <v>1280.910034</v>
      </c>
      <c r="E1143" s="1">
        <v>1249.0500489999999</v>
      </c>
      <c r="F1143" s="1">
        <v>1256.880005</v>
      </c>
      <c r="G1143" s="1">
        <v>1256.880005</v>
      </c>
      <c r="H1143" s="1">
        <v>5833000000</v>
      </c>
      <c r="I1143" s="1">
        <v>384000000000</v>
      </c>
      <c r="J1143" s="1">
        <v>-5517200000</v>
      </c>
      <c r="K1143" s="1">
        <v>-5045571000</v>
      </c>
      <c r="L1143" s="1">
        <v>-3194051000</v>
      </c>
      <c r="M1143" s="1">
        <v>-386453418.19999999</v>
      </c>
      <c r="N1143" s="1">
        <v>547000000000</v>
      </c>
      <c r="O1143" s="1">
        <v>-136007636.69999999</v>
      </c>
      <c r="P1143" s="1">
        <v>615792416.60000002</v>
      </c>
      <c r="Q1143" s="1">
        <v>1018867519</v>
      </c>
      <c r="R1143" s="1">
        <v>-17850644.289999999</v>
      </c>
      <c r="S1143" s="1">
        <v>8.2403330750000006</v>
      </c>
      <c r="T1143" s="1">
        <v>-16.77475102</v>
      </c>
      <c r="U1143" s="1">
        <v>-67.058543369999995</v>
      </c>
      <c r="V1143" s="1">
        <v>-13.13709695</v>
      </c>
      <c r="W1143" s="1">
        <v>-6.9368196949999996</v>
      </c>
      <c r="X1143" s="1">
        <v>-7.524352779</v>
      </c>
      <c r="Y1143" s="1">
        <f t="shared" si="159"/>
        <v>0</v>
      </c>
      <c r="Z1143" s="1">
        <f t="shared" si="157"/>
        <v>24.989990000000034</v>
      </c>
      <c r="AA1143" s="1">
        <f t="shared" si="163"/>
        <v>3.7268254690261093</v>
      </c>
      <c r="AB1143" s="1">
        <f t="shared" si="164"/>
        <v>7.3996850303397084</v>
      </c>
      <c r="AC1143" s="1">
        <f t="shared" si="165"/>
        <v>0.50364650032340852</v>
      </c>
      <c r="AD1143" s="1">
        <f t="shared" si="160"/>
        <v>33.495006985689969</v>
      </c>
      <c r="AE1143" s="1">
        <f t="shared" si="161"/>
        <v>-6.4003095620200909</v>
      </c>
      <c r="AF1143" s="1">
        <f t="shared" si="162"/>
        <v>-5.4930425741625841</v>
      </c>
      <c r="AG1143" s="1">
        <v>24.65</v>
      </c>
      <c r="AH1143" s="1">
        <v>31.280000999999999</v>
      </c>
      <c r="AI1143" s="1">
        <v>24.040001</v>
      </c>
      <c r="AJ1143" s="1">
        <v>29.4</v>
      </c>
      <c r="AK1143" s="1">
        <v>5.08</v>
      </c>
      <c r="AL1143" s="1">
        <v>20.888157889999999</v>
      </c>
      <c r="AM1143" s="1">
        <f t="shared" si="158"/>
        <v>4.1350004999999985</v>
      </c>
      <c r="AN1143" s="1">
        <v>1.9280002000000001</v>
      </c>
      <c r="AO1143" s="1">
        <v>0.84127273899999999</v>
      </c>
      <c r="AP1143" s="1">
        <v>88.550542719999996</v>
      </c>
      <c r="AQ1143" s="1">
        <v>1.441879081</v>
      </c>
      <c r="AR1143" s="1">
        <v>1</v>
      </c>
    </row>
    <row r="1144" spans="1:44" x14ac:dyDescent="0.25">
      <c r="A1144" s="1">
        <v>1143</v>
      </c>
      <c r="B1144" s="1">
        <v>40619</v>
      </c>
      <c r="C1144" s="1">
        <v>1261.6099850000001</v>
      </c>
      <c r="D1144" s="1">
        <v>1278.880005</v>
      </c>
      <c r="E1144" s="1">
        <v>1261.6099850000001</v>
      </c>
      <c r="F1144" s="1">
        <v>1273.719971</v>
      </c>
      <c r="G1144" s="1">
        <v>1273.719971</v>
      </c>
      <c r="H1144" s="1">
        <v>4134950000</v>
      </c>
      <c r="I1144" s="1">
        <v>388000000000</v>
      </c>
      <c r="J1144" s="1">
        <v>-849025000</v>
      </c>
      <c r="K1144" s="1">
        <v>-2653135000</v>
      </c>
      <c r="L1144" s="1">
        <v>-3293404000</v>
      </c>
      <c r="M1144" s="1">
        <v>-366915878.80000001</v>
      </c>
      <c r="N1144" s="1">
        <v>549000000000</v>
      </c>
      <c r="O1144" s="1">
        <v>-650962169.70000005</v>
      </c>
      <c r="P1144" s="1">
        <v>121007509.09999999</v>
      </c>
      <c r="Q1144" s="1">
        <v>536535829.39999998</v>
      </c>
      <c r="R1144" s="1">
        <v>-10363020.390000001</v>
      </c>
      <c r="S1144" s="1">
        <v>25.962901219999999</v>
      </c>
      <c r="T1144" s="1">
        <v>17.722568150000001</v>
      </c>
      <c r="U1144" s="1">
        <v>215.07101700000001</v>
      </c>
      <c r="V1144" s="1">
        <v>0.47390855999999998</v>
      </c>
      <c r="W1144" s="1">
        <v>-6.5050350039999998</v>
      </c>
      <c r="X1144" s="1">
        <v>-6.5355429369999998</v>
      </c>
      <c r="Y1144" s="1">
        <f t="shared" si="159"/>
        <v>16.839966000000004</v>
      </c>
      <c r="Z1144" s="1">
        <f t="shared" si="157"/>
        <v>0</v>
      </c>
      <c r="AA1144" s="1">
        <f t="shared" si="163"/>
        <v>4.6634783640956732</v>
      </c>
      <c r="AB1144" s="1">
        <f t="shared" si="164"/>
        <v>6.8711360996011583</v>
      </c>
      <c r="AC1144" s="1">
        <f t="shared" si="165"/>
        <v>0.67870557306620216</v>
      </c>
      <c r="AD1144" s="1">
        <f t="shared" si="160"/>
        <v>40.430292479849676</v>
      </c>
      <c r="AE1144" s="1">
        <f t="shared" si="161"/>
        <v>6.9352854941597073</v>
      </c>
      <c r="AF1144" s="1">
        <f t="shared" si="162"/>
        <v>0.26748796606980862</v>
      </c>
      <c r="AG1144" s="1">
        <v>26.940000999999999</v>
      </c>
      <c r="AH1144" s="1">
        <v>27.540001</v>
      </c>
      <c r="AI1144" s="1">
        <v>25.440000999999999</v>
      </c>
      <c r="AJ1144" s="1">
        <v>26.370000999999998</v>
      </c>
      <c r="AK1144" s="1">
        <v>-3.0299990000000001</v>
      </c>
      <c r="AL1144" s="1">
        <v>-10.30611905</v>
      </c>
      <c r="AM1144" s="1">
        <f t="shared" si="158"/>
        <v>1.0250004999999998</v>
      </c>
      <c r="AN1144" s="1">
        <v>2.0850002999999999</v>
      </c>
      <c r="AO1144" s="1">
        <v>0.91151526699999996</v>
      </c>
      <c r="AP1144" s="1">
        <v>70.097443960000007</v>
      </c>
      <c r="AQ1144" s="1">
        <v>-18.453098749999999</v>
      </c>
      <c r="AR1144" s="1">
        <v>1</v>
      </c>
    </row>
    <row r="1145" spans="1:44" x14ac:dyDescent="0.25">
      <c r="A1145" s="1">
        <v>1144</v>
      </c>
      <c r="B1145" s="1">
        <v>40620</v>
      </c>
      <c r="C1145" s="1">
        <v>1276.709961</v>
      </c>
      <c r="D1145" s="1">
        <v>1288.880005</v>
      </c>
      <c r="E1145" s="1">
        <v>1276.1800539999999</v>
      </c>
      <c r="F1145" s="1">
        <v>1279.209961</v>
      </c>
      <c r="G1145" s="1">
        <v>1279.209961</v>
      </c>
      <c r="H1145" s="1">
        <v>4685500000</v>
      </c>
      <c r="I1145" s="1">
        <v>393000000000</v>
      </c>
      <c r="J1145" s="1">
        <v>4410225000</v>
      </c>
      <c r="K1145" s="1">
        <v>1309730000</v>
      </c>
      <c r="L1145" s="1">
        <v>-612595000</v>
      </c>
      <c r="M1145" s="1">
        <v>-184453212.09999999</v>
      </c>
      <c r="N1145" s="1">
        <v>547000000000</v>
      </c>
      <c r="O1145" s="1">
        <v>-392889551.60000002</v>
      </c>
      <c r="P1145" s="1">
        <v>-959115557.79999995</v>
      </c>
      <c r="Q1145" s="1">
        <v>-341751309.30000001</v>
      </c>
      <c r="R1145" s="1">
        <v>-30612306.18</v>
      </c>
      <c r="S1145" s="1">
        <v>31.740627969999998</v>
      </c>
      <c r="T1145" s="1">
        <v>5.7777267429999997</v>
      </c>
      <c r="U1145" s="1">
        <v>22.25377932</v>
      </c>
      <c r="V1145" s="1">
        <v>11.75014745</v>
      </c>
      <c r="W1145" s="1">
        <v>-0.459998089</v>
      </c>
      <c r="X1145" s="1">
        <v>-5.3217220550000004</v>
      </c>
      <c r="Y1145" s="1">
        <f t="shared" si="159"/>
        <v>5.4899900000000343</v>
      </c>
      <c r="Z1145" s="1">
        <f t="shared" si="157"/>
        <v>0</v>
      </c>
      <c r="AA1145" s="1">
        <f t="shared" si="163"/>
        <v>4.7225149095174128</v>
      </c>
      <c r="AB1145" s="1">
        <f t="shared" si="164"/>
        <v>6.3803406639153613</v>
      </c>
      <c r="AC1145" s="1">
        <f t="shared" si="165"/>
        <v>0.74016657703342648</v>
      </c>
      <c r="AD1145" s="1">
        <f t="shared" si="160"/>
        <v>42.534237055353394</v>
      </c>
      <c r="AE1145" s="1">
        <f t="shared" si="161"/>
        <v>2.1039445755037178</v>
      </c>
      <c r="AF1145" s="1">
        <f t="shared" si="162"/>
        <v>4.5196150348317126</v>
      </c>
      <c r="AG1145" s="1">
        <v>23.9</v>
      </c>
      <c r="AH1145" s="1">
        <v>24.85</v>
      </c>
      <c r="AI1145" s="1">
        <v>23.09</v>
      </c>
      <c r="AJ1145" s="1">
        <v>24.440000999999999</v>
      </c>
      <c r="AK1145" s="1">
        <v>-1.93</v>
      </c>
      <c r="AL1145" s="1">
        <v>-7.3189227409999997</v>
      </c>
      <c r="AM1145" s="1">
        <f t="shared" si="158"/>
        <v>-2.4799994999999999</v>
      </c>
      <c r="AN1145" s="1">
        <v>0.86700049999999995</v>
      </c>
      <c r="AO1145" s="1">
        <v>0.81296983599999995</v>
      </c>
      <c r="AP1145" s="1">
        <v>58.343486089999999</v>
      </c>
      <c r="AQ1145" s="1">
        <v>-11.753957870000001</v>
      </c>
      <c r="AR1145" s="1">
        <v>1</v>
      </c>
    </row>
    <row r="1146" spans="1:44" x14ac:dyDescent="0.25">
      <c r="A1146" s="1">
        <v>1145</v>
      </c>
      <c r="B1146" s="1">
        <v>40623</v>
      </c>
      <c r="C1146" s="1">
        <v>1281.650024</v>
      </c>
      <c r="D1146" s="1">
        <v>1300.579956</v>
      </c>
      <c r="E1146" s="1">
        <v>1281.650024</v>
      </c>
      <c r="F1146" s="1">
        <v>1298.380005</v>
      </c>
      <c r="G1146" s="1">
        <v>1298.380005</v>
      </c>
      <c r="H1146" s="1">
        <v>4223730000</v>
      </c>
      <c r="I1146" s="1">
        <v>397000000000</v>
      </c>
      <c r="J1146" s="1">
        <v>4454615000</v>
      </c>
      <c r="K1146" s="1">
        <v>4381804000</v>
      </c>
      <c r="L1146" s="1">
        <v>2324281000</v>
      </c>
      <c r="M1146" s="1">
        <v>99922157.579999998</v>
      </c>
      <c r="N1146" s="1">
        <v>550000000000</v>
      </c>
      <c r="O1146" s="1">
        <v>396101356.19999999</v>
      </c>
      <c r="P1146" s="1">
        <v>491887428.5</v>
      </c>
      <c r="Q1146" s="1">
        <v>-180522235.69999999</v>
      </c>
      <c r="R1146" s="1">
        <v>-39864652.990000002</v>
      </c>
      <c r="S1146" s="1">
        <v>51.915396200000004</v>
      </c>
      <c r="T1146" s="1">
        <v>20.174768239999999</v>
      </c>
      <c r="U1146" s="1">
        <v>63.5613393</v>
      </c>
      <c r="V1146" s="1">
        <v>12.97624749</v>
      </c>
      <c r="W1146" s="1">
        <v>7.7300919109999997</v>
      </c>
      <c r="X1146" s="1">
        <v>-3.4253694590000001</v>
      </c>
      <c r="Y1146" s="1">
        <f t="shared" si="159"/>
        <v>19.170043999999962</v>
      </c>
      <c r="Z1146" s="1">
        <f t="shared" si="157"/>
        <v>0</v>
      </c>
      <c r="AA1146" s="1">
        <f t="shared" si="163"/>
        <v>5.7544812731233099</v>
      </c>
      <c r="AB1146" s="1">
        <f t="shared" si="164"/>
        <v>5.9246020450642636</v>
      </c>
      <c r="AC1146" s="1">
        <f t="shared" si="165"/>
        <v>0.97128570482085297</v>
      </c>
      <c r="AD1146" s="1">
        <f t="shared" si="160"/>
        <v>49.271686110518502</v>
      </c>
      <c r="AE1146" s="1">
        <f t="shared" si="161"/>
        <v>6.7374490551651078</v>
      </c>
      <c r="AF1146" s="1">
        <f t="shared" si="162"/>
        <v>4.4206968153344128</v>
      </c>
      <c r="AG1146" s="1">
        <v>22.1</v>
      </c>
      <c r="AH1146" s="1">
        <v>22.16</v>
      </c>
      <c r="AI1146" s="1">
        <v>20.219999000000001</v>
      </c>
      <c r="AJ1146" s="1">
        <v>20.610001</v>
      </c>
      <c r="AK1146" s="1">
        <v>-3.83</v>
      </c>
      <c r="AL1146" s="1">
        <v>-15.671030460000001</v>
      </c>
      <c r="AM1146" s="1">
        <f t="shared" si="158"/>
        <v>-2.879999999999999</v>
      </c>
      <c r="AN1146" s="1">
        <v>-1.2379997</v>
      </c>
      <c r="AO1146" s="1">
        <v>0.54696990300000004</v>
      </c>
      <c r="AP1146" s="1">
        <v>35.018274359999999</v>
      </c>
      <c r="AQ1146" s="1">
        <v>-23.325211729999999</v>
      </c>
      <c r="AR1146" s="1">
        <v>1</v>
      </c>
    </row>
    <row r="1147" spans="1:44" x14ac:dyDescent="0.25">
      <c r="A1147" s="1">
        <v>1146</v>
      </c>
      <c r="B1147" s="1">
        <v>40624</v>
      </c>
      <c r="C1147" s="1">
        <v>1298.290039</v>
      </c>
      <c r="D1147" s="1">
        <v>1299.349976</v>
      </c>
      <c r="E1147" s="1">
        <v>1292.6999510000001</v>
      </c>
      <c r="F1147" s="1">
        <v>1293.7700199999999</v>
      </c>
      <c r="G1147" s="1">
        <v>1293.7700199999999</v>
      </c>
      <c r="H1147" s="1">
        <v>3576550000</v>
      </c>
      <c r="I1147" s="1">
        <v>393000000000</v>
      </c>
      <c r="J1147" s="1">
        <v>323590000</v>
      </c>
      <c r="K1147" s="1">
        <v>2022177000</v>
      </c>
      <c r="L1147" s="1">
        <v>2784449000</v>
      </c>
      <c r="M1147" s="1">
        <v>365906618.19999999</v>
      </c>
      <c r="N1147" s="1">
        <v>547000000000</v>
      </c>
      <c r="O1147" s="1">
        <v>408237129.39999998</v>
      </c>
      <c r="P1147" s="1">
        <v>-165797796.90000001</v>
      </c>
      <c r="Q1147" s="1">
        <v>85359302.359999999</v>
      </c>
      <c r="R1147" s="1">
        <v>-27122340.850000001</v>
      </c>
      <c r="S1147" s="1">
        <v>47.063796539999998</v>
      </c>
      <c r="T1147" s="1">
        <v>-4.8515996599999998</v>
      </c>
      <c r="U1147" s="1">
        <v>-9.3452039570000007</v>
      </c>
      <c r="V1147" s="1">
        <v>7.661584285</v>
      </c>
      <c r="W1147" s="1">
        <v>10.35994219</v>
      </c>
      <c r="X1147" s="1">
        <v>-0.94251448699999996</v>
      </c>
      <c r="Y1147" s="1">
        <f t="shared" si="159"/>
        <v>0</v>
      </c>
      <c r="Z1147" s="1">
        <f t="shared" si="157"/>
        <v>4.6099850000000515</v>
      </c>
      <c r="AA1147" s="1">
        <f t="shared" si="163"/>
        <v>5.3434468964716455</v>
      </c>
      <c r="AB1147" s="1">
        <f t="shared" si="164"/>
        <v>5.830700827559677</v>
      </c>
      <c r="AC1147" s="1">
        <f t="shared" si="165"/>
        <v>0.91643304201358555</v>
      </c>
      <c r="AD1147" s="1">
        <f t="shared" si="160"/>
        <v>47.819726644385888</v>
      </c>
      <c r="AE1147" s="1">
        <f t="shared" si="161"/>
        <v>-1.4519594661326138</v>
      </c>
      <c r="AF1147" s="1">
        <f t="shared" si="162"/>
        <v>2.642744794516247</v>
      </c>
      <c r="AG1147" s="1">
        <v>20.530000999999999</v>
      </c>
      <c r="AH1147" s="1">
        <v>20.59</v>
      </c>
      <c r="AI1147" s="1">
        <v>19.969999000000001</v>
      </c>
      <c r="AJ1147" s="1">
        <v>20.209999</v>
      </c>
      <c r="AK1147" s="1">
        <v>-0.40000200000000002</v>
      </c>
      <c r="AL1147" s="1">
        <v>-1.940815044</v>
      </c>
      <c r="AM1147" s="1">
        <f t="shared" si="158"/>
        <v>-2.1150009999999995</v>
      </c>
      <c r="AN1147" s="1">
        <v>-2.4140001999999998</v>
      </c>
      <c r="AO1147" s="1">
        <v>0.203757727</v>
      </c>
      <c r="AP1147" s="1">
        <v>32.582208729999998</v>
      </c>
      <c r="AQ1147" s="1">
        <v>-2.4360656249999999</v>
      </c>
      <c r="AR1147" s="1">
        <v>1</v>
      </c>
    </row>
    <row r="1148" spans="1:44" x14ac:dyDescent="0.25">
      <c r="A1148" s="1">
        <v>1147</v>
      </c>
      <c r="B1148" s="1">
        <v>40625</v>
      </c>
      <c r="C1148" s="1">
        <v>1292.1899410000001</v>
      </c>
      <c r="D1148" s="1">
        <v>1300.51001</v>
      </c>
      <c r="E1148" s="1">
        <v>1284.0500489999999</v>
      </c>
      <c r="F1148" s="1">
        <v>1297.540039</v>
      </c>
      <c r="G1148" s="1">
        <v>1297.540039</v>
      </c>
      <c r="H1148" s="1">
        <v>3842350000</v>
      </c>
      <c r="I1148" s="1">
        <v>397000000000</v>
      </c>
      <c r="J1148" s="1">
        <v>132900000</v>
      </c>
      <c r="K1148" s="1">
        <v>989204000</v>
      </c>
      <c r="L1148" s="1">
        <v>1899724000</v>
      </c>
      <c r="M1148" s="1">
        <v>492648345.5</v>
      </c>
      <c r="N1148" s="1">
        <v>550000000000</v>
      </c>
      <c r="O1148" s="1">
        <v>15111299.52</v>
      </c>
      <c r="P1148" s="1">
        <v>739115093.79999995</v>
      </c>
      <c r="Q1148" s="1">
        <v>246132488.19999999</v>
      </c>
      <c r="R1148" s="1">
        <v>-9055590.5280000009</v>
      </c>
      <c r="S1148" s="1">
        <v>51.031406609999998</v>
      </c>
      <c r="T1148" s="1">
        <v>3.9676100679999999</v>
      </c>
      <c r="U1148" s="1">
        <v>8.4302805119999995</v>
      </c>
      <c r="V1148" s="1">
        <v>-0.441994795</v>
      </c>
      <c r="W1148" s="1">
        <v>6.5460179360000001</v>
      </c>
      <c r="X1148" s="1">
        <v>1.8264701249999999</v>
      </c>
      <c r="Y1148" s="1">
        <f t="shared" si="159"/>
        <v>3.7700190000000475</v>
      </c>
      <c r="Z1148" s="1">
        <f t="shared" si="157"/>
        <v>0</v>
      </c>
      <c r="AA1148" s="1">
        <f t="shared" si="163"/>
        <v>5.2310591895808169</v>
      </c>
      <c r="AB1148" s="1">
        <f t="shared" si="164"/>
        <v>5.4142221970196998</v>
      </c>
      <c r="AC1148" s="1">
        <f t="shared" si="165"/>
        <v>0.96617002391595486</v>
      </c>
      <c r="AD1148" s="1">
        <f t="shared" si="160"/>
        <v>49.13969861017749</v>
      </c>
      <c r="AE1148" s="1">
        <f t="shared" si="161"/>
        <v>1.319971965791602</v>
      </c>
      <c r="AF1148" s="1">
        <f t="shared" si="162"/>
        <v>-6.599375017050596E-2</v>
      </c>
      <c r="AG1148" s="1">
        <v>20.59</v>
      </c>
      <c r="AH1148" s="1">
        <v>21.049999</v>
      </c>
      <c r="AI1148" s="1">
        <v>18.190000999999999</v>
      </c>
      <c r="AJ1148" s="1">
        <v>19.170000000000002</v>
      </c>
      <c r="AK1148" s="1">
        <v>-1.0399989999999999</v>
      </c>
      <c r="AL1148" s="1">
        <v>-5.1459626490000003</v>
      </c>
      <c r="AM1148" s="1">
        <f t="shared" si="158"/>
        <v>-0.72000049999999938</v>
      </c>
      <c r="AN1148" s="1">
        <v>-1.8630004</v>
      </c>
      <c r="AO1148" s="1">
        <v>-0.174242327</v>
      </c>
      <c r="AP1148" s="1">
        <v>26.24847587</v>
      </c>
      <c r="AQ1148" s="1">
        <v>-6.3337328660000001</v>
      </c>
      <c r="AR1148" s="1">
        <v>1</v>
      </c>
    </row>
    <row r="1149" spans="1:44" x14ac:dyDescent="0.25">
      <c r="A1149" s="1">
        <v>1148</v>
      </c>
      <c r="B1149" s="1">
        <v>40626</v>
      </c>
      <c r="C1149" s="1">
        <v>1300.6099850000001</v>
      </c>
      <c r="D1149" s="1">
        <v>1311.339966</v>
      </c>
      <c r="E1149" s="1">
        <v>1297.73999</v>
      </c>
      <c r="F1149" s="1">
        <v>1309.660034</v>
      </c>
      <c r="G1149" s="1">
        <v>1309.660034</v>
      </c>
      <c r="H1149" s="1">
        <v>4223740000</v>
      </c>
      <c r="I1149" s="1">
        <v>401000000000</v>
      </c>
      <c r="J1149" s="1">
        <v>4033045000</v>
      </c>
      <c r="K1149" s="1">
        <v>1731097000</v>
      </c>
      <c r="L1149" s="1">
        <v>1769234000</v>
      </c>
      <c r="M1149" s="1">
        <v>567118357.60000002</v>
      </c>
      <c r="N1149" s="1">
        <v>553000000000</v>
      </c>
      <c r="O1149" s="1">
        <v>2818010471</v>
      </c>
      <c r="P1149" s="1">
        <v>1208722506</v>
      </c>
      <c r="Q1149" s="1">
        <v>1293521300</v>
      </c>
      <c r="R1149" s="1">
        <v>38346532.170000002</v>
      </c>
      <c r="S1149" s="1">
        <v>63.786624609999997</v>
      </c>
      <c r="T1149" s="1">
        <v>12.75521799</v>
      </c>
      <c r="U1149" s="1">
        <v>24.994839129999999</v>
      </c>
      <c r="V1149" s="1">
        <v>8.3614140349999992</v>
      </c>
      <c r="W1149" s="1">
        <v>6.3208003689999996</v>
      </c>
      <c r="X1149" s="1">
        <v>3.203548144</v>
      </c>
      <c r="Y1149" s="1">
        <f t="shared" si="159"/>
        <v>12.119995000000017</v>
      </c>
      <c r="Z1149" s="1">
        <f t="shared" si="157"/>
        <v>0</v>
      </c>
      <c r="AA1149" s="1">
        <f t="shared" si="163"/>
        <v>5.7231260331821883</v>
      </c>
      <c r="AB1149" s="1">
        <f t="shared" si="164"/>
        <v>5.0274920400897205</v>
      </c>
      <c r="AC1149" s="1">
        <f t="shared" si="165"/>
        <v>1.1383660058624485</v>
      </c>
      <c r="AD1149" s="1">
        <f t="shared" si="160"/>
        <v>53.235320929230795</v>
      </c>
      <c r="AE1149" s="1">
        <f t="shared" si="161"/>
        <v>4.0956223190533052</v>
      </c>
      <c r="AF1149" s="1">
        <f t="shared" si="162"/>
        <v>2.7077971424224536</v>
      </c>
      <c r="AG1149" s="1">
        <v>18.450001</v>
      </c>
      <c r="AH1149" s="1">
        <v>18.989999999999998</v>
      </c>
      <c r="AI1149" s="1">
        <v>17.870000999999998</v>
      </c>
      <c r="AJ1149" s="1">
        <v>18</v>
      </c>
      <c r="AK1149" s="1">
        <v>-1.17</v>
      </c>
      <c r="AL1149" s="1">
        <v>-6.1032863849999996</v>
      </c>
      <c r="AM1149" s="1">
        <f t="shared" si="158"/>
        <v>-1.1049994999999999</v>
      </c>
      <c r="AN1149" s="1">
        <v>-1.4320002999999999</v>
      </c>
      <c r="AO1149" s="1">
        <v>-0.49266663599999999</v>
      </c>
      <c r="AP1149" s="1">
        <v>19.123019540000001</v>
      </c>
      <c r="AQ1149" s="1">
        <v>-7.1254563260000001</v>
      </c>
      <c r="AR1149" s="1">
        <v>1</v>
      </c>
    </row>
    <row r="1150" spans="1:44" x14ac:dyDescent="0.25">
      <c r="A1150" s="1">
        <v>1149</v>
      </c>
      <c r="B1150" s="1">
        <v>40627</v>
      </c>
      <c r="C1150" s="1">
        <v>1311.8000489999999</v>
      </c>
      <c r="D1150" s="1">
        <v>1319.1800539999999</v>
      </c>
      <c r="E1150" s="1">
        <v>1310.150024</v>
      </c>
      <c r="F1150" s="1">
        <v>1313.8000489999999</v>
      </c>
      <c r="G1150" s="1">
        <v>1313.8000489999999</v>
      </c>
      <c r="H1150" s="1">
        <v>4223740000</v>
      </c>
      <c r="I1150" s="1">
        <v>406000000000</v>
      </c>
      <c r="J1150" s="1">
        <v>4223740000</v>
      </c>
      <c r="K1150" s="1">
        <v>4109323000</v>
      </c>
      <c r="L1150" s="1">
        <v>2549265000</v>
      </c>
      <c r="M1150" s="1">
        <v>685656569.70000005</v>
      </c>
      <c r="N1150" s="1">
        <v>552000000000</v>
      </c>
      <c r="O1150" s="1">
        <v>1185540423</v>
      </c>
      <c r="P1150" s="1">
        <v>1766076904</v>
      </c>
      <c r="Q1150" s="1">
        <v>1043862783</v>
      </c>
      <c r="R1150" s="1">
        <v>60591511.789999999</v>
      </c>
      <c r="S1150" s="1">
        <v>68.143622590000007</v>
      </c>
      <c r="T1150" s="1">
        <v>4.3569979869999997</v>
      </c>
      <c r="U1150" s="1">
        <v>6.8305824509999997</v>
      </c>
      <c r="V1150" s="1">
        <v>8.5561079899999992</v>
      </c>
      <c r="W1150" s="1">
        <v>4.9179280839999997</v>
      </c>
      <c r="X1150" s="1">
        <v>5.2817907030000004</v>
      </c>
      <c r="Y1150" s="1">
        <f t="shared" si="159"/>
        <v>4.1400149999999485</v>
      </c>
      <c r="Z1150" s="1">
        <f t="shared" si="157"/>
        <v>0</v>
      </c>
      <c r="AA1150" s="1">
        <f t="shared" si="163"/>
        <v>5.6100466736691716</v>
      </c>
      <c r="AB1150" s="1">
        <f t="shared" si="164"/>
        <v>4.6683854657975976</v>
      </c>
      <c r="AC1150" s="1">
        <f t="shared" si="165"/>
        <v>1.2017102518141549</v>
      </c>
      <c r="AD1150" s="1">
        <f t="shared" si="160"/>
        <v>54.58076287849299</v>
      </c>
      <c r="AE1150" s="1">
        <f t="shared" si="161"/>
        <v>1.3454419492621952</v>
      </c>
      <c r="AF1150" s="1">
        <f t="shared" si="162"/>
        <v>2.7205321341577497</v>
      </c>
      <c r="AG1150" s="1">
        <v>17.870000999999998</v>
      </c>
      <c r="AH1150" s="1">
        <v>18.079999999999998</v>
      </c>
      <c r="AI1150" s="1">
        <v>17.07</v>
      </c>
      <c r="AJ1150" s="1">
        <v>17.91</v>
      </c>
      <c r="AK1150" s="1">
        <v>-0.09</v>
      </c>
      <c r="AL1150" s="1">
        <v>-0.5</v>
      </c>
      <c r="AM1150" s="1">
        <f t="shared" si="158"/>
        <v>-0.63000000000000067</v>
      </c>
      <c r="AN1150" s="1">
        <v>-0.76100009999999996</v>
      </c>
      <c r="AO1150" s="1">
        <v>-0.88896967900000001</v>
      </c>
      <c r="AP1150" s="1">
        <v>18.57490752</v>
      </c>
      <c r="AQ1150" s="1">
        <v>-0.548112025</v>
      </c>
      <c r="AR1150" s="1">
        <v>1</v>
      </c>
    </row>
    <row r="1151" spans="1:44" x14ac:dyDescent="0.25">
      <c r="A1151" s="1">
        <v>1150</v>
      </c>
      <c r="B1151" s="1">
        <v>40630</v>
      </c>
      <c r="C1151" s="1">
        <v>1315.4499510000001</v>
      </c>
      <c r="D1151" s="1">
        <v>1319.73999</v>
      </c>
      <c r="E1151" s="1">
        <v>1310.1899410000001</v>
      </c>
      <c r="F1151" s="1">
        <v>1310.1899410000001</v>
      </c>
      <c r="G1151" s="1">
        <v>1310.1899410000001</v>
      </c>
      <c r="H1151" s="1">
        <v>3215170000</v>
      </c>
      <c r="I1151" s="1">
        <v>402000000000</v>
      </c>
      <c r="J1151" s="1">
        <v>504285000</v>
      </c>
      <c r="K1151" s="1">
        <v>1992067000</v>
      </c>
      <c r="L1151" s="1">
        <v>2659680000</v>
      </c>
      <c r="M1151" s="1">
        <v>703948618.20000005</v>
      </c>
      <c r="N1151" s="1">
        <v>549000000000</v>
      </c>
      <c r="O1151" s="1">
        <v>-2012178657</v>
      </c>
      <c r="P1151" s="1">
        <v>-334145477.60000002</v>
      </c>
      <c r="Q1151" s="1">
        <v>559440810.10000002</v>
      </c>
      <c r="R1151" s="1">
        <v>30539331.949999999</v>
      </c>
      <c r="S1151" s="1">
        <v>64.344304649999998</v>
      </c>
      <c r="T1151" s="1">
        <v>-3.799317947</v>
      </c>
      <c r="U1151" s="1">
        <v>-5.5754563709999996</v>
      </c>
      <c r="V1151" s="1">
        <v>0.27884002000000002</v>
      </c>
      <c r="W1151" s="1">
        <v>5.167323219</v>
      </c>
      <c r="X1151" s="1">
        <v>6.1540931199999998</v>
      </c>
      <c r="Y1151" s="1">
        <f t="shared" si="159"/>
        <v>0</v>
      </c>
      <c r="Z1151" s="1">
        <f t="shared" si="157"/>
        <v>3.6101079999998547</v>
      </c>
      <c r="AA1151" s="1">
        <f t="shared" si="163"/>
        <v>5.2093290541213744</v>
      </c>
      <c r="AB1151" s="1">
        <f t="shared" si="164"/>
        <v>4.5927942182406154</v>
      </c>
      <c r="AC1151" s="1">
        <f t="shared" si="165"/>
        <v>1.1342395950230355</v>
      </c>
      <c r="AD1151" s="1">
        <f t="shared" si="160"/>
        <v>53.144904520937502</v>
      </c>
      <c r="AE1151" s="1">
        <f t="shared" si="161"/>
        <v>-1.4358583575554889</v>
      </c>
      <c r="AF1151" s="1">
        <f t="shared" si="162"/>
        <v>-4.5208204146646738E-2</v>
      </c>
      <c r="AG1151" s="1">
        <v>18.309999000000001</v>
      </c>
      <c r="AH1151" s="1">
        <v>19.440000999999999</v>
      </c>
      <c r="AI1151" s="1">
        <v>17.959999</v>
      </c>
      <c r="AJ1151" s="1">
        <v>19.440000999999999</v>
      </c>
      <c r="AK1151" s="1">
        <v>1.5300009999999999</v>
      </c>
      <c r="AL1151" s="1">
        <v>8.542719151</v>
      </c>
      <c r="AM1151" s="1">
        <f t="shared" si="158"/>
        <v>0.72000049999999927</v>
      </c>
      <c r="AN1151" s="1">
        <v>-0.27999960000000002</v>
      </c>
      <c r="AO1151" s="1">
        <v>-1.105515158</v>
      </c>
      <c r="AP1151" s="1">
        <v>27.892818030000001</v>
      </c>
      <c r="AQ1151" s="1">
        <v>9.3179105169999996</v>
      </c>
      <c r="AR1151" s="1">
        <v>1</v>
      </c>
    </row>
    <row r="1152" spans="1:44" x14ac:dyDescent="0.25">
      <c r="A1152" s="1">
        <v>1151</v>
      </c>
      <c r="B1152" s="1">
        <v>40631</v>
      </c>
      <c r="C1152" s="1">
        <v>1309.369995</v>
      </c>
      <c r="D1152" s="1">
        <v>1319.4499510000001</v>
      </c>
      <c r="E1152" s="1">
        <v>1305.26001</v>
      </c>
      <c r="F1152" s="1">
        <v>1319.4399410000001</v>
      </c>
      <c r="G1152" s="1">
        <v>1319.4399410000001</v>
      </c>
      <c r="H1152" s="1">
        <v>3482580000</v>
      </c>
      <c r="I1152" s="1">
        <v>406000000000</v>
      </c>
      <c r="J1152" s="1">
        <v>133705000</v>
      </c>
      <c r="K1152" s="1">
        <v>1025828000</v>
      </c>
      <c r="L1152" s="1">
        <v>1843835000</v>
      </c>
      <c r="M1152" s="1">
        <v>607709066.70000005</v>
      </c>
      <c r="N1152" s="1">
        <v>553000000000</v>
      </c>
      <c r="O1152" s="1">
        <v>131248286.09999999</v>
      </c>
      <c r="P1152" s="1">
        <v>-485524222.69999999</v>
      </c>
      <c r="Q1152" s="1">
        <v>124279752.2</v>
      </c>
      <c r="R1152" s="1">
        <v>21939510.41</v>
      </c>
      <c r="S1152" s="1">
        <v>74.079107870000001</v>
      </c>
      <c r="T1152" s="1">
        <v>9.7348032280000005</v>
      </c>
      <c r="U1152" s="1">
        <v>15.129238369999999</v>
      </c>
      <c r="V1152" s="1">
        <v>2.96774264</v>
      </c>
      <c r="W1152" s="1">
        <v>4.6653082560000003</v>
      </c>
      <c r="X1152" s="1">
        <v>6.5625155489999996</v>
      </c>
      <c r="Y1152" s="1">
        <f t="shared" si="159"/>
        <v>9.25</v>
      </c>
      <c r="Z1152" s="1">
        <f t="shared" si="157"/>
        <v>0</v>
      </c>
      <c r="AA1152" s="1">
        <f t="shared" si="163"/>
        <v>5.4979484073984191</v>
      </c>
      <c r="AB1152" s="1">
        <f t="shared" si="164"/>
        <v>4.2647374883662854</v>
      </c>
      <c r="AC1152" s="1">
        <f t="shared" si="165"/>
        <v>1.2891645552384388</v>
      </c>
      <c r="AD1152" s="1">
        <f t="shared" si="160"/>
        <v>56.315940777973459</v>
      </c>
      <c r="AE1152" s="1">
        <f t="shared" si="161"/>
        <v>3.1710362570359578</v>
      </c>
      <c r="AF1152" s="1">
        <f t="shared" si="162"/>
        <v>0.86758894974023448</v>
      </c>
      <c r="AG1152" s="1">
        <v>19.170000000000002</v>
      </c>
      <c r="AH1152" s="1">
        <v>19.780000999999999</v>
      </c>
      <c r="AI1152" s="1">
        <v>18</v>
      </c>
      <c r="AJ1152" s="1">
        <v>18.16</v>
      </c>
      <c r="AK1152" s="1">
        <v>-1.2800009999999999</v>
      </c>
      <c r="AL1152" s="1">
        <v>-6.5843669450000002</v>
      </c>
      <c r="AM1152" s="1">
        <f t="shared" si="158"/>
        <v>0.12500000000000006</v>
      </c>
      <c r="AN1152" s="1">
        <v>-5.79999E-2</v>
      </c>
      <c r="AO1152" s="1">
        <v>-1.1587273149999999</v>
      </c>
      <c r="AP1152" s="1">
        <v>20.09744092</v>
      </c>
      <c r="AQ1152" s="1">
        <v>-7.7953771139999999</v>
      </c>
    </row>
    <row r="1153" spans="1:44" x14ac:dyDescent="0.25">
      <c r="A1153" s="1">
        <v>1152</v>
      </c>
      <c r="B1153" s="1">
        <v>40632</v>
      </c>
      <c r="C1153" s="1">
        <v>1321.8900149999999</v>
      </c>
      <c r="D1153" s="1">
        <v>1331.73999</v>
      </c>
      <c r="E1153" s="1">
        <v>1321.8900149999999</v>
      </c>
      <c r="F1153" s="1">
        <v>1328.26001</v>
      </c>
      <c r="G1153" s="1">
        <v>1328.26001</v>
      </c>
      <c r="H1153" s="1">
        <v>3809570000</v>
      </c>
      <c r="I1153" s="1">
        <v>410000000000</v>
      </c>
      <c r="J1153" s="1">
        <v>3646075000</v>
      </c>
      <c r="K1153" s="1">
        <v>1571352000</v>
      </c>
      <c r="L1153" s="1">
        <v>1686885000</v>
      </c>
      <c r="M1153" s="1">
        <v>380960993.89999998</v>
      </c>
      <c r="N1153" s="1">
        <v>554000000000</v>
      </c>
      <c r="O1153" s="1">
        <v>2297703458</v>
      </c>
      <c r="P1153" s="1">
        <v>761837732</v>
      </c>
      <c r="Q1153" s="1">
        <v>140459577.5</v>
      </c>
      <c r="R1153" s="1">
        <v>44365125.130000003</v>
      </c>
      <c r="S1153" s="1">
        <v>83.361446920000006</v>
      </c>
      <c r="T1153" s="1">
        <v>9.2823390450000005</v>
      </c>
      <c r="U1153" s="1">
        <v>12.5303062</v>
      </c>
      <c r="V1153" s="1">
        <v>9.5085711350000004</v>
      </c>
      <c r="W1153" s="1">
        <v>4.5085129909999999</v>
      </c>
      <c r="X1153" s="1">
        <v>5.7642152060000003</v>
      </c>
      <c r="Y1153" s="1">
        <f t="shared" si="159"/>
        <v>8.8200689999998758</v>
      </c>
      <c r="Z1153" s="1">
        <f t="shared" si="157"/>
        <v>0</v>
      </c>
      <c r="AA1153" s="1">
        <f t="shared" si="163"/>
        <v>5.7352427354413802</v>
      </c>
      <c r="AB1153" s="1">
        <f t="shared" si="164"/>
        <v>3.9601133820544079</v>
      </c>
      <c r="AC1153" s="1">
        <f t="shared" si="165"/>
        <v>1.4482521539487032</v>
      </c>
      <c r="AD1153" s="1">
        <f t="shared" si="160"/>
        <v>59.154534046375339</v>
      </c>
      <c r="AE1153" s="1">
        <f t="shared" si="161"/>
        <v>2.8385932684018798</v>
      </c>
      <c r="AF1153" s="1">
        <f t="shared" si="162"/>
        <v>3.0048147627189183</v>
      </c>
      <c r="AG1153" s="1">
        <v>17.82</v>
      </c>
      <c r="AH1153" s="1">
        <v>17.889999</v>
      </c>
      <c r="AI1153" s="1">
        <v>17.25</v>
      </c>
      <c r="AJ1153" s="1">
        <v>17.709999</v>
      </c>
      <c r="AK1153" s="1">
        <v>-0.45000099999999998</v>
      </c>
      <c r="AL1153" s="1">
        <v>-2.4779790749999999</v>
      </c>
      <c r="AM1153" s="1">
        <f t="shared" si="158"/>
        <v>-0.86500099999999935</v>
      </c>
      <c r="AN1153" s="1">
        <v>-3.30002E-2</v>
      </c>
      <c r="AO1153" s="1">
        <v>-0.82315164799999996</v>
      </c>
      <c r="AP1153" s="1">
        <v>17.356874699999999</v>
      </c>
      <c r="AQ1153" s="1">
        <v>-2.7405662159999999</v>
      </c>
    </row>
    <row r="1154" spans="1:44" x14ac:dyDescent="0.25">
      <c r="A1154" s="1">
        <v>1153</v>
      </c>
      <c r="B1154" s="1">
        <v>40633</v>
      </c>
      <c r="C1154" s="1">
        <v>1327.4399410000001</v>
      </c>
      <c r="D1154" s="1">
        <v>1329.7700199999999</v>
      </c>
      <c r="E1154" s="1">
        <v>1325.030029</v>
      </c>
      <c r="F1154" s="1">
        <v>1325.829956</v>
      </c>
      <c r="G1154" s="1">
        <v>1325.829956</v>
      </c>
      <c r="H1154" s="1">
        <v>3566270000</v>
      </c>
      <c r="I1154" s="1">
        <v>406000000000</v>
      </c>
      <c r="J1154" s="1">
        <v>121650000</v>
      </c>
      <c r="K1154" s="1">
        <v>1498721000</v>
      </c>
      <c r="L1154" s="1">
        <v>831357000</v>
      </c>
      <c r="M1154" s="1">
        <v>41761363.640000001</v>
      </c>
      <c r="N1154" s="1">
        <v>551000000000</v>
      </c>
      <c r="O1154" s="1">
        <v>-622416499.20000005</v>
      </c>
      <c r="P1154" s="1">
        <v>781624106.5</v>
      </c>
      <c r="Q1154" s="1">
        <v>263073406.40000001</v>
      </c>
      <c r="R1154" s="1">
        <v>51970689.890000001</v>
      </c>
      <c r="S1154" s="1">
        <v>80.804030969999999</v>
      </c>
      <c r="T1154" s="1">
        <v>-2.557415948</v>
      </c>
      <c r="U1154" s="1">
        <v>-3.067864154</v>
      </c>
      <c r="V1154" s="1">
        <v>3.3624615499999999</v>
      </c>
      <c r="W1154" s="1">
        <v>4.433795903</v>
      </c>
      <c r="X1154" s="1">
        <v>5.0973650350000002</v>
      </c>
      <c r="Y1154" s="1">
        <f t="shared" si="159"/>
        <v>0</v>
      </c>
      <c r="Z1154" s="1">
        <f t="shared" si="157"/>
        <v>2.4300539999999273</v>
      </c>
      <c r="AA1154" s="1">
        <f t="shared" si="163"/>
        <v>5.3255825400527099</v>
      </c>
      <c r="AB1154" s="1">
        <f t="shared" si="164"/>
        <v>3.8508234261933736</v>
      </c>
      <c r="AC1154" s="1">
        <f t="shared" si="165"/>
        <v>1.3829724063243194</v>
      </c>
      <c r="AD1154" s="1">
        <f t="shared" si="160"/>
        <v>58.035603041561146</v>
      </c>
      <c r="AE1154" s="1">
        <f t="shared" si="161"/>
        <v>-1.1189310048141934</v>
      </c>
      <c r="AF1154" s="1">
        <f t="shared" si="162"/>
        <v>0.8598311317938433</v>
      </c>
      <c r="AG1154" s="1">
        <v>17.899999999999999</v>
      </c>
      <c r="AH1154" s="1">
        <v>17.950001</v>
      </c>
      <c r="AI1154" s="1">
        <v>17.41</v>
      </c>
      <c r="AJ1154" s="1">
        <v>17.739999999999998</v>
      </c>
      <c r="AK1154" s="1">
        <v>3.0001E-2</v>
      </c>
      <c r="AL1154" s="1">
        <v>0.16940147799999999</v>
      </c>
      <c r="AM1154" s="1">
        <f t="shared" si="158"/>
        <v>-0.21000000000000085</v>
      </c>
      <c r="AN1154" s="1">
        <v>-0.2070002</v>
      </c>
      <c r="AO1154" s="1">
        <v>-0.54624251499999998</v>
      </c>
      <c r="AP1154" s="1">
        <v>17.5395848</v>
      </c>
      <c r="AQ1154" s="1">
        <v>0.18271009799999999</v>
      </c>
    </row>
    <row r="1155" spans="1:44" x14ac:dyDescent="0.25">
      <c r="A1155" s="1">
        <v>1154</v>
      </c>
      <c r="B1155" s="1">
        <v>40634</v>
      </c>
      <c r="C1155" s="1">
        <v>1329.4799800000001</v>
      </c>
      <c r="D1155" s="1">
        <v>1337.849976</v>
      </c>
      <c r="E1155" s="1">
        <v>1328.8900149999999</v>
      </c>
      <c r="F1155" s="1">
        <v>1332.410034</v>
      </c>
      <c r="G1155" s="1">
        <v>1332.410034</v>
      </c>
      <c r="H1155" s="1">
        <v>4223740000</v>
      </c>
      <c r="I1155" s="1">
        <v>410000000000</v>
      </c>
      <c r="J1155" s="1">
        <v>328735000</v>
      </c>
      <c r="K1155" s="1">
        <v>983485000</v>
      </c>
      <c r="L1155" s="1">
        <v>1614254000</v>
      </c>
      <c r="M1155" s="1">
        <v>-126011297</v>
      </c>
      <c r="N1155" s="1">
        <v>550000000000</v>
      </c>
      <c r="O1155" s="1">
        <v>-1633814063</v>
      </c>
      <c r="P1155" s="1">
        <v>-881223669.10000002</v>
      </c>
      <c r="Q1155" s="1">
        <v>141072458</v>
      </c>
      <c r="R1155" s="1">
        <v>-2316122.4130000002</v>
      </c>
      <c r="S1155" s="1">
        <v>87.728978490000003</v>
      </c>
      <c r="T1155" s="1">
        <v>6.9249475189999998</v>
      </c>
      <c r="U1155" s="1">
        <v>8.5700520579999999</v>
      </c>
      <c r="V1155" s="1">
        <v>2.1837657849999998</v>
      </c>
      <c r="W1155" s="1">
        <v>5.3494270779999997</v>
      </c>
      <c r="X1155" s="1">
        <v>4.528680091</v>
      </c>
      <c r="Y1155" s="1">
        <f t="shared" si="159"/>
        <v>6.5800779999999577</v>
      </c>
      <c r="Z1155" s="1">
        <f t="shared" si="157"/>
        <v>0</v>
      </c>
      <c r="AA1155" s="1">
        <f t="shared" si="163"/>
        <v>5.4151893586203697</v>
      </c>
      <c r="AB1155" s="1">
        <f t="shared" si="164"/>
        <v>3.5757646100367038</v>
      </c>
      <c r="AC1155" s="1">
        <f t="shared" si="165"/>
        <v>1.5144143838273474</v>
      </c>
      <c r="AD1155" s="1">
        <f t="shared" si="160"/>
        <v>60.229308007782016</v>
      </c>
      <c r="AE1155" s="1">
        <f t="shared" si="161"/>
        <v>2.1937049662208707</v>
      </c>
      <c r="AF1155" s="1">
        <f t="shared" si="162"/>
        <v>0.53738698070333857</v>
      </c>
      <c r="AG1155" s="1">
        <v>16.68</v>
      </c>
      <c r="AH1155" s="1">
        <v>17.620000999999998</v>
      </c>
      <c r="AI1155" s="1">
        <v>16.440000999999999</v>
      </c>
      <c r="AJ1155" s="1">
        <v>17.399999999999999</v>
      </c>
      <c r="AK1155" s="1">
        <v>-0.34</v>
      </c>
      <c r="AL1155" s="1">
        <v>-1.916572717</v>
      </c>
      <c r="AM1155" s="1">
        <f t="shared" si="158"/>
        <v>-0.15499950000000057</v>
      </c>
      <c r="AN1155" s="1">
        <v>-0.45000020000000002</v>
      </c>
      <c r="AO1155" s="1">
        <v>-0.31193943000000002</v>
      </c>
      <c r="AP1155" s="1">
        <v>15.468939369999999</v>
      </c>
      <c r="AQ1155" s="1">
        <v>-2.0706454280000002</v>
      </c>
    </row>
    <row r="1156" spans="1:44" x14ac:dyDescent="0.25">
      <c r="A1156" s="1">
        <v>1155</v>
      </c>
      <c r="B1156" s="1">
        <v>40637</v>
      </c>
      <c r="C1156" s="1">
        <v>1333.5600589999999</v>
      </c>
      <c r="D1156" s="1">
        <v>1336.73999</v>
      </c>
      <c r="E1156" s="1">
        <v>1329.099976</v>
      </c>
      <c r="F1156" s="1">
        <v>1332.869995</v>
      </c>
      <c r="G1156" s="1">
        <v>1332.869995</v>
      </c>
      <c r="H1156" s="1">
        <v>4223740000</v>
      </c>
      <c r="I1156" s="1">
        <v>415000000000</v>
      </c>
      <c r="J1156" s="1">
        <v>4223740000</v>
      </c>
      <c r="K1156" s="1">
        <v>1886737000</v>
      </c>
      <c r="L1156" s="1">
        <v>1803903000</v>
      </c>
      <c r="M1156" s="1">
        <v>-114639842.40000001</v>
      </c>
      <c r="N1156" s="1">
        <v>550000000000</v>
      </c>
      <c r="O1156" s="1">
        <v>-480162985</v>
      </c>
      <c r="P1156" s="1">
        <v>-1087375272</v>
      </c>
      <c r="Q1156" s="1">
        <v>-767794606.29999995</v>
      </c>
      <c r="R1156" s="1">
        <v>-101281306.3</v>
      </c>
      <c r="S1156" s="1">
        <v>88.213046579999997</v>
      </c>
      <c r="T1156" s="1">
        <v>0.48406808899999998</v>
      </c>
      <c r="U1156" s="1">
        <v>0.55177673000000005</v>
      </c>
      <c r="V1156" s="1">
        <v>3.704507805</v>
      </c>
      <c r="W1156" s="1">
        <v>3.263540898</v>
      </c>
      <c r="X1156" s="1">
        <v>4.6527367369999997</v>
      </c>
      <c r="Y1156" s="1">
        <f t="shared" si="159"/>
        <v>0.45996100000002116</v>
      </c>
      <c r="Z1156" s="1">
        <f t="shared" ref="Z1156:Z1219" si="166">IF(F1156&lt;F1155,F1155-F1156,0)</f>
        <v>0</v>
      </c>
      <c r="AA1156" s="1">
        <f t="shared" si="163"/>
        <v>5.0612444758617725</v>
      </c>
      <c r="AB1156" s="1">
        <f t="shared" si="164"/>
        <v>3.320352852176939</v>
      </c>
      <c r="AC1156" s="1">
        <f t="shared" si="165"/>
        <v>1.5243092229018504</v>
      </c>
      <c r="AD1156" s="1">
        <f t="shared" si="160"/>
        <v>60.385201982091644</v>
      </c>
      <c r="AE1156" s="1">
        <f t="shared" si="161"/>
        <v>0.15589397430962748</v>
      </c>
      <c r="AF1156" s="1">
        <f t="shared" si="162"/>
        <v>1.1747994702652489</v>
      </c>
      <c r="AG1156" s="1">
        <v>17.629999000000002</v>
      </c>
      <c r="AH1156" s="1">
        <v>17.850000000000001</v>
      </c>
      <c r="AI1156" s="1">
        <v>17.389999</v>
      </c>
      <c r="AJ1156" s="1">
        <v>17.5</v>
      </c>
      <c r="AK1156" s="1">
        <v>0.1</v>
      </c>
      <c r="AL1156" s="1">
        <v>0.57471264399999999</v>
      </c>
      <c r="AM1156" s="1">
        <f t="shared" si="158"/>
        <v>-0.11999999999999925</v>
      </c>
      <c r="AN1156" s="1">
        <v>-0.1629999</v>
      </c>
      <c r="AO1156" s="1">
        <v>-0.24218178800000001</v>
      </c>
      <c r="AP1156" s="1">
        <v>16.077952740000001</v>
      </c>
      <c r="AQ1156" s="1">
        <v>0.60901336100000003</v>
      </c>
      <c r="AR1156" s="1">
        <v>0</v>
      </c>
    </row>
    <row r="1157" spans="1:44" x14ac:dyDescent="0.25">
      <c r="A1157" s="1">
        <v>1156</v>
      </c>
      <c r="B1157" s="1">
        <v>40638</v>
      </c>
      <c r="C1157" s="1">
        <v>1332.030029</v>
      </c>
      <c r="D1157" s="1">
        <v>1338.209961</v>
      </c>
      <c r="E1157" s="1">
        <v>1330.030029</v>
      </c>
      <c r="F1157" s="1">
        <v>1332.630005</v>
      </c>
      <c r="G1157" s="1">
        <v>1332.630005</v>
      </c>
      <c r="H1157" s="1">
        <v>3852280000</v>
      </c>
      <c r="I1157" s="1">
        <v>411000000000</v>
      </c>
      <c r="J1157" s="1">
        <v>185730000</v>
      </c>
      <c r="K1157" s="1">
        <v>1800934000</v>
      </c>
      <c r="L1157" s="1">
        <v>1050534000</v>
      </c>
      <c r="M1157" s="1">
        <v>-107375763.59999999</v>
      </c>
      <c r="N1157" s="1">
        <v>549000000000</v>
      </c>
      <c r="O1157" s="1">
        <v>-729335640.70000005</v>
      </c>
      <c r="P1157" s="1">
        <v>-714644938.29999995</v>
      </c>
      <c r="Q1157" s="1">
        <v>-1041292479</v>
      </c>
      <c r="R1157" s="1">
        <v>-190320667</v>
      </c>
      <c r="S1157" s="1">
        <v>87.960478420000001</v>
      </c>
      <c r="T1157" s="1">
        <v>-0.25256815399999999</v>
      </c>
      <c r="U1157" s="1">
        <v>-0.28631609899999999</v>
      </c>
      <c r="V1157" s="1">
        <v>0.115749965</v>
      </c>
      <c r="W1157" s="1">
        <v>1.660707862</v>
      </c>
      <c r="X1157" s="1">
        <v>3.9996054399999998</v>
      </c>
      <c r="Y1157" s="1">
        <f t="shared" si="159"/>
        <v>0</v>
      </c>
      <c r="Z1157" s="1">
        <f t="shared" si="166"/>
        <v>0.23999000000003434</v>
      </c>
      <c r="AA1157" s="1">
        <f t="shared" si="163"/>
        <v>4.6997270133002171</v>
      </c>
      <c r="AB1157" s="1">
        <f t="shared" si="164"/>
        <v>3.1003269341643032</v>
      </c>
      <c r="AC1157" s="1">
        <f t="shared" si="165"/>
        <v>1.5158811032188881</v>
      </c>
      <c r="AD1157" s="1">
        <f t="shared" si="160"/>
        <v>60.252493700096863</v>
      </c>
      <c r="AE1157" s="1">
        <f t="shared" si="161"/>
        <v>-0.13270828199478046</v>
      </c>
      <c r="AF1157" s="1">
        <f t="shared" si="162"/>
        <v>1.1592846157423529E-2</v>
      </c>
      <c r="AG1157" s="1">
        <v>17.870000999999998</v>
      </c>
      <c r="AH1157" s="1">
        <v>17.870000999999998</v>
      </c>
      <c r="AI1157" s="1">
        <v>16.5</v>
      </c>
      <c r="AJ1157" s="1">
        <v>17.25</v>
      </c>
      <c r="AK1157" s="1">
        <v>-0.25</v>
      </c>
      <c r="AL1157" s="1">
        <v>-1.428571429</v>
      </c>
      <c r="AM1157" s="1">
        <f t="shared" ref="AM1157:AM1220" si="167">LINEST(AJ1155:AJ1157)</f>
        <v>-7.4999999999999262E-2</v>
      </c>
      <c r="AN1157" s="1">
        <v>-0.1159998</v>
      </c>
      <c r="AO1157" s="1">
        <v>-0.17503032700000001</v>
      </c>
      <c r="AP1157" s="1">
        <v>12.64009884</v>
      </c>
      <c r="AQ1157" s="1">
        <v>-3.437853896</v>
      </c>
      <c r="AR1157" s="1">
        <v>0</v>
      </c>
    </row>
    <row r="1158" spans="1:44" x14ac:dyDescent="0.25">
      <c r="A1158" s="1">
        <v>1157</v>
      </c>
      <c r="B1158" s="1">
        <v>40639</v>
      </c>
      <c r="C1158" s="1">
        <v>1335.9399410000001</v>
      </c>
      <c r="D1158" s="1">
        <v>1339.380005</v>
      </c>
      <c r="E1158" s="1">
        <v>1331.089966</v>
      </c>
      <c r="F1158" s="1">
        <v>1335.540039</v>
      </c>
      <c r="G1158" s="1">
        <v>1335.540039</v>
      </c>
      <c r="H1158" s="1">
        <v>4223740000</v>
      </c>
      <c r="I1158" s="1">
        <v>415000000000</v>
      </c>
      <c r="J1158" s="1">
        <v>185730000</v>
      </c>
      <c r="K1158" s="1">
        <v>993332000</v>
      </c>
      <c r="L1158" s="1">
        <v>1800934000</v>
      </c>
      <c r="M1158" s="1">
        <v>-97145290.909999996</v>
      </c>
      <c r="N1158" s="1">
        <v>549000000000</v>
      </c>
      <c r="O1158" s="1">
        <v>-546276572.89999998</v>
      </c>
      <c r="P1158" s="1">
        <v>-484687309</v>
      </c>
      <c r="Q1158" s="1">
        <v>-556442951.29999995</v>
      </c>
      <c r="R1158" s="1">
        <v>-228539092.30000001</v>
      </c>
      <c r="S1158" s="1">
        <v>91.023030680000005</v>
      </c>
      <c r="T1158" s="1">
        <v>3.0625522570000001</v>
      </c>
      <c r="U1158" s="1">
        <v>3.4817366980000002</v>
      </c>
      <c r="V1158" s="1">
        <v>1.4049920499999999</v>
      </c>
      <c r="W1158" s="1">
        <v>2.0669499359999999</v>
      </c>
      <c r="X1158" s="1">
        <v>3.2823124300000002</v>
      </c>
      <c r="Y1158" s="1">
        <f t="shared" si="159"/>
        <v>2.910033999999996</v>
      </c>
      <c r="Z1158" s="1">
        <f t="shared" si="166"/>
        <v>0</v>
      </c>
      <c r="AA1158" s="1">
        <f t="shared" si="163"/>
        <v>4.5718917980644864</v>
      </c>
      <c r="AB1158" s="1">
        <f t="shared" si="164"/>
        <v>2.8788750102954244</v>
      </c>
      <c r="AC1158" s="1">
        <f t="shared" si="165"/>
        <v>1.5880827690380792</v>
      </c>
      <c r="AD1158" s="1">
        <f t="shared" si="160"/>
        <v>61.361359382966214</v>
      </c>
      <c r="AE1158" s="1">
        <f t="shared" si="161"/>
        <v>1.1088656828693502</v>
      </c>
      <c r="AF1158" s="1">
        <f t="shared" si="162"/>
        <v>0.4880787004372848</v>
      </c>
      <c r="AG1158" s="1">
        <v>16.75</v>
      </c>
      <c r="AH1158" s="1">
        <v>17.149999999999999</v>
      </c>
      <c r="AI1158" s="1">
        <v>16.5</v>
      </c>
      <c r="AJ1158" s="1">
        <v>16.899999999999999</v>
      </c>
      <c r="AK1158" s="1">
        <v>-0.35</v>
      </c>
      <c r="AL1158" s="1">
        <v>-2.0289855069999998</v>
      </c>
      <c r="AM1158" s="1">
        <f t="shared" si="167"/>
        <v>-0.30000000000000066</v>
      </c>
      <c r="AN1158" s="1">
        <v>-0.183</v>
      </c>
      <c r="AO1158" s="1">
        <v>-0.16042426700000001</v>
      </c>
      <c r="AP1158" s="1">
        <v>10.460771449999999</v>
      </c>
      <c r="AQ1158" s="1">
        <v>-2.1793273860000002</v>
      </c>
    </row>
    <row r="1159" spans="1:44" x14ac:dyDescent="0.25">
      <c r="A1159" s="1">
        <v>1158</v>
      </c>
      <c r="B1159" s="1">
        <v>40640</v>
      </c>
      <c r="C1159" s="1">
        <v>1334.8199460000001</v>
      </c>
      <c r="D1159" s="1">
        <v>1338.8000489999999</v>
      </c>
      <c r="E1159" s="1">
        <v>1326.5600589999999</v>
      </c>
      <c r="F1159" s="1">
        <v>1333.51001</v>
      </c>
      <c r="G1159" s="1">
        <v>1333.51001</v>
      </c>
      <c r="H1159" s="1">
        <v>4005600000</v>
      </c>
      <c r="I1159" s="1">
        <v>411000000000</v>
      </c>
      <c r="J1159" s="1">
        <v>109070000</v>
      </c>
      <c r="K1159" s="1">
        <v>-667868000</v>
      </c>
      <c r="L1159" s="1">
        <v>155066000</v>
      </c>
      <c r="M1159" s="1">
        <v>-184191315.19999999</v>
      </c>
      <c r="N1159" s="1">
        <v>550000000000</v>
      </c>
      <c r="O1159" s="1">
        <v>427030866.39999998</v>
      </c>
      <c r="P1159" s="1">
        <v>-133716813.90000001</v>
      </c>
      <c r="Q1159" s="1">
        <v>-230177224.30000001</v>
      </c>
      <c r="R1159" s="1">
        <v>-169407097.30000001</v>
      </c>
      <c r="S1159" s="1">
        <v>88.886605509999995</v>
      </c>
      <c r="T1159" s="1">
        <v>-2.1364251740000002</v>
      </c>
      <c r="U1159" s="1">
        <v>-2.3471259500000001</v>
      </c>
      <c r="V1159" s="1">
        <v>0.46306354500000002</v>
      </c>
      <c r="W1159" s="1">
        <v>0.51252381400000002</v>
      </c>
      <c r="X1159" s="1">
        <v>2.8140880469999998</v>
      </c>
      <c r="Y1159" s="1">
        <f t="shared" si="159"/>
        <v>0</v>
      </c>
      <c r="Z1159" s="1">
        <f t="shared" si="166"/>
        <v>2.0300290000000132</v>
      </c>
      <c r="AA1159" s="1">
        <f t="shared" si="163"/>
        <v>4.2453280982027373</v>
      </c>
      <c r="AB1159" s="1">
        <f t="shared" si="164"/>
        <v>2.8182431524171809</v>
      </c>
      <c r="AC1159" s="1">
        <f t="shared" si="165"/>
        <v>1.5063739601608039</v>
      </c>
      <c r="AD1159" s="1">
        <f t="shared" si="160"/>
        <v>60.101724008661428</v>
      </c>
      <c r="AE1159" s="1">
        <f t="shared" si="161"/>
        <v>-1.2596353743047857</v>
      </c>
      <c r="AF1159" s="1">
        <f t="shared" si="162"/>
        <v>-7.5384845717717655E-2</v>
      </c>
      <c r="AG1159" s="1">
        <v>16.920000000000002</v>
      </c>
      <c r="AH1159" s="1">
        <v>17.77</v>
      </c>
      <c r="AI1159" s="1">
        <v>16.489999999999998</v>
      </c>
      <c r="AJ1159" s="1">
        <v>17.110001</v>
      </c>
      <c r="AK1159" s="1">
        <v>0.21000099999999999</v>
      </c>
      <c r="AL1159" s="1">
        <v>1.2426094670000001</v>
      </c>
      <c r="AM1159" s="1">
        <f t="shared" si="167"/>
        <v>-6.9999499999999784E-2</v>
      </c>
      <c r="AN1159" s="1">
        <v>-0.1179998</v>
      </c>
      <c r="AO1159" s="1">
        <v>-0.18484845499999999</v>
      </c>
      <c r="AP1159" s="1">
        <v>11.76837411</v>
      </c>
      <c r="AQ1159" s="1">
        <v>1.307602658</v>
      </c>
      <c r="AR1159" s="1">
        <v>-1</v>
      </c>
    </row>
    <row r="1160" spans="1:44" x14ac:dyDescent="0.25">
      <c r="A1160" s="1">
        <v>1159</v>
      </c>
      <c r="B1160" s="1">
        <v>40641</v>
      </c>
      <c r="C1160" s="1">
        <v>1336.160034</v>
      </c>
      <c r="D1160" s="1">
        <v>1339.459961</v>
      </c>
      <c r="E1160" s="1">
        <v>1322.9399410000001</v>
      </c>
      <c r="F1160" s="1">
        <v>1328.170044</v>
      </c>
      <c r="G1160" s="1">
        <v>1328.170044</v>
      </c>
      <c r="H1160" s="1">
        <v>3582810000</v>
      </c>
      <c r="I1160" s="1">
        <v>407000000000</v>
      </c>
      <c r="J1160" s="1">
        <v>-3794205000</v>
      </c>
      <c r="K1160" s="1">
        <v>-1409961000</v>
      </c>
      <c r="L1160" s="1">
        <v>-1421576000</v>
      </c>
      <c r="M1160" s="1">
        <v>-285668254.5</v>
      </c>
      <c r="N1160" s="1">
        <v>548000000000</v>
      </c>
      <c r="O1160" s="1">
        <v>-385509313.10000002</v>
      </c>
      <c r="P1160" s="1">
        <v>-83730024.519999996</v>
      </c>
      <c r="Q1160" s="1">
        <v>-287308181.10000002</v>
      </c>
      <c r="R1160" s="1">
        <v>-111566164.40000001</v>
      </c>
      <c r="S1160" s="1">
        <v>83.266765699999993</v>
      </c>
      <c r="T1160" s="1">
        <v>-5.6198398110000003</v>
      </c>
      <c r="U1160" s="1">
        <v>-6.3224821990000004</v>
      </c>
      <c r="V1160" s="1">
        <v>-3.87813249</v>
      </c>
      <c r="W1160" s="1">
        <v>-0.89664346800000005</v>
      </c>
      <c r="X1160" s="1">
        <v>2.0255512859999998</v>
      </c>
      <c r="Y1160" s="1">
        <f t="shared" si="159"/>
        <v>0</v>
      </c>
      <c r="Z1160" s="1">
        <f t="shared" si="166"/>
        <v>5.339966000000004</v>
      </c>
      <c r="AA1160" s="1">
        <f t="shared" si="163"/>
        <v>3.9420903769025415</v>
      </c>
      <c r="AB1160" s="1">
        <f t="shared" si="164"/>
        <v>2.9983662129588109</v>
      </c>
      <c r="AC1160" s="1">
        <f t="shared" si="165"/>
        <v>1.3147461306977763</v>
      </c>
      <c r="AD1160" s="1">
        <f t="shared" si="160"/>
        <v>56.79871815149977</v>
      </c>
      <c r="AE1160" s="1">
        <f t="shared" si="161"/>
        <v>-3.3030058571616578</v>
      </c>
      <c r="AF1160" s="1">
        <f t="shared" si="162"/>
        <v>-2.2813206157332218</v>
      </c>
      <c r="AG1160" s="1">
        <v>16.510000000000002</v>
      </c>
      <c r="AH1160" s="1">
        <v>18.329999999999998</v>
      </c>
      <c r="AI1160" s="1">
        <v>16.510000000000002</v>
      </c>
      <c r="AJ1160" s="1">
        <v>17.870000999999998</v>
      </c>
      <c r="AK1160" s="1">
        <v>0.76</v>
      </c>
      <c r="AL1160" s="1">
        <v>4.4418466140000001</v>
      </c>
      <c r="AM1160" s="1">
        <f t="shared" si="167"/>
        <v>0.48500049999999989</v>
      </c>
      <c r="AN1160" s="1">
        <v>6.0000299999999999E-2</v>
      </c>
      <c r="AO1160" s="1">
        <v>-0.16303023</v>
      </c>
      <c r="AP1160" s="1">
        <v>16.500627860000002</v>
      </c>
      <c r="AQ1160" s="1">
        <v>4.7322537530000002</v>
      </c>
      <c r="AR1160" s="1">
        <v>-1</v>
      </c>
    </row>
    <row r="1161" spans="1:44" x14ac:dyDescent="0.25">
      <c r="A1161" s="1">
        <v>1160</v>
      </c>
      <c r="B1161" s="1">
        <v>40644</v>
      </c>
      <c r="C1161" s="1">
        <v>1329.01001</v>
      </c>
      <c r="D1161" s="1">
        <v>1333.7700199999999</v>
      </c>
      <c r="E1161" s="1">
        <v>1321.0600589999999</v>
      </c>
      <c r="F1161" s="1">
        <v>1324.459961</v>
      </c>
      <c r="G1161" s="1">
        <v>1324.459961</v>
      </c>
      <c r="H1161" s="1">
        <v>3478970000</v>
      </c>
      <c r="I1161" s="1">
        <v>404000000000</v>
      </c>
      <c r="J1161" s="1">
        <v>-3530890000</v>
      </c>
      <c r="K1161" s="1">
        <v>-3678495000</v>
      </c>
      <c r="L1161" s="1">
        <v>-2127569000</v>
      </c>
      <c r="M1161" s="1">
        <v>-370161497</v>
      </c>
      <c r="N1161" s="1">
        <v>547000000000</v>
      </c>
      <c r="O1161" s="1">
        <v>-1465980669</v>
      </c>
      <c r="P1161" s="1">
        <v>-848047307.70000005</v>
      </c>
      <c r="Q1161" s="1">
        <v>-492681783.80000001</v>
      </c>
      <c r="R1161" s="1">
        <v>-81086820.540000007</v>
      </c>
      <c r="S1161" s="1">
        <v>79.362232939999998</v>
      </c>
      <c r="T1161" s="1">
        <v>-3.9045327529999998</v>
      </c>
      <c r="U1161" s="1">
        <v>-4.6891850789999996</v>
      </c>
      <c r="V1161" s="1">
        <v>-4.7621862850000003</v>
      </c>
      <c r="W1161" s="1">
        <v>-2.4952755949999998</v>
      </c>
      <c r="X1161" s="1">
        <v>0.58744132199999999</v>
      </c>
      <c r="Y1161" s="1">
        <f t="shared" si="159"/>
        <v>0</v>
      </c>
      <c r="Z1161" s="1">
        <f t="shared" si="166"/>
        <v>3.7100829999999405</v>
      </c>
      <c r="AA1161" s="1">
        <f t="shared" si="163"/>
        <v>3.6605124928380741</v>
      </c>
      <c r="AB1161" s="1">
        <f t="shared" si="164"/>
        <v>3.0492031263188912</v>
      </c>
      <c r="AC1161" s="1">
        <f t="shared" si="165"/>
        <v>1.2004816803586247</v>
      </c>
      <c r="AD1161" s="1">
        <f t="shared" si="160"/>
        <v>54.55540444049393</v>
      </c>
      <c r="AE1161" s="1">
        <f t="shared" si="161"/>
        <v>-2.2433137110058397</v>
      </c>
      <c r="AF1161" s="1">
        <f t="shared" si="162"/>
        <v>-2.7731597840837487</v>
      </c>
      <c r="AG1161" s="1">
        <v>16.739999999999998</v>
      </c>
      <c r="AH1161" s="1">
        <v>17.049999</v>
      </c>
      <c r="AI1161" s="1">
        <v>16.219999000000001</v>
      </c>
      <c r="AJ1161" s="1">
        <v>16.59</v>
      </c>
      <c r="AK1161" s="1">
        <v>-1.2800009999999999</v>
      </c>
      <c r="AL1161" s="1">
        <v>-7.1628479479999996</v>
      </c>
      <c r="AM1161" s="1">
        <f t="shared" si="167"/>
        <v>-0.26000050000000025</v>
      </c>
      <c r="AN1161" s="1">
        <v>-3.49999E-2</v>
      </c>
      <c r="AO1161" s="1">
        <v>-0.108545339</v>
      </c>
      <c r="AP1161" s="1">
        <v>6.6709017360000002</v>
      </c>
      <c r="AQ1161" s="1">
        <v>-9.8297261280000008</v>
      </c>
      <c r="AR1161" s="1">
        <v>-1</v>
      </c>
    </row>
    <row r="1162" spans="1:44" x14ac:dyDescent="0.25">
      <c r="A1162" s="1">
        <v>1161</v>
      </c>
      <c r="B1162" s="1">
        <v>40645</v>
      </c>
      <c r="C1162" s="1">
        <v>1321.959961</v>
      </c>
      <c r="D1162" s="1">
        <v>1321.959961</v>
      </c>
      <c r="E1162" s="1">
        <v>1309.51001</v>
      </c>
      <c r="F1162" s="1">
        <v>1314.160034</v>
      </c>
      <c r="G1162" s="1">
        <v>1314.160034</v>
      </c>
      <c r="H1162" s="1">
        <v>4275490000</v>
      </c>
      <c r="I1162" s="1">
        <v>400000000000</v>
      </c>
      <c r="J1162" s="1">
        <v>-3877230000</v>
      </c>
      <c r="K1162" s="1">
        <v>-3749078000</v>
      </c>
      <c r="L1162" s="1">
        <v>-3774752000</v>
      </c>
      <c r="M1162" s="1">
        <v>-540863490.89999998</v>
      </c>
      <c r="N1162" s="1">
        <v>546000000000</v>
      </c>
      <c r="O1162" s="1">
        <v>-1349724679</v>
      </c>
      <c r="P1162" s="1">
        <v>-1365877623</v>
      </c>
      <c r="Q1162" s="1">
        <v>-987289730.70000005</v>
      </c>
      <c r="R1162" s="1">
        <v>-93843828.040000007</v>
      </c>
      <c r="S1162" s="1">
        <v>68.522474819999999</v>
      </c>
      <c r="T1162" s="1">
        <v>-10.839758120000001</v>
      </c>
      <c r="U1162" s="1">
        <v>-13.6585851</v>
      </c>
      <c r="V1162" s="1">
        <v>-7.3721454399999997</v>
      </c>
      <c r="W1162" s="1">
        <v>-5.4525484280000001</v>
      </c>
      <c r="X1162" s="1">
        <v>-0.97497678799999998</v>
      </c>
      <c r="Y1162" s="1">
        <f t="shared" si="159"/>
        <v>0</v>
      </c>
      <c r="Z1162" s="1">
        <f t="shared" si="166"/>
        <v>10.299927000000025</v>
      </c>
      <c r="AA1162" s="1">
        <f t="shared" si="163"/>
        <v>3.3990473147782119</v>
      </c>
      <c r="AB1162" s="1">
        <f t="shared" si="164"/>
        <v>3.5671119744389723</v>
      </c>
      <c r="AC1162" s="1">
        <f t="shared" si="165"/>
        <v>0.95288494982353522</v>
      </c>
      <c r="AD1162" s="1">
        <f t="shared" si="160"/>
        <v>48.793706455141603</v>
      </c>
      <c r="AE1162" s="1">
        <f t="shared" si="161"/>
        <v>-5.7616979853523276</v>
      </c>
      <c r="AF1162" s="1">
        <f t="shared" si="162"/>
        <v>-4.0025058481790827</v>
      </c>
      <c r="AG1162" s="1">
        <v>17.579999999999998</v>
      </c>
      <c r="AH1162" s="1">
        <v>18.459999</v>
      </c>
      <c r="AI1162" s="1">
        <v>16.879999000000002</v>
      </c>
      <c r="AJ1162" s="1">
        <v>17.09</v>
      </c>
      <c r="AK1162" s="1">
        <v>0.5</v>
      </c>
      <c r="AL1162" s="1">
        <v>3.0138637730000002</v>
      </c>
      <c r="AM1162" s="1">
        <f t="shared" si="167"/>
        <v>-0.39000049999999925</v>
      </c>
      <c r="AN1162" s="1">
        <v>-1.40001E-2</v>
      </c>
      <c r="AO1162" s="1">
        <v>-7.7575654999999993E-2</v>
      </c>
      <c r="AP1162" s="1">
        <v>9.8475216109999995</v>
      </c>
      <c r="AQ1162" s="1">
        <v>3.176619874</v>
      </c>
      <c r="AR1162" s="1">
        <v>-1</v>
      </c>
    </row>
    <row r="1163" spans="1:44" x14ac:dyDescent="0.25">
      <c r="A1163" s="1">
        <v>1162</v>
      </c>
      <c r="B1163" s="1">
        <v>40646</v>
      </c>
      <c r="C1163" s="1">
        <v>1314.030029</v>
      </c>
      <c r="D1163" s="1">
        <v>1321.349976</v>
      </c>
      <c r="E1163" s="1">
        <v>1309.1899410000001</v>
      </c>
      <c r="F1163" s="1">
        <v>1314.410034</v>
      </c>
      <c r="G1163" s="1">
        <v>1314.410034</v>
      </c>
      <c r="H1163" s="1">
        <v>3850860000</v>
      </c>
      <c r="I1163" s="1">
        <v>404000000000</v>
      </c>
      <c r="J1163" s="1">
        <v>-212315000</v>
      </c>
      <c r="K1163" s="1">
        <v>-1598629000</v>
      </c>
      <c r="L1163" s="1">
        <v>-2272728000</v>
      </c>
      <c r="M1163" s="1">
        <v>-571996151.5</v>
      </c>
      <c r="N1163" s="1">
        <v>545000000000</v>
      </c>
      <c r="O1163" s="1">
        <v>-813183027.39999998</v>
      </c>
      <c r="P1163" s="1">
        <v>-1081400338</v>
      </c>
      <c r="Q1163" s="1">
        <v>-1181610415</v>
      </c>
      <c r="R1163" s="1">
        <v>-102647921.09999999</v>
      </c>
      <c r="S1163" s="1">
        <v>68.785577610000004</v>
      </c>
      <c r="T1163" s="1">
        <v>0.26310278999999998</v>
      </c>
      <c r="U1163" s="1">
        <v>0.383965685</v>
      </c>
      <c r="V1163" s="1">
        <v>-5.2883276649999997</v>
      </c>
      <c r="W1163" s="1">
        <v>-5.4946346659999996</v>
      </c>
      <c r="X1163" s="1">
        <v>-1.8368681060000001</v>
      </c>
      <c r="Y1163" s="1">
        <f t="shared" si="159"/>
        <v>0.25</v>
      </c>
      <c r="Z1163" s="1">
        <f t="shared" si="166"/>
        <v>0</v>
      </c>
      <c r="AA1163" s="1">
        <f t="shared" si="163"/>
        <v>3.1741153637226254</v>
      </c>
      <c r="AB1163" s="1">
        <f t="shared" si="164"/>
        <v>3.3123182619790454</v>
      </c>
      <c r="AC1163" s="1">
        <f t="shared" si="165"/>
        <v>0.95827608118374275</v>
      </c>
      <c r="AD1163" s="1">
        <f t="shared" si="160"/>
        <v>48.934677310896944</v>
      </c>
      <c r="AE1163" s="1">
        <f t="shared" si="161"/>
        <v>0.14097085575534152</v>
      </c>
      <c r="AF1163" s="1">
        <f t="shared" si="162"/>
        <v>-2.8103635647984926</v>
      </c>
      <c r="AG1163" s="1">
        <v>16.329999999999998</v>
      </c>
      <c r="AH1163" s="1">
        <v>17.379999000000002</v>
      </c>
      <c r="AI1163" s="1">
        <v>16.200001</v>
      </c>
      <c r="AJ1163" s="1">
        <v>16.920000000000002</v>
      </c>
      <c r="AK1163" s="1">
        <v>-0.17</v>
      </c>
      <c r="AL1163" s="1">
        <v>-0.99473376199999997</v>
      </c>
      <c r="AM1163" s="1">
        <f t="shared" si="167"/>
        <v>0.16500000000000092</v>
      </c>
      <c r="AN1163" s="1">
        <v>-0.1160003</v>
      </c>
      <c r="AO1163" s="1">
        <v>-7.2909066999999994E-2</v>
      </c>
      <c r="AP1163" s="1">
        <v>8.7674708530000007</v>
      </c>
      <c r="AQ1163" s="1">
        <v>-1.080050757</v>
      </c>
      <c r="AR1163" s="1">
        <v>-1</v>
      </c>
    </row>
    <row r="1164" spans="1:44" x14ac:dyDescent="0.25">
      <c r="A1164" s="1">
        <v>1163</v>
      </c>
      <c r="B1164" s="1">
        <v>40647</v>
      </c>
      <c r="C1164" s="1">
        <v>1311.130005</v>
      </c>
      <c r="D1164" s="1">
        <v>1316.790039</v>
      </c>
      <c r="E1164" s="1">
        <v>1302.420044</v>
      </c>
      <c r="F1164" s="1">
        <v>1314.5200199999999</v>
      </c>
      <c r="G1164" s="1">
        <v>1314.5200199999999</v>
      </c>
      <c r="H1164" s="1">
        <v>3872630000</v>
      </c>
      <c r="I1164" s="1">
        <v>407000000000</v>
      </c>
      <c r="J1164" s="1">
        <v>3861745000</v>
      </c>
      <c r="K1164" s="1">
        <v>1419486000</v>
      </c>
      <c r="L1164" s="1">
        <v>-48657000</v>
      </c>
      <c r="M1164" s="1">
        <v>-490855739.39999998</v>
      </c>
      <c r="N1164" s="1">
        <v>548000000000</v>
      </c>
      <c r="O1164" s="1">
        <v>1052235781</v>
      </c>
      <c r="P1164" s="1">
        <v>252360577.40000001</v>
      </c>
      <c r="Q1164" s="1">
        <v>-281632164.80000001</v>
      </c>
      <c r="R1164" s="1">
        <v>-38162945.329999998</v>
      </c>
      <c r="S1164" s="1">
        <v>68.901328109999994</v>
      </c>
      <c r="T1164" s="1">
        <v>0.115750494</v>
      </c>
      <c r="U1164" s="1">
        <v>0.168277273</v>
      </c>
      <c r="V1164" s="1">
        <v>0.189426645</v>
      </c>
      <c r="W1164" s="1">
        <v>-3.9307530509999999</v>
      </c>
      <c r="X1164" s="1">
        <v>-2.686262953</v>
      </c>
      <c r="Y1164" s="1">
        <f t="shared" si="159"/>
        <v>0.1099859999999353</v>
      </c>
      <c r="Z1164" s="1">
        <f t="shared" si="166"/>
        <v>0</v>
      </c>
      <c r="AA1164" s="1">
        <f t="shared" si="163"/>
        <v>2.9552489805995763</v>
      </c>
      <c r="AB1164" s="1">
        <f t="shared" si="164"/>
        <v>3.0757241004091136</v>
      </c>
      <c r="AC1164" s="1">
        <f t="shared" si="165"/>
        <v>0.96083032291696369</v>
      </c>
      <c r="AD1164" s="1">
        <f t="shared" si="160"/>
        <v>49.001196670990716</v>
      </c>
      <c r="AE1164" s="1">
        <f t="shared" si="161"/>
        <v>6.651936009377124E-2</v>
      </c>
      <c r="AF1164" s="1">
        <f t="shared" si="162"/>
        <v>0.10374510792455638</v>
      </c>
      <c r="AG1164" s="1">
        <v>17.77</v>
      </c>
      <c r="AH1164" s="1">
        <v>18.079999999999998</v>
      </c>
      <c r="AI1164" s="1">
        <v>16.079999999999998</v>
      </c>
      <c r="AJ1164" s="1">
        <v>16.27</v>
      </c>
      <c r="AK1164" s="1">
        <v>-0.65</v>
      </c>
      <c r="AL1164" s="1">
        <v>-3.8416075649999999</v>
      </c>
      <c r="AM1164" s="1">
        <f t="shared" si="167"/>
        <v>-0.41000000000000014</v>
      </c>
      <c r="AN1164" s="1">
        <v>-0.28700019999999998</v>
      </c>
      <c r="AO1164" s="1">
        <v>-9.2121211999999994E-2</v>
      </c>
      <c r="AP1164" s="1">
        <v>4.6378650170000002</v>
      </c>
      <c r="AQ1164" s="1">
        <v>-4.1296058369999997</v>
      </c>
    </row>
    <row r="1165" spans="1:44" x14ac:dyDescent="0.25">
      <c r="A1165" s="1">
        <v>1164</v>
      </c>
      <c r="B1165" s="1">
        <v>40648</v>
      </c>
      <c r="C1165" s="1">
        <v>1314.540039</v>
      </c>
      <c r="D1165" s="1">
        <v>1322.880005</v>
      </c>
      <c r="E1165" s="1">
        <v>1313.6800539999999</v>
      </c>
      <c r="F1165" s="1">
        <v>1319.6800539999999</v>
      </c>
      <c r="G1165" s="1">
        <v>1319.6800539999999</v>
      </c>
      <c r="H1165" s="1">
        <v>4223740000</v>
      </c>
      <c r="I1165" s="1">
        <v>412000000000</v>
      </c>
      <c r="J1165" s="1">
        <v>4048185000</v>
      </c>
      <c r="K1165" s="1">
        <v>3971432000</v>
      </c>
      <c r="L1165" s="1">
        <v>2306697000</v>
      </c>
      <c r="M1165" s="1">
        <v>-218381503</v>
      </c>
      <c r="N1165" s="1">
        <v>549000000000</v>
      </c>
      <c r="O1165" s="1">
        <v>1967315809</v>
      </c>
      <c r="P1165" s="1">
        <v>1281907716</v>
      </c>
      <c r="Q1165" s="1">
        <v>672100268.79999995</v>
      </c>
      <c r="R1165" s="1">
        <v>76812894.760000005</v>
      </c>
      <c r="S1165" s="1">
        <v>78.121970739999995</v>
      </c>
      <c r="T1165" s="1">
        <v>9.2206426330000006</v>
      </c>
      <c r="U1165" s="1">
        <v>13.38238737</v>
      </c>
      <c r="V1165" s="1">
        <v>4.6681965649999997</v>
      </c>
      <c r="W1165" s="1">
        <v>-0.21016711199999999</v>
      </c>
      <c r="X1165" s="1">
        <v>-2.4267753019999998</v>
      </c>
      <c r="Y1165" s="1">
        <f t="shared" si="159"/>
        <v>5.160033999999996</v>
      </c>
      <c r="Z1165" s="1">
        <f t="shared" si="166"/>
        <v>0</v>
      </c>
      <c r="AA1165" s="1">
        <f t="shared" si="163"/>
        <v>3.1127336248424635</v>
      </c>
      <c r="AB1165" s="1">
        <f t="shared" si="164"/>
        <v>2.8560295218084626</v>
      </c>
      <c r="AC1165" s="1">
        <f t="shared" si="165"/>
        <v>1.0898814599337383</v>
      </c>
      <c r="AD1165" s="1">
        <f t="shared" si="160"/>
        <v>52.150396126691994</v>
      </c>
      <c r="AE1165" s="1">
        <f t="shared" si="161"/>
        <v>3.1491994557012788</v>
      </c>
      <c r="AF1165" s="1">
        <f t="shared" si="162"/>
        <v>1.6078594078975252</v>
      </c>
      <c r="AG1165" s="1">
        <v>15.97</v>
      </c>
      <c r="AH1165" s="1">
        <v>15.98</v>
      </c>
      <c r="AI1165" s="1">
        <v>14.92</v>
      </c>
      <c r="AJ1165" s="1">
        <v>15.32</v>
      </c>
      <c r="AK1165" s="1">
        <v>-0.95</v>
      </c>
      <c r="AL1165" s="1">
        <v>-5.8389674249999999</v>
      </c>
      <c r="AM1165" s="1">
        <f t="shared" si="167"/>
        <v>-0.8000000000000006</v>
      </c>
      <c r="AN1165" s="1">
        <v>-0.33600000000000002</v>
      </c>
      <c r="AO1165" s="1">
        <v>-0.168000024</v>
      </c>
      <c r="AP1165" s="1">
        <v>2.4449876260000001</v>
      </c>
      <c r="AQ1165" s="1">
        <v>-2.1928773910000001</v>
      </c>
    </row>
    <row r="1166" spans="1:44" x14ac:dyDescent="0.25">
      <c r="A1166" s="1">
        <v>1165</v>
      </c>
      <c r="B1166" s="1">
        <v>40651</v>
      </c>
      <c r="C1166" s="1">
        <v>1313.349976</v>
      </c>
      <c r="D1166" s="1">
        <v>1313.349976</v>
      </c>
      <c r="E1166" s="1">
        <v>1294.6999510000001</v>
      </c>
      <c r="F1166" s="1">
        <v>1305.1400149999999</v>
      </c>
      <c r="G1166" s="1">
        <v>1305.1400149999999</v>
      </c>
      <c r="H1166" s="1">
        <v>4223740000</v>
      </c>
      <c r="I1166" s="1">
        <v>407000000000</v>
      </c>
      <c r="J1166" s="1">
        <v>0</v>
      </c>
      <c r="K1166" s="1">
        <v>1584163000</v>
      </c>
      <c r="L1166" s="1">
        <v>2354335000</v>
      </c>
      <c r="M1166" s="1">
        <v>60941187.880000003</v>
      </c>
      <c r="N1166" s="1">
        <v>550000000000</v>
      </c>
      <c r="O1166" s="1">
        <v>895287543.79999995</v>
      </c>
      <c r="P1166" s="1">
        <v>1460458926</v>
      </c>
      <c r="Q1166" s="1">
        <v>1172472492</v>
      </c>
      <c r="R1166" s="1">
        <v>152053926.80000001</v>
      </c>
      <c r="S1166" s="1">
        <v>62.039620169999999</v>
      </c>
      <c r="T1166" s="1">
        <v>-16.082350569999999</v>
      </c>
      <c r="U1166" s="1">
        <v>-20.586206950000001</v>
      </c>
      <c r="V1166" s="1">
        <v>-3.4308539699999998</v>
      </c>
      <c r="W1166" s="1">
        <v>-0.36293161800000001</v>
      </c>
      <c r="X1166" s="1">
        <v>-2.8957869889999999</v>
      </c>
      <c r="Y1166" s="1">
        <f t="shared" si="159"/>
        <v>0</v>
      </c>
      <c r="Z1166" s="1">
        <f t="shared" si="166"/>
        <v>14.540038999999979</v>
      </c>
      <c r="AA1166" s="1">
        <f t="shared" si="163"/>
        <v>2.8903955087822877</v>
      </c>
      <c r="AB1166" s="1">
        <f t="shared" si="164"/>
        <v>3.6906016273935713</v>
      </c>
      <c r="AC1166" s="1">
        <f t="shared" si="165"/>
        <v>0.78317732462053447</v>
      </c>
      <c r="AD1166" s="1">
        <f t="shared" si="160"/>
        <v>43.920327709819716</v>
      </c>
      <c r="AE1166" s="1">
        <f t="shared" si="161"/>
        <v>-8.2300684168722782</v>
      </c>
      <c r="AF1166" s="1">
        <f t="shared" si="162"/>
        <v>-2.5404344805854993</v>
      </c>
      <c r="AG1166" s="1">
        <v>18.299999</v>
      </c>
      <c r="AH1166" s="1">
        <v>19.07</v>
      </c>
      <c r="AI1166" s="1">
        <v>16.809999000000001</v>
      </c>
      <c r="AJ1166" s="1">
        <v>16.959999</v>
      </c>
      <c r="AK1166" s="1">
        <v>1.639999</v>
      </c>
      <c r="AL1166" s="1">
        <v>10.70495431</v>
      </c>
      <c r="AM1166" s="1">
        <f t="shared" si="167"/>
        <v>0.34499949999999996</v>
      </c>
      <c r="AN1166" s="1">
        <v>-0.1860002</v>
      </c>
      <c r="AO1166" s="1">
        <v>-0.122545558</v>
      </c>
      <c r="AP1166" s="1">
        <v>12.46943078</v>
      </c>
      <c r="AQ1166" s="1">
        <v>10.02444315</v>
      </c>
      <c r="AR1166" s="1">
        <v>1</v>
      </c>
    </row>
    <row r="1167" spans="1:44" x14ac:dyDescent="0.25">
      <c r="A1167" s="1">
        <v>1166</v>
      </c>
      <c r="B1167" s="1">
        <v>40652</v>
      </c>
      <c r="C1167" s="1">
        <v>1305.98999</v>
      </c>
      <c r="D1167" s="1">
        <v>1312.6999510000001</v>
      </c>
      <c r="E1167" s="1">
        <v>1303.969971</v>
      </c>
      <c r="F1167" s="1">
        <v>1312.619995</v>
      </c>
      <c r="G1167" s="1">
        <v>1312.619995</v>
      </c>
      <c r="H1167" s="1">
        <v>3886300000</v>
      </c>
      <c r="I1167" s="1">
        <v>411000000000</v>
      </c>
      <c r="J1167" s="1">
        <v>-168720000</v>
      </c>
      <c r="K1167" s="1">
        <v>743516000</v>
      </c>
      <c r="L1167" s="1">
        <v>1551786000</v>
      </c>
      <c r="M1167" s="1">
        <v>239591975.80000001</v>
      </c>
      <c r="N1167" s="1">
        <v>553000000000</v>
      </c>
      <c r="O1167" s="1">
        <v>2160086047</v>
      </c>
      <c r="P1167" s="1">
        <v>1732212223</v>
      </c>
      <c r="Q1167" s="1">
        <v>1830018251</v>
      </c>
      <c r="R1167" s="1">
        <v>221409510.59999999</v>
      </c>
      <c r="S1167" s="1">
        <v>70.313027180000006</v>
      </c>
      <c r="T1167" s="1">
        <v>8.2734070129999999</v>
      </c>
      <c r="U1167" s="1">
        <v>13.335682889999999</v>
      </c>
      <c r="V1167" s="1">
        <v>-3.9044717800000002</v>
      </c>
      <c r="W1167" s="1">
        <v>-0.38068088</v>
      </c>
      <c r="X1167" s="1">
        <v>-2.613106154</v>
      </c>
      <c r="Y1167" s="1">
        <f t="shared" si="159"/>
        <v>7.4799800000000687</v>
      </c>
      <c r="Z1167" s="1">
        <f t="shared" si="166"/>
        <v>0</v>
      </c>
      <c r="AA1167" s="1">
        <f t="shared" si="163"/>
        <v>3.2182229724407003</v>
      </c>
      <c r="AB1167" s="1">
        <f t="shared" si="164"/>
        <v>3.4269872254368878</v>
      </c>
      <c r="AC1167" s="1">
        <f t="shared" si="165"/>
        <v>0.93908227861293725</v>
      </c>
      <c r="AD1167" s="1">
        <f t="shared" si="160"/>
        <v>48.429212569808065</v>
      </c>
      <c r="AE1167" s="1">
        <f t="shared" si="161"/>
        <v>4.5088848599883491</v>
      </c>
      <c r="AF1167" s="1">
        <f t="shared" si="162"/>
        <v>-1.8605917784419643</v>
      </c>
      <c r="AG1167" s="1">
        <v>16.620000999999998</v>
      </c>
      <c r="AH1167" s="1">
        <v>16.719999000000001</v>
      </c>
      <c r="AI1167" s="1">
        <v>15.69</v>
      </c>
      <c r="AJ1167" s="1">
        <v>15.83</v>
      </c>
      <c r="AK1167" s="1">
        <v>-1.129999</v>
      </c>
      <c r="AL1167" s="1">
        <v>-6.662730346</v>
      </c>
      <c r="AM1167" s="1">
        <f t="shared" si="167"/>
        <v>0.255</v>
      </c>
      <c r="AN1167" s="1">
        <v>-0.1490001</v>
      </c>
      <c r="AO1167" s="1">
        <v>-0.1488486</v>
      </c>
      <c r="AP1167" s="1">
        <v>5.5623468479999998</v>
      </c>
      <c r="AQ1167" s="1">
        <v>-6.9070839299999998</v>
      </c>
      <c r="AR1167" s="1">
        <v>1</v>
      </c>
    </row>
    <row r="1168" spans="1:44" x14ac:dyDescent="0.25">
      <c r="A1168" s="1">
        <v>1167</v>
      </c>
      <c r="B1168" s="1">
        <v>40653</v>
      </c>
      <c r="C1168" s="1">
        <v>1319.119995</v>
      </c>
      <c r="D1168" s="1">
        <v>1332.660034</v>
      </c>
      <c r="E1168" s="1">
        <v>1319.119995</v>
      </c>
      <c r="F1168" s="1">
        <v>1330.3599850000001</v>
      </c>
      <c r="G1168" s="1">
        <v>1330.3599850000001</v>
      </c>
      <c r="H1168" s="1">
        <v>4236280000</v>
      </c>
      <c r="I1168" s="1">
        <v>416000000000</v>
      </c>
      <c r="J1168" s="1">
        <v>4061290000</v>
      </c>
      <c r="K1168" s="1">
        <v>1558282000</v>
      </c>
      <c r="L1168" s="1">
        <v>1590772000</v>
      </c>
      <c r="M1168" s="1">
        <v>464320157.60000002</v>
      </c>
      <c r="N1168" s="1">
        <v>556000000000</v>
      </c>
      <c r="O1168" s="1">
        <v>3306078529</v>
      </c>
      <c r="P1168" s="1">
        <v>2516676258</v>
      </c>
      <c r="Q1168" s="1">
        <v>2112563639</v>
      </c>
      <c r="R1168" s="1">
        <v>303696196.5</v>
      </c>
      <c r="S1168" s="1">
        <v>89.934758479999999</v>
      </c>
      <c r="T1168" s="1">
        <v>19.6217313</v>
      </c>
      <c r="U1168" s="1">
        <v>27.906253060000001</v>
      </c>
      <c r="V1168" s="1">
        <v>13.94756916</v>
      </c>
      <c r="W1168" s="1">
        <v>3.4257917189999998</v>
      </c>
      <c r="X1168" s="1">
        <v>-0.84207041500000002</v>
      </c>
      <c r="Y1168" s="1">
        <f t="shared" ref="Y1168:Y1231" si="168">IF(F1168&gt;F1167,F1168-F1167,0)</f>
        <v>17.739990000000034</v>
      </c>
      <c r="Z1168" s="1">
        <f t="shared" si="166"/>
        <v>0</v>
      </c>
      <c r="AA1168" s="1">
        <f t="shared" si="163"/>
        <v>4.2554920458377961</v>
      </c>
      <c r="AB1168" s="1">
        <f t="shared" si="164"/>
        <v>3.1822024236199673</v>
      </c>
      <c r="AC1168" s="1">
        <f t="shared" si="165"/>
        <v>1.3372788651819612</v>
      </c>
      <c r="AD1168" s="1">
        <f t="shared" si="160"/>
        <v>57.215203761227343</v>
      </c>
      <c r="AE1168" s="1">
        <f t="shared" si="161"/>
        <v>8.7859911914192779</v>
      </c>
      <c r="AF1168" s="1">
        <f t="shared" si="162"/>
        <v>6.6474380257038126</v>
      </c>
      <c r="AG1168" s="1">
        <v>14.31</v>
      </c>
      <c r="AH1168" s="1">
        <v>15.39</v>
      </c>
      <c r="AI1168" s="1">
        <v>14.3</v>
      </c>
      <c r="AJ1168" s="1">
        <v>15.07</v>
      </c>
      <c r="AK1168" s="1">
        <v>-0.76</v>
      </c>
      <c r="AL1168" s="1">
        <v>-4.8010107389999996</v>
      </c>
      <c r="AM1168" s="1">
        <f t="shared" si="167"/>
        <v>-0.94499949999999966</v>
      </c>
      <c r="AN1168" s="1">
        <v>-0.189</v>
      </c>
      <c r="AO1168" s="1">
        <v>-0.22272739999999999</v>
      </c>
      <c r="AP1168" s="1">
        <v>4.5347464940000002</v>
      </c>
      <c r="AQ1168" s="1">
        <v>-1.027600354</v>
      </c>
      <c r="AR1168" s="1">
        <v>1</v>
      </c>
    </row>
    <row r="1169" spans="1:44" x14ac:dyDescent="0.25">
      <c r="A1169" s="1">
        <v>1168</v>
      </c>
      <c r="B1169" s="1">
        <v>40654</v>
      </c>
      <c r="C1169" s="1">
        <v>1333.2299800000001</v>
      </c>
      <c r="D1169" s="1">
        <v>1337.48999</v>
      </c>
      <c r="E1169" s="1">
        <v>1332.829956</v>
      </c>
      <c r="F1169" s="1">
        <v>1337.380005</v>
      </c>
      <c r="G1169" s="1">
        <v>1337.380005</v>
      </c>
      <c r="H1169" s="1">
        <v>3587240000</v>
      </c>
      <c r="I1169" s="1">
        <v>419000000000</v>
      </c>
      <c r="J1169" s="1">
        <v>3911760000</v>
      </c>
      <c r="K1169" s="1">
        <v>3936574000</v>
      </c>
      <c r="L1169" s="1">
        <v>2309474000</v>
      </c>
      <c r="M1169" s="1">
        <v>621073151.5</v>
      </c>
      <c r="N1169" s="1">
        <v>560000000000</v>
      </c>
      <c r="O1169" s="1">
        <v>3107477136</v>
      </c>
      <c r="P1169" s="1">
        <v>3288724475</v>
      </c>
      <c r="Q1169" s="1">
        <v>2768240979</v>
      </c>
      <c r="R1169" s="1">
        <v>411146554.30000001</v>
      </c>
      <c r="S1169" s="1">
        <v>97.699415970000004</v>
      </c>
      <c r="T1169" s="1">
        <v>7.7646574859999999</v>
      </c>
      <c r="U1169" s="1">
        <v>8.6336557939999992</v>
      </c>
      <c r="V1169" s="1">
        <v>13.693194399999999</v>
      </c>
      <c r="W1169" s="1">
        <v>6.705002876</v>
      </c>
      <c r="X1169" s="1">
        <v>1.2232549290000001</v>
      </c>
      <c r="Y1169" s="1">
        <f t="shared" si="168"/>
        <v>7.0200199999999313</v>
      </c>
      <c r="Z1169" s="1">
        <f t="shared" si="166"/>
        <v>0</v>
      </c>
      <c r="AA1169" s="1">
        <f t="shared" si="163"/>
        <v>4.4529583282779486</v>
      </c>
      <c r="AB1169" s="1">
        <f t="shared" si="164"/>
        <v>2.9549022505042553</v>
      </c>
      <c r="AC1169" s="1">
        <f t="shared" si="165"/>
        <v>1.5069731418418493</v>
      </c>
      <c r="AD1169" s="1">
        <f t="shared" si="160"/>
        <v>60.111259936940947</v>
      </c>
      <c r="AE1169" s="1">
        <f t="shared" si="161"/>
        <v>2.8960561757136034</v>
      </c>
      <c r="AF1169" s="1">
        <f t="shared" si="162"/>
        <v>5.8410236835664406</v>
      </c>
      <c r="AG1169" s="1">
        <v>14.71</v>
      </c>
      <c r="AH1169" s="1">
        <v>15.23</v>
      </c>
      <c r="AI1169" s="1">
        <v>14.4</v>
      </c>
      <c r="AJ1169" s="1">
        <v>14.69</v>
      </c>
      <c r="AK1169" s="1">
        <v>-0.38</v>
      </c>
      <c r="AL1169" s="1">
        <v>-2.5215660249999998</v>
      </c>
      <c r="AM1169" s="1">
        <f t="shared" si="167"/>
        <v>-0.5700000000000004</v>
      </c>
      <c r="AN1169" s="1">
        <v>-0.3149999</v>
      </c>
      <c r="AO1169" s="1">
        <v>-0.28115158800000001</v>
      </c>
      <c r="AP1169" s="1">
        <v>2.296819653</v>
      </c>
      <c r="AQ1169" s="1">
        <v>-2.2379268410000002</v>
      </c>
      <c r="AR1169" s="1">
        <v>0</v>
      </c>
    </row>
    <row r="1170" spans="1:44" x14ac:dyDescent="0.25">
      <c r="A1170" s="1">
        <v>1169</v>
      </c>
      <c r="B1170" s="1">
        <v>40658</v>
      </c>
      <c r="C1170" s="1">
        <v>1337.1400149999999</v>
      </c>
      <c r="D1170" s="1">
        <v>1337.5500489999999</v>
      </c>
      <c r="E1170" s="1">
        <v>1331.469971</v>
      </c>
      <c r="F1170" s="1">
        <v>1335.25</v>
      </c>
      <c r="G1170" s="1">
        <v>1335.25</v>
      </c>
      <c r="H1170" s="1">
        <v>2142130000</v>
      </c>
      <c r="I1170" s="1">
        <v>417000000000</v>
      </c>
      <c r="J1170" s="1">
        <v>722555000</v>
      </c>
      <c r="K1170" s="1">
        <v>2063141000</v>
      </c>
      <c r="L1170" s="1">
        <v>2695890000</v>
      </c>
      <c r="M1170" s="1">
        <v>667679878.79999995</v>
      </c>
      <c r="N1170" s="1">
        <v>560000000000</v>
      </c>
      <c r="O1170" s="1">
        <v>1969667727</v>
      </c>
      <c r="P1170" s="1">
        <v>2362704988</v>
      </c>
      <c r="Q1170" s="1">
        <v>2731793930</v>
      </c>
      <c r="R1170" s="1">
        <v>476455697.80000001</v>
      </c>
      <c r="S1170" s="1">
        <v>95.343474069999999</v>
      </c>
      <c r="T1170" s="1">
        <v>-2.3559419020000001</v>
      </c>
      <c r="U1170" s="1">
        <v>-2.411418614</v>
      </c>
      <c r="V1170" s="1">
        <v>2.704357795</v>
      </c>
      <c r="W1170" s="1">
        <v>9.3994096579999997</v>
      </c>
      <c r="X1170" s="1">
        <v>2.6785964189999998</v>
      </c>
      <c r="Y1170" s="1">
        <f t="shared" si="168"/>
        <v>0</v>
      </c>
      <c r="Z1170" s="1">
        <f t="shared" si="166"/>
        <v>2.1300049999999828</v>
      </c>
      <c r="AA1170" s="1">
        <f t="shared" si="163"/>
        <v>4.1348898762580948</v>
      </c>
      <c r="AB1170" s="1">
        <f t="shared" si="164"/>
        <v>2.8959810183253789</v>
      </c>
      <c r="AC1170" s="1">
        <f t="shared" si="165"/>
        <v>1.4278028240147524</v>
      </c>
      <c r="AD1170" s="1">
        <f t="shared" ref="AD1170:AD1233" si="169">100-100/(1+AC1170)</f>
        <v>58.810493582574246</v>
      </c>
      <c r="AE1170" s="1">
        <f t="shared" si="161"/>
        <v>-1.3007663543667007</v>
      </c>
      <c r="AF1170" s="1">
        <f t="shared" si="162"/>
        <v>0.79764491067345134</v>
      </c>
      <c r="AG1170" s="1">
        <v>15.64</v>
      </c>
      <c r="AH1170" s="1">
        <v>16.059999000000001</v>
      </c>
      <c r="AI1170" s="1">
        <v>15.5</v>
      </c>
      <c r="AJ1170" s="1">
        <v>15.77</v>
      </c>
      <c r="AK1170" s="1">
        <v>1.08</v>
      </c>
      <c r="AL1170" s="1">
        <v>7.3519400949999998</v>
      </c>
      <c r="AM1170" s="1">
        <f t="shared" si="167"/>
        <v>0.34999999999999964</v>
      </c>
      <c r="AN1170" s="1">
        <v>-0.35199979999999997</v>
      </c>
      <c r="AO1170" s="1">
        <v>-0.20066667299999999</v>
      </c>
      <c r="AP1170" s="1">
        <v>8.6572433059999998</v>
      </c>
      <c r="AQ1170" s="1">
        <v>6.3604236539999999</v>
      </c>
      <c r="AR1170" s="1">
        <v>1</v>
      </c>
    </row>
    <row r="1171" spans="1:44" x14ac:dyDescent="0.25">
      <c r="A1171" s="1">
        <v>1170</v>
      </c>
      <c r="B1171" s="1">
        <v>40659</v>
      </c>
      <c r="C1171" s="1">
        <v>1336.75</v>
      </c>
      <c r="D1171" s="1">
        <v>1349.5500489999999</v>
      </c>
      <c r="E1171" s="1">
        <v>1336.75</v>
      </c>
      <c r="F1171" s="1">
        <v>1347.23999</v>
      </c>
      <c r="G1171" s="1">
        <v>1347.23999</v>
      </c>
      <c r="H1171" s="1">
        <v>3908060000</v>
      </c>
      <c r="I1171" s="1">
        <v>421000000000</v>
      </c>
      <c r="J1171" s="1">
        <v>882965000</v>
      </c>
      <c r="K1171" s="1">
        <v>1391738000</v>
      </c>
      <c r="L1171" s="1">
        <v>2062401000</v>
      </c>
      <c r="M1171" s="1">
        <v>582757781.79999995</v>
      </c>
      <c r="N1171" s="1">
        <v>563000000000</v>
      </c>
      <c r="O1171" s="1">
        <v>1509444885</v>
      </c>
      <c r="P1171" s="1">
        <v>1983182407</v>
      </c>
      <c r="Q1171" s="1">
        <v>2240702354</v>
      </c>
      <c r="R1171" s="1">
        <v>464691277.39999998</v>
      </c>
      <c r="S1171" s="1">
        <v>97.701433829999999</v>
      </c>
      <c r="T1171" s="1">
        <v>2.357959766</v>
      </c>
      <c r="U1171" s="1">
        <v>2.4731213009999999</v>
      </c>
      <c r="V1171" s="1">
        <v>1.0089299999999999E-3</v>
      </c>
      <c r="W1171" s="1">
        <v>6.0185528880000003</v>
      </c>
      <c r="X1171" s="1">
        <v>3.8558673689999998</v>
      </c>
      <c r="Y1171" s="1">
        <f t="shared" si="168"/>
        <v>11.989990000000034</v>
      </c>
      <c r="Z1171" s="1">
        <f t="shared" si="166"/>
        <v>0</v>
      </c>
      <c r="AA1171" s="1">
        <f t="shared" si="163"/>
        <v>4.6959684565253763</v>
      </c>
      <c r="AB1171" s="1">
        <f t="shared" si="164"/>
        <v>2.6891252313021377</v>
      </c>
      <c r="AC1171" s="1">
        <f t="shared" si="165"/>
        <v>1.7462810589343503</v>
      </c>
      <c r="AD1171" s="1">
        <f t="shared" si="169"/>
        <v>63.587120963211476</v>
      </c>
      <c r="AE1171" s="1">
        <f t="shared" ref="AE1171:AE1234" si="170">AD1171-AD1170</f>
        <v>4.7766273806372297</v>
      </c>
      <c r="AF1171" s="1">
        <f t="shared" ref="AF1171:AF1234" si="171">LINEST(AD1169:AD1171)</f>
        <v>1.7379305131352643</v>
      </c>
      <c r="AG1171" s="1">
        <v>15.36</v>
      </c>
      <c r="AH1171" s="1">
        <v>15.66</v>
      </c>
      <c r="AI1171" s="1">
        <v>15.07</v>
      </c>
      <c r="AJ1171" s="1">
        <v>15.62</v>
      </c>
      <c r="AK1171" s="1">
        <v>-0.15</v>
      </c>
      <c r="AL1171" s="1">
        <v>-0.95117311400000004</v>
      </c>
      <c r="AM1171" s="1">
        <f t="shared" si="167"/>
        <v>0.46499999999999991</v>
      </c>
      <c r="AN1171" s="1">
        <v>2.8000000000000001E-2</v>
      </c>
      <c r="AO1171" s="1">
        <v>-0.18824241799999999</v>
      </c>
      <c r="AP1171" s="1">
        <v>7.7738511319999999</v>
      </c>
      <c r="AQ1171" s="1">
        <v>-0.88339217400000003</v>
      </c>
      <c r="AR1171" s="1">
        <v>1</v>
      </c>
    </row>
    <row r="1172" spans="1:44" x14ac:dyDescent="0.25">
      <c r="A1172" s="1">
        <v>1171</v>
      </c>
      <c r="B1172" s="1">
        <v>40660</v>
      </c>
      <c r="C1172" s="1">
        <v>1348.4300539999999</v>
      </c>
      <c r="D1172" s="1">
        <v>1357.48999</v>
      </c>
      <c r="E1172" s="1">
        <v>1344.25</v>
      </c>
      <c r="F1172" s="1">
        <v>1355.660034</v>
      </c>
      <c r="G1172" s="1">
        <v>1355.660034</v>
      </c>
      <c r="H1172" s="1">
        <v>4051570000</v>
      </c>
      <c r="I1172" s="1">
        <v>425000000000</v>
      </c>
      <c r="J1172" s="1">
        <v>3979815000</v>
      </c>
      <c r="K1172" s="1">
        <v>2136056000</v>
      </c>
      <c r="L1172" s="1">
        <v>2057541000</v>
      </c>
      <c r="M1172" s="1">
        <v>336970878.80000001</v>
      </c>
      <c r="N1172" s="1">
        <v>566000000000</v>
      </c>
      <c r="O1172" s="1">
        <v>2714532056</v>
      </c>
      <c r="P1172" s="1">
        <v>2034893372</v>
      </c>
      <c r="Q1172" s="1">
        <v>2175568890</v>
      </c>
      <c r="R1172" s="1">
        <v>383268330.5</v>
      </c>
      <c r="S1172" s="1">
        <v>98.312470489999995</v>
      </c>
      <c r="T1172" s="1">
        <v>0.61103666400000001</v>
      </c>
      <c r="U1172" s="1">
        <v>0.62541217699999996</v>
      </c>
      <c r="V1172" s="1">
        <v>1.4844982099999999</v>
      </c>
      <c r="W1172" s="1">
        <v>1.675744189</v>
      </c>
      <c r="X1172" s="1">
        <v>4.1215237050000004</v>
      </c>
      <c r="Y1172" s="1">
        <f t="shared" si="168"/>
        <v>8.4200439999999617</v>
      </c>
      <c r="Z1172" s="1">
        <f t="shared" si="166"/>
        <v>0</v>
      </c>
      <c r="AA1172" s="1">
        <f t="shared" si="163"/>
        <v>4.9619738524878461</v>
      </c>
      <c r="AB1172" s="1">
        <f t="shared" si="164"/>
        <v>2.4970448576376993</v>
      </c>
      <c r="AC1172" s="1">
        <f t="shared" si="165"/>
        <v>1.9871384518026098</v>
      </c>
      <c r="AD1172" s="1">
        <f t="shared" si="169"/>
        <v>66.523145273144507</v>
      </c>
      <c r="AE1172" s="1">
        <f t="shared" si="170"/>
        <v>2.9360243099330319</v>
      </c>
      <c r="AF1172" s="1">
        <f t="shared" si="171"/>
        <v>3.8563258452851317</v>
      </c>
      <c r="AG1172" s="1">
        <v>15.37</v>
      </c>
      <c r="AH1172" s="1">
        <v>16.420000000000002</v>
      </c>
      <c r="AI1172" s="1">
        <v>15.13</v>
      </c>
      <c r="AJ1172" s="1">
        <v>15.35</v>
      </c>
      <c r="AK1172" s="1">
        <v>-0.27</v>
      </c>
      <c r="AL1172" s="1">
        <v>-1.728553137</v>
      </c>
      <c r="AM1172" s="1">
        <f t="shared" si="167"/>
        <v>-0.20999999999999994</v>
      </c>
      <c r="AN1172" s="1">
        <v>0.14899999999999999</v>
      </c>
      <c r="AO1172" s="1">
        <v>-0.145454527</v>
      </c>
      <c r="AP1172" s="1">
        <v>6.1837452190000004</v>
      </c>
      <c r="AQ1172" s="1">
        <v>-1.5901059129999999</v>
      </c>
    </row>
    <row r="1173" spans="1:44" x14ac:dyDescent="0.25">
      <c r="A1173" s="1">
        <v>1172</v>
      </c>
      <c r="B1173" s="1">
        <v>40661</v>
      </c>
      <c r="C1173" s="1">
        <v>1353.8599850000001</v>
      </c>
      <c r="D1173" s="1">
        <v>1361.709961</v>
      </c>
      <c r="E1173" s="1">
        <v>1353.599976</v>
      </c>
      <c r="F1173" s="1">
        <v>1360.4799800000001</v>
      </c>
      <c r="G1173" s="1">
        <v>1360.4799800000001</v>
      </c>
      <c r="H1173" s="1">
        <v>4036820000</v>
      </c>
      <c r="I1173" s="1">
        <v>429000000000</v>
      </c>
      <c r="J1173" s="1">
        <v>4044195000</v>
      </c>
      <c r="K1173" s="1">
        <v>4004092000</v>
      </c>
      <c r="L1173" s="1">
        <v>2766827000</v>
      </c>
      <c r="M1173" s="1">
        <v>159312775.80000001</v>
      </c>
      <c r="N1173" s="1">
        <v>568000000000</v>
      </c>
      <c r="O1173" s="1">
        <v>2871975661</v>
      </c>
      <c r="P1173" s="1">
        <v>2765584601</v>
      </c>
      <c r="Q1173" s="1">
        <v>2295474630</v>
      </c>
      <c r="R1173" s="1">
        <v>257093304.19999999</v>
      </c>
      <c r="S1173" s="1">
        <v>98.908235430000005</v>
      </c>
      <c r="T1173" s="1">
        <v>0.59576493900000005</v>
      </c>
      <c r="U1173" s="1">
        <v>0.60599122000000005</v>
      </c>
      <c r="V1173" s="1">
        <v>0.60340079999999996</v>
      </c>
      <c r="W1173" s="1">
        <v>0.53866353600000005</v>
      </c>
      <c r="X1173" s="1">
        <v>4.0761256399999999</v>
      </c>
      <c r="Y1173" s="1">
        <f t="shared" si="168"/>
        <v>4.8199460000000727</v>
      </c>
      <c r="Z1173" s="1">
        <f t="shared" si="166"/>
        <v>0</v>
      </c>
      <c r="AA1173" s="1">
        <f t="shared" si="163"/>
        <v>4.951829005881577</v>
      </c>
      <c r="AB1173" s="1">
        <f t="shared" si="164"/>
        <v>2.3186845106635778</v>
      </c>
      <c r="AC1173" s="1">
        <f t="shared" si="165"/>
        <v>2.1356199962126055</v>
      </c>
      <c r="AD1173" s="1">
        <f t="shared" si="169"/>
        <v>68.10838044125687</v>
      </c>
      <c r="AE1173" s="1">
        <f t="shared" si="170"/>
        <v>1.5852351681123622</v>
      </c>
      <c r="AF1173" s="1">
        <f t="shared" si="171"/>
        <v>2.2606297390226961</v>
      </c>
      <c r="AG1173" s="1">
        <v>15.54</v>
      </c>
      <c r="AH1173" s="1">
        <v>15.54</v>
      </c>
      <c r="AI1173" s="1">
        <v>14.27</v>
      </c>
      <c r="AJ1173" s="1">
        <v>14.62</v>
      </c>
      <c r="AK1173" s="1">
        <v>-0.73</v>
      </c>
      <c r="AL1173" s="1">
        <v>-4.7557003260000004</v>
      </c>
      <c r="AM1173" s="1">
        <f t="shared" si="167"/>
        <v>-0.5</v>
      </c>
      <c r="AN1173" s="1">
        <v>-5.6000000000000001E-2</v>
      </c>
      <c r="AO1173" s="1">
        <v>-0.132727242</v>
      </c>
      <c r="AP1173" s="1">
        <v>2.0576130479999999</v>
      </c>
      <c r="AQ1173" s="1">
        <v>-4.1261321710000001</v>
      </c>
    </row>
    <row r="1174" spans="1:44" x14ac:dyDescent="0.25">
      <c r="A1174" s="1">
        <v>1173</v>
      </c>
      <c r="B1174" s="1">
        <v>40662</v>
      </c>
      <c r="C1174" s="1">
        <v>1360.1400149999999</v>
      </c>
      <c r="D1174" s="1">
        <v>1364.5600589999999</v>
      </c>
      <c r="E1174" s="1">
        <v>1358.6899410000001</v>
      </c>
      <c r="F1174" s="1">
        <v>1363.6099850000001</v>
      </c>
      <c r="G1174" s="1">
        <v>1363.6099850000001</v>
      </c>
      <c r="H1174" s="1">
        <v>3479070000</v>
      </c>
      <c r="I1174" s="1">
        <v>432000000000</v>
      </c>
      <c r="J1174" s="1">
        <v>3757945000</v>
      </c>
      <c r="K1174" s="1">
        <v>3873920000</v>
      </c>
      <c r="L1174" s="1">
        <v>3903943000</v>
      </c>
      <c r="M1174" s="1">
        <v>130865066.7</v>
      </c>
      <c r="N1174" s="1">
        <v>571000000000</v>
      </c>
      <c r="O1174" s="1">
        <v>2582625833</v>
      </c>
      <c r="P1174" s="1">
        <v>2710290662</v>
      </c>
      <c r="Q1174" s="1">
        <v>2693258288</v>
      </c>
      <c r="R1174" s="1">
        <v>170467632.90000001</v>
      </c>
      <c r="S1174" s="1">
        <v>99.177496390000002</v>
      </c>
      <c r="T1174" s="1">
        <v>0.26926095799999999</v>
      </c>
      <c r="U1174" s="1">
        <v>0.27223310299999998</v>
      </c>
      <c r="V1174" s="1">
        <v>0.43251295000000001</v>
      </c>
      <c r="W1174" s="1">
        <v>0.887484626</v>
      </c>
      <c r="X1174" s="1">
        <v>3.6880081109999998</v>
      </c>
      <c r="Y1174" s="1">
        <f t="shared" si="168"/>
        <v>3.1300049999999828</v>
      </c>
      <c r="Z1174" s="1">
        <f t="shared" si="166"/>
        <v>0</v>
      </c>
      <c r="AA1174" s="1">
        <f t="shared" si="163"/>
        <v>4.821698719747177</v>
      </c>
      <c r="AB1174" s="1">
        <f t="shared" si="164"/>
        <v>2.1530641884733224</v>
      </c>
      <c r="AC1174" s="1">
        <f t="shared" si="165"/>
        <v>2.2394588817001821</v>
      </c>
      <c r="AD1174" s="1">
        <f t="shared" si="169"/>
        <v>69.130646922267317</v>
      </c>
      <c r="AE1174" s="1">
        <f t="shared" si="170"/>
        <v>1.0222664810104476</v>
      </c>
      <c r="AF1174" s="1">
        <f t="shared" si="171"/>
        <v>1.3037508245614049</v>
      </c>
      <c r="AG1174" s="1">
        <v>14.56</v>
      </c>
      <c r="AH1174" s="1">
        <v>14.99</v>
      </c>
      <c r="AI1174" s="1">
        <v>14.49</v>
      </c>
      <c r="AJ1174" s="1">
        <v>14.75</v>
      </c>
      <c r="AK1174" s="1">
        <v>0.13</v>
      </c>
      <c r="AL1174" s="1">
        <v>0.88919288600000002</v>
      </c>
      <c r="AM1174" s="1">
        <f t="shared" si="167"/>
        <v>-0.29999999999999977</v>
      </c>
      <c r="AN1174" s="1">
        <v>-0.30399999999999999</v>
      </c>
      <c r="AO1174" s="1">
        <v>-0.128363594</v>
      </c>
      <c r="AP1174" s="1">
        <v>2.821869323</v>
      </c>
      <c r="AQ1174" s="1">
        <v>0.76425627500000004</v>
      </c>
    </row>
    <row r="1175" spans="1:44" x14ac:dyDescent="0.25">
      <c r="A1175" s="1">
        <v>1174</v>
      </c>
      <c r="B1175" s="1">
        <v>40665</v>
      </c>
      <c r="C1175" s="1">
        <v>1365.209961</v>
      </c>
      <c r="D1175" s="1">
        <v>1370.579956</v>
      </c>
      <c r="E1175" s="1">
        <v>1358.589966</v>
      </c>
      <c r="F1175" s="1">
        <v>1361.219971</v>
      </c>
      <c r="G1175" s="1">
        <v>1361.219971</v>
      </c>
      <c r="H1175" s="1">
        <v>3846250000</v>
      </c>
      <c r="I1175" s="1">
        <v>429000000000</v>
      </c>
      <c r="J1175" s="1">
        <v>-183590000</v>
      </c>
      <c r="K1175" s="1">
        <v>1448799000</v>
      </c>
      <c r="L1175" s="1">
        <v>2295831000</v>
      </c>
      <c r="M1175" s="1">
        <v>123815454.5</v>
      </c>
      <c r="N1175" s="1">
        <v>569000000000</v>
      </c>
      <c r="O1175" s="1">
        <v>97000405.760000005</v>
      </c>
      <c r="P1175" s="1">
        <v>1137195645</v>
      </c>
      <c r="Q1175" s="1">
        <v>1704115593</v>
      </c>
      <c r="R1175" s="1">
        <v>57411607.759999998</v>
      </c>
      <c r="S1175" s="1">
        <v>92.298204420000005</v>
      </c>
      <c r="T1175" s="1">
        <v>-6.8792919670000003</v>
      </c>
      <c r="U1175" s="1">
        <v>-6.9363436439999999</v>
      </c>
      <c r="V1175" s="1">
        <v>-3.3050155050000001</v>
      </c>
      <c r="W1175" s="1">
        <v>-0.99414329199999996</v>
      </c>
      <c r="X1175" s="1">
        <v>3.172382126</v>
      </c>
      <c r="Y1175" s="1">
        <f t="shared" si="168"/>
        <v>0</v>
      </c>
      <c r="Z1175" s="1">
        <f t="shared" si="166"/>
        <v>2.3900140000000647</v>
      </c>
      <c r="AA1175" s="1">
        <f t="shared" si="163"/>
        <v>4.4772916683366644</v>
      </c>
      <c r="AB1175" s="1">
        <f t="shared" si="164"/>
        <v>2.1699891750109468</v>
      </c>
      <c r="AC1175" s="1">
        <f t="shared" si="165"/>
        <v>2.0632783425355465</v>
      </c>
      <c r="AD1175" s="1">
        <f t="shared" si="169"/>
        <v>67.355235529387869</v>
      </c>
      <c r="AE1175" s="1">
        <f t="shared" si="170"/>
        <v>-1.7754113928794482</v>
      </c>
      <c r="AF1175" s="1">
        <f t="shared" si="171"/>
        <v>-0.37657245593450012</v>
      </c>
      <c r="AG1175" s="1">
        <v>15.07</v>
      </c>
      <c r="AH1175" s="1">
        <v>16.129999000000002</v>
      </c>
      <c r="AI1175" s="1">
        <v>15.07</v>
      </c>
      <c r="AJ1175" s="1">
        <v>15.99</v>
      </c>
      <c r="AK1175" s="1">
        <v>1.24</v>
      </c>
      <c r="AL1175" s="1">
        <v>8.4067796609999998</v>
      </c>
      <c r="AM1175" s="1">
        <f t="shared" si="167"/>
        <v>0.6850000000000005</v>
      </c>
      <c r="AN1175" s="1">
        <v>1.4E-2</v>
      </c>
      <c r="AO1175" s="1">
        <v>-0.10127267299999999</v>
      </c>
      <c r="AP1175" s="1">
        <v>10.111698410000001</v>
      </c>
      <c r="AQ1175" s="1">
        <v>7.2898290829999999</v>
      </c>
    </row>
    <row r="1176" spans="1:44" x14ac:dyDescent="0.25">
      <c r="A1176" s="1">
        <v>1175</v>
      </c>
      <c r="B1176" s="1">
        <v>40666</v>
      </c>
      <c r="C1176" s="1">
        <v>1359.76001</v>
      </c>
      <c r="D1176" s="1">
        <v>1360.839966</v>
      </c>
      <c r="E1176" s="1">
        <v>1349.5200199999999</v>
      </c>
      <c r="F1176" s="1">
        <v>1356.619995</v>
      </c>
      <c r="G1176" s="1">
        <v>1356.619995</v>
      </c>
      <c r="H1176" s="1">
        <v>4223740000</v>
      </c>
      <c r="I1176" s="1">
        <v>424000000000</v>
      </c>
      <c r="J1176" s="1">
        <v>-4034995000</v>
      </c>
      <c r="K1176" s="1">
        <v>-1761901000</v>
      </c>
      <c r="L1176" s="1">
        <v>-147538000</v>
      </c>
      <c r="M1176" s="1">
        <v>-13201254.550000001</v>
      </c>
      <c r="N1176" s="1">
        <v>570000000000</v>
      </c>
      <c r="O1176" s="1">
        <v>-542150983</v>
      </c>
      <c r="P1176" s="1">
        <v>164689589.69999999</v>
      </c>
      <c r="Q1176" s="1">
        <v>835590021.29999995</v>
      </c>
      <c r="R1176" s="1">
        <v>-82169667.930000007</v>
      </c>
      <c r="S1176" s="1">
        <v>88.513147630000006</v>
      </c>
      <c r="T1176" s="1">
        <v>-3.7850567929999999</v>
      </c>
      <c r="U1176" s="1">
        <v>-4.1008997049999998</v>
      </c>
      <c r="V1176" s="1">
        <v>-5.3321743799999997</v>
      </c>
      <c r="W1176" s="1">
        <v>-2.6208676729999998</v>
      </c>
      <c r="X1176" s="1">
        <v>1.2063086569999999</v>
      </c>
      <c r="Y1176" s="1">
        <f t="shared" si="168"/>
        <v>0</v>
      </c>
      <c r="Z1176" s="1">
        <f t="shared" si="166"/>
        <v>4.5999759999999696</v>
      </c>
      <c r="AA1176" s="1">
        <f t="shared" si="163"/>
        <v>4.1574851205983316</v>
      </c>
      <c r="AB1176" s="1">
        <f t="shared" si="164"/>
        <v>2.3435596625101627</v>
      </c>
      <c r="AC1176" s="1">
        <f t="shared" si="165"/>
        <v>1.7740043861931349</v>
      </c>
      <c r="AD1176" s="1">
        <f t="shared" si="169"/>
        <v>63.951030323627727</v>
      </c>
      <c r="AE1176" s="1">
        <f t="shared" si="170"/>
        <v>-3.4042052057601424</v>
      </c>
      <c r="AF1176" s="1">
        <f t="shared" si="171"/>
        <v>-2.5898082993197948</v>
      </c>
      <c r="AG1176" s="1">
        <v>16.350000000000001</v>
      </c>
      <c r="AH1176" s="1">
        <v>17.290001</v>
      </c>
      <c r="AI1176" s="1">
        <v>16.129999000000002</v>
      </c>
      <c r="AJ1176" s="1">
        <v>16.700001</v>
      </c>
      <c r="AK1176" s="1">
        <v>0.71000099999999999</v>
      </c>
      <c r="AL1176" s="1">
        <v>4.4402814260000003</v>
      </c>
      <c r="AM1176" s="1">
        <f t="shared" si="167"/>
        <v>0.97500050000000016</v>
      </c>
      <c r="AN1176" s="1">
        <v>0.40700019999999998</v>
      </c>
      <c r="AO1176" s="1">
        <v>6.5757629999999997E-2</v>
      </c>
      <c r="AP1176" s="1">
        <v>14.28571932</v>
      </c>
      <c r="AQ1176" s="1">
        <v>4.1740209190000002</v>
      </c>
    </row>
    <row r="1177" spans="1:44" x14ac:dyDescent="0.25">
      <c r="A1177" s="1">
        <v>1176</v>
      </c>
      <c r="B1177" s="1">
        <v>40667</v>
      </c>
      <c r="C1177" s="1">
        <v>1355.900024</v>
      </c>
      <c r="D1177" s="1">
        <v>1355.900024</v>
      </c>
      <c r="E1177" s="1">
        <v>1341.5</v>
      </c>
      <c r="F1177" s="1">
        <v>1347.3199460000001</v>
      </c>
      <c r="G1177" s="1">
        <v>1347.3199460000001</v>
      </c>
      <c r="H1177" s="1">
        <v>4223740000</v>
      </c>
      <c r="I1177" s="1">
        <v>420000000000</v>
      </c>
      <c r="J1177" s="1">
        <v>-4223740000</v>
      </c>
      <c r="K1177" s="1">
        <v>-4110493000</v>
      </c>
      <c r="L1177" s="1">
        <v>-2569931000</v>
      </c>
      <c r="M1177" s="1">
        <v>-305526024.19999999</v>
      </c>
      <c r="N1177" s="1">
        <v>569000000000</v>
      </c>
      <c r="O1177" s="1">
        <v>132505089.5</v>
      </c>
      <c r="P1177" s="1">
        <v>-460707078.89999998</v>
      </c>
      <c r="Q1177" s="1">
        <v>-16627998.48</v>
      </c>
      <c r="R1177" s="1">
        <v>-220315755.09999999</v>
      </c>
      <c r="S1177" s="1">
        <v>80.860669959999996</v>
      </c>
      <c r="T1177" s="1">
        <v>-7.652477674</v>
      </c>
      <c r="U1177" s="1">
        <v>-8.6455830339999995</v>
      </c>
      <c r="V1177" s="1">
        <v>-5.7187672300000001</v>
      </c>
      <c r="W1177" s="1">
        <v>-4.6759479710000003</v>
      </c>
      <c r="X1177" s="1">
        <v>-0.94650345899999999</v>
      </c>
      <c r="Y1177" s="1">
        <f t="shared" si="168"/>
        <v>0</v>
      </c>
      <c r="Z1177" s="1">
        <f t="shared" si="166"/>
        <v>9.3000489999999445</v>
      </c>
      <c r="AA1177" s="1">
        <f t="shared" si="163"/>
        <v>3.860521897698451</v>
      </c>
      <c r="AB1177" s="1">
        <f t="shared" si="164"/>
        <v>2.8404517580451474</v>
      </c>
      <c r="AC1177" s="1">
        <f t="shared" si="165"/>
        <v>1.3591225011176866</v>
      </c>
      <c r="AD1177" s="1">
        <f t="shared" si="169"/>
        <v>57.611357632923777</v>
      </c>
      <c r="AE1177" s="1">
        <f t="shared" si="170"/>
        <v>-6.3396726907039493</v>
      </c>
      <c r="AF1177" s="1">
        <f t="shared" si="171"/>
        <v>-4.8719389482320459</v>
      </c>
      <c r="AG1177" s="1">
        <v>16.84</v>
      </c>
      <c r="AH1177" s="1">
        <v>17.719999000000001</v>
      </c>
      <c r="AI1177" s="1">
        <v>16.829999999999998</v>
      </c>
      <c r="AJ1177" s="1">
        <v>17.079999999999998</v>
      </c>
      <c r="AK1177" s="1">
        <v>0.37999899999999998</v>
      </c>
      <c r="AL1177" s="1">
        <v>2.2754429780000001</v>
      </c>
      <c r="AM1177" s="1">
        <f t="shared" si="167"/>
        <v>0.54499999999999915</v>
      </c>
      <c r="AN1177" s="1">
        <v>0.6870001</v>
      </c>
      <c r="AO1177" s="1">
        <v>0.18133337599999999</v>
      </c>
      <c r="AP1177" s="1">
        <v>16.519693329999999</v>
      </c>
      <c r="AQ1177" s="1">
        <v>2.2339740020000001</v>
      </c>
    </row>
    <row r="1178" spans="1:44" x14ac:dyDescent="0.25">
      <c r="A1178" s="1">
        <v>1177</v>
      </c>
      <c r="B1178" s="1">
        <v>40668</v>
      </c>
      <c r="C1178" s="1">
        <v>1344.160034</v>
      </c>
      <c r="D1178" s="1">
        <v>1348</v>
      </c>
      <c r="E1178" s="1">
        <v>1329.170044</v>
      </c>
      <c r="F1178" s="1">
        <v>1335.099976</v>
      </c>
      <c r="G1178" s="1">
        <v>1335.099976</v>
      </c>
      <c r="H1178" s="1">
        <v>3846250000</v>
      </c>
      <c r="I1178" s="1">
        <v>416000000000</v>
      </c>
      <c r="J1178" s="1">
        <v>-4034995000</v>
      </c>
      <c r="K1178" s="1">
        <v>-4110493000</v>
      </c>
      <c r="L1178" s="1">
        <v>-4072744000</v>
      </c>
      <c r="M1178" s="1">
        <v>-627263139.39999998</v>
      </c>
      <c r="N1178" s="1">
        <v>568000000000</v>
      </c>
      <c r="O1178" s="1">
        <v>-1116657257</v>
      </c>
      <c r="P1178" s="1">
        <v>-428573793.19999999</v>
      </c>
      <c r="Q1178" s="1">
        <v>-637022277.89999998</v>
      </c>
      <c r="R1178" s="1">
        <v>-351081580</v>
      </c>
      <c r="S1178" s="1">
        <v>70.805556530000004</v>
      </c>
      <c r="T1178" s="1">
        <v>-10.05511343</v>
      </c>
      <c r="U1178" s="1">
        <v>-12.435110209999999</v>
      </c>
      <c r="V1178" s="1">
        <v>-8.8537955499999992</v>
      </c>
      <c r="W1178" s="1">
        <v>-6.8181414189999998</v>
      </c>
      <c r="X1178" s="1">
        <v>-2.4675111030000001</v>
      </c>
      <c r="Y1178" s="1">
        <f t="shared" si="168"/>
        <v>0</v>
      </c>
      <c r="Z1178" s="1">
        <f t="shared" si="166"/>
        <v>12.219970000000103</v>
      </c>
      <c r="AA1178" s="1">
        <f t="shared" si="163"/>
        <v>3.5847703335771328</v>
      </c>
      <c r="AB1178" s="1">
        <f t="shared" si="164"/>
        <v>3.5104173467562156</v>
      </c>
      <c r="AC1178" s="1">
        <f t="shared" si="165"/>
        <v>1.0211806687001541</v>
      </c>
      <c r="AD1178" s="1">
        <f t="shared" si="169"/>
        <v>50.523967724116808</v>
      </c>
      <c r="AE1178" s="1">
        <f t="shared" si="170"/>
        <v>-7.0873899088069692</v>
      </c>
      <c r="AF1178" s="1">
        <f t="shared" si="171"/>
        <v>-6.7135312997554601</v>
      </c>
      <c r="AG1178" s="1">
        <v>17.68</v>
      </c>
      <c r="AH1178" s="1">
        <v>19.110001</v>
      </c>
      <c r="AI1178" s="1">
        <v>16.739999999999998</v>
      </c>
      <c r="AJ1178" s="1">
        <v>18.200001</v>
      </c>
      <c r="AK1178" s="1">
        <v>1.120001</v>
      </c>
      <c r="AL1178" s="1">
        <v>6.5573829039999998</v>
      </c>
      <c r="AM1178" s="1">
        <f t="shared" si="167"/>
        <v>0.74999999999999989</v>
      </c>
      <c r="AN1178" s="1">
        <v>0.79900020000000005</v>
      </c>
      <c r="AO1178" s="1">
        <v>0.29218190300000002</v>
      </c>
      <c r="AP1178" s="1">
        <v>23.104060960000002</v>
      </c>
      <c r="AQ1178" s="1">
        <v>6.5843676320000002</v>
      </c>
    </row>
    <row r="1179" spans="1:44" x14ac:dyDescent="0.25">
      <c r="A1179" s="1">
        <v>1178</v>
      </c>
      <c r="B1179" s="1">
        <v>40669</v>
      </c>
      <c r="C1179" s="1">
        <v>1340.23999</v>
      </c>
      <c r="D1179" s="1">
        <v>1354.3599850000001</v>
      </c>
      <c r="E1179" s="1">
        <v>1335.579956</v>
      </c>
      <c r="F1179" s="1">
        <v>1340.1999510000001</v>
      </c>
      <c r="G1179" s="1">
        <v>1340.1999510000001</v>
      </c>
      <c r="H1179" s="1">
        <v>4223740000</v>
      </c>
      <c r="I1179" s="1">
        <v>421000000000</v>
      </c>
      <c r="J1179" s="1">
        <v>188745000</v>
      </c>
      <c r="K1179" s="1">
        <v>-1538500000</v>
      </c>
      <c r="L1179" s="1">
        <v>-2420997000</v>
      </c>
      <c r="M1179" s="1">
        <v>-742342818.20000005</v>
      </c>
      <c r="N1179" s="1">
        <v>565000000000</v>
      </c>
      <c r="O1179" s="1">
        <v>-1784669189</v>
      </c>
      <c r="P1179" s="1">
        <v>-1456050472</v>
      </c>
      <c r="Q1179" s="1">
        <v>-884197091.20000005</v>
      </c>
      <c r="R1179" s="1">
        <v>-418289530.80000001</v>
      </c>
      <c r="S1179" s="1">
        <v>75.002033859999997</v>
      </c>
      <c r="T1179" s="1">
        <v>4.1964773329999998</v>
      </c>
      <c r="U1179" s="1">
        <v>5.9267627269999998</v>
      </c>
      <c r="V1179" s="1">
        <v>-2.92931805</v>
      </c>
      <c r="W1179" s="1">
        <v>-5.2299932230000001</v>
      </c>
      <c r="X1179" s="1">
        <v>-3.010107036</v>
      </c>
      <c r="Y1179" s="1">
        <f t="shared" si="168"/>
        <v>5.0999750000000859</v>
      </c>
      <c r="Z1179" s="1">
        <f t="shared" si="166"/>
        <v>0</v>
      </c>
      <c r="AA1179" s="1">
        <f t="shared" ref="AA1179:AA1242" si="172">(AA1178*13+Y1179)/14</f>
        <v>3.6929992383216295</v>
      </c>
      <c r="AB1179" s="1">
        <f t="shared" ref="AB1179:AB1242" si="173">(AB1178*13+Z1179)/14</f>
        <v>3.2596732505593429</v>
      </c>
      <c r="AC1179" s="1">
        <f t="shared" ref="AC1179:AC1242" si="174">AA1179/AB1179</f>
        <v>1.1329354062367847</v>
      </c>
      <c r="AD1179" s="1">
        <f t="shared" si="169"/>
        <v>53.116254853477422</v>
      </c>
      <c r="AE1179" s="1">
        <f t="shared" si="170"/>
        <v>2.5922871293606136</v>
      </c>
      <c r="AF1179" s="1">
        <f t="shared" si="171"/>
        <v>-2.2475513897231774</v>
      </c>
      <c r="AG1179" s="1">
        <v>17.170000000000002</v>
      </c>
      <c r="AH1179" s="1">
        <v>19.290001</v>
      </c>
      <c r="AI1179" s="1">
        <v>16.120000999999998</v>
      </c>
      <c r="AJ1179" s="1">
        <v>18.399999999999999</v>
      </c>
      <c r="AK1179" s="1">
        <v>0.19999900000000001</v>
      </c>
      <c r="AL1179" s="1">
        <v>1.0988955439999999</v>
      </c>
      <c r="AM1179" s="1">
        <f t="shared" si="167"/>
        <v>0.66000000000000014</v>
      </c>
      <c r="AN1179" s="1">
        <v>0.63200000000000001</v>
      </c>
      <c r="AO1179" s="1">
        <v>0.35066672700000001</v>
      </c>
      <c r="AP1179" s="1">
        <v>24.279833960000001</v>
      </c>
      <c r="AQ1179" s="1">
        <v>1.175773006</v>
      </c>
    </row>
    <row r="1180" spans="1:44" x14ac:dyDescent="0.25">
      <c r="A1180" s="1">
        <v>1179</v>
      </c>
      <c r="B1180" s="1">
        <v>40672</v>
      </c>
      <c r="C1180" s="1">
        <v>1340.1999510000001</v>
      </c>
      <c r="D1180" s="1">
        <v>1349.4399410000001</v>
      </c>
      <c r="E1180" s="1">
        <v>1338.6400149999999</v>
      </c>
      <c r="F1180" s="1">
        <v>1346.290039</v>
      </c>
      <c r="G1180" s="1">
        <v>1346.290039</v>
      </c>
      <c r="H1180" s="1">
        <v>4265250000</v>
      </c>
      <c r="I1180" s="1">
        <v>425000000000</v>
      </c>
      <c r="J1180" s="1">
        <v>4244495000</v>
      </c>
      <c r="K1180" s="1">
        <v>1815196000</v>
      </c>
      <c r="L1180" s="1">
        <v>121549000</v>
      </c>
      <c r="M1180" s="1">
        <v>-635638060.60000002</v>
      </c>
      <c r="N1180" s="1">
        <v>567000000000</v>
      </c>
      <c r="O1180" s="1">
        <v>-184181770.80000001</v>
      </c>
      <c r="P1180" s="1">
        <v>-752188296</v>
      </c>
      <c r="Q1180" s="1">
        <v>-877269448.79999995</v>
      </c>
      <c r="R1180" s="1">
        <v>-443277436.80000001</v>
      </c>
      <c r="S1180" s="1">
        <v>80.013218469999998</v>
      </c>
      <c r="T1180" s="1">
        <v>5.0111846130000002</v>
      </c>
      <c r="U1180" s="1">
        <v>6.6813982970000003</v>
      </c>
      <c r="V1180" s="1">
        <v>4.6038309699999997</v>
      </c>
      <c r="W1180" s="1">
        <v>-2.2858494409999999</v>
      </c>
      <c r="X1180" s="1">
        <v>-3.1613086379999999</v>
      </c>
      <c r="Y1180" s="1">
        <f t="shared" si="168"/>
        <v>6.0900879999999233</v>
      </c>
      <c r="Z1180" s="1">
        <f t="shared" si="166"/>
        <v>0</v>
      </c>
      <c r="AA1180" s="1">
        <f t="shared" si="172"/>
        <v>3.8642198641557934</v>
      </c>
      <c r="AB1180" s="1">
        <f t="shared" si="173"/>
        <v>3.0268394469479611</v>
      </c>
      <c r="AC1180" s="1">
        <f t="shared" si="174"/>
        <v>1.2766517457845952</v>
      </c>
      <c r="AD1180" s="1">
        <f t="shared" si="169"/>
        <v>56.075846828502385</v>
      </c>
      <c r="AE1180" s="1">
        <f t="shared" si="170"/>
        <v>2.9595919750249635</v>
      </c>
      <c r="AF1180" s="1">
        <f t="shared" si="171"/>
        <v>2.7759395521927881</v>
      </c>
      <c r="AG1180" s="1">
        <v>18.59</v>
      </c>
      <c r="AH1180" s="1">
        <v>18.59</v>
      </c>
      <c r="AI1180" s="1">
        <v>17.040001</v>
      </c>
      <c r="AJ1180" s="1">
        <v>17.16</v>
      </c>
      <c r="AK1180" s="1">
        <v>-1.24</v>
      </c>
      <c r="AL1180" s="1">
        <v>-6.7391304349999999</v>
      </c>
      <c r="AM1180" s="1">
        <f t="shared" si="167"/>
        <v>-0.52000049999999998</v>
      </c>
      <c r="AN1180" s="1">
        <v>0.2239998</v>
      </c>
      <c r="AO1180" s="1">
        <v>0.368545491</v>
      </c>
      <c r="AP1180" s="1">
        <v>16.990004880000001</v>
      </c>
      <c r="AQ1180" s="1">
        <v>-7.2898290829999999</v>
      </c>
    </row>
    <row r="1181" spans="1:44" x14ac:dyDescent="0.25">
      <c r="A1181" s="1">
        <v>1180</v>
      </c>
      <c r="B1181" s="1">
        <v>40673</v>
      </c>
      <c r="C1181" s="1">
        <v>1348.339966</v>
      </c>
      <c r="D1181" s="1">
        <v>1359.4399410000001</v>
      </c>
      <c r="E1181" s="1">
        <v>1348.339966</v>
      </c>
      <c r="F1181" s="1">
        <v>1357.160034</v>
      </c>
      <c r="G1181" s="1">
        <v>1357.160034</v>
      </c>
      <c r="H1181" s="1">
        <v>4223740000</v>
      </c>
      <c r="I1181" s="1">
        <v>429000000000</v>
      </c>
      <c r="J1181" s="1">
        <v>4244495000</v>
      </c>
      <c r="K1181" s="1">
        <v>4240344000</v>
      </c>
      <c r="L1181" s="1">
        <v>2622195000</v>
      </c>
      <c r="M1181" s="1">
        <v>-403562897</v>
      </c>
      <c r="N1181" s="1">
        <v>570000000000</v>
      </c>
      <c r="O1181" s="1">
        <v>2132948337</v>
      </c>
      <c r="P1181" s="1">
        <v>813810367.70000005</v>
      </c>
      <c r="Q1181" s="1">
        <v>102475304.7</v>
      </c>
      <c r="R1181" s="1">
        <v>-403817935.39999998</v>
      </c>
      <c r="S1181" s="1">
        <v>88.957514799999998</v>
      </c>
      <c r="T1181" s="1">
        <v>8.9442963199999994</v>
      </c>
      <c r="U1181" s="1">
        <v>11.17852336</v>
      </c>
      <c r="V1181" s="1">
        <v>6.9777404699999996</v>
      </c>
      <c r="W1181" s="1">
        <v>2.5401351619999999</v>
      </c>
      <c r="X1181" s="1">
        <v>-2.4816209329999999</v>
      </c>
      <c r="Y1181" s="1">
        <f t="shared" si="168"/>
        <v>10.869995000000017</v>
      </c>
      <c r="Z1181" s="1">
        <f t="shared" si="166"/>
        <v>0</v>
      </c>
      <c r="AA1181" s="1">
        <f t="shared" si="172"/>
        <v>4.3646323738589521</v>
      </c>
      <c r="AB1181" s="1">
        <f t="shared" si="173"/>
        <v>2.8106366293088212</v>
      </c>
      <c r="AC1181" s="1">
        <f t="shared" si="174"/>
        <v>1.5528981328804081</v>
      </c>
      <c r="AD1181" s="1">
        <f t="shared" si="169"/>
        <v>60.828832646302629</v>
      </c>
      <c r="AE1181" s="1">
        <f t="shared" si="170"/>
        <v>4.7529858178002442</v>
      </c>
      <c r="AF1181" s="1">
        <f t="shared" si="171"/>
        <v>3.8562888964126043</v>
      </c>
      <c r="AG1181" s="1">
        <v>16.84</v>
      </c>
      <c r="AH1181" s="1">
        <v>16.899999999999999</v>
      </c>
      <c r="AI1181" s="1">
        <v>15.79</v>
      </c>
      <c r="AJ1181" s="1">
        <v>15.91</v>
      </c>
      <c r="AK1181" s="1">
        <v>-1.25</v>
      </c>
      <c r="AL1181" s="1">
        <v>-7.2843822840000003</v>
      </c>
      <c r="AM1181" s="1">
        <f t="shared" si="167"/>
        <v>-1.2449999999999988</v>
      </c>
      <c r="AN1181" s="1">
        <v>-0.33800010000000003</v>
      </c>
      <c r="AO1181" s="1">
        <v>0.29139395200000001</v>
      </c>
      <c r="AP1181" s="1">
        <v>9.6413868520000001</v>
      </c>
      <c r="AQ1181" s="1">
        <v>-7.3486180279999997</v>
      </c>
    </row>
    <row r="1182" spans="1:44" x14ac:dyDescent="0.25">
      <c r="A1182" s="1">
        <v>1181</v>
      </c>
      <c r="B1182" s="1">
        <v>40674</v>
      </c>
      <c r="C1182" s="1">
        <v>1354.51001</v>
      </c>
      <c r="D1182" s="1">
        <v>1354.51001</v>
      </c>
      <c r="E1182" s="1">
        <v>1336.3599850000001</v>
      </c>
      <c r="F1182" s="1">
        <v>1342.079956</v>
      </c>
      <c r="G1182" s="1">
        <v>1342.079956</v>
      </c>
      <c r="H1182" s="1">
        <v>3846250000</v>
      </c>
      <c r="I1182" s="1">
        <v>425000000000</v>
      </c>
      <c r="J1182" s="1">
        <v>188745000</v>
      </c>
      <c r="K1182" s="1">
        <v>1815196000</v>
      </c>
      <c r="L1182" s="1">
        <v>2622195000</v>
      </c>
      <c r="M1182" s="1">
        <v>-178597115.19999999</v>
      </c>
      <c r="N1182" s="1">
        <v>568000000000</v>
      </c>
      <c r="O1182" s="1">
        <v>533343107.10000002</v>
      </c>
      <c r="P1182" s="1">
        <v>1102045103</v>
      </c>
      <c r="Q1182" s="1">
        <v>566254201.89999998</v>
      </c>
      <c r="R1182" s="1">
        <v>-317485730.69999999</v>
      </c>
      <c r="S1182" s="1">
        <v>73.846005700000006</v>
      </c>
      <c r="T1182" s="1">
        <v>-15.11150909</v>
      </c>
      <c r="U1182" s="1">
        <v>-16.987332800000001</v>
      </c>
      <c r="V1182" s="1">
        <v>-3.0836063849999999</v>
      </c>
      <c r="W1182" s="1">
        <v>2.0036379279999998</v>
      </c>
      <c r="X1182" s="1">
        <v>-2.4794746860000001</v>
      </c>
      <c r="Y1182" s="1">
        <f t="shared" si="168"/>
        <v>0</v>
      </c>
      <c r="Z1182" s="1">
        <f t="shared" si="166"/>
        <v>15.080077999999958</v>
      </c>
      <c r="AA1182" s="1">
        <f t="shared" si="172"/>
        <v>4.0528729185833123</v>
      </c>
      <c r="AB1182" s="1">
        <f t="shared" si="173"/>
        <v>3.6870252986439023</v>
      </c>
      <c r="AC1182" s="1">
        <f t="shared" si="174"/>
        <v>1.0992256874597444</v>
      </c>
      <c r="AD1182" s="1">
        <f t="shared" si="169"/>
        <v>52.363387797045696</v>
      </c>
      <c r="AE1182" s="1">
        <f t="shared" si="170"/>
        <v>-8.465444849256933</v>
      </c>
      <c r="AF1182" s="1">
        <f t="shared" si="171"/>
        <v>-1.8562295157283435</v>
      </c>
      <c r="AG1182" s="1">
        <v>16.27</v>
      </c>
      <c r="AH1182" s="1">
        <v>17.489999999999998</v>
      </c>
      <c r="AI1182" s="1">
        <v>16.23</v>
      </c>
      <c r="AJ1182" s="1">
        <v>16.950001</v>
      </c>
      <c r="AK1182" s="1">
        <v>1.040001</v>
      </c>
      <c r="AL1182" s="1">
        <v>6.5367756129999997</v>
      </c>
      <c r="AM1182" s="1">
        <f t="shared" si="167"/>
        <v>-0.10499950000000001</v>
      </c>
      <c r="AN1182" s="1">
        <v>-0.499</v>
      </c>
      <c r="AO1182" s="1">
        <v>0.249454588</v>
      </c>
      <c r="AP1182" s="1">
        <v>20.195936679999999</v>
      </c>
      <c r="AQ1182" s="1">
        <v>10.554549829999999</v>
      </c>
    </row>
    <row r="1183" spans="1:44" x14ac:dyDescent="0.25">
      <c r="A1183" s="1">
        <v>1182</v>
      </c>
      <c r="B1183" s="1">
        <v>40675</v>
      </c>
      <c r="C1183" s="1">
        <v>1339.3900149999999</v>
      </c>
      <c r="D1183" s="1">
        <v>1351.0500489999999</v>
      </c>
      <c r="E1183" s="1">
        <v>1332.030029</v>
      </c>
      <c r="F1183" s="1">
        <v>1348.650024</v>
      </c>
      <c r="G1183" s="1">
        <v>1348.650024</v>
      </c>
      <c r="H1183" s="1">
        <v>3777210000</v>
      </c>
      <c r="I1183" s="1">
        <v>429000000000</v>
      </c>
      <c r="J1183" s="1">
        <v>-34520000</v>
      </c>
      <c r="K1183" s="1">
        <v>861785000</v>
      </c>
      <c r="L1183" s="1">
        <v>1721739000</v>
      </c>
      <c r="M1183" s="1">
        <v>37694327.270000003</v>
      </c>
      <c r="N1183" s="1">
        <v>571000000000</v>
      </c>
      <c r="O1183" s="1">
        <v>700999678</v>
      </c>
      <c r="P1183" s="1">
        <v>1024998191</v>
      </c>
      <c r="Q1183" s="1">
        <v>1240247827</v>
      </c>
      <c r="R1183" s="1">
        <v>-166889676.59999999</v>
      </c>
      <c r="S1183" s="1">
        <v>76.769115709999994</v>
      </c>
      <c r="T1183" s="1">
        <v>2.9231100099999998</v>
      </c>
      <c r="U1183" s="1">
        <v>3.9583860799999999</v>
      </c>
      <c r="V1183" s="1">
        <v>-6.0941995450000004</v>
      </c>
      <c r="W1183" s="1">
        <v>-0.26330490699999998</v>
      </c>
      <c r="X1183" s="1">
        <v>-1.981605203</v>
      </c>
      <c r="Y1183" s="1">
        <f t="shared" si="168"/>
        <v>6.570067999999992</v>
      </c>
      <c r="Z1183" s="1">
        <f t="shared" si="166"/>
        <v>0</v>
      </c>
      <c r="AA1183" s="1">
        <f t="shared" si="172"/>
        <v>4.2326725672559329</v>
      </c>
      <c r="AB1183" s="1">
        <f t="shared" si="173"/>
        <v>3.4236663487407664</v>
      </c>
      <c r="AC1183" s="1">
        <f t="shared" si="174"/>
        <v>1.2362982066908246</v>
      </c>
      <c r="AD1183" s="1">
        <f t="shared" si="169"/>
        <v>55.283244559778282</v>
      </c>
      <c r="AE1183" s="1">
        <f t="shared" si="170"/>
        <v>2.9198567627325858</v>
      </c>
      <c r="AF1183" s="1">
        <f t="shared" si="171"/>
        <v>-2.7727940432621736</v>
      </c>
      <c r="AG1183" s="1">
        <v>17.27</v>
      </c>
      <c r="AH1183" s="1">
        <v>17.889999</v>
      </c>
      <c r="AI1183" s="1">
        <v>16.030000999999999</v>
      </c>
      <c r="AJ1183" s="1">
        <v>16.030000999999999</v>
      </c>
      <c r="AK1183" s="1">
        <v>-0.92</v>
      </c>
      <c r="AL1183" s="1">
        <v>-5.4277282930000004</v>
      </c>
      <c r="AM1183" s="1">
        <f t="shared" si="167"/>
        <v>6.0000499999999193E-2</v>
      </c>
      <c r="AN1183" s="1">
        <v>-0.49499969999999999</v>
      </c>
      <c r="AO1183" s="1">
        <v>8.9272788000000006E-2</v>
      </c>
      <c r="AP1183" s="1">
        <v>16.635170129999999</v>
      </c>
      <c r="AQ1183" s="1">
        <v>-3.560766552</v>
      </c>
    </row>
    <row r="1184" spans="1:44" x14ac:dyDescent="0.25">
      <c r="A1184" s="1">
        <v>1183</v>
      </c>
      <c r="B1184" s="1">
        <v>40676</v>
      </c>
      <c r="C1184" s="1">
        <v>1348.6899410000001</v>
      </c>
      <c r="D1184" s="1">
        <v>1350.469971</v>
      </c>
      <c r="E1184" s="1">
        <v>1333.3599850000001</v>
      </c>
      <c r="F1184" s="1">
        <v>1337.7700199999999</v>
      </c>
      <c r="G1184" s="1">
        <v>1337.7700199999999</v>
      </c>
      <c r="H1184" s="1">
        <v>3426660000</v>
      </c>
      <c r="I1184" s="1">
        <v>426000000000</v>
      </c>
      <c r="J1184" s="1">
        <v>175275000</v>
      </c>
      <c r="K1184" s="1">
        <v>-670989000</v>
      </c>
      <c r="L1184" s="1">
        <v>138704000</v>
      </c>
      <c r="M1184" s="1">
        <v>256113872.69999999</v>
      </c>
      <c r="N1184" s="1">
        <v>569000000000</v>
      </c>
      <c r="O1184" s="1">
        <v>581859797.29999995</v>
      </c>
      <c r="P1184" s="1">
        <v>204923294</v>
      </c>
      <c r="Q1184" s="1">
        <v>586281097.39999998</v>
      </c>
      <c r="R1184" s="1">
        <v>-12654996.539999999</v>
      </c>
      <c r="S1184" s="1">
        <v>63.105857319999998</v>
      </c>
      <c r="T1184" s="1">
        <v>-13.6632584</v>
      </c>
      <c r="U1184" s="1">
        <v>-17.797858260000002</v>
      </c>
      <c r="V1184" s="1">
        <v>-5.3700741900000004</v>
      </c>
      <c r="W1184" s="1">
        <v>-4.6003121399999998</v>
      </c>
      <c r="X1184" s="1">
        <v>-1.942700662</v>
      </c>
      <c r="Y1184" s="1">
        <f t="shared" si="168"/>
        <v>0</v>
      </c>
      <c r="Z1184" s="1">
        <f t="shared" si="166"/>
        <v>10.880004000000099</v>
      </c>
      <c r="AA1184" s="1">
        <f t="shared" si="172"/>
        <v>3.9303388124519381</v>
      </c>
      <c r="AB1184" s="1">
        <f t="shared" si="173"/>
        <v>3.9562618952592898</v>
      </c>
      <c r="AC1184" s="1">
        <f t="shared" si="174"/>
        <v>0.99344758170878045</v>
      </c>
      <c r="AD1184" s="1">
        <f t="shared" si="169"/>
        <v>49.835651101354699</v>
      </c>
      <c r="AE1184" s="1">
        <f t="shared" si="170"/>
        <v>-5.447593458423583</v>
      </c>
      <c r="AF1184" s="1">
        <f t="shared" si="171"/>
        <v>-1.2638683478454982</v>
      </c>
      <c r="AG1184" s="1">
        <v>16.02</v>
      </c>
      <c r="AH1184" s="1">
        <v>17.559999000000001</v>
      </c>
      <c r="AI1184" s="1">
        <v>15.98</v>
      </c>
      <c r="AJ1184" s="1">
        <v>17.07</v>
      </c>
      <c r="AK1184" s="1">
        <v>1.0399989999999999</v>
      </c>
      <c r="AL1184" s="1">
        <v>6.4878286660000004</v>
      </c>
      <c r="AM1184" s="1">
        <f t="shared" si="167"/>
        <v>5.9999499999999824E-2</v>
      </c>
      <c r="AN1184" s="1">
        <v>-5.9998999999999999E-3</v>
      </c>
      <c r="AO1184" s="1">
        <v>-2.2606048E-2</v>
      </c>
      <c r="AP1184" s="1">
        <v>35.487959439999997</v>
      </c>
      <c r="AQ1184" s="1">
        <v>18.852789309999999</v>
      </c>
    </row>
    <row r="1185" spans="1:44" x14ac:dyDescent="0.25">
      <c r="A1185" s="1">
        <v>1184</v>
      </c>
      <c r="B1185" s="1">
        <v>40679</v>
      </c>
      <c r="C1185" s="1">
        <v>1334.7700199999999</v>
      </c>
      <c r="D1185" s="1">
        <v>1343.329956</v>
      </c>
      <c r="E1185" s="1">
        <v>1327.3199460000001</v>
      </c>
      <c r="F1185" s="1">
        <v>1329.469971</v>
      </c>
      <c r="G1185" s="1">
        <v>1329.469971</v>
      </c>
      <c r="H1185" s="1">
        <v>3846250000</v>
      </c>
      <c r="I1185" s="1">
        <v>422000000000</v>
      </c>
      <c r="J1185" s="1">
        <v>-3636455000</v>
      </c>
      <c r="K1185" s="1">
        <v>-1391376000</v>
      </c>
      <c r="L1185" s="1">
        <v>-1433335000</v>
      </c>
      <c r="M1185" s="1">
        <v>327217630.30000001</v>
      </c>
      <c r="N1185" s="1">
        <v>567000000000</v>
      </c>
      <c r="O1185" s="1">
        <v>-2236723477</v>
      </c>
      <c r="P1185" s="1">
        <v>-660869735.29999995</v>
      </c>
      <c r="Q1185" s="1">
        <v>-497917560</v>
      </c>
      <c r="R1185" s="1">
        <v>42037846.039999999</v>
      </c>
      <c r="S1185" s="1">
        <v>52.490432009999999</v>
      </c>
      <c r="T1185" s="1">
        <v>-10.615425309999999</v>
      </c>
      <c r="U1185" s="1">
        <v>-16.821616500000001</v>
      </c>
      <c r="V1185" s="1">
        <v>-12.139341849999999</v>
      </c>
      <c r="W1185" s="1">
        <v>-8.3674313960000006</v>
      </c>
      <c r="X1185" s="1">
        <v>-2.5042067960000001</v>
      </c>
      <c r="Y1185" s="1">
        <f t="shared" si="168"/>
        <v>0</v>
      </c>
      <c r="Z1185" s="1">
        <f t="shared" si="166"/>
        <v>8.3000489999999445</v>
      </c>
      <c r="AA1185" s="1">
        <f t="shared" si="172"/>
        <v>3.6496003258482284</v>
      </c>
      <c r="AB1185" s="1">
        <f t="shared" si="173"/>
        <v>4.266532402740765</v>
      </c>
      <c r="AC1185" s="1">
        <f t="shared" si="174"/>
        <v>0.85540199425270336</v>
      </c>
      <c r="AD1185" s="1">
        <f t="shared" si="169"/>
        <v>46.103324072217134</v>
      </c>
      <c r="AE1185" s="1">
        <f t="shared" si="170"/>
        <v>-3.732327029137565</v>
      </c>
      <c r="AF1185" s="1">
        <f t="shared" si="171"/>
        <v>-4.5899602437805749</v>
      </c>
      <c r="AG1185" s="1">
        <v>17.860001</v>
      </c>
      <c r="AH1185" s="1">
        <v>18.25</v>
      </c>
      <c r="AI1185" s="1">
        <v>16.610001</v>
      </c>
      <c r="AJ1185" s="1">
        <v>18.239999999999998</v>
      </c>
      <c r="AK1185" s="1">
        <v>1.17</v>
      </c>
      <c r="AL1185" s="1">
        <v>6.8541300529999996</v>
      </c>
      <c r="AM1185" s="1">
        <f t="shared" si="167"/>
        <v>1.1049994999999997</v>
      </c>
      <c r="AN1185" s="1">
        <v>0.47799989999999998</v>
      </c>
      <c r="AO1185" s="1">
        <v>-1.6121248000000001E-2</v>
      </c>
      <c r="AP1185" s="1">
        <v>58.554580909999999</v>
      </c>
      <c r="AQ1185" s="1">
        <v>23.066621470000001</v>
      </c>
    </row>
    <row r="1186" spans="1:44" x14ac:dyDescent="0.25">
      <c r="A1186" s="1">
        <v>1185</v>
      </c>
      <c r="B1186" s="1">
        <v>40680</v>
      </c>
      <c r="C1186" s="1">
        <v>1326.099976</v>
      </c>
      <c r="D1186" s="1">
        <v>1330.420044</v>
      </c>
      <c r="E1186" s="1">
        <v>1318.51001</v>
      </c>
      <c r="F1186" s="1">
        <v>1328.9799800000001</v>
      </c>
      <c r="G1186" s="1">
        <v>1328.9799800000001</v>
      </c>
      <c r="H1186" s="1">
        <v>4053970000</v>
      </c>
      <c r="I1186" s="1">
        <v>418000000000</v>
      </c>
      <c r="J1186" s="1">
        <v>-3950110000</v>
      </c>
      <c r="K1186" s="1">
        <v>-3782689000</v>
      </c>
      <c r="L1186" s="1">
        <v>-2237225000</v>
      </c>
      <c r="M1186" s="1">
        <v>236783587.90000001</v>
      </c>
      <c r="N1186" s="1">
        <v>570000000000</v>
      </c>
      <c r="O1186" s="1">
        <v>130209774.7</v>
      </c>
      <c r="P1186" s="1">
        <v>-701267302.79999995</v>
      </c>
      <c r="Q1186" s="1">
        <v>-162516866.5</v>
      </c>
      <c r="R1186" s="1">
        <v>83814878.060000002</v>
      </c>
      <c r="S1186" s="1">
        <v>51.924164210000001</v>
      </c>
      <c r="T1186" s="1">
        <v>-0.56626779900000002</v>
      </c>
      <c r="U1186" s="1">
        <v>-1.07880194</v>
      </c>
      <c r="V1186" s="1">
        <v>-5.5908465549999997</v>
      </c>
      <c r="W1186" s="1">
        <v>-6.8122366699999999</v>
      </c>
      <c r="X1186" s="1">
        <v>-2.86641893</v>
      </c>
      <c r="Y1186" s="1">
        <f t="shared" si="168"/>
        <v>0</v>
      </c>
      <c r="Z1186" s="1">
        <f t="shared" si="166"/>
        <v>0.48999099999991813</v>
      </c>
      <c r="AA1186" s="1">
        <f t="shared" si="172"/>
        <v>3.3889145882876406</v>
      </c>
      <c r="AB1186" s="1">
        <f t="shared" si="173"/>
        <v>3.996779445402133</v>
      </c>
      <c r="AC1186" s="1">
        <f t="shared" si="174"/>
        <v>0.84791133325763679</v>
      </c>
      <c r="AD1186" s="1">
        <f t="shared" si="169"/>
        <v>45.884849451238289</v>
      </c>
      <c r="AE1186" s="1">
        <f t="shared" si="170"/>
        <v>-0.21847462097884573</v>
      </c>
      <c r="AF1186" s="1">
        <f t="shared" si="171"/>
        <v>-1.9754008250582056</v>
      </c>
      <c r="AG1186" s="1">
        <v>18.540001</v>
      </c>
      <c r="AH1186" s="1">
        <v>19.09</v>
      </c>
      <c r="AI1186" s="1">
        <v>17.469999000000001</v>
      </c>
      <c r="AJ1186" s="1">
        <v>17.549999</v>
      </c>
      <c r="AK1186" s="1">
        <v>-0.69000099999999998</v>
      </c>
      <c r="AL1186" s="1">
        <v>-3.7829002190000001</v>
      </c>
      <c r="AM1186" s="1">
        <f t="shared" si="167"/>
        <v>0.23999949999999981</v>
      </c>
      <c r="AN1186" s="1">
        <v>0.34099950000000001</v>
      </c>
      <c r="AO1186" s="1">
        <v>-2.7212193999999999E-2</v>
      </c>
      <c r="AP1186" s="1">
        <v>48.377573509999998</v>
      </c>
      <c r="AQ1186" s="1">
        <v>-10.177007400000001</v>
      </c>
    </row>
    <row r="1187" spans="1:44" x14ac:dyDescent="0.25">
      <c r="A1187" s="1">
        <v>1186</v>
      </c>
      <c r="B1187" s="1">
        <v>40681</v>
      </c>
      <c r="C1187" s="1">
        <v>1328.540039</v>
      </c>
      <c r="D1187" s="1">
        <v>1341.8199460000001</v>
      </c>
      <c r="E1187" s="1">
        <v>1326.589966</v>
      </c>
      <c r="F1187" s="1">
        <v>1340.6800539999999</v>
      </c>
      <c r="G1187" s="1">
        <v>1340.6800539999999</v>
      </c>
      <c r="H1187" s="1">
        <v>3922030000</v>
      </c>
      <c r="I1187" s="1">
        <v>422000000000</v>
      </c>
      <c r="J1187" s="1">
        <v>-65970000</v>
      </c>
      <c r="K1187" s="1">
        <v>-1598854000</v>
      </c>
      <c r="L1187" s="1">
        <v>-2270992000</v>
      </c>
      <c r="M1187" s="1">
        <v>8344381.818</v>
      </c>
      <c r="N1187" s="1">
        <v>573000000000</v>
      </c>
      <c r="O1187" s="1">
        <v>3204281667</v>
      </c>
      <c r="P1187" s="1">
        <v>1385970037</v>
      </c>
      <c r="Q1187" s="1">
        <v>413065231.19999999</v>
      </c>
      <c r="R1187" s="1">
        <v>112271027.90000001</v>
      </c>
      <c r="S1187" s="1">
        <v>60.595809129999999</v>
      </c>
      <c r="T1187" s="1">
        <v>8.6716449250000007</v>
      </c>
      <c r="U1187" s="1">
        <v>16.70059607</v>
      </c>
      <c r="V1187" s="1">
        <v>4.05268856</v>
      </c>
      <c r="W1187" s="1">
        <v>-4.3528306270000003</v>
      </c>
      <c r="X1187" s="1">
        <v>-2.8222945990000001</v>
      </c>
      <c r="Y1187" s="1">
        <f t="shared" si="168"/>
        <v>11.700073999999859</v>
      </c>
      <c r="Z1187" s="1">
        <f t="shared" si="166"/>
        <v>0</v>
      </c>
      <c r="AA1187" s="1">
        <f t="shared" si="172"/>
        <v>3.9825688319813706</v>
      </c>
      <c r="AB1187" s="1">
        <f t="shared" si="173"/>
        <v>3.7112951993019805</v>
      </c>
      <c r="AC1187" s="1">
        <f t="shared" si="174"/>
        <v>1.0730940596507685</v>
      </c>
      <c r="AD1187" s="1">
        <f t="shared" si="169"/>
        <v>51.762921930881461</v>
      </c>
      <c r="AE1187" s="1">
        <f t="shared" si="170"/>
        <v>5.8780724796431727</v>
      </c>
      <c r="AF1187" s="1">
        <f t="shared" si="171"/>
        <v>2.829798929332163</v>
      </c>
      <c r="AG1187" s="1">
        <v>17.559999000000001</v>
      </c>
      <c r="AH1187" s="1">
        <v>17.68</v>
      </c>
      <c r="AI1187" s="1">
        <v>16.030000999999999</v>
      </c>
      <c r="AJ1187" s="1">
        <v>16.23</v>
      </c>
      <c r="AK1187" s="1">
        <v>-1.3199989999999999</v>
      </c>
      <c r="AL1187" s="1">
        <v>-7.5213622520000003</v>
      </c>
      <c r="AM1187" s="1">
        <f t="shared" si="167"/>
        <v>-1.004999999999999</v>
      </c>
      <c r="AN1187" s="1">
        <v>8.79997E-2</v>
      </c>
      <c r="AO1187" s="1">
        <v>-9.5272824000000006E-2</v>
      </c>
      <c r="AP1187" s="1">
        <v>35.571681380000001</v>
      </c>
      <c r="AQ1187" s="1">
        <v>-12.805892119999999</v>
      </c>
    </row>
    <row r="1188" spans="1:44" x14ac:dyDescent="0.25">
      <c r="A1188" s="1">
        <v>1187</v>
      </c>
      <c r="B1188" s="1">
        <v>40682</v>
      </c>
      <c r="C1188" s="1">
        <v>1342.400024</v>
      </c>
      <c r="D1188" s="1">
        <v>1346.8199460000001</v>
      </c>
      <c r="E1188" s="1">
        <v>1336.3599850000001</v>
      </c>
      <c r="F1188" s="1">
        <v>1343.599976</v>
      </c>
      <c r="G1188" s="1">
        <v>1343.599976</v>
      </c>
      <c r="H1188" s="1">
        <v>3626110000</v>
      </c>
      <c r="I1188" s="1">
        <v>425000000000</v>
      </c>
      <c r="J1188" s="1">
        <v>3774070000</v>
      </c>
      <c r="K1188" s="1">
        <v>1440454000</v>
      </c>
      <c r="L1188" s="1">
        <v>-83610000</v>
      </c>
      <c r="M1188" s="1">
        <v>-204594115.19999999</v>
      </c>
      <c r="N1188" s="1">
        <v>574000000000</v>
      </c>
      <c r="O1188" s="1">
        <v>2364271351</v>
      </c>
      <c r="P1188" s="1">
        <v>2674143972</v>
      </c>
      <c r="Q1188" s="1">
        <v>1638648784</v>
      </c>
      <c r="R1188" s="1">
        <v>161009168.30000001</v>
      </c>
      <c r="S1188" s="1">
        <v>64.443887419999996</v>
      </c>
      <c r="T1188" s="1">
        <v>3.8480782919999998</v>
      </c>
      <c r="U1188" s="1">
        <v>6.3504033480000004</v>
      </c>
      <c r="V1188" s="1">
        <v>6.2598616050000002</v>
      </c>
      <c r="W1188" s="1">
        <v>1.078143734</v>
      </c>
      <c r="X1188" s="1">
        <v>-2.9929813080000001</v>
      </c>
      <c r="Y1188" s="1">
        <f t="shared" si="168"/>
        <v>2.9199220000000423</v>
      </c>
      <c r="Z1188" s="1">
        <f t="shared" si="166"/>
        <v>0</v>
      </c>
      <c r="AA1188" s="1">
        <f t="shared" si="172"/>
        <v>3.9066654868398474</v>
      </c>
      <c r="AB1188" s="1">
        <f t="shared" si="173"/>
        <v>3.4462026850661247</v>
      </c>
      <c r="AC1188" s="1">
        <f t="shared" si="174"/>
        <v>1.1336145444285983</v>
      </c>
      <c r="AD1188" s="1">
        <f t="shared" si="169"/>
        <v>53.131178140341689</v>
      </c>
      <c r="AE1188" s="1">
        <f t="shared" si="170"/>
        <v>1.3682562094602275</v>
      </c>
      <c r="AF1188" s="1">
        <f t="shared" si="171"/>
        <v>3.6231643445517001</v>
      </c>
      <c r="AG1188" s="1">
        <v>15.9</v>
      </c>
      <c r="AH1188" s="1">
        <v>16.559999000000001</v>
      </c>
      <c r="AI1188" s="1">
        <v>15.5</v>
      </c>
      <c r="AJ1188" s="1">
        <v>15.52</v>
      </c>
      <c r="AK1188" s="1">
        <v>-0.71</v>
      </c>
      <c r="AL1188" s="1">
        <v>-4.3746149110000001</v>
      </c>
      <c r="AM1188" s="1">
        <f t="shared" si="167"/>
        <v>-1.0149995000000001</v>
      </c>
      <c r="AN1188" s="1">
        <v>-0.51100000000000001</v>
      </c>
      <c r="AO1188" s="1">
        <v>-0.11709096400000001</v>
      </c>
      <c r="AP1188" s="1">
        <v>22.686021289999999</v>
      </c>
      <c r="AQ1188" s="1">
        <v>-12.88566009</v>
      </c>
    </row>
    <row r="1189" spans="1:44" x14ac:dyDescent="0.25">
      <c r="A1189" s="1">
        <v>1188</v>
      </c>
      <c r="B1189" s="1">
        <v>40683</v>
      </c>
      <c r="C1189" s="1">
        <v>1342</v>
      </c>
      <c r="D1189" s="1">
        <v>1342</v>
      </c>
      <c r="E1189" s="1">
        <v>1330.670044</v>
      </c>
      <c r="F1189" s="1">
        <v>1333.2700199999999</v>
      </c>
      <c r="G1189" s="1">
        <v>1333.2700199999999</v>
      </c>
      <c r="H1189" s="1">
        <v>4066020000</v>
      </c>
      <c r="I1189" s="1">
        <v>421000000000</v>
      </c>
      <c r="J1189" s="1">
        <v>-219955000</v>
      </c>
      <c r="K1189" s="1">
        <v>1407247000</v>
      </c>
      <c r="L1189" s="1">
        <v>640444000</v>
      </c>
      <c r="M1189" s="1">
        <v>-316275430.30000001</v>
      </c>
      <c r="N1189" s="1">
        <v>572000000000</v>
      </c>
      <c r="O1189" s="1">
        <v>-403145980.10000002</v>
      </c>
      <c r="P1189" s="1">
        <v>897954520.89999998</v>
      </c>
      <c r="Q1189" s="1">
        <v>1593308545</v>
      </c>
      <c r="R1189" s="1">
        <v>163211992.19999999</v>
      </c>
      <c r="S1189" s="1">
        <v>50.830345889999997</v>
      </c>
      <c r="T1189" s="1">
        <v>-13.61354154</v>
      </c>
      <c r="U1189" s="1">
        <v>-21.124643599999999</v>
      </c>
      <c r="V1189" s="1">
        <v>-4.8827316200000004</v>
      </c>
      <c r="W1189" s="1">
        <v>0.919955097</v>
      </c>
      <c r="X1189" s="1">
        <v>-3.5493485310000001</v>
      </c>
      <c r="Y1189" s="1">
        <f t="shared" si="168"/>
        <v>0</v>
      </c>
      <c r="Z1189" s="1">
        <f t="shared" si="166"/>
        <v>10.329956000000038</v>
      </c>
      <c r="AA1189" s="1">
        <f t="shared" si="172"/>
        <v>3.6276179520655729</v>
      </c>
      <c r="AB1189" s="1">
        <f t="shared" si="173"/>
        <v>3.9378993504185473</v>
      </c>
      <c r="AC1189" s="1">
        <f t="shared" si="174"/>
        <v>0.92120636645525344</v>
      </c>
      <c r="AD1189" s="1">
        <f t="shared" si="169"/>
        <v>47.949370902561455</v>
      </c>
      <c r="AE1189" s="1">
        <f t="shared" si="170"/>
        <v>-5.1818072377802338</v>
      </c>
      <c r="AF1189" s="1">
        <f t="shared" si="171"/>
        <v>-1.9067755141600031</v>
      </c>
      <c r="AG1189" s="1">
        <v>15.88</v>
      </c>
      <c r="AH1189" s="1">
        <v>17.43</v>
      </c>
      <c r="AI1189" s="1">
        <v>15.7</v>
      </c>
      <c r="AJ1189" s="1">
        <v>17.43</v>
      </c>
      <c r="AK1189" s="1">
        <v>1.91</v>
      </c>
      <c r="AL1189" s="1">
        <v>12.306701029999999</v>
      </c>
      <c r="AM1189" s="1">
        <f t="shared" si="167"/>
        <v>0.59999999999999953</v>
      </c>
      <c r="AN1189" s="1">
        <v>-0.36499989999999999</v>
      </c>
      <c r="AO1189" s="1">
        <v>1.1090842E-2</v>
      </c>
      <c r="AP1189" s="1">
        <v>57.35026182</v>
      </c>
      <c r="AQ1189" s="1">
        <v>34.664240530000001</v>
      </c>
    </row>
    <row r="1190" spans="1:44" x14ac:dyDescent="0.25">
      <c r="A1190" s="1">
        <v>1189</v>
      </c>
      <c r="B1190" s="1">
        <v>40686</v>
      </c>
      <c r="C1190" s="1">
        <v>1333.0699460000001</v>
      </c>
      <c r="D1190" s="1">
        <v>1333.0699460000001</v>
      </c>
      <c r="E1190" s="1">
        <v>1312.880005</v>
      </c>
      <c r="F1190" s="1">
        <v>1317.369995</v>
      </c>
      <c r="G1190" s="1">
        <v>1317.369995</v>
      </c>
      <c r="H1190" s="1">
        <v>3255580000</v>
      </c>
      <c r="I1190" s="1">
        <v>418000000000</v>
      </c>
      <c r="J1190" s="1">
        <v>-3660800000</v>
      </c>
      <c r="K1190" s="1">
        <v>-1515249000</v>
      </c>
      <c r="L1190" s="1">
        <v>1317000</v>
      </c>
      <c r="M1190" s="1">
        <v>-330423527.30000001</v>
      </c>
      <c r="N1190" s="1">
        <v>570000000000</v>
      </c>
      <c r="O1190" s="1">
        <v>-2003737518</v>
      </c>
      <c r="P1190" s="1">
        <v>-1004151005</v>
      </c>
      <c r="Q1190" s="1">
        <v>63584337.039999999</v>
      </c>
      <c r="R1190" s="1">
        <v>52406785.289999999</v>
      </c>
      <c r="S1190" s="1">
        <v>29.876176210000001</v>
      </c>
      <c r="T1190" s="1">
        <v>-20.95416968</v>
      </c>
      <c r="U1190" s="1">
        <v>-41.223740100000001</v>
      </c>
      <c r="V1190" s="1">
        <v>-17.28385561</v>
      </c>
      <c r="W1190" s="1">
        <v>-5.3861439249999998</v>
      </c>
      <c r="X1190" s="1">
        <v>-4.621601332</v>
      </c>
      <c r="Y1190" s="1">
        <f t="shared" si="168"/>
        <v>0</v>
      </c>
      <c r="Z1190" s="1">
        <f t="shared" si="166"/>
        <v>15.900024999999914</v>
      </c>
      <c r="AA1190" s="1">
        <f t="shared" si="172"/>
        <v>3.3685023840608892</v>
      </c>
      <c r="AB1190" s="1">
        <f t="shared" si="173"/>
        <v>4.7923368968172166</v>
      </c>
      <c r="AC1190" s="1">
        <f t="shared" si="174"/>
        <v>0.70289348528440199</v>
      </c>
      <c r="AD1190" s="1">
        <f t="shared" si="169"/>
        <v>41.276421065584792</v>
      </c>
      <c r="AE1190" s="1">
        <f t="shared" si="170"/>
        <v>-6.6729498369766631</v>
      </c>
      <c r="AF1190" s="1">
        <f t="shared" si="171"/>
        <v>-5.9273785373784484</v>
      </c>
      <c r="AG1190" s="1">
        <v>20.030000999999999</v>
      </c>
      <c r="AH1190" s="1">
        <v>20.030000999999999</v>
      </c>
      <c r="AI1190" s="1">
        <v>17.469999000000001</v>
      </c>
      <c r="AJ1190" s="1">
        <v>18.27</v>
      </c>
      <c r="AK1190" s="1">
        <v>0.84</v>
      </c>
      <c r="AL1190" s="1">
        <v>4.8192771079999996</v>
      </c>
      <c r="AM1190" s="1">
        <f t="shared" si="167"/>
        <v>1.3749999999999998</v>
      </c>
      <c r="AN1190" s="1">
        <v>0.26400020000000002</v>
      </c>
      <c r="AO1190" s="1">
        <v>0.114181739</v>
      </c>
      <c r="AP1190" s="1">
        <v>69.444432390000003</v>
      </c>
      <c r="AQ1190" s="1">
        <v>12.09417056</v>
      </c>
    </row>
    <row r="1191" spans="1:44" x14ac:dyDescent="0.25">
      <c r="A1191" s="1">
        <v>1190</v>
      </c>
      <c r="B1191" s="1">
        <v>40687</v>
      </c>
      <c r="C1191" s="1">
        <v>1317.6999510000001</v>
      </c>
      <c r="D1191" s="1">
        <v>1323.719971</v>
      </c>
      <c r="E1191" s="1">
        <v>1313.869995</v>
      </c>
      <c r="F1191" s="1">
        <v>1316.280029</v>
      </c>
      <c r="G1191" s="1">
        <v>1316.280029</v>
      </c>
      <c r="H1191" s="1">
        <v>3846250000</v>
      </c>
      <c r="I1191" s="1">
        <v>414000000000</v>
      </c>
      <c r="J1191" s="1">
        <v>-3550915000</v>
      </c>
      <c r="K1191" s="1">
        <v>-3675913000</v>
      </c>
      <c r="L1191" s="1">
        <v>-2240508000</v>
      </c>
      <c r="M1191" s="1">
        <v>-298685897</v>
      </c>
      <c r="N1191" s="1">
        <v>568000000000</v>
      </c>
      <c r="O1191" s="1">
        <v>-1885837032</v>
      </c>
      <c r="P1191" s="1">
        <v>-1972228817</v>
      </c>
      <c r="Q1191" s="1">
        <v>-1316340708</v>
      </c>
      <c r="R1191" s="1">
        <v>-79755031.819999993</v>
      </c>
      <c r="S1191" s="1">
        <v>28.439742460000002</v>
      </c>
      <c r="T1191" s="1">
        <v>-1.436433748</v>
      </c>
      <c r="U1191" s="1">
        <v>-4.8079571430000003</v>
      </c>
      <c r="V1191" s="1">
        <v>-11.19530172</v>
      </c>
      <c r="W1191" s="1">
        <v>-9.8879844569999999</v>
      </c>
      <c r="X1191" s="1">
        <v>-4.568196919</v>
      </c>
      <c r="Y1191" s="1">
        <f t="shared" si="168"/>
        <v>0</v>
      </c>
      <c r="Z1191" s="1">
        <f t="shared" si="166"/>
        <v>1.089966000000004</v>
      </c>
      <c r="AA1191" s="1">
        <f t="shared" si="172"/>
        <v>3.127895070913683</v>
      </c>
      <c r="AB1191" s="1">
        <f t="shared" si="173"/>
        <v>4.5278818327588448</v>
      </c>
      <c r="AC1191" s="1">
        <f t="shared" si="174"/>
        <v>0.69080757547240412</v>
      </c>
      <c r="AD1191" s="1">
        <f t="shared" si="169"/>
        <v>40.856664323815529</v>
      </c>
      <c r="AE1191" s="1">
        <f t="shared" si="170"/>
        <v>-0.41975674176926248</v>
      </c>
      <c r="AF1191" s="1">
        <f t="shared" si="171"/>
        <v>-3.5463532893729632</v>
      </c>
      <c r="AG1191" s="1">
        <v>18.07</v>
      </c>
      <c r="AH1191" s="1">
        <v>18.190000999999999</v>
      </c>
      <c r="AI1191" s="1">
        <v>17</v>
      </c>
      <c r="AJ1191" s="1">
        <v>17.82</v>
      </c>
      <c r="AK1191" s="1">
        <v>-0.45</v>
      </c>
      <c r="AL1191" s="1">
        <v>-2.463054187</v>
      </c>
      <c r="AM1191" s="1">
        <f t="shared" si="167"/>
        <v>0.19500000000000028</v>
      </c>
      <c r="AN1191" s="1">
        <v>0.59299999999999997</v>
      </c>
      <c r="AO1191" s="1">
        <v>9.5939303000000004E-2</v>
      </c>
      <c r="AP1191" s="1">
        <v>61.631933740000001</v>
      </c>
      <c r="AQ1191" s="1">
        <v>-7.8124986439999997</v>
      </c>
    </row>
    <row r="1192" spans="1:44" x14ac:dyDescent="0.25">
      <c r="A1192" s="1">
        <v>1191</v>
      </c>
      <c r="B1192" s="1">
        <v>40688</v>
      </c>
      <c r="C1192" s="1">
        <v>1316.3599850000001</v>
      </c>
      <c r="D1192" s="1">
        <v>1325.8599850000001</v>
      </c>
      <c r="E1192" s="1">
        <v>1311.8000489999999</v>
      </c>
      <c r="F1192" s="1">
        <v>1320.469971</v>
      </c>
      <c r="G1192" s="1">
        <v>1320.469971</v>
      </c>
      <c r="H1192" s="1">
        <v>4109670000</v>
      </c>
      <c r="I1192" s="1">
        <v>418000000000</v>
      </c>
      <c r="J1192" s="1">
        <v>131710000</v>
      </c>
      <c r="K1192" s="1">
        <v>-1282273000</v>
      </c>
      <c r="L1192" s="1">
        <v>-2121819000</v>
      </c>
      <c r="M1192" s="1">
        <v>-201532466.69999999</v>
      </c>
      <c r="N1192" s="1">
        <v>569000000000</v>
      </c>
      <c r="O1192" s="1">
        <v>-502694443.19999999</v>
      </c>
      <c r="P1192" s="1">
        <v>-1040299986</v>
      </c>
      <c r="Q1192" s="1">
        <v>-1379740191</v>
      </c>
      <c r="R1192" s="1">
        <v>-167258639.59999999</v>
      </c>
      <c r="S1192" s="1">
        <v>33.961542309999999</v>
      </c>
      <c r="T1192" s="1">
        <v>5.5217998469999996</v>
      </c>
      <c r="U1192" s="1">
        <v>19.415787099999999</v>
      </c>
      <c r="V1192" s="1">
        <v>2.0426830499999999</v>
      </c>
      <c r="W1192" s="1">
        <v>-8.3355293659999994</v>
      </c>
      <c r="X1192" s="1">
        <v>-4.4874886079999996</v>
      </c>
      <c r="Y1192" s="1">
        <f t="shared" si="168"/>
        <v>4.1899419999999736</v>
      </c>
      <c r="Z1192" s="1">
        <f t="shared" si="166"/>
        <v>0</v>
      </c>
      <c r="AA1192" s="1">
        <f t="shared" si="172"/>
        <v>3.203755565848418</v>
      </c>
      <c r="AB1192" s="1">
        <f t="shared" si="173"/>
        <v>4.2044617018474986</v>
      </c>
      <c r="AC1192" s="1">
        <f t="shared" si="174"/>
        <v>0.7619894752378511</v>
      </c>
      <c r="AD1192" s="1">
        <f t="shared" si="169"/>
        <v>43.245972007579105</v>
      </c>
      <c r="AE1192" s="1">
        <f t="shared" si="170"/>
        <v>2.3893076837635761</v>
      </c>
      <c r="AF1192" s="1">
        <f t="shared" si="171"/>
        <v>0.98477547099715657</v>
      </c>
      <c r="AG1192" s="1">
        <v>18.260000000000002</v>
      </c>
      <c r="AH1192" s="1">
        <v>18.260000000000002</v>
      </c>
      <c r="AI1192" s="1">
        <v>16.700001</v>
      </c>
      <c r="AJ1192" s="1">
        <v>17.07</v>
      </c>
      <c r="AK1192" s="1">
        <v>-0.75</v>
      </c>
      <c r="AL1192" s="1">
        <v>-4.2087542090000003</v>
      </c>
      <c r="AM1192" s="1">
        <f t="shared" si="167"/>
        <v>-0.59999999999999964</v>
      </c>
      <c r="AN1192" s="1">
        <v>0.34899999999999998</v>
      </c>
      <c r="AO1192" s="1">
        <v>8.2969661E-2</v>
      </c>
      <c r="AP1192" s="1">
        <v>48.611102670000001</v>
      </c>
      <c r="AQ1192" s="1">
        <v>-13.02083107</v>
      </c>
    </row>
    <row r="1193" spans="1:44" x14ac:dyDescent="0.25">
      <c r="A1193" s="1">
        <v>1192</v>
      </c>
      <c r="B1193" s="1">
        <v>40689</v>
      </c>
      <c r="C1193" s="1">
        <v>1320.6400149999999</v>
      </c>
      <c r="D1193" s="1">
        <v>1328.51001</v>
      </c>
      <c r="E1193" s="1">
        <v>1314.410034</v>
      </c>
      <c r="F1193" s="1">
        <v>1325.6899410000001</v>
      </c>
      <c r="G1193" s="1">
        <v>1325.6899410000001</v>
      </c>
      <c r="H1193" s="1">
        <v>3259470000</v>
      </c>
      <c r="I1193" s="1">
        <v>421000000000</v>
      </c>
      <c r="J1193" s="1">
        <v>3684570000</v>
      </c>
      <c r="K1193" s="1">
        <v>1467834000</v>
      </c>
      <c r="L1193" s="1">
        <v>79804000</v>
      </c>
      <c r="M1193" s="1">
        <v>13182290.91</v>
      </c>
      <c r="N1193" s="1">
        <v>571000000000</v>
      </c>
      <c r="O1193" s="1">
        <v>1457176744</v>
      </c>
      <c r="P1193" s="1">
        <v>380948258.89999998</v>
      </c>
      <c r="Q1193" s="1">
        <v>-272003003.60000002</v>
      </c>
      <c r="R1193" s="1">
        <v>-125819499.7</v>
      </c>
      <c r="S1193" s="1">
        <v>40.840785400000001</v>
      </c>
      <c r="T1193" s="1">
        <v>6.879243089</v>
      </c>
      <c r="U1193" s="1">
        <v>20.255979620000002</v>
      </c>
      <c r="V1193" s="1">
        <v>6.20052147</v>
      </c>
      <c r="W1193" s="1">
        <v>-1.5893754879999999</v>
      </c>
      <c r="X1193" s="1">
        <v>-3.353226813</v>
      </c>
      <c r="Y1193" s="1">
        <f t="shared" si="168"/>
        <v>5.219970000000103</v>
      </c>
      <c r="Z1193" s="1">
        <f t="shared" si="166"/>
        <v>0</v>
      </c>
      <c r="AA1193" s="1">
        <f t="shared" si="172"/>
        <v>3.3477708825735384</v>
      </c>
      <c r="AB1193" s="1">
        <f t="shared" si="173"/>
        <v>3.9041430088583913</v>
      </c>
      <c r="AC1193" s="1">
        <f t="shared" si="174"/>
        <v>0.85749186824804824</v>
      </c>
      <c r="AD1193" s="1">
        <f t="shared" si="169"/>
        <v>46.163963509397142</v>
      </c>
      <c r="AE1193" s="1">
        <f t="shared" si="170"/>
        <v>2.9179915018180367</v>
      </c>
      <c r="AF1193" s="1">
        <f t="shared" si="171"/>
        <v>2.6536495927908059</v>
      </c>
      <c r="AG1193" s="1">
        <v>17.170000000000002</v>
      </c>
      <c r="AH1193" s="1">
        <v>17.459999</v>
      </c>
      <c r="AI1193" s="1">
        <v>15.9</v>
      </c>
      <c r="AJ1193" s="1">
        <v>16.09</v>
      </c>
      <c r="AK1193" s="1">
        <v>-0.98</v>
      </c>
      <c r="AL1193" s="1">
        <v>-5.7410661980000004</v>
      </c>
      <c r="AM1193" s="1">
        <f t="shared" si="167"/>
        <v>-0.86500000000000021</v>
      </c>
      <c r="AN1193" s="1">
        <v>-0.38800000000000001</v>
      </c>
      <c r="AO1193" s="1">
        <v>-4.6242393999999999E-2</v>
      </c>
      <c r="AP1193" s="1">
        <v>31.59721674</v>
      </c>
      <c r="AQ1193" s="1">
        <v>-17.013885940000002</v>
      </c>
    </row>
    <row r="1194" spans="1:44" x14ac:dyDescent="0.25">
      <c r="A1194" s="1">
        <v>1193</v>
      </c>
      <c r="B1194" s="1">
        <v>40690</v>
      </c>
      <c r="C1194" s="1">
        <v>1325.6899410000001</v>
      </c>
      <c r="D1194" s="1">
        <v>1334.619995</v>
      </c>
      <c r="E1194" s="1">
        <v>1325.6899410000001</v>
      </c>
      <c r="F1194" s="1">
        <v>1331.099976</v>
      </c>
      <c r="G1194" s="1">
        <v>1331.099976</v>
      </c>
      <c r="H1194" s="1">
        <v>3124560000</v>
      </c>
      <c r="I1194" s="1">
        <v>424000000000</v>
      </c>
      <c r="J1194" s="1">
        <v>3192015000</v>
      </c>
      <c r="K1194" s="1">
        <v>3474057000</v>
      </c>
      <c r="L1194" s="1">
        <v>2066404000</v>
      </c>
      <c r="M1194" s="1">
        <v>250623624.19999999</v>
      </c>
      <c r="N1194" s="1">
        <v>572000000000</v>
      </c>
      <c r="O1194" s="1">
        <v>1308475266</v>
      </c>
      <c r="P1194" s="1">
        <v>1268261630</v>
      </c>
      <c r="Q1194" s="1">
        <v>613747677.89999998</v>
      </c>
      <c r="R1194" s="1">
        <v>-61334155.229999997</v>
      </c>
      <c r="S1194" s="1">
        <v>47.970509489999998</v>
      </c>
      <c r="T1194" s="1">
        <v>7.1297240950000003</v>
      </c>
      <c r="U1194" s="1">
        <v>17.457362839999998</v>
      </c>
      <c r="V1194" s="1">
        <v>7.0044835900000004</v>
      </c>
      <c r="W1194" s="1">
        <v>4.8589709499999998</v>
      </c>
      <c r="X1194" s="1">
        <v>-2.3054599580000001</v>
      </c>
      <c r="Y1194" s="1">
        <f t="shared" si="168"/>
        <v>5.4100349999998798</v>
      </c>
      <c r="Z1194" s="1">
        <f t="shared" si="166"/>
        <v>0</v>
      </c>
      <c r="AA1194" s="1">
        <f t="shared" si="172"/>
        <v>3.495075462389706</v>
      </c>
      <c r="AB1194" s="1">
        <f t="shared" si="173"/>
        <v>3.6252756510827919</v>
      </c>
      <c r="AC1194" s="1">
        <f t="shared" si="174"/>
        <v>0.96408543757101672</v>
      </c>
      <c r="AD1194" s="1">
        <f t="shared" si="169"/>
        <v>49.085717918834554</v>
      </c>
      <c r="AE1194" s="1">
        <f t="shared" si="170"/>
        <v>2.9217544094374119</v>
      </c>
      <c r="AF1194" s="1">
        <f t="shared" si="171"/>
        <v>2.9198729556277239</v>
      </c>
      <c r="AG1194" s="1">
        <v>16.110001</v>
      </c>
      <c r="AH1194" s="1">
        <v>16.27</v>
      </c>
      <c r="AI1194" s="1">
        <v>15.36</v>
      </c>
      <c r="AJ1194" s="1">
        <v>15.98</v>
      </c>
      <c r="AK1194" s="1">
        <v>-0.11</v>
      </c>
      <c r="AL1194" s="1">
        <v>-0.68365444399999997</v>
      </c>
      <c r="AM1194" s="1">
        <f t="shared" si="167"/>
        <v>-0.54499999999999993</v>
      </c>
      <c r="AN1194" s="1">
        <v>-0.63100000000000001</v>
      </c>
      <c r="AO1194" s="1">
        <v>-0.11284844199999999</v>
      </c>
      <c r="AP1194" s="1">
        <v>29.68749485</v>
      </c>
      <c r="AQ1194" s="1">
        <v>-1.909721891</v>
      </c>
    </row>
    <row r="1195" spans="1:44" x14ac:dyDescent="0.25">
      <c r="A1195" s="1">
        <v>1194</v>
      </c>
      <c r="B1195" s="1">
        <v>40694</v>
      </c>
      <c r="C1195" s="1">
        <v>1331.099976</v>
      </c>
      <c r="D1195" s="1">
        <v>1345.1999510000001</v>
      </c>
      <c r="E1195" s="1">
        <v>1331.099976</v>
      </c>
      <c r="F1195" s="1">
        <v>1345.1999510000001</v>
      </c>
      <c r="G1195" s="1">
        <v>1345.1999510000001</v>
      </c>
      <c r="H1195" s="1">
        <v>4696240000</v>
      </c>
      <c r="I1195" s="1">
        <v>429000000000</v>
      </c>
      <c r="J1195" s="1">
        <v>3910400000</v>
      </c>
      <c r="K1195" s="1">
        <v>3636537000</v>
      </c>
      <c r="L1195" s="1">
        <v>3676391000</v>
      </c>
      <c r="M1195" s="1">
        <v>447713769.69999999</v>
      </c>
      <c r="N1195" s="1">
        <v>577000000000</v>
      </c>
      <c r="O1195" s="1">
        <v>2678771326</v>
      </c>
      <c r="P1195" s="1">
        <v>2260087425</v>
      </c>
      <c r="Q1195" s="1">
        <v>1916074281</v>
      </c>
      <c r="R1195" s="1">
        <v>1574347.051</v>
      </c>
      <c r="S1195" s="1">
        <v>66.552446849999995</v>
      </c>
      <c r="T1195" s="1">
        <v>18.581937360000001</v>
      </c>
      <c r="U1195" s="1">
        <v>38.736168450000001</v>
      </c>
      <c r="V1195" s="1">
        <v>12.855830729999999</v>
      </c>
      <c r="W1195" s="1">
        <v>9.0234375969999991</v>
      </c>
      <c r="X1195" s="1">
        <v>-0.76836914099999998</v>
      </c>
      <c r="Y1195" s="1">
        <f t="shared" si="168"/>
        <v>14.099975000000086</v>
      </c>
      <c r="Z1195" s="1">
        <f t="shared" si="166"/>
        <v>0</v>
      </c>
      <c r="AA1195" s="1">
        <f t="shared" si="172"/>
        <v>4.252568286504733</v>
      </c>
      <c r="AB1195" s="1">
        <f t="shared" si="173"/>
        <v>3.3663273902911639</v>
      </c>
      <c r="AC1195" s="1">
        <f t="shared" si="174"/>
        <v>1.2632664008763912</v>
      </c>
      <c r="AD1195" s="1">
        <f t="shared" si="169"/>
        <v>55.816071867952623</v>
      </c>
      <c r="AE1195" s="1">
        <f t="shared" si="170"/>
        <v>6.7303539491180686</v>
      </c>
      <c r="AF1195" s="1">
        <f t="shared" si="171"/>
        <v>4.8260541792777403</v>
      </c>
      <c r="AG1195" s="1">
        <v>15.85</v>
      </c>
      <c r="AH1195" s="1">
        <v>16.5</v>
      </c>
      <c r="AI1195" s="1">
        <v>15.15</v>
      </c>
      <c r="AJ1195" s="1">
        <v>15.45</v>
      </c>
      <c r="AK1195" s="1">
        <v>-0.53</v>
      </c>
      <c r="AL1195" s="1">
        <v>-3.316645807</v>
      </c>
      <c r="AM1195" s="1">
        <f t="shared" si="167"/>
        <v>-0.32000000000000028</v>
      </c>
      <c r="AN1195" s="1">
        <v>-0.58299999999999996</v>
      </c>
      <c r="AO1195" s="1">
        <v>-0.117151461</v>
      </c>
      <c r="AP1195" s="1">
        <v>20.48610755</v>
      </c>
      <c r="AQ1195" s="1">
        <v>-9.2013872909999996</v>
      </c>
    </row>
    <row r="1196" spans="1:44" x14ac:dyDescent="0.25">
      <c r="A1196" s="1">
        <v>1195</v>
      </c>
      <c r="B1196" s="1">
        <v>40695</v>
      </c>
      <c r="C1196" s="1">
        <v>1345.1999510000001</v>
      </c>
      <c r="D1196" s="1">
        <v>1345.1999510000001</v>
      </c>
      <c r="E1196" s="1">
        <v>1313.709961</v>
      </c>
      <c r="F1196" s="1">
        <v>1314.5500489999999</v>
      </c>
      <c r="G1196" s="1">
        <v>1314.5500489999999</v>
      </c>
      <c r="H1196" s="1">
        <v>4241090000</v>
      </c>
      <c r="I1196" s="1">
        <v>425000000000</v>
      </c>
      <c r="J1196" s="1">
        <v>227575000</v>
      </c>
      <c r="K1196" s="1">
        <v>1543537000</v>
      </c>
      <c r="L1196" s="1">
        <v>2149916000</v>
      </c>
      <c r="M1196" s="1">
        <v>446012903</v>
      </c>
      <c r="N1196" s="1">
        <v>573000000000</v>
      </c>
      <c r="O1196" s="1">
        <v>340718536</v>
      </c>
      <c r="P1196" s="1">
        <v>872445917.20000005</v>
      </c>
      <c r="Q1196" s="1">
        <v>1195431786</v>
      </c>
      <c r="R1196" s="1">
        <v>18274615.949999999</v>
      </c>
      <c r="S1196" s="1">
        <v>26.159853309999999</v>
      </c>
      <c r="T1196" s="1">
        <v>-40.39259354</v>
      </c>
      <c r="U1196" s="1">
        <v>-60.69287525</v>
      </c>
      <c r="V1196" s="1">
        <v>-10.905328089999999</v>
      </c>
      <c r="W1196" s="1">
        <v>1.0108283469999999</v>
      </c>
      <c r="X1196" s="1">
        <v>-1.642710551</v>
      </c>
      <c r="Y1196" s="1">
        <f t="shared" si="168"/>
        <v>0</v>
      </c>
      <c r="Z1196" s="1">
        <f t="shared" si="166"/>
        <v>30.649902000000111</v>
      </c>
      <c r="AA1196" s="1">
        <f t="shared" si="172"/>
        <v>3.948813408897252</v>
      </c>
      <c r="AB1196" s="1">
        <f t="shared" si="173"/>
        <v>5.3151541481275171</v>
      </c>
      <c r="AC1196" s="1">
        <f t="shared" si="174"/>
        <v>0.7429348799391613</v>
      </c>
      <c r="AD1196" s="1">
        <f t="shared" si="169"/>
        <v>42.62550990804052</v>
      </c>
      <c r="AE1196" s="1">
        <f t="shared" si="170"/>
        <v>-13.190561959912102</v>
      </c>
      <c r="AF1196" s="1">
        <f t="shared" si="171"/>
        <v>-3.2301040053970169</v>
      </c>
      <c r="AG1196" s="1">
        <v>15.95</v>
      </c>
      <c r="AH1196" s="1">
        <v>18.48</v>
      </c>
      <c r="AI1196" s="1">
        <v>15.95</v>
      </c>
      <c r="AJ1196" s="1">
        <v>18.299999</v>
      </c>
      <c r="AK1196" s="1">
        <v>2.8499989999999999</v>
      </c>
      <c r="AL1196" s="1">
        <v>18.446595469999998</v>
      </c>
      <c r="AM1196" s="1">
        <f t="shared" si="167"/>
        <v>1.1599994999999996</v>
      </c>
      <c r="AN1196" s="1">
        <v>0.18199979999999999</v>
      </c>
      <c r="AO1196" s="1">
        <v>2.1818127E-2</v>
      </c>
      <c r="AP1196" s="1">
        <v>69.965248270000004</v>
      </c>
      <c r="AQ1196" s="1">
        <v>49.479140719999997</v>
      </c>
      <c r="AR1196" s="1">
        <v>-1</v>
      </c>
    </row>
    <row r="1197" spans="1:44" x14ac:dyDescent="0.25">
      <c r="A1197" s="1">
        <v>1196</v>
      </c>
      <c r="B1197" s="1">
        <v>40696</v>
      </c>
      <c r="C1197" s="1">
        <v>1314.5500489999999</v>
      </c>
      <c r="D1197" s="1">
        <v>1318.030029</v>
      </c>
      <c r="E1197" s="1">
        <v>1305.6099850000001</v>
      </c>
      <c r="F1197" s="1">
        <v>1312.9399410000001</v>
      </c>
      <c r="G1197" s="1">
        <v>1312.9399410000001</v>
      </c>
      <c r="H1197" s="1">
        <v>3762170000</v>
      </c>
      <c r="I1197" s="1">
        <v>421000000000</v>
      </c>
      <c r="J1197" s="1">
        <v>-4001630000</v>
      </c>
      <c r="K1197" s="1">
        <v>-1416215000</v>
      </c>
      <c r="L1197" s="1">
        <v>9023000</v>
      </c>
      <c r="M1197" s="1">
        <v>272107454.5</v>
      </c>
      <c r="N1197" s="1">
        <v>573000000000</v>
      </c>
      <c r="O1197" s="1">
        <v>-1668160951</v>
      </c>
      <c r="P1197" s="1">
        <v>6495136.5060000001</v>
      </c>
      <c r="Q1197" s="1">
        <v>472387857.10000002</v>
      </c>
      <c r="R1197" s="1">
        <v>17448281.27</v>
      </c>
      <c r="S1197" s="1">
        <v>24.037939900000001</v>
      </c>
      <c r="T1197" s="1">
        <v>-2.1219134080000002</v>
      </c>
      <c r="U1197" s="1">
        <v>-8.1113352699999997</v>
      </c>
      <c r="V1197" s="1">
        <v>-21.257253479999999</v>
      </c>
      <c r="W1197" s="1">
        <v>-5.541634717</v>
      </c>
      <c r="X1197" s="1">
        <v>-1.742388354</v>
      </c>
      <c r="Y1197" s="1">
        <f t="shared" si="168"/>
        <v>0</v>
      </c>
      <c r="Z1197" s="1">
        <f t="shared" si="166"/>
        <v>1.6101079999998547</v>
      </c>
      <c r="AA1197" s="1">
        <f t="shared" si="172"/>
        <v>3.6667553082617341</v>
      </c>
      <c r="AB1197" s="1">
        <f t="shared" si="173"/>
        <v>5.0505079946898261</v>
      </c>
      <c r="AC1197" s="1">
        <f t="shared" si="174"/>
        <v>0.72601712780516559</v>
      </c>
      <c r="AD1197" s="1">
        <f t="shared" si="169"/>
        <v>42.063147352910804</v>
      </c>
      <c r="AE1197" s="1">
        <f t="shared" si="170"/>
        <v>-0.56236255512971667</v>
      </c>
      <c r="AF1197" s="1">
        <f t="shared" si="171"/>
        <v>-6.8764622575209078</v>
      </c>
      <c r="AG1197" s="1">
        <v>17.920000000000002</v>
      </c>
      <c r="AH1197" s="1">
        <v>18.719999000000001</v>
      </c>
      <c r="AI1197" s="1">
        <v>17.389999</v>
      </c>
      <c r="AJ1197" s="1">
        <v>18.09</v>
      </c>
      <c r="AK1197" s="1">
        <v>-0.20999899999999999</v>
      </c>
      <c r="AL1197" s="1">
        <v>-1.1475355819999999</v>
      </c>
      <c r="AM1197" s="1">
        <f t="shared" si="167"/>
        <v>1.3200000000000005</v>
      </c>
      <c r="AN1197" s="1">
        <v>0.63199989999999995</v>
      </c>
      <c r="AO1197" s="1">
        <v>5.2242381999999997E-2</v>
      </c>
      <c r="AP1197" s="1">
        <v>66.319432930000005</v>
      </c>
      <c r="AQ1197" s="1">
        <v>-3.6458153389999999</v>
      </c>
      <c r="AR1197" s="1">
        <v>-1</v>
      </c>
    </row>
    <row r="1198" spans="1:44" x14ac:dyDescent="0.25">
      <c r="A1198" s="1">
        <v>1197</v>
      </c>
      <c r="B1198" s="1">
        <v>40697</v>
      </c>
      <c r="C1198" s="1">
        <v>1312.9399410000001</v>
      </c>
      <c r="D1198" s="1">
        <v>1312.9399410000001</v>
      </c>
      <c r="E1198" s="1">
        <v>1297.900024</v>
      </c>
      <c r="F1198" s="1">
        <v>1300.160034</v>
      </c>
      <c r="G1198" s="1">
        <v>1300.160034</v>
      </c>
      <c r="H1198" s="1">
        <v>3505030000</v>
      </c>
      <c r="I1198" s="1">
        <v>418000000000</v>
      </c>
      <c r="J1198" s="1">
        <v>-3633600000</v>
      </c>
      <c r="K1198" s="1">
        <v>-3828704000</v>
      </c>
      <c r="L1198" s="1">
        <v>-2162736000</v>
      </c>
      <c r="M1198" s="1">
        <v>97931345.450000003</v>
      </c>
      <c r="N1198" s="1">
        <v>571000000000</v>
      </c>
      <c r="O1198" s="1">
        <v>-886582561.20000005</v>
      </c>
      <c r="P1198" s="1">
        <v>-1668542313</v>
      </c>
      <c r="Q1198" s="1">
        <v>-551977800.29999995</v>
      </c>
      <c r="R1198" s="1">
        <v>41733964.240000002</v>
      </c>
      <c r="S1198" s="1">
        <v>7.1956808649999999</v>
      </c>
      <c r="T1198" s="1">
        <v>-16.842259039999998</v>
      </c>
      <c r="U1198" s="1">
        <v>-70.065318039999994</v>
      </c>
      <c r="V1198" s="1">
        <v>-9.4820862229999996</v>
      </c>
      <c r="W1198" s="1">
        <v>-12.406416419999999</v>
      </c>
      <c r="X1198" s="1">
        <v>-2.061070591</v>
      </c>
      <c r="Y1198" s="1">
        <f t="shared" si="168"/>
        <v>0</v>
      </c>
      <c r="Z1198" s="1">
        <f t="shared" si="166"/>
        <v>12.779907000000094</v>
      </c>
      <c r="AA1198" s="1">
        <f t="shared" si="172"/>
        <v>3.4048442148144673</v>
      </c>
      <c r="AB1198" s="1">
        <f t="shared" si="173"/>
        <v>5.6026079236405595</v>
      </c>
      <c r="AC1198" s="1">
        <f t="shared" si="174"/>
        <v>0.60772487763198835</v>
      </c>
      <c r="AD1198" s="1">
        <f t="shared" si="169"/>
        <v>37.800303154299876</v>
      </c>
      <c r="AE1198" s="1">
        <f t="shared" si="170"/>
        <v>-4.262844198610928</v>
      </c>
      <c r="AF1198" s="1">
        <f t="shared" si="171"/>
        <v>-2.4126033768703219</v>
      </c>
      <c r="AG1198" s="1">
        <v>18.23</v>
      </c>
      <c r="AH1198" s="1">
        <v>19.870000999999998</v>
      </c>
      <c r="AI1198" s="1">
        <v>17.120000999999998</v>
      </c>
      <c r="AJ1198" s="1">
        <v>17.950001</v>
      </c>
      <c r="AK1198" s="1">
        <v>-0.13999900000000001</v>
      </c>
      <c r="AL1198" s="1">
        <v>-0.77390270900000002</v>
      </c>
      <c r="AM1198" s="1">
        <f t="shared" si="167"/>
        <v>-0.17499899999999968</v>
      </c>
      <c r="AN1198" s="1">
        <v>0.65800020000000004</v>
      </c>
      <c r="AO1198" s="1">
        <v>5.1515390000000001E-3</v>
      </c>
      <c r="AP1198" s="1">
        <v>63.888895159999997</v>
      </c>
      <c r="AQ1198" s="1">
        <v>-2.4305377720000001</v>
      </c>
      <c r="AR1198" s="1">
        <v>-1</v>
      </c>
    </row>
    <row r="1199" spans="1:44" x14ac:dyDescent="0.25">
      <c r="A1199" s="1">
        <v>1198</v>
      </c>
      <c r="B1199" s="1">
        <v>40700</v>
      </c>
      <c r="C1199" s="1">
        <v>1300.26001</v>
      </c>
      <c r="D1199" s="1">
        <v>1300.26001</v>
      </c>
      <c r="E1199" s="1">
        <v>1284.719971</v>
      </c>
      <c r="F1199" s="1">
        <v>1286.170044</v>
      </c>
      <c r="G1199" s="1">
        <v>1286.170044</v>
      </c>
      <c r="H1199" s="1">
        <v>3555980000</v>
      </c>
      <c r="I1199" s="1">
        <v>414000000000</v>
      </c>
      <c r="J1199" s="1">
        <v>-3530505000</v>
      </c>
      <c r="K1199" s="1">
        <v>-3597457000</v>
      </c>
      <c r="L1199" s="1">
        <v>-3739574000</v>
      </c>
      <c r="M1199" s="1">
        <v>-88782315.150000006</v>
      </c>
      <c r="N1199" s="1">
        <v>568000000000</v>
      </c>
      <c r="O1199" s="1">
        <v>-2671997267</v>
      </c>
      <c r="P1199" s="1">
        <v>-1644818667</v>
      </c>
      <c r="Q1199" s="1">
        <v>-1913379799</v>
      </c>
      <c r="R1199" s="1">
        <v>15291723.279999999</v>
      </c>
      <c r="S1199" s="1">
        <v>1.688881031</v>
      </c>
      <c r="T1199" s="1">
        <v>-5.5067998339999997</v>
      </c>
      <c r="U1199" s="1">
        <v>-76.529239380000007</v>
      </c>
      <c r="V1199" s="1">
        <v>-11.17452943</v>
      </c>
      <c r="W1199" s="1">
        <v>-14.86913041</v>
      </c>
      <c r="X1199" s="1">
        <v>-2.893775507</v>
      </c>
      <c r="Y1199" s="1">
        <f t="shared" si="168"/>
        <v>0</v>
      </c>
      <c r="Z1199" s="1">
        <f t="shared" si="166"/>
        <v>13.989990000000034</v>
      </c>
      <c r="AA1199" s="1">
        <f t="shared" si="172"/>
        <v>3.1616410566134339</v>
      </c>
      <c r="AB1199" s="1">
        <f t="shared" si="173"/>
        <v>6.2017066433805228</v>
      </c>
      <c r="AC1199" s="1">
        <f t="shared" si="174"/>
        <v>0.50980177528842885</v>
      </c>
      <c r="AD1199" s="1">
        <f t="shared" si="169"/>
        <v>33.766139610680852</v>
      </c>
      <c r="AE1199" s="1">
        <f t="shared" si="170"/>
        <v>-4.0341635436190231</v>
      </c>
      <c r="AF1199" s="1">
        <f t="shared" si="171"/>
        <v>-4.1485038711149755</v>
      </c>
      <c r="AG1199" s="1">
        <v>18.420000000000002</v>
      </c>
      <c r="AH1199" s="1">
        <v>18.649999999999999</v>
      </c>
      <c r="AI1199" s="1">
        <v>17.649999999999999</v>
      </c>
      <c r="AJ1199" s="1">
        <v>18.489999999999998</v>
      </c>
      <c r="AK1199" s="1">
        <v>0.53999900000000001</v>
      </c>
      <c r="AL1199" s="1">
        <v>3.0083508069999998</v>
      </c>
      <c r="AM1199" s="1">
        <f t="shared" si="167"/>
        <v>0.19999999999999932</v>
      </c>
      <c r="AN1199" s="1">
        <v>0.57300019999999996</v>
      </c>
      <c r="AO1199" s="1">
        <v>8.5393964000000003E-2</v>
      </c>
      <c r="AP1199" s="1">
        <v>73.263876170000003</v>
      </c>
      <c r="AQ1199" s="1">
        <v>9.3749810109999991</v>
      </c>
    </row>
    <row r="1200" spans="1:44" x14ac:dyDescent="0.25">
      <c r="A1200" s="1">
        <v>1199</v>
      </c>
      <c r="B1200" s="1">
        <v>40701</v>
      </c>
      <c r="C1200" s="1">
        <v>1286.3100589999999</v>
      </c>
      <c r="D1200" s="1">
        <v>1296.219971</v>
      </c>
      <c r="E1200" s="1">
        <v>1284.73999</v>
      </c>
      <c r="F1200" s="1">
        <v>1284.9399410000001</v>
      </c>
      <c r="G1200" s="1">
        <v>1284.9399410000001</v>
      </c>
      <c r="H1200" s="1">
        <v>3846250000</v>
      </c>
      <c r="I1200" s="1">
        <v>410000000000</v>
      </c>
      <c r="J1200" s="1">
        <v>-3701115000</v>
      </c>
      <c r="K1200" s="1">
        <v>-3627776000</v>
      </c>
      <c r="L1200" s="1">
        <v>-3639987000</v>
      </c>
      <c r="M1200" s="1">
        <v>-259581297</v>
      </c>
      <c r="N1200" s="1">
        <v>564000000000</v>
      </c>
      <c r="O1200" s="1">
        <v>-3302307659</v>
      </c>
      <c r="P1200" s="1">
        <v>-3006113278</v>
      </c>
      <c r="Q1200" s="1">
        <v>-2209955541</v>
      </c>
      <c r="R1200" s="1">
        <v>-86803676.930000007</v>
      </c>
      <c r="S1200" s="1">
        <v>0.256196178</v>
      </c>
      <c r="T1200" s="1">
        <v>-1.432684853</v>
      </c>
      <c r="U1200" s="1">
        <v>-84.830418879999996</v>
      </c>
      <c r="V1200" s="1">
        <v>-3.4697423440000001</v>
      </c>
      <c r="W1200" s="1">
        <v>-7.4156373139999996</v>
      </c>
      <c r="X1200" s="1">
        <v>-4.6059173969999998</v>
      </c>
      <c r="Y1200" s="1">
        <f t="shared" si="168"/>
        <v>0</v>
      </c>
      <c r="Z1200" s="1">
        <f t="shared" si="166"/>
        <v>1.2301029999998718</v>
      </c>
      <c r="AA1200" s="1">
        <f t="shared" si="172"/>
        <v>2.9358095525696171</v>
      </c>
      <c r="AB1200" s="1">
        <f t="shared" si="173"/>
        <v>5.8465920974247618</v>
      </c>
      <c r="AC1200" s="1">
        <f t="shared" si="174"/>
        <v>0.50214030731898462</v>
      </c>
      <c r="AD1200" s="1">
        <f t="shared" si="169"/>
        <v>33.428322565633238</v>
      </c>
      <c r="AE1200" s="1">
        <f t="shared" si="170"/>
        <v>-0.33781704504761478</v>
      </c>
      <c r="AF1200" s="1">
        <f t="shared" si="171"/>
        <v>-2.1859902943333198</v>
      </c>
      <c r="AG1200" s="1">
        <v>18.129999000000002</v>
      </c>
      <c r="AH1200" s="1">
        <v>18.48</v>
      </c>
      <c r="AI1200" s="1">
        <v>17.389999</v>
      </c>
      <c r="AJ1200" s="1">
        <v>18.07</v>
      </c>
      <c r="AK1200" s="1">
        <v>-0.42</v>
      </c>
      <c r="AL1200" s="1">
        <v>-2.2714981070000002</v>
      </c>
      <c r="AM1200" s="1">
        <f t="shared" si="167"/>
        <v>5.9999500000000018E-2</v>
      </c>
      <c r="AN1200" s="1">
        <v>-5.9997999999999996E-3</v>
      </c>
      <c r="AO1200" s="1">
        <v>0.185878812</v>
      </c>
      <c r="AP1200" s="1">
        <v>65.972210770000004</v>
      </c>
      <c r="AQ1200" s="1">
        <v>-7.2916654010000004</v>
      </c>
    </row>
    <row r="1201" spans="1:44" x14ac:dyDescent="0.25">
      <c r="A1201" s="1">
        <v>1200</v>
      </c>
      <c r="B1201" s="1">
        <v>40702</v>
      </c>
      <c r="C1201" s="1">
        <v>1284.630005</v>
      </c>
      <c r="D1201" s="1">
        <v>1287.040039</v>
      </c>
      <c r="E1201" s="1">
        <v>1277.420044</v>
      </c>
      <c r="F1201" s="1">
        <v>1279.5600589999999</v>
      </c>
      <c r="G1201" s="1">
        <v>1279.5600589999999</v>
      </c>
      <c r="H1201" s="1">
        <v>3970810000</v>
      </c>
      <c r="I1201" s="1">
        <v>406000000000</v>
      </c>
      <c r="J1201" s="1">
        <v>-3908530000</v>
      </c>
      <c r="K1201" s="1">
        <v>-3796537000</v>
      </c>
      <c r="L1201" s="1">
        <v>-3715837000</v>
      </c>
      <c r="M1201" s="1">
        <v>-539835533.29999995</v>
      </c>
      <c r="N1201" s="1">
        <v>562000000000</v>
      </c>
      <c r="O1201" s="1">
        <v>-2958212335</v>
      </c>
      <c r="P1201" s="1">
        <v>-3013858610</v>
      </c>
      <c r="Q1201" s="1">
        <v>-2912545373</v>
      </c>
      <c r="R1201" s="1">
        <v>-291659102.80000001</v>
      </c>
      <c r="S1201" s="1">
        <v>2.2971414999999999</v>
      </c>
      <c r="T1201" s="1">
        <v>2.0409453219999998</v>
      </c>
      <c r="U1201" s="1">
        <v>796.63378980000005</v>
      </c>
      <c r="V1201" s="1">
        <v>0.30413023500000003</v>
      </c>
      <c r="W1201" s="1">
        <v>-5.0421081489999997</v>
      </c>
      <c r="X1201" s="1">
        <v>-5.9434671850000003</v>
      </c>
      <c r="Y1201" s="1">
        <f t="shared" si="168"/>
        <v>0</v>
      </c>
      <c r="Z1201" s="1">
        <f t="shared" si="166"/>
        <v>5.3798820000001797</v>
      </c>
      <c r="AA1201" s="1">
        <f t="shared" si="172"/>
        <v>2.7261088702432157</v>
      </c>
      <c r="AB1201" s="1">
        <f t="shared" si="173"/>
        <v>5.8132556618944351</v>
      </c>
      <c r="AC1201" s="1">
        <f t="shared" si="174"/>
        <v>0.46894701158813751</v>
      </c>
      <c r="AD1201" s="1">
        <f t="shared" si="169"/>
        <v>31.924025025323417</v>
      </c>
      <c r="AE1201" s="1">
        <f t="shared" si="170"/>
        <v>-1.5042975403098211</v>
      </c>
      <c r="AF1201" s="1">
        <f t="shared" si="171"/>
        <v>-0.92105729267871816</v>
      </c>
      <c r="AG1201" s="1">
        <v>18.149999999999999</v>
      </c>
      <c r="AH1201" s="1">
        <v>18.829999999999998</v>
      </c>
      <c r="AI1201" s="1">
        <v>17.719999000000001</v>
      </c>
      <c r="AJ1201" s="1">
        <v>18.790001</v>
      </c>
      <c r="AK1201" s="1">
        <v>0.720001</v>
      </c>
      <c r="AL1201" s="1">
        <v>3.9845102379999999</v>
      </c>
      <c r="AM1201" s="1">
        <f t="shared" si="167"/>
        <v>0.15000050000000084</v>
      </c>
      <c r="AN1201" s="1">
        <v>0.1520001</v>
      </c>
      <c r="AO1201" s="1">
        <v>0.29806068499999999</v>
      </c>
      <c r="AP1201" s="1">
        <v>78.472225960000003</v>
      </c>
      <c r="AQ1201" s="1">
        <v>12.500015189999999</v>
      </c>
    </row>
    <row r="1202" spans="1:44" x14ac:dyDescent="0.25">
      <c r="A1202" s="1">
        <v>1201</v>
      </c>
      <c r="B1202" s="1">
        <v>40703</v>
      </c>
      <c r="C1202" s="1">
        <v>1279.630005</v>
      </c>
      <c r="D1202" s="1">
        <v>1294.540039</v>
      </c>
      <c r="E1202" s="1">
        <v>1279.630005</v>
      </c>
      <c r="F1202" s="1">
        <v>1289</v>
      </c>
      <c r="G1202" s="1">
        <v>1289</v>
      </c>
      <c r="H1202" s="1">
        <v>3332510000</v>
      </c>
      <c r="I1202" s="1">
        <v>410000000000</v>
      </c>
      <c r="J1202" s="1">
        <v>-319150000</v>
      </c>
      <c r="K1202" s="1">
        <v>-1742446000</v>
      </c>
      <c r="L1202" s="1">
        <v>-2389812000</v>
      </c>
      <c r="M1202" s="1">
        <v>-721965757.60000002</v>
      </c>
      <c r="N1202" s="1">
        <v>563000000000</v>
      </c>
      <c r="O1202" s="1">
        <v>-674066207.70000005</v>
      </c>
      <c r="P1202" s="1">
        <v>-1738535578</v>
      </c>
      <c r="Q1202" s="1">
        <v>-2182192014</v>
      </c>
      <c r="R1202" s="1">
        <v>-441555769.5</v>
      </c>
      <c r="S1202" s="1">
        <v>12.430192079999999</v>
      </c>
      <c r="T1202" s="1">
        <v>10.133050580000001</v>
      </c>
      <c r="U1202" s="1">
        <v>441.11564659999999</v>
      </c>
      <c r="V1202" s="1">
        <v>6.0869979509999999</v>
      </c>
      <c r="W1202" s="1">
        <v>1.107728289</v>
      </c>
      <c r="X1202" s="1">
        <v>-6.0433051210000004</v>
      </c>
      <c r="Y1202" s="1">
        <f t="shared" si="168"/>
        <v>9.4399410000000898</v>
      </c>
      <c r="Z1202" s="1">
        <f t="shared" si="166"/>
        <v>0</v>
      </c>
      <c r="AA1202" s="1">
        <f t="shared" si="172"/>
        <v>3.2056683080829922</v>
      </c>
      <c r="AB1202" s="1">
        <f t="shared" si="173"/>
        <v>5.3980231146162607</v>
      </c>
      <c r="AC1202" s="1">
        <f t="shared" si="174"/>
        <v>0.59385968529904665</v>
      </c>
      <c r="AD1202" s="1">
        <f t="shared" si="169"/>
        <v>37.259219916063323</v>
      </c>
      <c r="AE1202" s="1">
        <f t="shared" si="170"/>
        <v>5.3351948907399063</v>
      </c>
      <c r="AF1202" s="1">
        <f t="shared" si="171"/>
        <v>1.9154486752150428</v>
      </c>
      <c r="AG1202" s="1">
        <v>18.200001</v>
      </c>
      <c r="AH1202" s="1">
        <v>18.309999000000001</v>
      </c>
      <c r="AI1202" s="1">
        <v>17.260000000000002</v>
      </c>
      <c r="AJ1202" s="1">
        <v>17.77</v>
      </c>
      <c r="AK1202" s="1">
        <v>-1.0200009999999999</v>
      </c>
      <c r="AL1202" s="1">
        <v>-5.4284244050000003</v>
      </c>
      <c r="AM1202" s="1">
        <f t="shared" si="167"/>
        <v>-0.15000000000000027</v>
      </c>
      <c r="AN1202" s="1">
        <v>-6.0001000000000004E-3</v>
      </c>
      <c r="AO1202" s="1">
        <v>0.29284855199999998</v>
      </c>
      <c r="AP1202" s="1">
        <v>60.763878339999998</v>
      </c>
      <c r="AQ1202" s="1">
        <v>-17.708347620000001</v>
      </c>
    </row>
    <row r="1203" spans="1:44" x14ac:dyDescent="0.25">
      <c r="A1203" s="1">
        <v>1202</v>
      </c>
      <c r="B1203" s="1">
        <v>40704</v>
      </c>
      <c r="C1203" s="1">
        <v>1288.599976</v>
      </c>
      <c r="D1203" s="1">
        <v>1288.599976</v>
      </c>
      <c r="E1203" s="1">
        <v>1268.280029</v>
      </c>
      <c r="F1203" s="1">
        <v>1270.9799800000001</v>
      </c>
      <c r="G1203" s="1">
        <v>1270.9799800000001</v>
      </c>
      <c r="H1203" s="1">
        <v>3846250000</v>
      </c>
      <c r="I1203" s="1">
        <v>406000000000</v>
      </c>
      <c r="J1203" s="1">
        <v>-256870000</v>
      </c>
      <c r="K1203" s="1">
        <v>-1012114000</v>
      </c>
      <c r="L1203" s="1">
        <v>-1729990000</v>
      </c>
      <c r="M1203" s="1">
        <v>-718082424.20000005</v>
      </c>
      <c r="N1203" s="1">
        <v>560000000000</v>
      </c>
      <c r="O1203" s="1">
        <v>-984053597.39999998</v>
      </c>
      <c r="P1203" s="1">
        <v>-1166076948</v>
      </c>
      <c r="Q1203" s="1">
        <v>-1711719615</v>
      </c>
      <c r="R1203" s="1">
        <v>-482214470.80000001</v>
      </c>
      <c r="S1203" s="1">
        <v>2.6392501730000002</v>
      </c>
      <c r="T1203" s="1">
        <v>-9.7909419040000003</v>
      </c>
      <c r="U1203" s="1">
        <v>-78.767422429999996</v>
      </c>
      <c r="V1203" s="1">
        <v>0.171054337</v>
      </c>
      <c r="W1203" s="1">
        <v>1.4074734179999999</v>
      </c>
      <c r="X1203" s="1">
        <v>-5.9575921650000003</v>
      </c>
      <c r="Y1203" s="1">
        <f t="shared" si="168"/>
        <v>0</v>
      </c>
      <c r="Z1203" s="1">
        <f t="shared" si="166"/>
        <v>18.020019999999931</v>
      </c>
      <c r="AA1203" s="1">
        <f t="shared" si="172"/>
        <v>2.9766920003627786</v>
      </c>
      <c r="AB1203" s="1">
        <f t="shared" si="173"/>
        <v>6.2995943207150944</v>
      </c>
      <c r="AC1203" s="1">
        <f t="shared" si="174"/>
        <v>0.47252122102124211</v>
      </c>
      <c r="AD1203" s="1">
        <f t="shared" si="169"/>
        <v>32.089263928810013</v>
      </c>
      <c r="AE1203" s="1">
        <f t="shared" si="170"/>
        <v>-5.1699559872533101</v>
      </c>
      <c r="AF1203" s="1">
        <f t="shared" si="171"/>
        <v>8.2619451743298239E-2</v>
      </c>
      <c r="AG1203" s="1">
        <v>17.93</v>
      </c>
      <c r="AH1203" s="1">
        <v>19.16</v>
      </c>
      <c r="AI1203" s="1">
        <v>17.93</v>
      </c>
      <c r="AJ1203" s="1">
        <v>18.860001</v>
      </c>
      <c r="AK1203" s="1">
        <v>1.090001</v>
      </c>
      <c r="AL1203" s="1">
        <v>6.1339392229999996</v>
      </c>
      <c r="AM1203" s="1">
        <f t="shared" si="167"/>
        <v>3.5000000000000073E-2</v>
      </c>
      <c r="AN1203" s="1">
        <v>4.4000200000000003E-2</v>
      </c>
      <c r="AO1203" s="1">
        <v>0.27327283600000002</v>
      </c>
      <c r="AP1203" s="1">
        <v>79.687503530000001</v>
      </c>
      <c r="AQ1203" s="1">
        <v>18.923625189999999</v>
      </c>
    </row>
    <row r="1204" spans="1:44" x14ac:dyDescent="0.25">
      <c r="A1204" s="1">
        <v>1203</v>
      </c>
      <c r="B1204" s="1">
        <v>40707</v>
      </c>
      <c r="C1204" s="1">
        <v>1271.3100589999999</v>
      </c>
      <c r="D1204" s="1">
        <v>1277.040039</v>
      </c>
      <c r="E1204" s="1">
        <v>1265.6400149999999</v>
      </c>
      <c r="F1204" s="1">
        <v>1271.829956</v>
      </c>
      <c r="G1204" s="1">
        <v>1271.829956</v>
      </c>
      <c r="H1204" s="1">
        <v>4132520000</v>
      </c>
      <c r="I1204" s="1">
        <v>410000000000</v>
      </c>
      <c r="J1204" s="1">
        <v>143135000</v>
      </c>
      <c r="K1204" s="1">
        <v>701009000</v>
      </c>
      <c r="L1204" s="1">
        <v>-121780000</v>
      </c>
      <c r="M1204" s="1">
        <v>-472101648.5</v>
      </c>
      <c r="N1204" s="1">
        <v>560000000000</v>
      </c>
      <c r="O1204" s="1">
        <v>-1234466511</v>
      </c>
      <c r="P1204" s="1">
        <v>-766285561.29999995</v>
      </c>
      <c r="Q1204" s="1">
        <v>-960223806.89999998</v>
      </c>
      <c r="R1204" s="1">
        <v>-405381335.80000001</v>
      </c>
      <c r="S1204" s="1">
        <v>5.8985558229999997</v>
      </c>
      <c r="T1204" s="1">
        <v>3.2593056499999999</v>
      </c>
      <c r="U1204" s="1">
        <v>123.4936227</v>
      </c>
      <c r="V1204" s="1">
        <v>-3.2658181289999999</v>
      </c>
      <c r="W1204" s="1">
        <v>1.1626827959999999</v>
      </c>
      <c r="X1204" s="1">
        <v>-4.7557350500000002</v>
      </c>
      <c r="Y1204" s="1">
        <f t="shared" si="168"/>
        <v>0.84997599999996964</v>
      </c>
      <c r="Z1204" s="1">
        <f t="shared" si="166"/>
        <v>0</v>
      </c>
      <c r="AA1204" s="1">
        <f t="shared" si="172"/>
        <v>2.8247837146225776</v>
      </c>
      <c r="AB1204" s="1">
        <f t="shared" si="173"/>
        <v>5.8496232978068736</v>
      </c>
      <c r="AC1204" s="1">
        <f t="shared" si="174"/>
        <v>0.48290010669262046</v>
      </c>
      <c r="AD1204" s="1">
        <f t="shared" si="169"/>
        <v>32.564574276662128</v>
      </c>
      <c r="AE1204" s="1">
        <f t="shared" si="170"/>
        <v>0.47531034785211546</v>
      </c>
      <c r="AF1204" s="1">
        <f t="shared" si="171"/>
        <v>-2.3473228197005982</v>
      </c>
      <c r="AG1204" s="1">
        <v>19.100000000000001</v>
      </c>
      <c r="AH1204" s="1">
        <v>20.02</v>
      </c>
      <c r="AI1204" s="1">
        <v>18.41</v>
      </c>
      <c r="AJ1204" s="1">
        <v>19.610001</v>
      </c>
      <c r="AK1204" s="1">
        <v>0.75</v>
      </c>
      <c r="AL1204" s="1">
        <v>3.9766699910000001</v>
      </c>
      <c r="AM1204" s="1">
        <f t="shared" si="167"/>
        <v>0.92000050000000044</v>
      </c>
      <c r="AN1204" s="1">
        <v>0.31500020000000001</v>
      </c>
      <c r="AO1204" s="1">
        <v>0.25369710899999998</v>
      </c>
      <c r="AP1204" s="1">
        <v>92.708334600000001</v>
      </c>
      <c r="AQ1204" s="1">
        <v>13.02083107</v>
      </c>
    </row>
    <row r="1205" spans="1:44" x14ac:dyDescent="0.25">
      <c r="A1205" s="1">
        <v>1204</v>
      </c>
      <c r="B1205" s="1">
        <v>40708</v>
      </c>
      <c r="C1205" s="1">
        <v>1272.219971</v>
      </c>
      <c r="D1205" s="1">
        <v>1292.5</v>
      </c>
      <c r="E1205" s="1">
        <v>1272.219971</v>
      </c>
      <c r="F1205" s="1">
        <v>1287.869995</v>
      </c>
      <c r="G1205" s="1">
        <v>1287.869995</v>
      </c>
      <c r="H1205" s="1">
        <v>3500280000</v>
      </c>
      <c r="I1205" s="1">
        <v>413000000000</v>
      </c>
      <c r="J1205" s="1">
        <v>3816400000</v>
      </c>
      <c r="K1205" s="1">
        <v>1549217000</v>
      </c>
      <c r="L1205" s="1">
        <v>1452439000</v>
      </c>
      <c r="M1205" s="1">
        <v>-6398472.727</v>
      </c>
      <c r="N1205" s="1">
        <v>562000000000</v>
      </c>
      <c r="O1205" s="1">
        <v>1128612986</v>
      </c>
      <c r="P1205" s="1">
        <v>-134552013.80000001</v>
      </c>
      <c r="Q1205" s="1">
        <v>-189069546.5</v>
      </c>
      <c r="R1205" s="1">
        <v>-180585025.40000001</v>
      </c>
      <c r="S1205" s="1">
        <v>21.1835263</v>
      </c>
      <c r="T1205" s="1">
        <v>15.28497048</v>
      </c>
      <c r="U1205" s="1">
        <v>259.13072519999997</v>
      </c>
      <c r="V1205" s="1">
        <v>9.272138064</v>
      </c>
      <c r="W1205" s="1">
        <v>3.124113334</v>
      </c>
      <c r="X1205" s="1">
        <v>-0.97139337299999995</v>
      </c>
      <c r="Y1205" s="1">
        <f t="shared" si="168"/>
        <v>16.040038999999979</v>
      </c>
      <c r="Z1205" s="1">
        <f t="shared" si="166"/>
        <v>0</v>
      </c>
      <c r="AA1205" s="1">
        <f t="shared" si="172"/>
        <v>3.7687305207209634</v>
      </c>
      <c r="AB1205" s="1">
        <f t="shared" si="173"/>
        <v>5.4317930622492403</v>
      </c>
      <c r="AC1205" s="1">
        <f t="shared" si="174"/>
        <v>0.69382807436341787</v>
      </c>
      <c r="AD1205" s="1">
        <f t="shared" si="169"/>
        <v>40.962130978031851</v>
      </c>
      <c r="AE1205" s="1">
        <f t="shared" si="170"/>
        <v>8.397556701369723</v>
      </c>
      <c r="AF1205" s="1">
        <f t="shared" si="171"/>
        <v>4.4364335246109183</v>
      </c>
      <c r="AG1205" s="1">
        <v>18.559999000000001</v>
      </c>
      <c r="AH1205" s="1">
        <v>18.559999000000001</v>
      </c>
      <c r="AI1205" s="1">
        <v>17.799999</v>
      </c>
      <c r="AJ1205" s="1">
        <v>18.260000000000002</v>
      </c>
      <c r="AK1205" s="1">
        <v>-1.350001</v>
      </c>
      <c r="AL1205" s="1">
        <v>-6.8842474820000001</v>
      </c>
      <c r="AM1205" s="1">
        <f t="shared" si="167"/>
        <v>-0.30000049999999939</v>
      </c>
      <c r="AN1205" s="1">
        <v>7.7999899999999997E-2</v>
      </c>
      <c r="AO1205" s="1">
        <v>8.1151617999999995E-2</v>
      </c>
      <c r="AP1205" s="1">
        <v>69.270821310000002</v>
      </c>
      <c r="AQ1205" s="1">
        <v>-23.437513289999998</v>
      </c>
      <c r="AR1205" s="1">
        <v>0</v>
      </c>
    </row>
    <row r="1206" spans="1:44" x14ac:dyDescent="0.25">
      <c r="A1206" s="1">
        <v>1205</v>
      </c>
      <c r="B1206" s="1">
        <v>40709</v>
      </c>
      <c r="C1206" s="1">
        <v>1287.869995</v>
      </c>
      <c r="D1206" s="1">
        <v>1287.869995</v>
      </c>
      <c r="E1206" s="1">
        <v>1261.900024</v>
      </c>
      <c r="F1206" s="1">
        <v>1265.420044</v>
      </c>
      <c r="G1206" s="1">
        <v>1265.420044</v>
      </c>
      <c r="H1206" s="1">
        <v>4070500000</v>
      </c>
      <c r="I1206" s="1">
        <v>409000000000</v>
      </c>
      <c r="J1206" s="1">
        <v>-285110000</v>
      </c>
      <c r="K1206" s="1">
        <v>1418718000</v>
      </c>
      <c r="L1206" s="1">
        <v>706490000</v>
      </c>
      <c r="M1206" s="1">
        <v>343808569.69999999</v>
      </c>
      <c r="N1206" s="1">
        <v>559000000000</v>
      </c>
      <c r="O1206" s="1">
        <v>-532513334.30000001</v>
      </c>
      <c r="P1206" s="1">
        <v>-22745504.010000002</v>
      </c>
      <c r="Q1206" s="1">
        <v>-481069340.69999999</v>
      </c>
      <c r="R1206" s="1">
        <v>5758085.4179999996</v>
      </c>
      <c r="S1206" s="1">
        <v>3.2388868259999999</v>
      </c>
      <c r="T1206" s="1">
        <v>-17.944639469999998</v>
      </c>
      <c r="U1206" s="1">
        <v>-84.710350939999998</v>
      </c>
      <c r="V1206" s="1">
        <v>-1.3298344989999999</v>
      </c>
      <c r="W1206" s="1">
        <v>1.6166562999999998E-2</v>
      </c>
      <c r="X1206" s="1">
        <v>-0.30876347300000001</v>
      </c>
      <c r="Y1206" s="1">
        <f t="shared" si="168"/>
        <v>0</v>
      </c>
      <c r="Z1206" s="1">
        <f t="shared" si="166"/>
        <v>22.449951000000056</v>
      </c>
      <c r="AA1206" s="1">
        <f t="shared" si="172"/>
        <v>3.4995354835266093</v>
      </c>
      <c r="AB1206" s="1">
        <f t="shared" si="173"/>
        <v>6.6473757720885844</v>
      </c>
      <c r="AC1206" s="1">
        <f t="shared" si="174"/>
        <v>0.52645368691516992</v>
      </c>
      <c r="AD1206" s="1">
        <f t="shared" si="169"/>
        <v>34.488677345926362</v>
      </c>
      <c r="AE1206" s="1">
        <f t="shared" si="170"/>
        <v>-6.473453632105489</v>
      </c>
      <c r="AF1206" s="1">
        <f t="shared" si="171"/>
        <v>0.96205153463211768</v>
      </c>
      <c r="AG1206" s="1">
        <v>19.309999000000001</v>
      </c>
      <c r="AH1206" s="1">
        <v>21.66</v>
      </c>
      <c r="AI1206" s="1">
        <v>19.030000999999999</v>
      </c>
      <c r="AJ1206" s="1">
        <v>21.32</v>
      </c>
      <c r="AK1206" s="1">
        <v>3.06</v>
      </c>
      <c r="AL1206" s="1">
        <v>16.757940850000001</v>
      </c>
      <c r="AM1206" s="1">
        <f t="shared" si="167"/>
        <v>0.85499949999999969</v>
      </c>
      <c r="AN1206" s="1">
        <v>0.64999989999999996</v>
      </c>
      <c r="AO1206" s="1">
        <v>0.23145454500000001</v>
      </c>
      <c r="AP1206" s="1">
        <v>95.399188089999996</v>
      </c>
      <c r="AQ1206" s="1">
        <v>26.12836678</v>
      </c>
      <c r="AR1206" s="1">
        <v>0</v>
      </c>
    </row>
    <row r="1207" spans="1:44" x14ac:dyDescent="0.25">
      <c r="A1207" s="1">
        <v>1206</v>
      </c>
      <c r="B1207" s="1">
        <v>40710</v>
      </c>
      <c r="C1207" s="1">
        <v>1265.530029</v>
      </c>
      <c r="D1207" s="1">
        <v>1274.1099850000001</v>
      </c>
      <c r="E1207" s="1">
        <v>1258.0699460000001</v>
      </c>
      <c r="F1207" s="1">
        <v>1267.6400149999999</v>
      </c>
      <c r="G1207" s="1">
        <v>1267.6400149999999</v>
      </c>
      <c r="H1207" s="1">
        <v>3846250000</v>
      </c>
      <c r="I1207" s="1">
        <v>413000000000</v>
      </c>
      <c r="J1207" s="1">
        <v>-112125000</v>
      </c>
      <c r="K1207" s="1">
        <v>575759000</v>
      </c>
      <c r="L1207" s="1">
        <v>1424688000</v>
      </c>
      <c r="M1207" s="1">
        <v>607959921.20000005</v>
      </c>
      <c r="N1207" s="1">
        <v>560000000000</v>
      </c>
      <c r="O1207" s="1">
        <v>-1111839329</v>
      </c>
      <c r="P1207" s="1">
        <v>-393200968.69999999</v>
      </c>
      <c r="Q1207" s="1">
        <v>-99793203.709999993</v>
      </c>
      <c r="R1207" s="1">
        <v>185016373.59999999</v>
      </c>
      <c r="S1207" s="1">
        <v>8.5059711579999995</v>
      </c>
      <c r="T1207" s="1">
        <v>5.2670843319999996</v>
      </c>
      <c r="U1207" s="1">
        <v>162.620203</v>
      </c>
      <c r="V1207" s="1">
        <v>-6.3387775709999996</v>
      </c>
      <c r="W1207" s="1">
        <v>0.90737729700000003</v>
      </c>
      <c r="X1207" s="1">
        <v>0.77753093900000003</v>
      </c>
      <c r="Y1207" s="1">
        <f t="shared" si="168"/>
        <v>2.2199709999999868</v>
      </c>
      <c r="Z1207" s="1">
        <f t="shared" si="166"/>
        <v>0</v>
      </c>
      <c r="AA1207" s="1">
        <f t="shared" si="172"/>
        <v>3.4081380204175646</v>
      </c>
      <c r="AB1207" s="1">
        <f t="shared" si="173"/>
        <v>6.1725632169394</v>
      </c>
      <c r="AC1207" s="1">
        <f t="shared" si="174"/>
        <v>0.55214307259982243</v>
      </c>
      <c r="AD1207" s="1">
        <f t="shared" si="169"/>
        <v>35.572949578352265</v>
      </c>
      <c r="AE1207" s="1">
        <f t="shared" si="170"/>
        <v>1.0842722324259029</v>
      </c>
      <c r="AF1207" s="1">
        <f t="shared" si="171"/>
        <v>-2.6945906998397939</v>
      </c>
      <c r="AG1207" s="1">
        <v>21.370000999999998</v>
      </c>
      <c r="AH1207" s="1">
        <v>24.65</v>
      </c>
      <c r="AI1207" s="1">
        <v>20.809999000000001</v>
      </c>
      <c r="AJ1207" s="1">
        <v>22.73</v>
      </c>
      <c r="AK1207" s="1">
        <v>1.41</v>
      </c>
      <c r="AL1207" s="1">
        <v>6.6135084429999997</v>
      </c>
      <c r="AM1207" s="1">
        <f t="shared" si="167"/>
        <v>2.2349999999999994</v>
      </c>
      <c r="AN1207" s="1">
        <v>0.9449997</v>
      </c>
      <c r="AO1207" s="1">
        <v>0.40806055800000002</v>
      </c>
      <c r="AP1207" s="1">
        <v>81.502890170000001</v>
      </c>
      <c r="AQ1207" s="1">
        <v>-13.89629792</v>
      </c>
      <c r="AR1207" s="1">
        <v>0</v>
      </c>
    </row>
    <row r="1208" spans="1:44" x14ac:dyDescent="0.25">
      <c r="A1208" s="1">
        <v>1207</v>
      </c>
      <c r="B1208" s="1">
        <v>40711</v>
      </c>
      <c r="C1208" s="1">
        <v>1268.579956</v>
      </c>
      <c r="D1208" s="1">
        <v>1279.8199460000001</v>
      </c>
      <c r="E1208" s="1">
        <v>1267.400024</v>
      </c>
      <c r="F1208" s="1">
        <v>1271.5</v>
      </c>
      <c r="G1208" s="1">
        <v>1271.5</v>
      </c>
      <c r="H1208" s="1">
        <v>4916460000</v>
      </c>
      <c r="I1208" s="1">
        <v>418000000000</v>
      </c>
      <c r="J1208" s="1">
        <v>4381355000</v>
      </c>
      <c r="K1208" s="1">
        <v>1792288000</v>
      </c>
      <c r="L1208" s="1">
        <v>1616073000</v>
      </c>
      <c r="M1208" s="1">
        <v>720606945.5</v>
      </c>
      <c r="N1208" s="1">
        <v>558000000000</v>
      </c>
      <c r="O1208" s="1">
        <v>-463556073.39999998</v>
      </c>
      <c r="P1208" s="1">
        <v>-1093912139</v>
      </c>
      <c r="Q1208" s="1">
        <v>-620795628.79999995</v>
      </c>
      <c r="R1208" s="1">
        <v>274500831.89999998</v>
      </c>
      <c r="S1208" s="1">
        <v>11.936763669999999</v>
      </c>
      <c r="T1208" s="1">
        <v>3.4307925130000001</v>
      </c>
      <c r="U1208" s="1">
        <v>40.333930709999997</v>
      </c>
      <c r="V1208" s="1">
        <v>4.3489384219999998</v>
      </c>
      <c r="W1208" s="1">
        <v>-6.0113944000000002E-2</v>
      </c>
      <c r="X1208" s="1">
        <v>1.116408506</v>
      </c>
      <c r="Y1208" s="1">
        <f t="shared" si="168"/>
        <v>3.8599850000000515</v>
      </c>
      <c r="Z1208" s="1">
        <f t="shared" si="166"/>
        <v>0</v>
      </c>
      <c r="AA1208" s="1">
        <f t="shared" si="172"/>
        <v>3.4404128046734566</v>
      </c>
      <c r="AB1208" s="1">
        <f t="shared" si="173"/>
        <v>5.7316658443008714</v>
      </c>
      <c r="AC1208" s="1">
        <f t="shared" si="174"/>
        <v>0.60024657719611119</v>
      </c>
      <c r="AD1208" s="1">
        <f t="shared" si="169"/>
        <v>37.509630437569157</v>
      </c>
      <c r="AE1208" s="1">
        <f t="shared" si="170"/>
        <v>1.9366808592168923</v>
      </c>
      <c r="AF1208" s="1">
        <f t="shared" si="171"/>
        <v>1.5104765458213976</v>
      </c>
      <c r="AG1208" s="1">
        <v>21.559999000000001</v>
      </c>
      <c r="AH1208" s="1">
        <v>22.389999</v>
      </c>
      <c r="AI1208" s="1">
        <v>20.350000000000001</v>
      </c>
      <c r="AJ1208" s="1">
        <v>21.85</v>
      </c>
      <c r="AK1208" s="1">
        <v>-0.88</v>
      </c>
      <c r="AL1208" s="1">
        <v>-3.871535416</v>
      </c>
      <c r="AM1208" s="1">
        <f t="shared" si="167"/>
        <v>0.26500000000000068</v>
      </c>
      <c r="AN1208" s="1">
        <v>0.89499980000000001</v>
      </c>
      <c r="AO1208" s="1">
        <v>0.47109087900000002</v>
      </c>
      <c r="AP1208" s="1">
        <v>73.025048170000005</v>
      </c>
      <c r="AQ1208" s="1">
        <v>-8.4778420039999993</v>
      </c>
      <c r="AR1208" s="1">
        <v>0</v>
      </c>
    </row>
    <row r="1209" spans="1:44" x14ac:dyDescent="0.25">
      <c r="A1209" s="1">
        <v>1208</v>
      </c>
      <c r="B1209" s="1">
        <v>40714</v>
      </c>
      <c r="C1209" s="1">
        <v>1271.5</v>
      </c>
      <c r="D1209" s="1">
        <v>1280.420044</v>
      </c>
      <c r="E1209" s="1">
        <v>1267.5600589999999</v>
      </c>
      <c r="F1209" s="1">
        <v>1278.3599850000001</v>
      </c>
      <c r="G1209" s="1">
        <v>1278.3599850000001</v>
      </c>
      <c r="H1209" s="1">
        <v>3464660000</v>
      </c>
      <c r="I1209" s="1">
        <v>422000000000</v>
      </c>
      <c r="J1209" s="1">
        <v>4190560000</v>
      </c>
      <c r="K1209" s="1">
        <v>4159857000</v>
      </c>
      <c r="L1209" s="1">
        <v>2507645000</v>
      </c>
      <c r="M1209" s="1">
        <v>730958890.89999998</v>
      </c>
      <c r="N1209" s="1">
        <v>561000000000</v>
      </c>
      <c r="O1209" s="1">
        <v>342077947</v>
      </c>
      <c r="P1209" s="1">
        <v>261210451.09999999</v>
      </c>
      <c r="Q1209" s="1">
        <v>-400615767.30000001</v>
      </c>
      <c r="R1209" s="1">
        <v>286069123.10000002</v>
      </c>
      <c r="S1209" s="1">
        <v>18.033985600000001</v>
      </c>
      <c r="T1209" s="1">
        <v>6.0972219269999997</v>
      </c>
      <c r="U1209" s="1">
        <v>51.079355309999997</v>
      </c>
      <c r="V1209" s="1">
        <v>4.764007221</v>
      </c>
      <c r="W1209" s="1">
        <v>0.239879544</v>
      </c>
      <c r="X1209" s="1">
        <v>1.3632741559999999</v>
      </c>
      <c r="Y1209" s="1">
        <f t="shared" si="168"/>
        <v>6.8599850000000515</v>
      </c>
      <c r="Z1209" s="1">
        <f t="shared" si="166"/>
        <v>0</v>
      </c>
      <c r="AA1209" s="1">
        <f t="shared" si="172"/>
        <v>3.6846679614824991</v>
      </c>
      <c r="AB1209" s="1">
        <f t="shared" si="173"/>
        <v>5.322261141136523</v>
      </c>
      <c r="AC1209" s="1">
        <f t="shared" si="174"/>
        <v>0.69231250849440096</v>
      </c>
      <c r="AD1209" s="1">
        <f t="shared" si="169"/>
        <v>40.909259077115159</v>
      </c>
      <c r="AE1209" s="1">
        <f t="shared" si="170"/>
        <v>3.3996286395460018</v>
      </c>
      <c r="AF1209" s="1">
        <f t="shared" si="171"/>
        <v>2.668154749381447</v>
      </c>
      <c r="AG1209" s="1">
        <v>22.99</v>
      </c>
      <c r="AH1209" s="1">
        <v>23.08</v>
      </c>
      <c r="AI1209" s="1">
        <v>19.989999999999998</v>
      </c>
      <c r="AJ1209" s="1">
        <v>19.989999999999998</v>
      </c>
      <c r="AK1209" s="1">
        <v>-1.86</v>
      </c>
      <c r="AL1209" s="1">
        <v>-8.5125858119999993</v>
      </c>
      <c r="AM1209" s="1">
        <f t="shared" si="167"/>
        <v>-1.3700000000000008</v>
      </c>
      <c r="AN1209" s="1">
        <v>0.39900000000000002</v>
      </c>
      <c r="AO1209" s="1">
        <v>0.42139387299999997</v>
      </c>
      <c r="AP1209" s="1">
        <v>55.105973030000001</v>
      </c>
      <c r="AQ1209" s="1">
        <v>-17.91907514</v>
      </c>
      <c r="AR1209" s="1">
        <v>0</v>
      </c>
    </row>
    <row r="1210" spans="1:44" x14ac:dyDescent="0.25">
      <c r="A1210" s="1">
        <v>1209</v>
      </c>
      <c r="B1210" s="1">
        <v>40715</v>
      </c>
      <c r="C1210" s="1">
        <v>1278.400024</v>
      </c>
      <c r="D1210" s="1">
        <v>1297.619995</v>
      </c>
      <c r="E1210" s="1">
        <v>1278.400024</v>
      </c>
      <c r="F1210" s="1">
        <v>1295.5200199999999</v>
      </c>
      <c r="G1210" s="1">
        <v>1295.5200199999999</v>
      </c>
      <c r="H1210" s="1">
        <v>4056150000</v>
      </c>
      <c r="I1210" s="1">
        <v>426000000000</v>
      </c>
      <c r="J1210" s="1">
        <v>3760405000</v>
      </c>
      <c r="K1210" s="1">
        <v>4077647000</v>
      </c>
      <c r="L1210" s="1">
        <v>4094816000</v>
      </c>
      <c r="M1210" s="1">
        <v>758799066.70000005</v>
      </c>
      <c r="N1210" s="1">
        <v>564000000000</v>
      </c>
      <c r="O1210" s="1">
        <v>2762221111</v>
      </c>
      <c r="P1210" s="1">
        <v>1391650929</v>
      </c>
      <c r="Q1210" s="1">
        <v>987881604.39999998</v>
      </c>
      <c r="R1210" s="1">
        <v>335265384.69999999</v>
      </c>
      <c r="S1210" s="1">
        <v>33.285992950000001</v>
      </c>
      <c r="T1210" s="1">
        <v>15.25200735</v>
      </c>
      <c r="U1210" s="1">
        <v>84.573691519999997</v>
      </c>
      <c r="V1210" s="1">
        <v>10.67461464</v>
      </c>
      <c r="W1210" s="1">
        <v>6.962222669</v>
      </c>
      <c r="X1210" s="1">
        <v>2.1484326770000002</v>
      </c>
      <c r="Y1210" s="1">
        <f t="shared" si="168"/>
        <v>17.16003499999988</v>
      </c>
      <c r="Z1210" s="1">
        <f t="shared" si="166"/>
        <v>0</v>
      </c>
      <c r="AA1210" s="1">
        <f t="shared" si="172"/>
        <v>4.647194178519455</v>
      </c>
      <c r="AB1210" s="1">
        <f t="shared" si="173"/>
        <v>4.9420996310553429</v>
      </c>
      <c r="AC1210" s="1">
        <f t="shared" si="174"/>
        <v>0.94032790219712481</v>
      </c>
      <c r="AD1210" s="1">
        <f t="shared" si="169"/>
        <v>48.462319236472723</v>
      </c>
      <c r="AE1210" s="1">
        <f t="shared" si="170"/>
        <v>7.5530601593575639</v>
      </c>
      <c r="AF1210" s="1">
        <f t="shared" si="171"/>
        <v>5.4763443994517829</v>
      </c>
      <c r="AG1210" s="1">
        <v>19.459999</v>
      </c>
      <c r="AH1210" s="1">
        <v>19.459999</v>
      </c>
      <c r="AI1210" s="1">
        <v>17.719999000000001</v>
      </c>
      <c r="AJ1210" s="1">
        <v>18.860001</v>
      </c>
      <c r="AK1210" s="1">
        <v>-1.129999</v>
      </c>
      <c r="AL1210" s="1">
        <v>-5.6528214109999997</v>
      </c>
      <c r="AM1210" s="1">
        <f t="shared" si="167"/>
        <v>-1.4949995000000003</v>
      </c>
      <c r="AN1210" s="1">
        <v>-0.76599980000000001</v>
      </c>
      <c r="AO1210" s="1">
        <v>0.26387873899999997</v>
      </c>
      <c r="AP1210" s="1">
        <v>44.219662810000003</v>
      </c>
      <c r="AQ1210" s="1">
        <v>-10.88631021</v>
      </c>
      <c r="AR1210" s="1">
        <v>0</v>
      </c>
    </row>
    <row r="1211" spans="1:44" x14ac:dyDescent="0.25">
      <c r="A1211" s="1">
        <v>1210</v>
      </c>
      <c r="B1211" s="1">
        <v>40716</v>
      </c>
      <c r="C1211" s="1">
        <v>1295.4799800000001</v>
      </c>
      <c r="D1211" s="1">
        <v>1298.6099850000001</v>
      </c>
      <c r="E1211" s="1">
        <v>1286.790039</v>
      </c>
      <c r="F1211" s="1">
        <v>1287.1400149999999</v>
      </c>
      <c r="G1211" s="1">
        <v>1287.1400149999999</v>
      </c>
      <c r="H1211" s="1">
        <v>3718420000</v>
      </c>
      <c r="I1211" s="1">
        <v>422000000000</v>
      </c>
      <c r="J1211" s="1">
        <v>168865000</v>
      </c>
      <c r="K1211" s="1">
        <v>1546332000</v>
      </c>
      <c r="L1211" s="1">
        <v>2495851000</v>
      </c>
      <c r="M1211" s="1">
        <v>600611115.20000005</v>
      </c>
      <c r="N1211" s="1">
        <v>560000000000</v>
      </c>
      <c r="O1211" s="1">
        <v>-164211701.30000001</v>
      </c>
      <c r="P1211" s="1">
        <v>924845707.10000002</v>
      </c>
      <c r="Q1211" s="1">
        <v>623590720.39999998</v>
      </c>
      <c r="R1211" s="1">
        <v>278990249.89999998</v>
      </c>
      <c r="S1211" s="1">
        <v>25.837762349999998</v>
      </c>
      <c r="T1211" s="1">
        <v>-7.4482306060000001</v>
      </c>
      <c r="U1211" s="1">
        <v>-22.37647114</v>
      </c>
      <c r="V1211" s="1">
        <v>3.901888375</v>
      </c>
      <c r="W1211" s="1">
        <v>5.6012811659999997</v>
      </c>
      <c r="X1211" s="1">
        <v>2.2630259220000002</v>
      </c>
      <c r="Y1211" s="1">
        <f t="shared" si="168"/>
        <v>0</v>
      </c>
      <c r="Z1211" s="1">
        <f t="shared" si="166"/>
        <v>8.3800049999999828</v>
      </c>
      <c r="AA1211" s="1">
        <f t="shared" si="172"/>
        <v>4.315251737196637</v>
      </c>
      <c r="AB1211" s="1">
        <f t="shared" si="173"/>
        <v>5.1876643002656744</v>
      </c>
      <c r="AC1211" s="1">
        <f t="shared" si="174"/>
        <v>0.83182941058380377</v>
      </c>
      <c r="AD1211" s="1">
        <f t="shared" si="169"/>
        <v>45.40976391020493</v>
      </c>
      <c r="AE1211" s="1">
        <f t="shared" si="170"/>
        <v>-3.0525553262677931</v>
      </c>
      <c r="AF1211" s="1">
        <f t="shared" si="171"/>
        <v>2.2502524165448845</v>
      </c>
      <c r="AG1211" s="1">
        <v>18.860001</v>
      </c>
      <c r="AH1211" s="1">
        <v>18.899999999999999</v>
      </c>
      <c r="AI1211" s="1">
        <v>17.719999000000001</v>
      </c>
      <c r="AJ1211" s="1">
        <v>18.52</v>
      </c>
      <c r="AK1211" s="1">
        <v>-0.340001</v>
      </c>
      <c r="AL1211" s="1">
        <v>-1.802762365</v>
      </c>
      <c r="AM1211" s="1">
        <f t="shared" si="167"/>
        <v>-0.73499999999999954</v>
      </c>
      <c r="AN1211" s="1">
        <v>-1.1409999</v>
      </c>
      <c r="AO1211" s="1">
        <v>0.12624239400000001</v>
      </c>
      <c r="AP1211" s="1">
        <v>40.944123310000002</v>
      </c>
      <c r="AQ1211" s="1">
        <v>-3.2755394990000002</v>
      </c>
    </row>
    <row r="1212" spans="1:44" x14ac:dyDescent="0.25">
      <c r="A1212" s="1">
        <v>1211</v>
      </c>
      <c r="B1212" s="1">
        <v>40717</v>
      </c>
      <c r="C1212" s="1">
        <v>1286.599976</v>
      </c>
      <c r="D1212" s="1">
        <v>1286.599976</v>
      </c>
      <c r="E1212" s="1">
        <v>1262.869995</v>
      </c>
      <c r="F1212" s="1">
        <v>1283.5</v>
      </c>
      <c r="G1212" s="1">
        <v>1283.5</v>
      </c>
      <c r="H1212" s="1">
        <v>4983450000</v>
      </c>
      <c r="I1212" s="1">
        <v>417000000000</v>
      </c>
      <c r="J1212" s="1">
        <v>-4350935000</v>
      </c>
      <c r="K1212" s="1">
        <v>-1765558000</v>
      </c>
      <c r="L1212" s="1">
        <v>-202439000</v>
      </c>
      <c r="M1212" s="1">
        <v>308352187.89999998</v>
      </c>
      <c r="N1212" s="1">
        <v>564000000000</v>
      </c>
      <c r="O1212" s="1">
        <v>91598375.5</v>
      </c>
      <c r="P1212" s="1">
        <v>656076623.70000005</v>
      </c>
      <c r="Q1212" s="1">
        <v>1108685454</v>
      </c>
      <c r="R1212" s="1">
        <v>255002796.09999999</v>
      </c>
      <c r="S1212" s="1">
        <v>22.60248133</v>
      </c>
      <c r="T1212" s="1">
        <v>-3.235281021</v>
      </c>
      <c r="U1212" s="1">
        <v>-12.52152171</v>
      </c>
      <c r="V1212" s="1">
        <v>-5.3417558100000004</v>
      </c>
      <c r="W1212" s="1">
        <v>2.913521206</v>
      </c>
      <c r="X1212" s="1">
        <v>2.5913451410000001</v>
      </c>
      <c r="Y1212" s="1">
        <f t="shared" si="168"/>
        <v>0</v>
      </c>
      <c r="Z1212" s="1">
        <f t="shared" si="166"/>
        <v>3.6400149999999485</v>
      </c>
      <c r="AA1212" s="1">
        <f t="shared" si="172"/>
        <v>4.0070194702540203</v>
      </c>
      <c r="AB1212" s="1">
        <f t="shared" si="173"/>
        <v>5.0771179216752653</v>
      </c>
      <c r="AC1212" s="1">
        <f t="shared" si="174"/>
        <v>0.7892311212917128</v>
      </c>
      <c r="AD1212" s="1">
        <f t="shared" si="169"/>
        <v>44.110071186439981</v>
      </c>
      <c r="AE1212" s="1">
        <f t="shared" si="170"/>
        <v>-1.2996927237649487</v>
      </c>
      <c r="AF1212" s="1">
        <f t="shared" si="171"/>
        <v>-2.1761240250163709</v>
      </c>
      <c r="AG1212" s="1">
        <v>20.23</v>
      </c>
      <c r="AH1212" s="1">
        <v>21.5</v>
      </c>
      <c r="AI1212" s="1">
        <v>19.219999000000001</v>
      </c>
      <c r="AJ1212" s="1">
        <v>19.290001</v>
      </c>
      <c r="AK1212" s="1">
        <v>0.77000100000000005</v>
      </c>
      <c r="AL1212" s="1">
        <v>4.157672786</v>
      </c>
      <c r="AM1212" s="1">
        <f t="shared" si="167"/>
        <v>0.21499999999999986</v>
      </c>
      <c r="AN1212" s="1">
        <v>-0.65899980000000002</v>
      </c>
      <c r="AO1212" s="1">
        <v>-3.4121223999999999E-2</v>
      </c>
      <c r="AP1212" s="1">
        <v>47.244104329999999</v>
      </c>
      <c r="AQ1212" s="1">
        <v>6.2999810170000003</v>
      </c>
    </row>
    <row r="1213" spans="1:44" x14ac:dyDescent="0.25">
      <c r="A1213" s="1">
        <v>1212</v>
      </c>
      <c r="B1213" s="1">
        <v>40718</v>
      </c>
      <c r="C1213" s="1">
        <v>1283.040039</v>
      </c>
      <c r="D1213" s="1">
        <v>1283.9300539999999</v>
      </c>
      <c r="E1213" s="1">
        <v>1267.23999</v>
      </c>
      <c r="F1213" s="1">
        <v>1268.4499510000001</v>
      </c>
      <c r="G1213" s="1">
        <v>1268.4499510000001</v>
      </c>
      <c r="H1213" s="1">
        <v>3665340000</v>
      </c>
      <c r="I1213" s="1">
        <v>413000000000</v>
      </c>
      <c r="J1213" s="1">
        <v>-4324395000</v>
      </c>
      <c r="K1213" s="1">
        <v>-4208508000</v>
      </c>
      <c r="L1213" s="1">
        <v>-2532399000</v>
      </c>
      <c r="M1213" s="1">
        <v>-93520945.450000003</v>
      </c>
      <c r="N1213" s="1">
        <v>561000000000</v>
      </c>
      <c r="O1213" s="1">
        <v>273761999.30000001</v>
      </c>
      <c r="P1213" s="1">
        <v>-517067744.5</v>
      </c>
      <c r="Q1213" s="1">
        <v>62139794.270000003</v>
      </c>
      <c r="R1213" s="1">
        <v>165406436.40000001</v>
      </c>
      <c r="S1213" s="1">
        <v>9.2258502149999995</v>
      </c>
      <c r="T1213" s="1">
        <v>-13.37663111</v>
      </c>
      <c r="U1213" s="1">
        <v>-59.182135420000002</v>
      </c>
      <c r="V1213" s="1">
        <v>-8.3059560680000004</v>
      </c>
      <c r="W1213" s="1">
        <v>-2.8299782389999999</v>
      </c>
      <c r="X1213" s="1">
        <v>1.413999998</v>
      </c>
      <c r="Y1213" s="1">
        <f t="shared" si="168"/>
        <v>0</v>
      </c>
      <c r="Z1213" s="1">
        <f t="shared" si="166"/>
        <v>15.050048999999944</v>
      </c>
      <c r="AA1213" s="1">
        <f t="shared" si="172"/>
        <v>3.7208037938073049</v>
      </c>
      <c r="AB1213" s="1">
        <f t="shared" si="173"/>
        <v>5.7894701415555989</v>
      </c>
      <c r="AC1213" s="1">
        <f t="shared" si="174"/>
        <v>0.64268468492481856</v>
      </c>
      <c r="AD1213" s="1">
        <f t="shared" si="169"/>
        <v>39.124044366081897</v>
      </c>
      <c r="AE1213" s="1">
        <f t="shared" si="170"/>
        <v>-4.9860268203580844</v>
      </c>
      <c r="AF1213" s="1">
        <f t="shared" si="171"/>
        <v>-3.142859772061517</v>
      </c>
      <c r="AG1213" s="1">
        <v>19.200001</v>
      </c>
      <c r="AH1213" s="1">
        <v>21.280000999999999</v>
      </c>
      <c r="AI1213" s="1">
        <v>19.100000000000001</v>
      </c>
      <c r="AJ1213" s="1">
        <v>21.1</v>
      </c>
      <c r="AK1213" s="1">
        <v>1.8099989999999999</v>
      </c>
      <c r="AL1213" s="1">
        <v>9.3830943809999994</v>
      </c>
      <c r="AM1213" s="1">
        <f t="shared" si="167"/>
        <v>1.2900000000000011</v>
      </c>
      <c r="AN1213" s="1">
        <v>0.26500000000000001</v>
      </c>
      <c r="AO1213" s="1">
        <v>-4.1515145000000003E-2</v>
      </c>
      <c r="AP1213" s="1">
        <v>62.943632569999998</v>
      </c>
      <c r="AQ1213" s="1">
        <v>15.699528239999999</v>
      </c>
      <c r="AR1213" s="1">
        <v>1</v>
      </c>
    </row>
    <row r="1214" spans="1:44" x14ac:dyDescent="0.25">
      <c r="A1214" s="1">
        <v>1213</v>
      </c>
      <c r="B1214" s="1">
        <v>40721</v>
      </c>
      <c r="C1214" s="1">
        <v>1268.4399410000001</v>
      </c>
      <c r="D1214" s="1">
        <v>1284.910034</v>
      </c>
      <c r="E1214" s="1">
        <v>1267.530029</v>
      </c>
      <c r="F1214" s="1">
        <v>1280.099976</v>
      </c>
      <c r="G1214" s="1">
        <v>1280.099976</v>
      </c>
      <c r="H1214" s="1">
        <v>3479070000</v>
      </c>
      <c r="I1214" s="1">
        <v>417000000000</v>
      </c>
      <c r="J1214" s="1">
        <v>-93135000</v>
      </c>
      <c r="K1214" s="1">
        <v>-1917450000</v>
      </c>
      <c r="L1214" s="1">
        <v>-2642507000</v>
      </c>
      <c r="M1214" s="1">
        <v>-384459800</v>
      </c>
      <c r="N1214" s="1">
        <v>563000000000</v>
      </c>
      <c r="O1214" s="1">
        <v>-790273894.89999998</v>
      </c>
      <c r="P1214" s="1">
        <v>316872032.30000001</v>
      </c>
      <c r="Q1214" s="1">
        <v>-224717807.90000001</v>
      </c>
      <c r="R1214" s="1">
        <v>88761692.730000004</v>
      </c>
      <c r="S1214" s="1">
        <v>21.436241809999999</v>
      </c>
      <c r="T1214" s="1">
        <v>12.210391599999999</v>
      </c>
      <c r="U1214" s="1">
        <v>132.3497706</v>
      </c>
      <c r="V1214" s="1">
        <v>-0.58311975999999999</v>
      </c>
      <c r="W1214" s="1">
        <v>-4.0311414409999999</v>
      </c>
      <c r="X1214" s="1">
        <v>1.040125682</v>
      </c>
      <c r="Y1214" s="1">
        <f t="shared" si="168"/>
        <v>11.650024999999914</v>
      </c>
      <c r="Z1214" s="1">
        <f t="shared" si="166"/>
        <v>0</v>
      </c>
      <c r="AA1214" s="1">
        <f t="shared" si="172"/>
        <v>4.287176737106777</v>
      </c>
      <c r="AB1214" s="1">
        <f t="shared" si="173"/>
        <v>5.3759365600159139</v>
      </c>
      <c r="AC1214" s="1">
        <f t="shared" si="174"/>
        <v>0.79747532160128132</v>
      </c>
      <c r="AD1214" s="1">
        <f t="shared" si="169"/>
        <v>44.366412824563859</v>
      </c>
      <c r="AE1214" s="1">
        <f t="shared" si="170"/>
        <v>5.2423684584819625</v>
      </c>
      <c r="AF1214" s="1">
        <f t="shared" si="171"/>
        <v>0.12817081906193856</v>
      </c>
      <c r="AG1214" s="1">
        <v>21.6</v>
      </c>
      <c r="AH1214" s="1">
        <v>21.82</v>
      </c>
      <c r="AI1214" s="1">
        <v>20.27</v>
      </c>
      <c r="AJ1214" s="1">
        <v>20.559999000000001</v>
      </c>
      <c r="AK1214" s="1">
        <v>-0.54000099999999995</v>
      </c>
      <c r="AL1214" s="1">
        <v>-2.5592464449999999</v>
      </c>
      <c r="AM1214" s="1">
        <f t="shared" si="167"/>
        <v>0.63499900000000054</v>
      </c>
      <c r="AN1214" s="1">
        <v>0.59799959999999996</v>
      </c>
      <c r="AO1214" s="1">
        <v>-5.5515170000000003E-2</v>
      </c>
      <c r="AP1214" s="1">
        <v>56.947357889999999</v>
      </c>
      <c r="AQ1214" s="1">
        <v>-5.9962746730000003</v>
      </c>
      <c r="AR1214" s="1">
        <v>1</v>
      </c>
    </row>
    <row r="1215" spans="1:44" x14ac:dyDescent="0.25">
      <c r="A1215" s="1">
        <v>1214</v>
      </c>
      <c r="B1215" s="1">
        <v>40722</v>
      </c>
      <c r="C1215" s="1">
        <v>1280.209961</v>
      </c>
      <c r="D1215" s="1">
        <v>1296.8000489999999</v>
      </c>
      <c r="E1215" s="1">
        <v>1280.209961</v>
      </c>
      <c r="F1215" s="1">
        <v>1296.670044</v>
      </c>
      <c r="G1215" s="1">
        <v>1296.670044</v>
      </c>
      <c r="H1215" s="1">
        <v>3681500000</v>
      </c>
      <c r="I1215" s="1">
        <v>420000000000</v>
      </c>
      <c r="J1215" s="1">
        <v>3580285000</v>
      </c>
      <c r="K1215" s="1">
        <v>1396476000</v>
      </c>
      <c r="L1215" s="1">
        <v>-316271000</v>
      </c>
      <c r="M1215" s="1">
        <v>-413010854.5</v>
      </c>
      <c r="N1215" s="1">
        <v>566000000000</v>
      </c>
      <c r="O1215" s="1">
        <v>2588574670</v>
      </c>
      <c r="P1215" s="1">
        <v>768310853.39999998</v>
      </c>
      <c r="Q1215" s="1">
        <v>986879888.79999995</v>
      </c>
      <c r="R1215" s="1">
        <v>120699155.90000001</v>
      </c>
      <c r="S1215" s="1">
        <v>38.078425469999999</v>
      </c>
      <c r="T1215" s="1">
        <v>16.642183660000001</v>
      </c>
      <c r="U1215" s="1">
        <v>77.635733950000002</v>
      </c>
      <c r="V1215" s="1">
        <v>14.426287629999999</v>
      </c>
      <c r="W1215" s="1">
        <v>2.3315086749999998</v>
      </c>
      <c r="X1215" s="1">
        <v>2.404669283</v>
      </c>
      <c r="Y1215" s="1">
        <f t="shared" si="168"/>
        <v>16.570067999999992</v>
      </c>
      <c r="Z1215" s="1">
        <f t="shared" si="166"/>
        <v>0</v>
      </c>
      <c r="AA1215" s="1">
        <f t="shared" si="172"/>
        <v>5.1645261130277209</v>
      </c>
      <c r="AB1215" s="1">
        <f t="shared" si="173"/>
        <v>4.9919410914433486</v>
      </c>
      <c r="AC1215" s="1">
        <f t="shared" si="174"/>
        <v>1.0345727280075878</v>
      </c>
      <c r="AD1215" s="1">
        <f t="shared" si="169"/>
        <v>50.849631166575307</v>
      </c>
      <c r="AE1215" s="1">
        <f t="shared" si="170"/>
        <v>6.4832183420114475</v>
      </c>
      <c r="AF1215" s="1">
        <f t="shared" si="171"/>
        <v>5.8627934002467059</v>
      </c>
      <c r="AG1215" s="1">
        <v>20.299999</v>
      </c>
      <c r="AH1215" s="1">
        <v>20.450001</v>
      </c>
      <c r="AI1215" s="1">
        <v>19.170000000000002</v>
      </c>
      <c r="AJ1215" s="1">
        <v>19.170000000000002</v>
      </c>
      <c r="AK1215" s="1">
        <v>-1.389999</v>
      </c>
      <c r="AL1215" s="1">
        <v>-6.7606958539999997</v>
      </c>
      <c r="AM1215" s="1">
        <f t="shared" si="167"/>
        <v>-0.96499999999999986</v>
      </c>
      <c r="AN1215" s="1">
        <v>0.2569998</v>
      </c>
      <c r="AO1215" s="1">
        <v>-0.24684851499999999</v>
      </c>
      <c r="AP1215" s="1">
        <v>42.315789469999999</v>
      </c>
      <c r="AQ1215" s="1">
        <v>-14.631568420000001</v>
      </c>
      <c r="AR1215" s="1">
        <v>1</v>
      </c>
    </row>
    <row r="1216" spans="1:44" x14ac:dyDescent="0.25">
      <c r="A1216" s="1">
        <v>1215</v>
      </c>
      <c r="B1216" s="1">
        <v>40723</v>
      </c>
      <c r="C1216" s="1">
        <v>1296.849976</v>
      </c>
      <c r="D1216" s="1">
        <v>1309.209961</v>
      </c>
      <c r="E1216" s="1">
        <v>1296.849976</v>
      </c>
      <c r="F1216" s="1">
        <v>1307.410034</v>
      </c>
      <c r="G1216" s="1">
        <v>1307.410034</v>
      </c>
      <c r="H1216" s="1">
        <v>4347540000</v>
      </c>
      <c r="I1216" s="1">
        <v>425000000000</v>
      </c>
      <c r="J1216" s="1">
        <v>4014520000</v>
      </c>
      <c r="K1216" s="1">
        <v>3820583000</v>
      </c>
      <c r="L1216" s="1">
        <v>2284611000</v>
      </c>
      <c r="M1216" s="1">
        <v>-327986642.39999998</v>
      </c>
      <c r="N1216" s="1">
        <v>569000000000</v>
      </c>
      <c r="O1216" s="1">
        <v>3352558656</v>
      </c>
      <c r="P1216" s="1">
        <v>2839919740</v>
      </c>
      <c r="Q1216" s="1">
        <v>1542628839</v>
      </c>
      <c r="R1216" s="1">
        <v>149229612.80000001</v>
      </c>
      <c r="S1216" s="1">
        <v>48.673266679999998</v>
      </c>
      <c r="T1216" s="1">
        <v>10.59484121</v>
      </c>
      <c r="U1216" s="1">
        <v>27.82373767</v>
      </c>
      <c r="V1216" s="1">
        <v>13.61851244</v>
      </c>
      <c r="W1216" s="1">
        <v>8.0994145970000009</v>
      </c>
      <c r="X1216" s="1">
        <v>2.9460173580000002</v>
      </c>
      <c r="Y1216" s="1">
        <f t="shared" si="168"/>
        <v>10.739990000000034</v>
      </c>
      <c r="Z1216" s="1">
        <f t="shared" si="166"/>
        <v>0</v>
      </c>
      <c r="AA1216" s="1">
        <f t="shared" si="172"/>
        <v>5.5627735335257436</v>
      </c>
      <c r="AB1216" s="1">
        <f t="shared" si="173"/>
        <v>4.6353738706259673</v>
      </c>
      <c r="AC1216" s="1">
        <f t="shared" si="174"/>
        <v>1.200070089011944</v>
      </c>
      <c r="AD1216" s="1">
        <f t="shared" si="169"/>
        <v>54.54690261940236</v>
      </c>
      <c r="AE1216" s="1">
        <f t="shared" si="170"/>
        <v>3.6972714528270529</v>
      </c>
      <c r="AF1216" s="1">
        <f t="shared" si="171"/>
        <v>5.0902448974192502</v>
      </c>
      <c r="AG1216" s="1">
        <v>18.620000999999998</v>
      </c>
      <c r="AH1216" s="1">
        <v>18.829999999999998</v>
      </c>
      <c r="AI1216" s="1">
        <v>16.32</v>
      </c>
      <c r="AJ1216" s="1">
        <v>17.27</v>
      </c>
      <c r="AK1216" s="1">
        <v>-1.9</v>
      </c>
      <c r="AL1216" s="1">
        <v>-9.9113197700000004</v>
      </c>
      <c r="AM1216" s="1">
        <f t="shared" si="167"/>
        <v>-1.6449995000000006</v>
      </c>
      <c r="AN1216" s="1">
        <v>-0.59700019999999998</v>
      </c>
      <c r="AO1216" s="1">
        <v>-0.34884852700000002</v>
      </c>
      <c r="AP1216" s="1">
        <v>22.315789469999999</v>
      </c>
      <c r="AQ1216" s="1">
        <v>-20</v>
      </c>
      <c r="AR1216" s="1">
        <v>1</v>
      </c>
    </row>
    <row r="1217" spans="1:44" x14ac:dyDescent="0.25">
      <c r="A1217" s="1">
        <v>1216</v>
      </c>
      <c r="B1217" s="1">
        <v>40724</v>
      </c>
      <c r="C1217" s="1">
        <v>1307.6400149999999</v>
      </c>
      <c r="D1217" s="1">
        <v>1321.969971</v>
      </c>
      <c r="E1217" s="1">
        <v>1307.6400149999999</v>
      </c>
      <c r="F1217" s="1">
        <v>1320.6400149999999</v>
      </c>
      <c r="G1217" s="1">
        <v>1320.6400149999999</v>
      </c>
      <c r="H1217" s="1">
        <v>4200500000</v>
      </c>
      <c r="I1217" s="1">
        <v>429000000000</v>
      </c>
      <c r="J1217" s="1">
        <v>4274020000</v>
      </c>
      <c r="K1217" s="1">
        <v>4103616000</v>
      </c>
      <c r="L1217" s="1">
        <v>3944626000</v>
      </c>
      <c r="M1217" s="1">
        <v>-123665030.3</v>
      </c>
      <c r="N1217" s="1">
        <v>573000000000</v>
      </c>
      <c r="O1217" s="1">
        <v>3251061726</v>
      </c>
      <c r="P1217" s="1">
        <v>3345909023</v>
      </c>
      <c r="Q1217" s="1">
        <v>3006366290</v>
      </c>
      <c r="R1217" s="1">
        <v>258489028.40000001</v>
      </c>
      <c r="S1217" s="1">
        <v>61.724447159999997</v>
      </c>
      <c r="T1217" s="1">
        <v>13.051180479999999</v>
      </c>
      <c r="U1217" s="1">
        <v>26.813857729999999</v>
      </c>
      <c r="V1217" s="1">
        <v>11.823010849999999</v>
      </c>
      <c r="W1217" s="1">
        <v>13.22342188</v>
      </c>
      <c r="X1217" s="1">
        <v>3.9996672050000002</v>
      </c>
      <c r="Y1217" s="1">
        <f t="shared" si="168"/>
        <v>13.229980999999952</v>
      </c>
      <c r="Z1217" s="1">
        <f t="shared" si="166"/>
        <v>0</v>
      </c>
      <c r="AA1217" s="1">
        <f t="shared" si="172"/>
        <v>6.1104312097024733</v>
      </c>
      <c r="AB1217" s="1">
        <f t="shared" si="173"/>
        <v>4.304275737009827</v>
      </c>
      <c r="AC1217" s="1">
        <f t="shared" si="174"/>
        <v>1.4196189052580026</v>
      </c>
      <c r="AD1217" s="1">
        <f t="shared" si="169"/>
        <v>58.671177604583541</v>
      </c>
      <c r="AE1217" s="1">
        <f t="shared" si="170"/>
        <v>4.1242749851811809</v>
      </c>
      <c r="AF1217" s="1">
        <f t="shared" si="171"/>
        <v>3.9107732190041165</v>
      </c>
      <c r="AG1217" s="1">
        <v>16.670000000000002</v>
      </c>
      <c r="AH1217" s="1">
        <v>16.77</v>
      </c>
      <c r="AI1217" s="1">
        <v>15.88</v>
      </c>
      <c r="AJ1217" s="1">
        <v>16.52</v>
      </c>
      <c r="AK1217" s="1">
        <v>-0.75</v>
      </c>
      <c r="AL1217" s="1">
        <v>-4.342790967</v>
      </c>
      <c r="AM1217" s="1">
        <f t="shared" si="167"/>
        <v>-1.3250000000000008</v>
      </c>
      <c r="AN1217" s="1">
        <v>-1.2449999</v>
      </c>
      <c r="AO1217" s="1">
        <v>-0.34866672100000001</v>
      </c>
      <c r="AP1217" s="1">
        <v>14.42105263</v>
      </c>
      <c r="AQ1217" s="1">
        <v>-7.8947368420000004</v>
      </c>
    </row>
    <row r="1218" spans="1:44" x14ac:dyDescent="0.25">
      <c r="A1218" s="1">
        <v>1217</v>
      </c>
      <c r="B1218" s="1">
        <v>40725</v>
      </c>
      <c r="C1218" s="1">
        <v>1320.6400149999999</v>
      </c>
      <c r="D1218" s="1">
        <v>1341.01001</v>
      </c>
      <c r="E1218" s="1">
        <v>1318.1800539999999</v>
      </c>
      <c r="F1218" s="1">
        <v>1339.670044</v>
      </c>
      <c r="G1218" s="1">
        <v>1339.670044</v>
      </c>
      <c r="H1218" s="1">
        <v>3796930000</v>
      </c>
      <c r="I1218" s="1">
        <v>433000000000</v>
      </c>
      <c r="J1218" s="1">
        <v>3998715000</v>
      </c>
      <c r="K1218" s="1">
        <v>4123541000</v>
      </c>
      <c r="L1218" s="1">
        <v>4060098000</v>
      </c>
      <c r="M1218" s="1">
        <v>69169351.519999996</v>
      </c>
      <c r="N1218" s="1">
        <v>576000000000</v>
      </c>
      <c r="O1218" s="1">
        <v>3386014268</v>
      </c>
      <c r="P1218" s="1">
        <v>3298084112</v>
      </c>
      <c r="Q1218" s="1">
        <v>3345641515</v>
      </c>
      <c r="R1218" s="1">
        <v>313870452.30000001</v>
      </c>
      <c r="S1218" s="1">
        <v>80.497289159999994</v>
      </c>
      <c r="T1218" s="1">
        <v>18.772842000000001</v>
      </c>
      <c r="U1218" s="1">
        <v>30.41394919</v>
      </c>
      <c r="V1218" s="1">
        <v>15.91201124</v>
      </c>
      <c r="W1218" s="1">
        <v>14.17681164</v>
      </c>
      <c r="X1218" s="1">
        <v>5.6609373160000001</v>
      </c>
      <c r="Y1218" s="1">
        <f t="shared" si="168"/>
        <v>19.030029000000013</v>
      </c>
      <c r="Z1218" s="1">
        <f t="shared" si="166"/>
        <v>0</v>
      </c>
      <c r="AA1218" s="1">
        <f t="shared" si="172"/>
        <v>7.0332596232951543</v>
      </c>
      <c r="AB1218" s="1">
        <f t="shared" si="173"/>
        <v>3.9968274700805537</v>
      </c>
      <c r="AC1218" s="1">
        <f t="shared" si="174"/>
        <v>1.7597105894474356</v>
      </c>
      <c r="AD1218" s="1">
        <f t="shared" si="169"/>
        <v>63.764316308246457</v>
      </c>
      <c r="AE1218" s="1">
        <f t="shared" si="170"/>
        <v>5.0931387036629161</v>
      </c>
      <c r="AF1218" s="1">
        <f t="shared" si="171"/>
        <v>4.6087068444220485</v>
      </c>
      <c r="AG1218" s="1">
        <v>16.059999000000001</v>
      </c>
      <c r="AH1218" s="1">
        <v>16.290001</v>
      </c>
      <c r="AI1218" s="1">
        <v>15.12</v>
      </c>
      <c r="AJ1218" s="1">
        <v>15.87</v>
      </c>
      <c r="AK1218" s="1">
        <v>-0.65</v>
      </c>
      <c r="AL1218" s="1">
        <v>-3.9346246969999998</v>
      </c>
      <c r="AM1218" s="1">
        <f t="shared" si="167"/>
        <v>-0.70000000000000018</v>
      </c>
      <c r="AN1218" s="1">
        <v>-1.2029998</v>
      </c>
      <c r="AO1218" s="1">
        <v>-0.36733339999999998</v>
      </c>
      <c r="AP1218" s="1">
        <v>7.8698845750000004</v>
      </c>
      <c r="AQ1218" s="1">
        <v>-6.5511680569999999</v>
      </c>
    </row>
    <row r="1219" spans="1:44" x14ac:dyDescent="0.25">
      <c r="A1219" s="1">
        <v>1218</v>
      </c>
      <c r="B1219" s="1">
        <v>40729</v>
      </c>
      <c r="C1219" s="1">
        <v>1339.589966</v>
      </c>
      <c r="D1219" s="1">
        <v>1340.8900149999999</v>
      </c>
      <c r="E1219" s="1">
        <v>1334.3000489999999</v>
      </c>
      <c r="F1219" s="1">
        <v>1337.880005</v>
      </c>
      <c r="G1219" s="1">
        <v>1337.880005</v>
      </c>
      <c r="H1219" s="1">
        <v>3722320000</v>
      </c>
      <c r="I1219" s="1">
        <v>429000000000</v>
      </c>
      <c r="J1219" s="1">
        <v>37305000</v>
      </c>
      <c r="K1219" s="1">
        <v>1662226000</v>
      </c>
      <c r="L1219" s="1">
        <v>2524273000</v>
      </c>
      <c r="M1219" s="1">
        <v>208045048.5</v>
      </c>
      <c r="N1219" s="1">
        <v>576000000000</v>
      </c>
      <c r="O1219" s="1">
        <v>1836576593</v>
      </c>
      <c r="P1219" s="1">
        <v>2463310294</v>
      </c>
      <c r="Q1219" s="1">
        <v>2712258181</v>
      </c>
      <c r="R1219" s="1">
        <v>301304325.80000001</v>
      </c>
      <c r="S1219" s="1">
        <v>78.731442180000002</v>
      </c>
      <c r="T1219" s="1">
        <v>-1.765846985</v>
      </c>
      <c r="U1219" s="1">
        <v>-2.1936726110000002</v>
      </c>
      <c r="V1219" s="1">
        <v>8.5034975100000008</v>
      </c>
      <c r="W1219" s="1">
        <v>11.31300559</v>
      </c>
      <c r="X1219" s="1">
        <v>6.8013332909999997</v>
      </c>
      <c r="Y1219" s="1">
        <f t="shared" si="168"/>
        <v>0</v>
      </c>
      <c r="Z1219" s="1">
        <f t="shared" si="166"/>
        <v>1.7900389999999788</v>
      </c>
      <c r="AA1219" s="1">
        <f t="shared" si="172"/>
        <v>6.5308839359169282</v>
      </c>
      <c r="AB1219" s="1">
        <f t="shared" si="173"/>
        <v>3.8391997222176557</v>
      </c>
      <c r="AC1219" s="1">
        <f t="shared" si="174"/>
        <v>1.701105545023446</v>
      </c>
      <c r="AD1219" s="1">
        <f t="shared" si="169"/>
        <v>62.978121982592874</v>
      </c>
      <c r="AE1219" s="1">
        <f t="shared" si="170"/>
        <v>-0.78619432565358238</v>
      </c>
      <c r="AF1219" s="1">
        <f t="shared" si="171"/>
        <v>2.1534721890046669</v>
      </c>
      <c r="AG1219" s="1">
        <v>16.32</v>
      </c>
      <c r="AH1219" s="1">
        <v>16.5</v>
      </c>
      <c r="AI1219" s="1">
        <v>15.89</v>
      </c>
      <c r="AJ1219" s="1">
        <v>16.059999000000001</v>
      </c>
      <c r="AK1219" s="1">
        <v>0.189999</v>
      </c>
      <c r="AL1219" s="1">
        <v>1.1972211719999999</v>
      </c>
      <c r="AM1219" s="1">
        <f t="shared" si="167"/>
        <v>-0.23000049999999914</v>
      </c>
      <c r="AN1219" s="1">
        <v>-0.76200020000000002</v>
      </c>
      <c r="AO1219" s="1">
        <v>-0.42715164799999999</v>
      </c>
      <c r="AP1219" s="1">
        <v>9.8635781740000006</v>
      </c>
      <c r="AQ1219" s="1">
        <v>1.993693599</v>
      </c>
    </row>
    <row r="1220" spans="1:44" x14ac:dyDescent="0.25">
      <c r="A1220" s="1">
        <v>1219</v>
      </c>
      <c r="B1220" s="1">
        <v>40730</v>
      </c>
      <c r="C1220" s="1">
        <v>1337.5600589999999</v>
      </c>
      <c r="D1220" s="1">
        <v>1340.9399410000001</v>
      </c>
      <c r="E1220" s="1">
        <v>1330.920044</v>
      </c>
      <c r="F1220" s="1">
        <v>1339.219971</v>
      </c>
      <c r="G1220" s="1">
        <v>1339.219971</v>
      </c>
      <c r="H1220" s="1">
        <v>3564190000</v>
      </c>
      <c r="I1220" s="1">
        <v>433000000000</v>
      </c>
      <c r="J1220" s="1">
        <v>-79065000</v>
      </c>
      <c r="K1220" s="1">
        <v>719408000</v>
      </c>
      <c r="L1220" s="1">
        <v>1575321000</v>
      </c>
      <c r="M1220" s="1">
        <v>400769575.80000001</v>
      </c>
      <c r="N1220" s="1">
        <v>579000000000</v>
      </c>
      <c r="O1220" s="1">
        <v>1331248371</v>
      </c>
      <c r="P1220" s="1">
        <v>1836308565</v>
      </c>
      <c r="Q1220" s="1">
        <v>2254220374</v>
      </c>
      <c r="R1220" s="1">
        <v>318589005</v>
      </c>
      <c r="S1220" s="1">
        <v>84.14555283</v>
      </c>
      <c r="T1220" s="1">
        <v>5.4141106490000004</v>
      </c>
      <c r="U1220" s="1">
        <v>6.8766816650000004</v>
      </c>
      <c r="V1220" s="1">
        <v>1.824131835</v>
      </c>
      <c r="W1220" s="1">
        <v>8.7951567310000005</v>
      </c>
      <c r="X1220" s="1">
        <v>8.5181181349999999</v>
      </c>
      <c r="Y1220" s="1">
        <f t="shared" si="168"/>
        <v>1.339966000000004</v>
      </c>
      <c r="Z1220" s="1">
        <f t="shared" ref="Z1220:Z1283" si="175">IF(F1220&lt;F1219,F1219-F1220,0)</f>
        <v>0</v>
      </c>
      <c r="AA1220" s="1">
        <f t="shared" si="172"/>
        <v>6.1601040833514338</v>
      </c>
      <c r="AB1220" s="1">
        <f t="shared" si="173"/>
        <v>3.5649711706306806</v>
      </c>
      <c r="AC1220" s="1">
        <f t="shared" si="174"/>
        <v>1.7279534078985685</v>
      </c>
      <c r="AD1220" s="1">
        <f t="shared" si="169"/>
        <v>63.342482422735635</v>
      </c>
      <c r="AE1220" s="1">
        <f t="shared" si="170"/>
        <v>0.36436044014276092</v>
      </c>
      <c r="AF1220" s="1">
        <f t="shared" si="171"/>
        <v>-0.2109169427554109</v>
      </c>
      <c r="AG1220" s="1">
        <v>16.459999</v>
      </c>
      <c r="AH1220" s="1">
        <v>17.079999999999998</v>
      </c>
      <c r="AI1220" s="1">
        <v>16.32</v>
      </c>
      <c r="AJ1220" s="1">
        <v>16.34</v>
      </c>
      <c r="AK1220" s="1">
        <v>0.280001</v>
      </c>
      <c r="AL1220" s="1">
        <v>1.7434683529999999</v>
      </c>
      <c r="AM1220" s="1">
        <f t="shared" si="167"/>
        <v>0.23500000000000029</v>
      </c>
      <c r="AN1220" s="1">
        <v>-0.23200009999999999</v>
      </c>
      <c r="AO1220" s="1">
        <v>-0.499394006</v>
      </c>
      <c r="AP1220" s="1">
        <v>12.80167891</v>
      </c>
      <c r="AQ1220" s="1">
        <v>2.9381007349999999</v>
      </c>
    </row>
    <row r="1221" spans="1:44" x14ac:dyDescent="0.25">
      <c r="A1221" s="1">
        <v>1220</v>
      </c>
      <c r="B1221" s="1">
        <v>40731</v>
      </c>
      <c r="C1221" s="1">
        <v>1339.619995</v>
      </c>
      <c r="D1221" s="1">
        <v>1356.4799800000001</v>
      </c>
      <c r="E1221" s="1">
        <v>1339.619995</v>
      </c>
      <c r="F1221" s="1">
        <v>1353.219971</v>
      </c>
      <c r="G1221" s="1">
        <v>1353.219971</v>
      </c>
      <c r="H1221" s="1">
        <v>4069530000</v>
      </c>
      <c r="I1221" s="1">
        <v>437000000000</v>
      </c>
      <c r="J1221" s="1">
        <v>3816860000</v>
      </c>
      <c r="K1221" s="1">
        <v>1529839000</v>
      </c>
      <c r="L1221" s="1">
        <v>1525853000</v>
      </c>
      <c r="M1221" s="1">
        <v>514737515.19999999</v>
      </c>
      <c r="N1221" s="1">
        <v>581000000000</v>
      </c>
      <c r="O1221" s="1">
        <v>2418172115</v>
      </c>
      <c r="P1221" s="1">
        <v>1781539357</v>
      </c>
      <c r="Q1221" s="1">
        <v>1968149157</v>
      </c>
      <c r="R1221" s="1">
        <v>280634179.80000001</v>
      </c>
      <c r="S1221" s="1">
        <v>96.68732052</v>
      </c>
      <c r="T1221" s="1">
        <v>12.541767699999999</v>
      </c>
      <c r="U1221" s="1">
        <v>14.904849130000001</v>
      </c>
      <c r="V1221" s="1">
        <v>8.9779391700000009</v>
      </c>
      <c r="W1221" s="1">
        <v>7.357401039</v>
      </c>
      <c r="X1221" s="1">
        <v>9.8059711780000001</v>
      </c>
      <c r="Y1221" s="1">
        <f t="shared" si="168"/>
        <v>14</v>
      </c>
      <c r="Z1221" s="1">
        <f t="shared" si="175"/>
        <v>0</v>
      </c>
      <c r="AA1221" s="1">
        <f t="shared" si="172"/>
        <v>6.7200966488263321</v>
      </c>
      <c r="AB1221" s="1">
        <f t="shared" si="173"/>
        <v>3.3103303727284894</v>
      </c>
      <c r="AC1221" s="1">
        <f t="shared" si="174"/>
        <v>2.0300380603061665</v>
      </c>
      <c r="AD1221" s="1">
        <f t="shared" si="169"/>
        <v>66.997114224401656</v>
      </c>
      <c r="AE1221" s="1">
        <f t="shared" si="170"/>
        <v>3.6546318016660209</v>
      </c>
      <c r="AF1221" s="1">
        <f t="shared" si="171"/>
        <v>2.0094961209043909</v>
      </c>
      <c r="AG1221" s="1">
        <v>15.3</v>
      </c>
      <c r="AH1221" s="1">
        <v>16.129999000000002</v>
      </c>
      <c r="AI1221" s="1">
        <v>15.3</v>
      </c>
      <c r="AJ1221" s="1">
        <v>15.95</v>
      </c>
      <c r="AK1221" s="1">
        <v>-0.39</v>
      </c>
      <c r="AL1221" s="1">
        <v>-2.3867809059999998</v>
      </c>
      <c r="AM1221" s="1">
        <f t="shared" ref="AM1221:AM1284" si="176">LINEST(AJ1219:AJ1221)</f>
        <v>-5.4999500000000964E-2</v>
      </c>
      <c r="AN1221" s="1">
        <v>-6.7000000000000004E-2</v>
      </c>
      <c r="AO1221" s="1">
        <v>-0.58503035800000003</v>
      </c>
      <c r="AP1221" s="1">
        <v>8.7093389299999995</v>
      </c>
      <c r="AQ1221" s="1">
        <v>-4.0923399790000001</v>
      </c>
    </row>
    <row r="1222" spans="1:44" x14ac:dyDescent="0.25">
      <c r="A1222" s="1">
        <v>1221</v>
      </c>
      <c r="B1222" s="1">
        <v>40732</v>
      </c>
      <c r="C1222" s="1">
        <v>1352.3900149999999</v>
      </c>
      <c r="D1222" s="1">
        <v>1352.3900149999999</v>
      </c>
      <c r="E1222" s="1">
        <v>1333.709961</v>
      </c>
      <c r="F1222" s="1">
        <v>1343.8000489999999</v>
      </c>
      <c r="G1222" s="1">
        <v>1343.8000489999999</v>
      </c>
      <c r="H1222" s="1">
        <v>3594360000</v>
      </c>
      <c r="I1222" s="1">
        <v>433000000000</v>
      </c>
      <c r="J1222" s="1">
        <v>237585000</v>
      </c>
      <c r="K1222" s="1">
        <v>1618761000</v>
      </c>
      <c r="L1222" s="1">
        <v>826780000</v>
      </c>
      <c r="M1222" s="1">
        <v>422445751.5</v>
      </c>
      <c r="N1222" s="1">
        <v>582000000000</v>
      </c>
      <c r="O1222" s="1">
        <v>1392214268</v>
      </c>
      <c r="P1222" s="1">
        <v>1787075918</v>
      </c>
      <c r="Q1222" s="1">
        <v>1573019479</v>
      </c>
      <c r="R1222" s="1">
        <v>237168797.5</v>
      </c>
      <c r="S1222" s="1">
        <v>87.11520514</v>
      </c>
      <c r="T1222" s="1">
        <v>-9.5721153799999996</v>
      </c>
      <c r="U1222" s="1">
        <v>-9.9000730689999994</v>
      </c>
      <c r="V1222" s="1">
        <v>1.4848261549999999</v>
      </c>
      <c r="W1222" s="1">
        <v>3.11917103</v>
      </c>
      <c r="X1222" s="1">
        <v>9.4972409130000006</v>
      </c>
      <c r="Y1222" s="1">
        <f t="shared" si="168"/>
        <v>0</v>
      </c>
      <c r="Z1222" s="1">
        <f t="shared" si="175"/>
        <v>9.4199220000000423</v>
      </c>
      <c r="AA1222" s="1">
        <f t="shared" si="172"/>
        <v>6.2400897453387367</v>
      </c>
      <c r="AB1222" s="1">
        <f t="shared" si="173"/>
        <v>3.7467297746764574</v>
      </c>
      <c r="AC1222" s="1">
        <f t="shared" si="174"/>
        <v>1.6654763275202011</v>
      </c>
      <c r="AD1222" s="1">
        <f t="shared" si="169"/>
        <v>62.483253380444019</v>
      </c>
      <c r="AE1222" s="1">
        <f t="shared" si="170"/>
        <v>-4.5138608439576373</v>
      </c>
      <c r="AF1222" s="1">
        <f t="shared" si="171"/>
        <v>-0.42961452114580806</v>
      </c>
      <c r="AG1222" s="1">
        <v>17.139999</v>
      </c>
      <c r="AH1222" s="1">
        <v>17.139999</v>
      </c>
      <c r="AI1222" s="1">
        <v>15.95</v>
      </c>
      <c r="AJ1222" s="1">
        <v>15.95</v>
      </c>
      <c r="AK1222" s="1">
        <v>0</v>
      </c>
      <c r="AL1222" s="1">
        <v>0</v>
      </c>
      <c r="AM1222" s="1">
        <f t="shared" si="176"/>
        <v>-0.19500000000000031</v>
      </c>
      <c r="AN1222" s="1">
        <v>5.0001000000000004E-3</v>
      </c>
      <c r="AO1222" s="1">
        <v>-0.58818179400000004</v>
      </c>
      <c r="AP1222" s="1">
        <v>8.7093389299999995</v>
      </c>
      <c r="AQ1222" s="1">
        <v>0</v>
      </c>
    </row>
    <row r="1223" spans="1:44" x14ac:dyDescent="0.25">
      <c r="A1223" s="1">
        <v>1222</v>
      </c>
      <c r="B1223" s="1">
        <v>40735</v>
      </c>
      <c r="C1223" s="1">
        <v>1343.3100589999999</v>
      </c>
      <c r="D1223" s="1">
        <v>1343.3100589999999</v>
      </c>
      <c r="E1223" s="1">
        <v>1316.420044</v>
      </c>
      <c r="F1223" s="1">
        <v>1319.48999</v>
      </c>
      <c r="G1223" s="1">
        <v>1319.48999</v>
      </c>
      <c r="H1223" s="1">
        <v>3879130000</v>
      </c>
      <c r="I1223" s="1">
        <v>429000000000</v>
      </c>
      <c r="J1223" s="1">
        <v>-3736745000</v>
      </c>
      <c r="K1223" s="1">
        <v>-1380624000</v>
      </c>
      <c r="L1223" s="1">
        <v>79563000</v>
      </c>
      <c r="M1223" s="1">
        <v>121590648.5</v>
      </c>
      <c r="N1223" s="1">
        <v>579000000000</v>
      </c>
      <c r="O1223" s="1">
        <v>-1352372791</v>
      </c>
      <c r="P1223" s="1">
        <v>-33824909.310000002</v>
      </c>
      <c r="Q1223" s="1">
        <v>704762583.29999995</v>
      </c>
      <c r="R1223" s="1">
        <v>70945946.430000007</v>
      </c>
      <c r="S1223" s="1">
        <v>62.412379620000003</v>
      </c>
      <c r="T1223" s="1">
        <v>-24.702825529999998</v>
      </c>
      <c r="U1223" s="1">
        <v>-28.35650274</v>
      </c>
      <c r="V1223" s="1">
        <v>-17.137470449999999</v>
      </c>
      <c r="W1223" s="1">
        <v>-2.9668472810000002</v>
      </c>
      <c r="X1223" s="1">
        <v>6.1673359830000001</v>
      </c>
      <c r="Y1223" s="1">
        <f t="shared" si="168"/>
        <v>0</v>
      </c>
      <c r="Z1223" s="1">
        <f t="shared" si="175"/>
        <v>24.31005899999991</v>
      </c>
      <c r="AA1223" s="1">
        <f t="shared" si="172"/>
        <v>5.7943690492431132</v>
      </c>
      <c r="AB1223" s="1">
        <f t="shared" si="173"/>
        <v>5.2155390050567041</v>
      </c>
      <c r="AC1223" s="1">
        <f t="shared" si="174"/>
        <v>1.1109818263510649</v>
      </c>
      <c r="AD1223" s="1">
        <f t="shared" si="169"/>
        <v>52.628677920522463</v>
      </c>
      <c r="AE1223" s="1">
        <f t="shared" si="170"/>
        <v>-9.8545754599215556</v>
      </c>
      <c r="AF1223" s="1">
        <f t="shared" si="171"/>
        <v>-7.1842181519395947</v>
      </c>
      <c r="AG1223" s="1">
        <v>17.440000999999999</v>
      </c>
      <c r="AH1223" s="1">
        <v>19.059999000000001</v>
      </c>
      <c r="AI1223" s="1">
        <v>17.16</v>
      </c>
      <c r="AJ1223" s="1">
        <v>18.389999</v>
      </c>
      <c r="AK1223" s="1">
        <v>2.4399989999999998</v>
      </c>
      <c r="AL1223" s="1">
        <v>15.29779937</v>
      </c>
      <c r="AM1223" s="1">
        <f t="shared" si="176"/>
        <v>1.2199995000000001</v>
      </c>
      <c r="AN1223" s="1">
        <v>0.42699999999999999</v>
      </c>
      <c r="AO1223" s="1">
        <v>-0.29709091500000001</v>
      </c>
      <c r="AP1223" s="1">
        <v>34.312686249999999</v>
      </c>
      <c r="AQ1223" s="1">
        <v>25.603347320000001</v>
      </c>
      <c r="AR1223" s="1">
        <v>-1</v>
      </c>
    </row>
    <row r="1224" spans="1:44" x14ac:dyDescent="0.25">
      <c r="A1224" s="1">
        <v>1223</v>
      </c>
      <c r="B1224" s="1">
        <v>40736</v>
      </c>
      <c r="C1224" s="1">
        <v>1319.6099850000001</v>
      </c>
      <c r="D1224" s="1">
        <v>1327.170044</v>
      </c>
      <c r="E1224" s="1">
        <v>1313.329956</v>
      </c>
      <c r="F1224" s="1">
        <v>1313.6400149999999</v>
      </c>
      <c r="G1224" s="1">
        <v>1313.6400149999999</v>
      </c>
      <c r="H1224" s="1">
        <v>4227890000</v>
      </c>
      <c r="I1224" s="1">
        <v>425000000000</v>
      </c>
      <c r="J1224" s="1">
        <v>-4053510000</v>
      </c>
      <c r="K1224" s="1">
        <v>-3898327000</v>
      </c>
      <c r="L1224" s="1">
        <v>-2273719000</v>
      </c>
      <c r="M1224" s="1">
        <v>-346625969.69999999</v>
      </c>
      <c r="N1224" s="1">
        <v>574000000000</v>
      </c>
      <c r="O1224" s="1">
        <v>-3515925011</v>
      </c>
      <c r="P1224" s="1">
        <v>-2322299769</v>
      </c>
      <c r="Q1224" s="1">
        <v>-1119958855</v>
      </c>
      <c r="R1224" s="1">
        <v>-221720372.19999999</v>
      </c>
      <c r="S1224" s="1">
        <v>56.467889239999998</v>
      </c>
      <c r="T1224" s="1">
        <v>-5.9444903760000001</v>
      </c>
      <c r="U1224" s="1">
        <v>-9.5245372990000003</v>
      </c>
      <c r="V1224" s="1">
        <v>-15.323657949999999</v>
      </c>
      <c r="W1224" s="1">
        <v>-8.9630268080000004</v>
      </c>
      <c r="X1224" s="1">
        <v>2.6825270250000002</v>
      </c>
      <c r="Y1224" s="1">
        <f t="shared" si="168"/>
        <v>0</v>
      </c>
      <c r="Z1224" s="1">
        <f t="shared" si="175"/>
        <v>5.8499750000000859</v>
      </c>
      <c r="AA1224" s="1">
        <f t="shared" si="172"/>
        <v>5.3804855457257483</v>
      </c>
      <c r="AB1224" s="1">
        <f t="shared" si="173"/>
        <v>5.2608558618383743</v>
      </c>
      <c r="AC1224" s="1">
        <f t="shared" si="174"/>
        <v>1.0227395859208297</v>
      </c>
      <c r="AD1224" s="1">
        <f t="shared" si="169"/>
        <v>50.562098702153932</v>
      </c>
      <c r="AE1224" s="1">
        <f t="shared" si="170"/>
        <v>-2.0665792183685312</v>
      </c>
      <c r="AF1224" s="1">
        <f t="shared" si="171"/>
        <v>-5.9605773391450434</v>
      </c>
      <c r="AG1224" s="1">
        <v>19.549999</v>
      </c>
      <c r="AH1224" s="1">
        <v>20.129999000000002</v>
      </c>
      <c r="AI1224" s="1">
        <v>18.25</v>
      </c>
      <c r="AJ1224" s="1">
        <v>19.870000999999998</v>
      </c>
      <c r="AK1224" s="1">
        <v>1.480002</v>
      </c>
      <c r="AL1224" s="1">
        <v>8.0478634069999995</v>
      </c>
      <c r="AM1224" s="1">
        <f t="shared" si="176"/>
        <v>1.9600004999999998</v>
      </c>
      <c r="AN1224" s="1">
        <v>0.95000010000000001</v>
      </c>
      <c r="AO1224" s="1">
        <v>7.1575775999999994E-2</v>
      </c>
      <c r="AP1224" s="1">
        <v>49.842612799999998</v>
      </c>
      <c r="AQ1224" s="1">
        <v>15.529926550000001</v>
      </c>
    </row>
    <row r="1225" spans="1:44" x14ac:dyDescent="0.25">
      <c r="A1225" s="1">
        <v>1224</v>
      </c>
      <c r="B1225" s="1">
        <v>40737</v>
      </c>
      <c r="C1225" s="1">
        <v>1314.4499510000001</v>
      </c>
      <c r="D1225" s="1">
        <v>1331.4799800000001</v>
      </c>
      <c r="E1225" s="1">
        <v>1314.4499510000001</v>
      </c>
      <c r="F1225" s="1">
        <v>1317.719971</v>
      </c>
      <c r="G1225" s="1">
        <v>1317.719971</v>
      </c>
      <c r="H1225" s="1">
        <v>4060080000</v>
      </c>
      <c r="I1225" s="1">
        <v>429000000000</v>
      </c>
      <c r="J1225" s="1">
        <v>-83905000</v>
      </c>
      <c r="K1225" s="1">
        <v>-1636871000</v>
      </c>
      <c r="L1225" s="1">
        <v>-2338962000</v>
      </c>
      <c r="M1225" s="1">
        <v>-667789054.5</v>
      </c>
      <c r="N1225" s="1">
        <v>572000000000</v>
      </c>
      <c r="O1225" s="1">
        <v>-3269671712</v>
      </c>
      <c r="P1225" s="1">
        <v>-3263666941</v>
      </c>
      <c r="Q1225" s="1">
        <v>-2552002803</v>
      </c>
      <c r="R1225" s="1">
        <v>-500873592.60000002</v>
      </c>
      <c r="S1225" s="1">
        <v>60.613763230000004</v>
      </c>
      <c r="T1225" s="1">
        <v>4.1458739869999999</v>
      </c>
      <c r="U1225" s="1">
        <v>7.3420027609999998</v>
      </c>
      <c r="V1225" s="1">
        <v>-0.89930819500000003</v>
      </c>
      <c r="W1225" s="1">
        <v>-10.279443049999999</v>
      </c>
      <c r="X1225" s="1">
        <v>0.10870953</v>
      </c>
      <c r="Y1225" s="1">
        <f t="shared" si="168"/>
        <v>4.0799560000000383</v>
      </c>
      <c r="Z1225" s="1">
        <f t="shared" si="175"/>
        <v>0</v>
      </c>
      <c r="AA1225" s="1">
        <f t="shared" si="172"/>
        <v>5.2875905781739121</v>
      </c>
      <c r="AB1225" s="1">
        <f t="shared" si="173"/>
        <v>4.8850804431356334</v>
      </c>
      <c r="AC1225" s="1">
        <f t="shared" si="174"/>
        <v>1.0823958048846205</v>
      </c>
      <c r="AD1225" s="1">
        <f t="shared" si="169"/>
        <v>51.97838961957536</v>
      </c>
      <c r="AE1225" s="1">
        <f t="shared" si="170"/>
        <v>1.4162909174214278</v>
      </c>
      <c r="AF1225" s="1">
        <f t="shared" si="171"/>
        <v>-0.325144150473552</v>
      </c>
      <c r="AG1225" s="1">
        <v>19.079999999999998</v>
      </c>
      <c r="AH1225" s="1">
        <v>20.16</v>
      </c>
      <c r="AI1225" s="1">
        <v>18.09</v>
      </c>
      <c r="AJ1225" s="1">
        <v>19.91</v>
      </c>
      <c r="AK1225" s="1">
        <v>3.9999E-2</v>
      </c>
      <c r="AL1225" s="1">
        <v>0.20130346199999999</v>
      </c>
      <c r="AM1225" s="1">
        <f t="shared" si="176"/>
        <v>0.7600005000000003</v>
      </c>
      <c r="AN1225" s="1">
        <v>1.1840001</v>
      </c>
      <c r="AO1225" s="1">
        <v>0.35812124200000001</v>
      </c>
      <c r="AP1225" s="1">
        <v>50.262329489999999</v>
      </c>
      <c r="AQ1225" s="1">
        <v>0.41971668400000001</v>
      </c>
      <c r="AR1225" s="1">
        <v>0</v>
      </c>
    </row>
    <row r="1226" spans="1:44" x14ac:dyDescent="0.25">
      <c r="A1226" s="1">
        <v>1225</v>
      </c>
      <c r="B1226" s="1">
        <v>40738</v>
      </c>
      <c r="C1226" s="1">
        <v>1317.73999</v>
      </c>
      <c r="D1226" s="1">
        <v>1326.880005</v>
      </c>
      <c r="E1226" s="1">
        <v>1306.51001</v>
      </c>
      <c r="F1226" s="1">
        <v>1308.869995</v>
      </c>
      <c r="G1226" s="1">
        <v>1308.869995</v>
      </c>
      <c r="H1226" s="1">
        <v>4358570000</v>
      </c>
      <c r="I1226" s="1">
        <v>425000000000</v>
      </c>
      <c r="J1226" s="1">
        <v>-149245000</v>
      </c>
      <c r="K1226" s="1">
        <v>-951906000</v>
      </c>
      <c r="L1226" s="1">
        <v>-1697883000</v>
      </c>
      <c r="M1226" s="1">
        <v>-756074593.89999998</v>
      </c>
      <c r="N1226" s="1">
        <v>569000000000</v>
      </c>
      <c r="O1226" s="1">
        <v>-2924762740</v>
      </c>
      <c r="P1226" s="1">
        <v>-3216483078</v>
      </c>
      <c r="Q1226" s="1">
        <v>-3230209443</v>
      </c>
      <c r="R1226" s="1">
        <v>-737074424.60000002</v>
      </c>
      <c r="S1226" s="1">
        <v>51.6208022</v>
      </c>
      <c r="T1226" s="1">
        <v>-8.9929610229999994</v>
      </c>
      <c r="U1226" s="1">
        <v>-14.83650007</v>
      </c>
      <c r="V1226" s="1">
        <v>-2.42354352</v>
      </c>
      <c r="W1226" s="1">
        <v>-7.2787422270000004</v>
      </c>
      <c r="X1226" s="1">
        <v>-2.5224659749999998</v>
      </c>
      <c r="Y1226" s="1">
        <f t="shared" si="168"/>
        <v>0</v>
      </c>
      <c r="Z1226" s="1">
        <f t="shared" si="175"/>
        <v>8.8499759999999696</v>
      </c>
      <c r="AA1226" s="1">
        <f t="shared" si="172"/>
        <v>4.9099055368757751</v>
      </c>
      <c r="AB1226" s="1">
        <f t="shared" si="173"/>
        <v>5.168287268625944</v>
      </c>
      <c r="AC1226" s="1">
        <f t="shared" si="174"/>
        <v>0.95000631382882417</v>
      </c>
      <c r="AD1226" s="1">
        <f t="shared" si="169"/>
        <v>48.71811476156163</v>
      </c>
      <c r="AE1226" s="1">
        <f t="shared" si="170"/>
        <v>-3.2602748580137302</v>
      </c>
      <c r="AF1226" s="1">
        <f t="shared" si="171"/>
        <v>-0.9219919702961511</v>
      </c>
      <c r="AG1226" s="1">
        <v>20.079999999999998</v>
      </c>
      <c r="AH1226" s="1">
        <v>21.58</v>
      </c>
      <c r="AI1226" s="1">
        <v>19.350000000000001</v>
      </c>
      <c r="AJ1226" s="1">
        <v>20.799999</v>
      </c>
      <c r="AK1226" s="1">
        <v>0.88999899999999998</v>
      </c>
      <c r="AL1226" s="1">
        <v>4.4701104970000003</v>
      </c>
      <c r="AM1226" s="1">
        <f t="shared" si="176"/>
        <v>0.4649990000000005</v>
      </c>
      <c r="AN1226" s="1">
        <v>1.1219999</v>
      </c>
      <c r="AO1226" s="1">
        <v>0.55757574499999996</v>
      </c>
      <c r="AP1226" s="1">
        <v>59.601248689999998</v>
      </c>
      <c r="AQ1226" s="1">
        <v>9.3389192029999997</v>
      </c>
      <c r="AR1226" s="1">
        <v>0</v>
      </c>
    </row>
    <row r="1227" spans="1:44" x14ac:dyDescent="0.25">
      <c r="A1227" s="1">
        <v>1226</v>
      </c>
      <c r="B1227" s="1">
        <v>40739</v>
      </c>
      <c r="C1227" s="1">
        <v>1308.869995</v>
      </c>
      <c r="D1227" s="1">
        <v>1317.6999510000001</v>
      </c>
      <c r="E1227" s="1">
        <v>1307.5200199999999</v>
      </c>
      <c r="F1227" s="1">
        <v>1316.1400149999999</v>
      </c>
      <c r="G1227" s="1">
        <v>1316.1400149999999</v>
      </c>
      <c r="H1227" s="1">
        <v>4242760000</v>
      </c>
      <c r="I1227" s="1">
        <v>429000000000</v>
      </c>
      <c r="J1227" s="1">
        <v>-57905000</v>
      </c>
      <c r="K1227" s="1">
        <v>747424000</v>
      </c>
      <c r="L1227" s="1">
        <v>-86573000</v>
      </c>
      <c r="M1227" s="1">
        <v>-597530175.79999995</v>
      </c>
      <c r="N1227" s="1">
        <v>572000000000</v>
      </c>
      <c r="O1227" s="1">
        <v>-203084035.5</v>
      </c>
      <c r="P1227" s="1">
        <v>-1206980562</v>
      </c>
      <c r="Q1227" s="1">
        <v>-1974054847</v>
      </c>
      <c r="R1227" s="1">
        <v>-749322651.20000005</v>
      </c>
      <c r="S1227" s="1">
        <v>59.008280599999999</v>
      </c>
      <c r="T1227" s="1">
        <v>7.3874783949999996</v>
      </c>
      <c r="U1227" s="1">
        <v>14.31104919</v>
      </c>
      <c r="V1227" s="1">
        <v>-0.80274131500000001</v>
      </c>
      <c r="W1227" s="1">
        <v>-1.1655285070000001</v>
      </c>
      <c r="X1227" s="1">
        <v>-3.9163371169999999</v>
      </c>
      <c r="Y1227" s="1">
        <f t="shared" si="168"/>
        <v>7.2700199999999313</v>
      </c>
      <c r="Z1227" s="1">
        <f t="shared" si="175"/>
        <v>0</v>
      </c>
      <c r="AA1227" s="1">
        <f t="shared" si="172"/>
        <v>5.0784851413846424</v>
      </c>
      <c r="AB1227" s="1">
        <f t="shared" si="173"/>
        <v>4.7991238922955191</v>
      </c>
      <c r="AC1227" s="1">
        <f t="shared" si="174"/>
        <v>1.0582108850195779</v>
      </c>
      <c r="AD1227" s="1">
        <f t="shared" si="169"/>
        <v>51.414113719912237</v>
      </c>
      <c r="AE1227" s="1">
        <f t="shared" si="170"/>
        <v>2.6959989583506072</v>
      </c>
      <c r="AF1227" s="1">
        <f t="shared" si="171"/>
        <v>-0.2821379498315616</v>
      </c>
      <c r="AG1227" s="1">
        <v>20.25</v>
      </c>
      <c r="AH1227" s="1">
        <v>21.68</v>
      </c>
      <c r="AI1227" s="1">
        <v>19.52</v>
      </c>
      <c r="AJ1227" s="1">
        <v>19.530000999999999</v>
      </c>
      <c r="AK1227" s="1">
        <v>-1.269998</v>
      </c>
      <c r="AL1227" s="1">
        <v>-6.1057599089999997</v>
      </c>
      <c r="AM1227" s="1">
        <f t="shared" si="176"/>
        <v>-0.18999950000000068</v>
      </c>
      <c r="AN1227" s="1">
        <v>0.32100020000000001</v>
      </c>
      <c r="AO1227" s="1">
        <v>0.59496976400000001</v>
      </c>
      <c r="AP1227" s="1">
        <v>46.274931789999997</v>
      </c>
      <c r="AQ1227" s="1">
        <v>-13.326316889999999</v>
      </c>
      <c r="AR1227" s="1">
        <v>0</v>
      </c>
    </row>
    <row r="1228" spans="1:44" x14ac:dyDescent="0.25">
      <c r="A1228" s="1">
        <v>1227</v>
      </c>
      <c r="B1228" s="1">
        <v>40742</v>
      </c>
      <c r="C1228" s="1">
        <v>1315.9399410000001</v>
      </c>
      <c r="D1228" s="1">
        <v>1315.9399410000001</v>
      </c>
      <c r="E1228" s="1">
        <v>1295.920044</v>
      </c>
      <c r="F1228" s="1">
        <v>1305.4399410000001</v>
      </c>
      <c r="G1228" s="1">
        <v>1305.4399410000001</v>
      </c>
      <c r="H1228" s="1">
        <v>4118160000</v>
      </c>
      <c r="I1228" s="1">
        <v>425000000000</v>
      </c>
      <c r="J1228" s="1">
        <v>62300000</v>
      </c>
      <c r="K1228" s="1">
        <v>-845915000</v>
      </c>
      <c r="L1228" s="1">
        <v>-46359000</v>
      </c>
      <c r="M1228" s="1">
        <v>-380231115.19999999</v>
      </c>
      <c r="N1228" s="1">
        <v>571000000000</v>
      </c>
      <c r="O1228" s="1">
        <v>1370429484</v>
      </c>
      <c r="P1228" s="1">
        <v>111913380.3</v>
      </c>
      <c r="Q1228" s="1">
        <v>-662350109.20000005</v>
      </c>
      <c r="R1228" s="1">
        <v>-607036257.20000005</v>
      </c>
      <c r="S1228" s="1">
        <v>48.13533039</v>
      </c>
      <c r="T1228" s="1">
        <v>-10.872950210000001</v>
      </c>
      <c r="U1228" s="1">
        <v>-18.426143079999999</v>
      </c>
      <c r="V1228" s="1">
        <v>-1.742735905</v>
      </c>
      <c r="W1228" s="1">
        <v>-1.827060033</v>
      </c>
      <c r="X1228" s="1">
        <v>-4.6188322389999996</v>
      </c>
      <c r="Y1228" s="1">
        <f t="shared" si="168"/>
        <v>0</v>
      </c>
      <c r="Z1228" s="1">
        <f t="shared" si="175"/>
        <v>10.700073999999859</v>
      </c>
      <c r="AA1228" s="1">
        <f t="shared" si="172"/>
        <v>4.7157362027143108</v>
      </c>
      <c r="AB1228" s="1">
        <f t="shared" si="173"/>
        <v>5.2206203285601145</v>
      </c>
      <c r="AC1228" s="1">
        <f t="shared" si="174"/>
        <v>0.90329039576316894</v>
      </c>
      <c r="AD1228" s="1">
        <f t="shared" si="169"/>
        <v>47.45941017586933</v>
      </c>
      <c r="AE1228" s="1">
        <f t="shared" si="170"/>
        <v>-3.954703544042907</v>
      </c>
      <c r="AF1228" s="1">
        <f t="shared" si="171"/>
        <v>-0.62935229284614969</v>
      </c>
      <c r="AG1228" s="1">
        <v>21.25</v>
      </c>
      <c r="AH1228" s="1">
        <v>21.93</v>
      </c>
      <c r="AI1228" s="1">
        <v>20.9</v>
      </c>
      <c r="AJ1228" s="1">
        <v>20.950001</v>
      </c>
      <c r="AK1228" s="1">
        <v>1.42</v>
      </c>
      <c r="AL1228" s="1">
        <v>7.2708649630000002</v>
      </c>
      <c r="AM1228" s="1">
        <f t="shared" si="176"/>
        <v>7.5001000000000234E-2</v>
      </c>
      <c r="AN1228" s="1">
        <v>0.17800009999999999</v>
      </c>
      <c r="AO1228" s="1">
        <v>0.63000013300000002</v>
      </c>
      <c r="AP1228" s="1">
        <v>61.17524659</v>
      </c>
      <c r="AQ1228" s="1">
        <v>14.9003148</v>
      </c>
    </row>
    <row r="1229" spans="1:44" x14ac:dyDescent="0.25">
      <c r="A1229" s="1">
        <v>1228</v>
      </c>
      <c r="B1229" s="1">
        <v>40743</v>
      </c>
      <c r="C1229" s="1">
        <v>1307.0699460000001</v>
      </c>
      <c r="D1229" s="1">
        <v>1328.1400149999999</v>
      </c>
      <c r="E1229" s="1">
        <v>1307.0699460000001</v>
      </c>
      <c r="F1229" s="1">
        <v>1326.7299800000001</v>
      </c>
      <c r="G1229" s="1">
        <v>1326.7299800000001</v>
      </c>
      <c r="H1229" s="1">
        <v>4304600000</v>
      </c>
      <c r="I1229" s="1">
        <v>429000000000</v>
      </c>
      <c r="J1229" s="1">
        <v>93220000</v>
      </c>
      <c r="K1229" s="1">
        <v>916944000</v>
      </c>
      <c r="L1229" s="1">
        <v>26586000</v>
      </c>
      <c r="M1229" s="1">
        <v>-211566333.30000001</v>
      </c>
      <c r="N1229" s="1">
        <v>575000000000</v>
      </c>
      <c r="O1229" s="1">
        <v>1763425622</v>
      </c>
      <c r="P1229" s="1">
        <v>1920635159</v>
      </c>
      <c r="Q1229" s="1">
        <v>898222531.29999995</v>
      </c>
      <c r="R1229" s="1">
        <v>-373271558.19999999</v>
      </c>
      <c r="S1229" s="1">
        <v>69.769342829999999</v>
      </c>
      <c r="T1229" s="1">
        <v>21.634012439999999</v>
      </c>
      <c r="U1229" s="1">
        <v>44.944144489999999</v>
      </c>
      <c r="V1229" s="1">
        <v>5.3805311150000001</v>
      </c>
      <c r="W1229" s="1">
        <v>1.482568739</v>
      </c>
      <c r="X1229" s="1">
        <v>-3.8667472840000001</v>
      </c>
      <c r="Y1229" s="1">
        <f t="shared" si="168"/>
        <v>21.290038999999979</v>
      </c>
      <c r="Z1229" s="1">
        <f t="shared" si="175"/>
        <v>0</v>
      </c>
      <c r="AA1229" s="1">
        <f t="shared" si="172"/>
        <v>5.8996149739490011</v>
      </c>
      <c r="AB1229" s="1">
        <f t="shared" si="173"/>
        <v>4.8477188765201058</v>
      </c>
      <c r="AC1229" s="1">
        <f t="shared" si="174"/>
        <v>1.2169878502080116</v>
      </c>
      <c r="AD1229" s="1">
        <f t="shared" si="169"/>
        <v>54.893753707032097</v>
      </c>
      <c r="AE1229" s="1">
        <f t="shared" si="170"/>
        <v>7.4343435311627672</v>
      </c>
      <c r="AF1229" s="1">
        <f t="shared" si="171"/>
        <v>1.7398199935599301</v>
      </c>
      <c r="AG1229" s="1">
        <v>20.139999</v>
      </c>
      <c r="AH1229" s="1">
        <v>20.43</v>
      </c>
      <c r="AI1229" s="1">
        <v>19.120000999999998</v>
      </c>
      <c r="AJ1229" s="1">
        <v>19.209999</v>
      </c>
      <c r="AK1229" s="1">
        <v>-1.740002</v>
      </c>
      <c r="AL1229" s="1">
        <v>-8.3054984100000002</v>
      </c>
      <c r="AM1229" s="1">
        <f t="shared" si="176"/>
        <v>-0.16000099999999934</v>
      </c>
      <c r="AN1229" s="1">
        <v>-0.125</v>
      </c>
      <c r="AO1229" s="1">
        <v>0.52121213300000002</v>
      </c>
      <c r="AP1229" s="1">
        <v>42.917093389999998</v>
      </c>
      <c r="AQ1229" s="1">
        <v>-18.258153199999999</v>
      </c>
    </row>
    <row r="1230" spans="1:44" x14ac:dyDescent="0.25">
      <c r="A1230" s="1">
        <v>1229</v>
      </c>
      <c r="B1230" s="1">
        <v>40744</v>
      </c>
      <c r="C1230" s="1">
        <v>1328.660034</v>
      </c>
      <c r="D1230" s="1">
        <v>1330.4300539999999</v>
      </c>
      <c r="E1230" s="1">
        <v>1323.650024</v>
      </c>
      <c r="F1230" s="1">
        <v>1325.839966</v>
      </c>
      <c r="G1230" s="1">
        <v>1325.839966</v>
      </c>
      <c r="H1230" s="1">
        <v>3767420000</v>
      </c>
      <c r="I1230" s="1">
        <v>425000000000</v>
      </c>
      <c r="J1230" s="1">
        <v>268590000</v>
      </c>
      <c r="K1230" s="1">
        <v>-643834000</v>
      </c>
      <c r="L1230" s="1">
        <v>151000000</v>
      </c>
      <c r="M1230" s="1">
        <v>-69103806.060000002</v>
      </c>
      <c r="N1230" s="1">
        <v>574000000000</v>
      </c>
      <c r="O1230" s="1">
        <v>1197393247</v>
      </c>
      <c r="P1230" s="1">
        <v>1030798977</v>
      </c>
      <c r="Q1230" s="1">
        <v>1379814217</v>
      </c>
      <c r="R1230" s="1">
        <v>-121785764.7</v>
      </c>
      <c r="S1230" s="1">
        <v>68.864949280000005</v>
      </c>
      <c r="T1230" s="1">
        <v>-0.90439354999999999</v>
      </c>
      <c r="U1230" s="1">
        <v>-1.296262102</v>
      </c>
      <c r="V1230" s="1">
        <v>10.364809449999999</v>
      </c>
      <c r="W1230" s="1">
        <v>4.5249356379999996</v>
      </c>
      <c r="X1230" s="1">
        <v>-2.6944206689999999</v>
      </c>
      <c r="Y1230" s="1">
        <f t="shared" si="168"/>
        <v>0</v>
      </c>
      <c r="Z1230" s="1">
        <f t="shared" si="175"/>
        <v>0.8900140000000647</v>
      </c>
      <c r="AA1230" s="1">
        <f t="shared" si="172"/>
        <v>5.4782139043812155</v>
      </c>
      <c r="AB1230" s="1">
        <f t="shared" si="173"/>
        <v>4.5650256710543884</v>
      </c>
      <c r="AC1230" s="1">
        <f t="shared" si="174"/>
        <v>1.2000401091098152</v>
      </c>
      <c r="AD1230" s="1">
        <f t="shared" si="169"/>
        <v>54.546283230962452</v>
      </c>
      <c r="AE1230" s="1">
        <f t="shared" si="170"/>
        <v>-0.34747047606964543</v>
      </c>
      <c r="AF1230" s="1">
        <f t="shared" si="171"/>
        <v>3.5434365275465614</v>
      </c>
      <c r="AG1230" s="1">
        <v>18.809999000000001</v>
      </c>
      <c r="AH1230" s="1">
        <v>19.649999999999999</v>
      </c>
      <c r="AI1230" s="1">
        <v>18.610001</v>
      </c>
      <c r="AJ1230" s="1">
        <v>19.09</v>
      </c>
      <c r="AK1230" s="1">
        <v>-0.11999899999999999</v>
      </c>
      <c r="AL1230" s="1">
        <v>-0.624669476</v>
      </c>
      <c r="AM1230" s="1">
        <f t="shared" si="176"/>
        <v>-0.93000050000000012</v>
      </c>
      <c r="AN1230" s="1">
        <v>-0.374</v>
      </c>
      <c r="AO1230" s="1">
        <v>0.386363648</v>
      </c>
      <c r="AP1230" s="1">
        <v>41.65792235</v>
      </c>
      <c r="AQ1230" s="1">
        <v>-1.2591710389999999</v>
      </c>
    </row>
    <row r="1231" spans="1:44" x14ac:dyDescent="0.25">
      <c r="A1231" s="1">
        <v>1230</v>
      </c>
      <c r="B1231" s="1">
        <v>40745</v>
      </c>
      <c r="C1231" s="1">
        <v>1325.650024</v>
      </c>
      <c r="D1231" s="1">
        <v>1347</v>
      </c>
      <c r="E1231" s="1">
        <v>1325.650024</v>
      </c>
      <c r="F1231" s="1">
        <v>1343.8000489999999</v>
      </c>
      <c r="G1231" s="1">
        <v>1343.8000489999999</v>
      </c>
      <c r="H1231" s="1">
        <v>4837430000</v>
      </c>
      <c r="I1231" s="1">
        <v>430000000000</v>
      </c>
      <c r="J1231" s="1">
        <v>535005000</v>
      </c>
      <c r="K1231" s="1">
        <v>1235641000</v>
      </c>
      <c r="L1231" s="1">
        <v>305008000</v>
      </c>
      <c r="M1231" s="1">
        <v>95725787.879999995</v>
      </c>
      <c r="N1231" s="1">
        <v>577000000000</v>
      </c>
      <c r="O1231" s="1">
        <v>1026839618</v>
      </c>
      <c r="P1231" s="1">
        <v>1601274764</v>
      </c>
      <c r="Q1231" s="1">
        <v>1355584745</v>
      </c>
      <c r="R1231" s="1">
        <v>119905869.3</v>
      </c>
      <c r="S1231" s="1">
        <v>87.11520514</v>
      </c>
      <c r="T1231" s="1">
        <v>18.250255859999999</v>
      </c>
      <c r="U1231" s="1">
        <v>26.50151645</v>
      </c>
      <c r="V1231" s="1">
        <v>8.6729311550000006</v>
      </c>
      <c r="W1231" s="1">
        <v>7.6943467979999998</v>
      </c>
      <c r="X1231" s="1">
        <v>0.49471173000000002</v>
      </c>
      <c r="Y1231" s="1">
        <f t="shared" si="168"/>
        <v>17.960082999999941</v>
      </c>
      <c r="Z1231" s="1">
        <f t="shared" si="175"/>
        <v>0</v>
      </c>
      <c r="AA1231" s="1">
        <f t="shared" si="172"/>
        <v>6.3697759826396956</v>
      </c>
      <c r="AB1231" s="1">
        <f t="shared" si="173"/>
        <v>4.2389524088362176</v>
      </c>
      <c r="AC1231" s="1">
        <f t="shared" si="174"/>
        <v>1.5026769277620846</v>
      </c>
      <c r="AD1231" s="1">
        <f t="shared" si="169"/>
        <v>60.042785031218209</v>
      </c>
      <c r="AE1231" s="1">
        <f t="shared" si="170"/>
        <v>5.4965018002557571</v>
      </c>
      <c r="AF1231" s="1">
        <f t="shared" si="171"/>
        <v>2.5745156620930558</v>
      </c>
      <c r="AG1231" s="1">
        <v>18.610001</v>
      </c>
      <c r="AH1231" s="1">
        <v>18.629999000000002</v>
      </c>
      <c r="AI1231" s="1">
        <v>17.149999999999999</v>
      </c>
      <c r="AJ1231" s="1">
        <v>17.559999000000001</v>
      </c>
      <c r="AK1231" s="1">
        <v>-1.5300009999999999</v>
      </c>
      <c r="AL1231" s="1">
        <v>-8.0146726029999993</v>
      </c>
      <c r="AM1231" s="1">
        <f t="shared" si="176"/>
        <v>-0.82499999999999929</v>
      </c>
      <c r="AN1231" s="1">
        <v>-0.58000050000000003</v>
      </c>
      <c r="AO1231" s="1">
        <v>0.10872722999999999</v>
      </c>
      <c r="AP1231" s="1">
        <v>25.603347320000001</v>
      </c>
      <c r="AQ1231" s="1">
        <v>-16.054575029999999</v>
      </c>
    </row>
    <row r="1232" spans="1:44" x14ac:dyDescent="0.25">
      <c r="A1232" s="1">
        <v>1231</v>
      </c>
      <c r="B1232" s="1">
        <v>40746</v>
      </c>
      <c r="C1232" s="1">
        <v>1343.8000489999999</v>
      </c>
      <c r="D1232" s="1">
        <v>1346.099976</v>
      </c>
      <c r="E1232" s="1">
        <v>1336.9499510000001</v>
      </c>
      <c r="F1232" s="1">
        <v>1345.0200199999999</v>
      </c>
      <c r="G1232" s="1">
        <v>1345.0200199999999</v>
      </c>
      <c r="H1232" s="1">
        <v>3522830000</v>
      </c>
      <c r="I1232" s="1">
        <v>434000000000</v>
      </c>
      <c r="J1232" s="1">
        <v>4180130000</v>
      </c>
      <c r="K1232" s="1">
        <v>1861595000</v>
      </c>
      <c r="L1232" s="1">
        <v>1886489000</v>
      </c>
      <c r="M1232" s="1">
        <v>315011236.39999998</v>
      </c>
      <c r="N1232" s="1">
        <v>580000000000</v>
      </c>
      <c r="O1232" s="1">
        <v>3039300865</v>
      </c>
      <c r="P1232" s="1">
        <v>1762213397</v>
      </c>
      <c r="Q1232" s="1">
        <v>1900045568</v>
      </c>
      <c r="R1232" s="1">
        <v>372378411</v>
      </c>
      <c r="S1232" s="1">
        <v>88.354886660000005</v>
      </c>
      <c r="T1232" s="1">
        <v>1.239681515</v>
      </c>
      <c r="U1232" s="1">
        <v>1.4230369</v>
      </c>
      <c r="V1232" s="1">
        <v>9.7449686900000003</v>
      </c>
      <c r="W1232" s="1">
        <v>9.7784974850000008</v>
      </c>
      <c r="X1232" s="1">
        <v>3.2293477369999999</v>
      </c>
      <c r="Y1232" s="1">
        <f t="shared" ref="Y1232:Y1295" si="177">IF(F1232&gt;F1231,F1232-F1231,0)</f>
        <v>1.2199709999999868</v>
      </c>
      <c r="Z1232" s="1">
        <f t="shared" si="175"/>
        <v>0</v>
      </c>
      <c r="AA1232" s="1">
        <f t="shared" si="172"/>
        <v>6.0019327695940019</v>
      </c>
      <c r="AB1232" s="1">
        <f t="shared" si="173"/>
        <v>3.9361700939193449</v>
      </c>
      <c r="AC1232" s="1">
        <f t="shared" si="174"/>
        <v>1.5248153983146913</v>
      </c>
      <c r="AD1232" s="1">
        <f t="shared" si="169"/>
        <v>60.393143963416186</v>
      </c>
      <c r="AE1232" s="1">
        <f t="shared" si="170"/>
        <v>0.35035893219797742</v>
      </c>
      <c r="AF1232" s="1">
        <f t="shared" si="171"/>
        <v>2.9234303662268668</v>
      </c>
      <c r="AG1232" s="1">
        <v>17.219999000000001</v>
      </c>
      <c r="AH1232" s="1">
        <v>17.950001</v>
      </c>
      <c r="AI1232" s="1">
        <v>17.139999</v>
      </c>
      <c r="AJ1232" s="1">
        <v>17.52</v>
      </c>
      <c r="AK1232" s="1">
        <v>-3.9999E-2</v>
      </c>
      <c r="AL1232" s="1">
        <v>-0.22778475100000001</v>
      </c>
      <c r="AM1232" s="1">
        <f t="shared" si="176"/>
        <v>-0.78500000000000014</v>
      </c>
      <c r="AN1232" s="1">
        <v>-0.85100019999999998</v>
      </c>
      <c r="AO1232" s="1">
        <v>-0.19060609100000001</v>
      </c>
      <c r="AP1232" s="1">
        <v>25.183630640000001</v>
      </c>
      <c r="AQ1232" s="1">
        <v>-0.41971668400000001</v>
      </c>
    </row>
    <row r="1233" spans="1:44" x14ac:dyDescent="0.25">
      <c r="A1233" s="1">
        <v>1232</v>
      </c>
      <c r="B1233" s="1">
        <v>40749</v>
      </c>
      <c r="C1233" s="1">
        <v>1344.3199460000001</v>
      </c>
      <c r="D1233" s="1">
        <v>1344.3199460000001</v>
      </c>
      <c r="E1233" s="1">
        <v>1331.089966</v>
      </c>
      <c r="F1233" s="1">
        <v>1337.4300539999999</v>
      </c>
      <c r="G1233" s="1">
        <v>1337.4300539999999</v>
      </c>
      <c r="H1233" s="1">
        <v>3536890000</v>
      </c>
      <c r="I1233" s="1">
        <v>430000000000</v>
      </c>
      <c r="J1233" s="1">
        <v>-7030000</v>
      </c>
      <c r="K1233" s="1">
        <v>1799294000</v>
      </c>
      <c r="L1233" s="1">
        <v>1047216000</v>
      </c>
      <c r="M1233" s="1">
        <v>425858733.30000001</v>
      </c>
      <c r="N1233" s="1">
        <v>580000000000</v>
      </c>
      <c r="O1233" s="1">
        <v>1272131600</v>
      </c>
      <c r="P1233" s="1">
        <v>2048610026</v>
      </c>
      <c r="Q1233" s="1">
        <v>1527448660</v>
      </c>
      <c r="R1233" s="1">
        <v>542679739.39999998</v>
      </c>
      <c r="S1233" s="1">
        <v>80.642293039999998</v>
      </c>
      <c r="T1233" s="1">
        <v>-7.7125936160000004</v>
      </c>
      <c r="U1233" s="1">
        <v>-8.7291081540000004</v>
      </c>
      <c r="V1233" s="1">
        <v>-3.2364560500000001</v>
      </c>
      <c r="W1233" s="1">
        <v>4.1235837799999997</v>
      </c>
      <c r="X1233" s="1">
        <v>3.8814153419999999</v>
      </c>
      <c r="Y1233" s="1">
        <f t="shared" si="177"/>
        <v>0</v>
      </c>
      <c r="Z1233" s="1">
        <f t="shared" si="175"/>
        <v>7.589966000000004</v>
      </c>
      <c r="AA1233" s="1">
        <f t="shared" si="172"/>
        <v>5.5732232860515731</v>
      </c>
      <c r="AB1233" s="1">
        <f t="shared" si="173"/>
        <v>4.1971555157822493</v>
      </c>
      <c r="AC1233" s="1">
        <f t="shared" si="174"/>
        <v>1.3278572273757785</v>
      </c>
      <c r="AD1233" s="1">
        <f t="shared" si="169"/>
        <v>57.042038994491428</v>
      </c>
      <c r="AE1233" s="1">
        <f t="shared" si="170"/>
        <v>-3.3511049689247585</v>
      </c>
      <c r="AF1233" s="1">
        <f t="shared" si="171"/>
        <v>-1.5003730183633903</v>
      </c>
      <c r="AG1233" s="1">
        <v>19.260000000000002</v>
      </c>
      <c r="AH1233" s="1">
        <v>19.5</v>
      </c>
      <c r="AI1233" s="1">
        <v>18.73</v>
      </c>
      <c r="AJ1233" s="1">
        <v>19.350000000000001</v>
      </c>
      <c r="AK1233" s="1">
        <v>1.83</v>
      </c>
      <c r="AL1233" s="1">
        <v>10.44520548</v>
      </c>
      <c r="AM1233" s="1">
        <f t="shared" si="176"/>
        <v>0.89500050000000009</v>
      </c>
      <c r="AN1233" s="1">
        <v>-0.1289998</v>
      </c>
      <c r="AO1233" s="1">
        <v>-0.24648493299999999</v>
      </c>
      <c r="AP1233" s="1">
        <v>44.386149000000003</v>
      </c>
      <c r="AQ1233" s="1">
        <v>19.202518359999999</v>
      </c>
      <c r="AR1233" s="1">
        <v>-1</v>
      </c>
    </row>
    <row r="1234" spans="1:44" x14ac:dyDescent="0.25">
      <c r="A1234" s="1">
        <v>1233</v>
      </c>
      <c r="B1234" s="1">
        <v>40750</v>
      </c>
      <c r="C1234" s="1">
        <v>1337.3900149999999</v>
      </c>
      <c r="D1234" s="1">
        <v>1338.51001</v>
      </c>
      <c r="E1234" s="1">
        <v>1329.589966</v>
      </c>
      <c r="F1234" s="1">
        <v>1331.9399410000001</v>
      </c>
      <c r="G1234" s="1">
        <v>1331.9399410000001</v>
      </c>
      <c r="H1234" s="1">
        <v>4007050000</v>
      </c>
      <c r="I1234" s="1">
        <v>426000000000</v>
      </c>
      <c r="J1234" s="1">
        <v>-3771970000</v>
      </c>
      <c r="K1234" s="1">
        <v>-1560022000</v>
      </c>
      <c r="L1234" s="1">
        <v>161858000</v>
      </c>
      <c r="M1234" s="1">
        <v>319799381.80000001</v>
      </c>
      <c r="N1234" s="1">
        <v>578000000000</v>
      </c>
      <c r="O1234" s="1">
        <v>-1021364469</v>
      </c>
      <c r="P1234" s="1">
        <v>179857092.09999999</v>
      </c>
      <c r="Q1234" s="1">
        <v>1061600878</v>
      </c>
      <c r="R1234" s="1">
        <v>555951140.39999998</v>
      </c>
      <c r="S1234" s="1">
        <v>75.063478790000005</v>
      </c>
      <c r="T1234" s="1">
        <v>-5.5788142499999998</v>
      </c>
      <c r="U1234" s="1">
        <v>-6.917975717</v>
      </c>
      <c r="V1234" s="1">
        <v>-6.6457039350000002</v>
      </c>
      <c r="W1234" s="1">
        <v>0.59241469199999996</v>
      </c>
      <c r="X1234" s="1">
        <v>3.6119159810000001</v>
      </c>
      <c r="Y1234" s="1">
        <f t="shared" si="177"/>
        <v>0</v>
      </c>
      <c r="Z1234" s="1">
        <f t="shared" si="175"/>
        <v>5.4901129999998375</v>
      </c>
      <c r="AA1234" s="1">
        <f t="shared" si="172"/>
        <v>5.1751359084764612</v>
      </c>
      <c r="AB1234" s="1">
        <f t="shared" si="173"/>
        <v>4.2895096217977917</v>
      </c>
      <c r="AC1234" s="1">
        <f t="shared" si="174"/>
        <v>1.2064632941206672</v>
      </c>
      <c r="AD1234" s="1">
        <f t="shared" ref="AD1234:AD1297" si="178">100-100/(1+AC1234)</f>
        <v>54.678602509971689</v>
      </c>
      <c r="AE1234" s="1">
        <f t="shared" si="170"/>
        <v>-2.3634364845197382</v>
      </c>
      <c r="AF1234" s="1">
        <f t="shared" si="171"/>
        <v>-2.8572707267222484</v>
      </c>
      <c r="AG1234" s="1">
        <v>19.75</v>
      </c>
      <c r="AH1234" s="1">
        <v>20.5</v>
      </c>
      <c r="AI1234" s="1">
        <v>19.559999000000001</v>
      </c>
      <c r="AJ1234" s="1">
        <v>20.23</v>
      </c>
      <c r="AK1234" s="1">
        <v>0.88</v>
      </c>
      <c r="AL1234" s="1">
        <v>4.5478036179999997</v>
      </c>
      <c r="AM1234" s="1">
        <f t="shared" si="176"/>
        <v>1.3550000000000002</v>
      </c>
      <c r="AN1234" s="1">
        <v>0.40700009999999998</v>
      </c>
      <c r="AO1234" s="1">
        <v>-0.16733335199999999</v>
      </c>
      <c r="AP1234" s="1">
        <v>53.620146900000002</v>
      </c>
      <c r="AQ1234" s="1">
        <v>9.2339979010000004</v>
      </c>
      <c r="AR1234" s="1">
        <v>-1</v>
      </c>
    </row>
    <row r="1235" spans="1:44" x14ac:dyDescent="0.25">
      <c r="A1235" s="1">
        <v>1234</v>
      </c>
      <c r="B1235" s="1">
        <v>40751</v>
      </c>
      <c r="C1235" s="1">
        <v>1331.910034</v>
      </c>
      <c r="D1235" s="1">
        <v>1331.910034</v>
      </c>
      <c r="E1235" s="1">
        <v>1303.48999</v>
      </c>
      <c r="F1235" s="1">
        <v>1304.8900149999999</v>
      </c>
      <c r="G1235" s="1">
        <v>1304.8900149999999</v>
      </c>
      <c r="H1235" s="1">
        <v>3479040000</v>
      </c>
      <c r="I1235" s="1">
        <v>423000000000</v>
      </c>
      <c r="J1235" s="1">
        <v>-3743045000</v>
      </c>
      <c r="K1235" s="1">
        <v>-3707599000</v>
      </c>
      <c r="L1235" s="1">
        <v>-2254424000</v>
      </c>
      <c r="M1235" s="1">
        <v>48071151.520000003</v>
      </c>
      <c r="N1235" s="1">
        <v>575000000000</v>
      </c>
      <c r="O1235" s="1">
        <v>-2516008360</v>
      </c>
      <c r="P1235" s="1">
        <v>-1743274723</v>
      </c>
      <c r="Q1235" s="1">
        <v>-701823597.60000002</v>
      </c>
      <c r="R1235" s="1">
        <v>351123007.10000002</v>
      </c>
      <c r="S1235" s="1">
        <v>47.576519480000002</v>
      </c>
      <c r="T1235" s="1">
        <v>-27.48695931</v>
      </c>
      <c r="U1235" s="1">
        <v>-36.618285950000001</v>
      </c>
      <c r="V1235" s="1">
        <v>-16.532886779999998</v>
      </c>
      <c r="W1235" s="1">
        <v>-9.2368779179999994</v>
      </c>
      <c r="X1235" s="1">
        <v>1.8941184449999999</v>
      </c>
      <c r="Y1235" s="1">
        <f t="shared" si="177"/>
        <v>0</v>
      </c>
      <c r="Z1235" s="1">
        <f t="shared" si="175"/>
        <v>27.049926000000141</v>
      </c>
      <c r="AA1235" s="1">
        <f t="shared" si="172"/>
        <v>4.8054833435852853</v>
      </c>
      <c r="AB1235" s="1">
        <f t="shared" si="173"/>
        <v>5.9152536488122456</v>
      </c>
      <c r="AC1235" s="1">
        <f t="shared" si="174"/>
        <v>0.81238838245764877</v>
      </c>
      <c r="AD1235" s="1">
        <f t="shared" si="178"/>
        <v>44.824188364969963</v>
      </c>
      <c r="AE1235" s="1">
        <f t="shared" ref="AE1235:AE1298" si="179">AD1235-AD1234</f>
        <v>-9.8544141450017264</v>
      </c>
      <c r="AF1235" s="1">
        <f t="shared" ref="AF1235:AF1298" si="180">LINEST(AD1233:AD1235)</f>
        <v>-6.1089253147607314</v>
      </c>
      <c r="AG1235" s="1">
        <v>20.870000999999998</v>
      </c>
      <c r="AH1235" s="1">
        <v>23.200001</v>
      </c>
      <c r="AI1235" s="1">
        <v>20.870000999999998</v>
      </c>
      <c r="AJ1235" s="1">
        <v>22.98</v>
      </c>
      <c r="AK1235" s="1">
        <v>2.75</v>
      </c>
      <c r="AL1235" s="1">
        <v>13.59367276</v>
      </c>
      <c r="AM1235" s="1">
        <f t="shared" si="176"/>
        <v>1.8149999999999993</v>
      </c>
      <c r="AN1235" s="1">
        <v>1.3550002000000001</v>
      </c>
      <c r="AO1235" s="1">
        <v>6.0121206000000003E-2</v>
      </c>
      <c r="AP1235" s="1">
        <v>82.476390350000003</v>
      </c>
      <c r="AQ1235" s="1">
        <v>28.85624344</v>
      </c>
      <c r="AR1235" s="1">
        <v>-1</v>
      </c>
    </row>
    <row r="1236" spans="1:44" x14ac:dyDescent="0.25">
      <c r="A1236" s="1">
        <v>1235</v>
      </c>
      <c r="B1236" s="1">
        <v>40752</v>
      </c>
      <c r="C1236" s="1">
        <v>1304.839966</v>
      </c>
      <c r="D1236" s="1">
        <v>1316.3199460000001</v>
      </c>
      <c r="E1236" s="1">
        <v>1299.160034</v>
      </c>
      <c r="F1236" s="1">
        <v>1300.670044</v>
      </c>
      <c r="G1236" s="1">
        <v>1300.670044</v>
      </c>
      <c r="H1236" s="1">
        <v>4951800000</v>
      </c>
      <c r="I1236" s="1">
        <v>418000000000</v>
      </c>
      <c r="J1236" s="1">
        <v>-4215420000</v>
      </c>
      <c r="K1236" s="1">
        <v>-4079271000</v>
      </c>
      <c r="L1236" s="1">
        <v>-3943565000</v>
      </c>
      <c r="M1236" s="1">
        <v>-274078145.5</v>
      </c>
      <c r="N1236" s="1">
        <v>571000000000</v>
      </c>
      <c r="O1236" s="1">
        <v>-3608295489</v>
      </c>
      <c r="P1236" s="1">
        <v>-3047327940</v>
      </c>
      <c r="Q1236" s="1">
        <v>-2355065655</v>
      </c>
      <c r="R1236" s="1">
        <v>-11522156.4</v>
      </c>
      <c r="S1236" s="1">
        <v>43.288368339999998</v>
      </c>
      <c r="T1236" s="1">
        <v>-4.2881511449999996</v>
      </c>
      <c r="U1236" s="1">
        <v>-9.0131669819999995</v>
      </c>
      <c r="V1236" s="1">
        <v>-15.88755523</v>
      </c>
      <c r="W1236" s="1">
        <v>-12.31988102</v>
      </c>
      <c r="X1236" s="1">
        <v>-0.49908178199999997</v>
      </c>
      <c r="Y1236" s="1">
        <f t="shared" si="177"/>
        <v>0</v>
      </c>
      <c r="Z1236" s="1">
        <f t="shared" si="175"/>
        <v>4.2199709999999868</v>
      </c>
      <c r="AA1236" s="1">
        <f t="shared" si="172"/>
        <v>4.4622345333291937</v>
      </c>
      <c r="AB1236" s="1">
        <f t="shared" si="173"/>
        <v>5.7941620310399413</v>
      </c>
      <c r="AC1236" s="1">
        <f t="shared" si="174"/>
        <v>0.77012594908884657</v>
      </c>
      <c r="AD1236" s="1">
        <f t="shared" si="178"/>
        <v>43.50684478046665</v>
      </c>
      <c r="AE1236" s="1">
        <f t="shared" si="179"/>
        <v>-1.3173435845033126</v>
      </c>
      <c r="AF1236" s="1">
        <f t="shared" si="180"/>
        <v>-5.5858788647525204</v>
      </c>
      <c r="AG1236" s="1">
        <v>22.83</v>
      </c>
      <c r="AH1236" s="1">
        <v>23.99</v>
      </c>
      <c r="AI1236" s="1">
        <v>21.200001</v>
      </c>
      <c r="AJ1236" s="1">
        <v>23.74</v>
      </c>
      <c r="AK1236" s="1">
        <v>0.76</v>
      </c>
      <c r="AL1236" s="1">
        <v>3.3072236730000002</v>
      </c>
      <c r="AM1236" s="1">
        <f t="shared" si="176"/>
        <v>1.7549999999999988</v>
      </c>
      <c r="AN1236" s="1">
        <v>1.607</v>
      </c>
      <c r="AO1236" s="1">
        <v>0.351151455</v>
      </c>
      <c r="AP1236" s="1">
        <v>90.451206720000002</v>
      </c>
      <c r="AQ1236" s="1">
        <v>7.974816369</v>
      </c>
      <c r="AR1236" s="1">
        <v>-1</v>
      </c>
    </row>
    <row r="1237" spans="1:44" x14ac:dyDescent="0.25">
      <c r="A1237" s="1">
        <v>1236</v>
      </c>
      <c r="B1237" s="1">
        <v>40753</v>
      </c>
      <c r="C1237" s="1">
        <v>1300.119995</v>
      </c>
      <c r="D1237" s="1">
        <v>1304.160034</v>
      </c>
      <c r="E1237" s="1">
        <v>1282.8599850000001</v>
      </c>
      <c r="F1237" s="1">
        <v>1292.280029</v>
      </c>
      <c r="G1237" s="1">
        <v>1292.280029</v>
      </c>
      <c r="H1237" s="1">
        <v>5061190000</v>
      </c>
      <c r="I1237" s="1">
        <v>413000000000</v>
      </c>
      <c r="J1237" s="1">
        <v>-5006495000</v>
      </c>
      <c r="K1237" s="1">
        <v>-4542789000</v>
      </c>
      <c r="L1237" s="1">
        <v>-4342900000</v>
      </c>
      <c r="M1237" s="1">
        <v>-483368297</v>
      </c>
      <c r="N1237" s="1">
        <v>570000000000</v>
      </c>
      <c r="O1237" s="1">
        <v>-2332420161</v>
      </c>
      <c r="P1237" s="1">
        <v>-2748365564</v>
      </c>
      <c r="Q1237" s="1">
        <v>-2661030506</v>
      </c>
      <c r="R1237" s="1">
        <v>-317720475.5</v>
      </c>
      <c r="S1237" s="1">
        <v>34.762799700000002</v>
      </c>
      <c r="T1237" s="1">
        <v>-8.5255686429999997</v>
      </c>
      <c r="U1237" s="1">
        <v>-19.69482558</v>
      </c>
      <c r="V1237" s="1">
        <v>-6.4068598899999998</v>
      </c>
      <c r="W1237" s="1">
        <v>-12.353409709999999</v>
      </c>
      <c r="X1237" s="1">
        <v>-2.7638152690000002</v>
      </c>
      <c r="Y1237" s="1">
        <f t="shared" si="177"/>
        <v>0</v>
      </c>
      <c r="Z1237" s="1">
        <f t="shared" si="175"/>
        <v>8.3900149999999485</v>
      </c>
      <c r="AA1237" s="1">
        <f t="shared" si="172"/>
        <v>4.1435034952342509</v>
      </c>
      <c r="AB1237" s="1">
        <f t="shared" si="173"/>
        <v>5.9795801002513702</v>
      </c>
      <c r="AC1237" s="1">
        <f t="shared" si="174"/>
        <v>0.69294221764168118</v>
      </c>
      <c r="AD1237" s="1">
        <f t="shared" si="178"/>
        <v>40.931238551482885</v>
      </c>
      <c r="AE1237" s="1">
        <f t="shared" si="179"/>
        <v>-2.5756062289837658</v>
      </c>
      <c r="AF1237" s="1">
        <f t="shared" si="180"/>
        <v>-1.9464749067435392</v>
      </c>
      <c r="AG1237" s="1">
        <v>25.280000999999999</v>
      </c>
      <c r="AH1237" s="1">
        <v>25.940000999999999</v>
      </c>
      <c r="AI1237" s="1">
        <v>23.65</v>
      </c>
      <c r="AJ1237" s="1">
        <v>25.25</v>
      </c>
      <c r="AK1237" s="1">
        <v>1.51</v>
      </c>
      <c r="AL1237" s="1">
        <v>6.3605728729999997</v>
      </c>
      <c r="AM1237" s="1">
        <f t="shared" si="176"/>
        <v>1.1349999999999998</v>
      </c>
      <c r="AN1237" s="1">
        <v>1.5309999999999999</v>
      </c>
      <c r="AO1237" s="1">
        <v>0.60424243</v>
      </c>
      <c r="AP1237" s="1">
        <v>93.622911860000002</v>
      </c>
      <c r="AQ1237" s="1">
        <v>3.1717051490000001</v>
      </c>
      <c r="AR1237" s="1">
        <v>-1</v>
      </c>
    </row>
    <row r="1238" spans="1:44" x14ac:dyDescent="0.25">
      <c r="A1238" s="1">
        <v>1237</v>
      </c>
      <c r="B1238" s="1">
        <v>40756</v>
      </c>
      <c r="C1238" s="1">
        <v>1292.589966</v>
      </c>
      <c r="D1238" s="1">
        <v>1307.380005</v>
      </c>
      <c r="E1238" s="1">
        <v>1274.7299800000001</v>
      </c>
      <c r="F1238" s="1">
        <v>1286.9399410000001</v>
      </c>
      <c r="G1238" s="1">
        <v>1286.9399410000001</v>
      </c>
      <c r="H1238" s="1">
        <v>4967390000</v>
      </c>
      <c r="I1238" s="1">
        <v>408000000000</v>
      </c>
      <c r="J1238" s="1">
        <v>-5014290000</v>
      </c>
      <c r="K1238" s="1">
        <v>-5000233000</v>
      </c>
      <c r="L1238" s="1">
        <v>-4693183000</v>
      </c>
      <c r="M1238" s="1">
        <v>-657492018.20000005</v>
      </c>
      <c r="N1238" s="1">
        <v>569000000000</v>
      </c>
      <c r="O1238" s="1">
        <v>-918326446.10000002</v>
      </c>
      <c r="P1238" s="1">
        <v>-1833543726</v>
      </c>
      <c r="Q1238" s="1">
        <v>-2277132806</v>
      </c>
      <c r="R1238" s="1">
        <v>-507204959.89999998</v>
      </c>
      <c r="S1238" s="1">
        <v>29.336434329999999</v>
      </c>
      <c r="T1238" s="1">
        <v>-5.4263653639999996</v>
      </c>
      <c r="U1238" s="1">
        <v>-15.60969027</v>
      </c>
      <c r="V1238" s="1">
        <v>-6.9759670050000002</v>
      </c>
      <c r="W1238" s="1">
        <v>-10.42678087</v>
      </c>
      <c r="X1238" s="1">
        <v>-5.755511051</v>
      </c>
      <c r="Y1238" s="1">
        <f t="shared" si="177"/>
        <v>0</v>
      </c>
      <c r="Z1238" s="1">
        <f t="shared" si="175"/>
        <v>5.3400879999999233</v>
      </c>
      <c r="AA1238" s="1">
        <f t="shared" si="172"/>
        <v>3.8475389598603758</v>
      </c>
      <c r="AB1238" s="1">
        <f t="shared" si="173"/>
        <v>5.9339020930905528</v>
      </c>
      <c r="AC1238" s="1">
        <f t="shared" si="174"/>
        <v>0.64839946792186842</v>
      </c>
      <c r="AD1238" s="1">
        <f t="shared" si="178"/>
        <v>39.335093254992572</v>
      </c>
      <c r="AE1238" s="1">
        <f t="shared" si="179"/>
        <v>-1.5961452964903131</v>
      </c>
      <c r="AF1238" s="1">
        <f t="shared" si="180"/>
        <v>-2.0858757627370395</v>
      </c>
      <c r="AG1238" s="1">
        <v>22.629999000000002</v>
      </c>
      <c r="AH1238" s="1">
        <v>25.629999000000002</v>
      </c>
      <c r="AI1238" s="1">
        <v>22.459999</v>
      </c>
      <c r="AJ1238" s="1">
        <v>23.66</v>
      </c>
      <c r="AK1238" s="1">
        <v>-1.59</v>
      </c>
      <c r="AL1238" s="1">
        <v>-6.2970297029999998</v>
      </c>
      <c r="AM1238" s="1">
        <f t="shared" si="176"/>
        <v>-3.9999999999999071E-2</v>
      </c>
      <c r="AN1238" s="1">
        <v>0.91300000000000003</v>
      </c>
      <c r="AO1238" s="1">
        <v>0.79593947899999995</v>
      </c>
      <c r="AP1238" s="1">
        <v>78.927903979999996</v>
      </c>
      <c r="AQ1238" s="1">
        <v>-14.69500788</v>
      </c>
      <c r="AR1238" s="1">
        <v>-1</v>
      </c>
    </row>
    <row r="1239" spans="1:44" x14ac:dyDescent="0.25">
      <c r="A1239" s="1">
        <v>1238</v>
      </c>
      <c r="B1239" s="1">
        <v>40757</v>
      </c>
      <c r="C1239" s="1">
        <v>1286.5600589999999</v>
      </c>
      <c r="D1239" s="1">
        <v>1286.5600589999999</v>
      </c>
      <c r="E1239" s="1">
        <v>1254.030029</v>
      </c>
      <c r="F1239" s="1">
        <v>1254.0500489999999</v>
      </c>
      <c r="G1239" s="1">
        <v>1254.0500489999999</v>
      </c>
      <c r="H1239" s="1">
        <v>5206290000</v>
      </c>
      <c r="I1239" s="1">
        <v>403000000000</v>
      </c>
      <c r="J1239" s="1">
        <v>-5086840000</v>
      </c>
      <c r="K1239" s="1">
        <v>-5067200000</v>
      </c>
      <c r="L1239" s="1">
        <v>-5040192000</v>
      </c>
      <c r="M1239" s="1">
        <v>-789355363.60000002</v>
      </c>
      <c r="N1239" s="1">
        <v>564000000000</v>
      </c>
      <c r="O1239" s="1">
        <v>-3226006736</v>
      </c>
      <c r="P1239" s="1">
        <v>-2236173569</v>
      </c>
      <c r="Q1239" s="1">
        <v>-2407036048</v>
      </c>
      <c r="R1239" s="1">
        <v>-580163776</v>
      </c>
      <c r="S1239" s="1">
        <v>1.9541249E-2</v>
      </c>
      <c r="T1239" s="1">
        <v>-29.31689308</v>
      </c>
      <c r="U1239" s="1">
        <v>-99.933389140000003</v>
      </c>
      <c r="V1239" s="1">
        <v>-17.37162923</v>
      </c>
      <c r="W1239" s="1">
        <v>-10.906589049999999</v>
      </c>
      <c r="X1239" s="1">
        <v>-8.6761771890000006</v>
      </c>
      <c r="Y1239" s="1">
        <f t="shared" si="177"/>
        <v>0</v>
      </c>
      <c r="Z1239" s="1">
        <f t="shared" si="175"/>
        <v>32.889892000000145</v>
      </c>
      <c r="AA1239" s="1">
        <f t="shared" si="172"/>
        <v>3.5727147484417778</v>
      </c>
      <c r="AB1239" s="1">
        <f t="shared" si="173"/>
        <v>7.8593299435840951</v>
      </c>
      <c r="AC1239" s="1">
        <f t="shared" si="174"/>
        <v>0.45458261379627363</v>
      </c>
      <c r="AD1239" s="1">
        <f t="shared" si="178"/>
        <v>31.251756310346067</v>
      </c>
      <c r="AE1239" s="1">
        <f t="shared" si="179"/>
        <v>-8.0833369446465042</v>
      </c>
      <c r="AF1239" s="1">
        <f t="shared" si="180"/>
        <v>-4.8397411205684078</v>
      </c>
      <c r="AG1239" s="1">
        <v>24.219999000000001</v>
      </c>
      <c r="AH1239" s="1">
        <v>24.790001</v>
      </c>
      <c r="AI1239" s="1">
        <v>22.65</v>
      </c>
      <c r="AJ1239" s="1">
        <v>24.790001</v>
      </c>
      <c r="AK1239" s="1">
        <v>1.130001</v>
      </c>
      <c r="AL1239" s="1">
        <v>4.7759974639999996</v>
      </c>
      <c r="AM1239" s="1">
        <f t="shared" si="176"/>
        <v>-0.22999950000000008</v>
      </c>
      <c r="AN1239" s="1">
        <v>0.35400019999999999</v>
      </c>
      <c r="AO1239" s="1">
        <v>0.90042433899999996</v>
      </c>
      <c r="AP1239" s="1">
        <v>89.371535179999995</v>
      </c>
      <c r="AQ1239" s="1">
        <v>10.4436312</v>
      </c>
      <c r="AR1239" s="1">
        <v>-1</v>
      </c>
    </row>
    <row r="1240" spans="1:44" x14ac:dyDescent="0.25">
      <c r="A1240" s="1">
        <v>1239</v>
      </c>
      <c r="B1240" s="1">
        <v>40758</v>
      </c>
      <c r="C1240" s="1">
        <v>1254.25</v>
      </c>
      <c r="D1240" s="1">
        <v>1261.1999510000001</v>
      </c>
      <c r="E1240" s="1">
        <v>1234.5600589999999</v>
      </c>
      <c r="F1240" s="1">
        <v>1260.339966</v>
      </c>
      <c r="G1240" s="1">
        <v>1260.339966</v>
      </c>
      <c r="H1240" s="1">
        <v>6446940000</v>
      </c>
      <c r="I1240" s="1">
        <v>409000000000</v>
      </c>
      <c r="J1240" s="1">
        <v>620325000</v>
      </c>
      <c r="K1240" s="1">
        <v>-1638651000</v>
      </c>
      <c r="L1240" s="1">
        <v>-2774954000</v>
      </c>
      <c r="M1240" s="1">
        <v>-727950515.20000005</v>
      </c>
      <c r="N1240" s="1">
        <v>570000000000</v>
      </c>
      <c r="O1240" s="1">
        <v>415409963.39999998</v>
      </c>
      <c r="P1240" s="1">
        <v>-646381709.39999998</v>
      </c>
      <c r="Q1240" s="1">
        <v>-846367940.39999998</v>
      </c>
      <c r="R1240" s="1">
        <v>-495825388</v>
      </c>
      <c r="S1240" s="1">
        <v>21.144950550000001</v>
      </c>
      <c r="T1240" s="1">
        <v>21.125409300000001</v>
      </c>
      <c r="U1240" s="1">
        <v>108106.75049999999</v>
      </c>
      <c r="V1240" s="1">
        <v>-4.0957418900000002</v>
      </c>
      <c r="W1240" s="1">
        <v>-7.9030094030000004</v>
      </c>
      <c r="X1240" s="1">
        <v>-9.6593890370000004</v>
      </c>
      <c r="Y1240" s="1">
        <f t="shared" si="177"/>
        <v>6.2899170000000595</v>
      </c>
      <c r="Z1240" s="1">
        <f t="shared" si="175"/>
        <v>0</v>
      </c>
      <c r="AA1240" s="1">
        <f t="shared" si="172"/>
        <v>3.7668006235530838</v>
      </c>
      <c r="AB1240" s="1">
        <f t="shared" si="173"/>
        <v>7.2979492333280884</v>
      </c>
      <c r="AC1240" s="1">
        <f t="shared" si="174"/>
        <v>0.51614508447810992</v>
      </c>
      <c r="AD1240" s="1">
        <f t="shared" si="178"/>
        <v>34.043251517434967</v>
      </c>
      <c r="AE1240" s="1">
        <f t="shared" si="179"/>
        <v>2.7914952070889001</v>
      </c>
      <c r="AF1240" s="1">
        <f t="shared" si="180"/>
        <v>-2.6459208687788021</v>
      </c>
      <c r="AG1240" s="1">
        <v>23.58</v>
      </c>
      <c r="AH1240" s="1">
        <v>25.23</v>
      </c>
      <c r="AI1240" s="1">
        <v>22.76</v>
      </c>
      <c r="AJ1240" s="1">
        <v>23.379999000000002</v>
      </c>
      <c r="AK1240" s="1">
        <v>-1.410002</v>
      </c>
      <c r="AL1240" s="1">
        <v>-5.6877851679999996</v>
      </c>
      <c r="AM1240" s="1">
        <f t="shared" si="176"/>
        <v>-0.14000049999999922</v>
      </c>
      <c r="AN1240" s="1">
        <v>-0.1180001</v>
      </c>
      <c r="AO1240" s="1">
        <v>0.85236367899999999</v>
      </c>
      <c r="AP1240" s="1">
        <v>76.340094609999994</v>
      </c>
      <c r="AQ1240" s="1">
        <v>-13.031440569999999</v>
      </c>
      <c r="AR1240" s="1">
        <v>-1</v>
      </c>
    </row>
    <row r="1241" spans="1:44" x14ac:dyDescent="0.25">
      <c r="A1241" s="1">
        <v>1240</v>
      </c>
      <c r="B1241" s="1">
        <v>40759</v>
      </c>
      <c r="C1241" s="1">
        <v>1260.2299800000001</v>
      </c>
      <c r="D1241" s="1">
        <v>1260.2299800000001</v>
      </c>
      <c r="E1241" s="1">
        <v>1199.540039</v>
      </c>
      <c r="F1241" s="1">
        <v>1200.0699460000001</v>
      </c>
      <c r="G1241" s="1">
        <v>1200.0699460000001</v>
      </c>
      <c r="H1241" s="1">
        <v>4266530000</v>
      </c>
      <c r="I1241" s="1">
        <v>405000000000</v>
      </c>
      <c r="J1241" s="1">
        <v>1090205000</v>
      </c>
      <c r="K1241" s="1">
        <v>-263070000</v>
      </c>
      <c r="L1241" s="1">
        <v>-1474589000</v>
      </c>
      <c r="M1241" s="1">
        <v>-549883357.60000002</v>
      </c>
      <c r="N1241" s="1">
        <v>565000000000</v>
      </c>
      <c r="O1241" s="1">
        <v>919338548.5</v>
      </c>
      <c r="P1241" s="1">
        <v>-405291232.60000002</v>
      </c>
      <c r="Q1241" s="1">
        <v>-839585282.5</v>
      </c>
      <c r="R1241" s="1">
        <v>-385748308.89999998</v>
      </c>
      <c r="S1241" s="1">
        <v>0.33764954699999999</v>
      </c>
      <c r="T1241" s="1">
        <v>-20.807300999999999</v>
      </c>
      <c r="U1241" s="1">
        <v>-98.403166990000003</v>
      </c>
      <c r="V1241" s="1">
        <v>0.15905414900000001</v>
      </c>
      <c r="W1241" s="1">
        <v>-7.7041784079999998</v>
      </c>
      <c r="X1241" s="1">
        <v>-9.9824366260000001</v>
      </c>
      <c r="Y1241" s="1">
        <f t="shared" si="177"/>
        <v>0</v>
      </c>
      <c r="Z1241" s="1">
        <f t="shared" si="175"/>
        <v>60.270019999999931</v>
      </c>
      <c r="AA1241" s="1">
        <f t="shared" si="172"/>
        <v>3.4977434361564348</v>
      </c>
      <c r="AB1241" s="1">
        <f t="shared" si="173"/>
        <v>11.081668573804649</v>
      </c>
      <c r="AC1241" s="1">
        <f t="shared" si="174"/>
        <v>0.31563328327870765</v>
      </c>
      <c r="AD1241" s="1">
        <f t="shared" si="178"/>
        <v>23.990977371149626</v>
      </c>
      <c r="AE1241" s="1">
        <f t="shared" si="179"/>
        <v>-10.052274146285342</v>
      </c>
      <c r="AF1241" s="1">
        <f t="shared" si="180"/>
        <v>-3.63038946959822</v>
      </c>
      <c r="AG1241" s="1">
        <v>24.57</v>
      </c>
      <c r="AH1241" s="1">
        <v>32.07</v>
      </c>
      <c r="AI1241" s="1">
        <v>24.309999000000001</v>
      </c>
      <c r="AJ1241" s="1">
        <v>31.66</v>
      </c>
      <c r="AK1241" s="1">
        <v>8.2800010000000004</v>
      </c>
      <c r="AL1241" s="1">
        <v>35.414890309999997</v>
      </c>
      <c r="AM1241" s="1">
        <f t="shared" si="176"/>
        <v>3.4349994999999991</v>
      </c>
      <c r="AN1241" s="1">
        <v>1.2539998999999999</v>
      </c>
      <c r="AO1241" s="1">
        <v>1.1019393820000001</v>
      </c>
      <c r="AP1241" s="1">
        <v>97.581120940000005</v>
      </c>
      <c r="AQ1241" s="1">
        <v>21.241026340000001</v>
      </c>
      <c r="AR1241" s="1">
        <v>-1</v>
      </c>
    </row>
    <row r="1242" spans="1:44" x14ac:dyDescent="0.25">
      <c r="A1242" s="1">
        <v>1241</v>
      </c>
      <c r="B1242" s="1">
        <v>40760</v>
      </c>
      <c r="C1242" s="1">
        <v>1200.280029</v>
      </c>
      <c r="D1242" s="1">
        <v>1218.1099850000001</v>
      </c>
      <c r="E1242" s="1">
        <v>1168.089966</v>
      </c>
      <c r="F1242" s="1">
        <v>1199.380005</v>
      </c>
      <c r="G1242" s="1">
        <v>1199.380005</v>
      </c>
      <c r="H1242" s="1">
        <v>5454590000</v>
      </c>
      <c r="I1242" s="1">
        <v>399000000000</v>
      </c>
      <c r="J1242" s="1">
        <v>-4860560000</v>
      </c>
      <c r="K1242" s="1">
        <v>-1408907000</v>
      </c>
      <c r="L1242" s="1">
        <v>-1478053000</v>
      </c>
      <c r="M1242" s="1">
        <v>-245002206.09999999</v>
      </c>
      <c r="N1242" s="1">
        <v>567000000000</v>
      </c>
      <c r="O1242" s="1">
        <v>-1411186769</v>
      </c>
      <c r="P1242" s="1">
        <v>543295988</v>
      </c>
      <c r="Q1242" s="1">
        <v>-214443012.59999999</v>
      </c>
      <c r="R1242" s="1">
        <v>-178667050.69999999</v>
      </c>
      <c r="S1242" s="1">
        <v>16.60918131</v>
      </c>
      <c r="T1242" s="1">
        <v>16.271531769999999</v>
      </c>
      <c r="U1242" s="1">
        <v>4819.0592630000001</v>
      </c>
      <c r="V1242" s="1">
        <v>-2.2678846199999998</v>
      </c>
      <c r="W1242" s="1">
        <v>-2.513639774</v>
      </c>
      <c r="X1242" s="1">
        <v>-8.2834515250000003</v>
      </c>
      <c r="Y1242" s="1">
        <f t="shared" si="177"/>
        <v>0</v>
      </c>
      <c r="Z1242" s="1">
        <f t="shared" si="175"/>
        <v>0.68994100000008984</v>
      </c>
      <c r="AA1242" s="1">
        <f t="shared" si="172"/>
        <v>3.2479046192881178</v>
      </c>
      <c r="AB1242" s="1">
        <f t="shared" si="173"/>
        <v>10.339402318532894</v>
      </c>
      <c r="AC1242" s="1">
        <f t="shared" si="174"/>
        <v>0.31412885573341132</v>
      </c>
      <c r="AD1242" s="1">
        <f t="shared" si="178"/>
        <v>23.903961499886336</v>
      </c>
      <c r="AE1242" s="1">
        <f t="shared" si="179"/>
        <v>-8.7015871263290023E-2</v>
      </c>
      <c r="AF1242" s="1">
        <f t="shared" si="180"/>
        <v>-5.0696450087743186</v>
      </c>
      <c r="AG1242" s="1">
        <v>28.48</v>
      </c>
      <c r="AH1242" s="1">
        <v>39.25</v>
      </c>
      <c r="AI1242" s="1">
        <v>27.540001</v>
      </c>
      <c r="AJ1242" s="1">
        <v>32</v>
      </c>
      <c r="AK1242" s="1">
        <v>0.34</v>
      </c>
      <c r="AL1242" s="1">
        <v>1.0739102970000001</v>
      </c>
      <c r="AM1242" s="1">
        <f t="shared" si="176"/>
        <v>4.3100004999999992</v>
      </c>
      <c r="AN1242" s="1">
        <v>2.3549999000000001</v>
      </c>
      <c r="AO1242" s="1">
        <v>1.196484836</v>
      </c>
      <c r="AP1242" s="1">
        <v>69.954413590000001</v>
      </c>
      <c r="AQ1242" s="1">
        <v>-27.62670735</v>
      </c>
      <c r="AR1242" s="1">
        <v>-1</v>
      </c>
    </row>
    <row r="1243" spans="1:44" x14ac:dyDescent="0.25">
      <c r="A1243" s="1">
        <v>1242</v>
      </c>
      <c r="B1243" s="1">
        <v>40763</v>
      </c>
      <c r="C1243" s="1">
        <v>1198.4799800000001</v>
      </c>
      <c r="D1243" s="1">
        <v>1198.4799800000001</v>
      </c>
      <c r="E1243" s="1">
        <v>1119.280029</v>
      </c>
      <c r="F1243" s="1">
        <v>1119.459961</v>
      </c>
      <c r="G1243" s="1">
        <v>1119.459961</v>
      </c>
      <c r="H1243" s="1">
        <v>2615150000</v>
      </c>
      <c r="I1243" s="1">
        <v>397000000000</v>
      </c>
      <c r="J1243" s="1">
        <v>-4034870000</v>
      </c>
      <c r="K1243" s="1">
        <v>-4246340000</v>
      </c>
      <c r="L1243" s="1">
        <v>-2149978000</v>
      </c>
      <c r="M1243" s="1">
        <v>8059284.8480000002</v>
      </c>
      <c r="N1243" s="1">
        <v>564000000000</v>
      </c>
      <c r="O1243" s="1">
        <v>-616808187.20000005</v>
      </c>
      <c r="P1243" s="1">
        <v>-1490727186</v>
      </c>
      <c r="Q1243" s="1">
        <v>-161225209.30000001</v>
      </c>
      <c r="R1243" s="1">
        <v>32107367.43</v>
      </c>
      <c r="S1243" s="1">
        <v>7.5856676999999997E-2</v>
      </c>
      <c r="T1243" s="1">
        <v>-16.53332464</v>
      </c>
      <c r="U1243" s="1">
        <v>-99.543284709999995</v>
      </c>
      <c r="V1243" s="1">
        <v>-0.13089643500000001</v>
      </c>
      <c r="W1243" s="1">
        <v>-0.44231383800000001</v>
      </c>
      <c r="X1243" s="1">
        <v>-7.1308121250000003</v>
      </c>
      <c r="Y1243" s="1">
        <f t="shared" si="177"/>
        <v>0</v>
      </c>
      <c r="Z1243" s="1">
        <f t="shared" si="175"/>
        <v>79.920043999999962</v>
      </c>
      <c r="AA1243" s="1">
        <f t="shared" ref="AA1243:AA1306" si="181">(AA1242*13+Y1243)/14</f>
        <v>3.0159114321961096</v>
      </c>
      <c r="AB1243" s="1">
        <f t="shared" ref="AB1243:AB1306" si="182">(AB1242*13+Z1243)/14</f>
        <v>15.309448152923398</v>
      </c>
      <c r="AC1243" s="1">
        <f t="shared" ref="AC1243:AC1306" si="183">AA1243/AB1243</f>
        <v>0.19699674358413824</v>
      </c>
      <c r="AD1243" s="1">
        <f t="shared" si="178"/>
        <v>16.457583919090339</v>
      </c>
      <c r="AE1243" s="1">
        <f t="shared" si="179"/>
        <v>-7.4463775807959962</v>
      </c>
      <c r="AF1243" s="1">
        <f t="shared" si="180"/>
        <v>-3.7666967260296427</v>
      </c>
      <c r="AG1243" s="1">
        <v>36.900002000000001</v>
      </c>
      <c r="AH1243" s="1">
        <v>48</v>
      </c>
      <c r="AI1243" s="1">
        <v>35.290000999999997</v>
      </c>
      <c r="AJ1243" s="1">
        <v>48</v>
      </c>
      <c r="AK1243" s="1">
        <v>16</v>
      </c>
      <c r="AL1243" s="1">
        <v>50</v>
      </c>
      <c r="AM1243" s="1">
        <f t="shared" si="176"/>
        <v>8.17</v>
      </c>
      <c r="AN1243" s="1">
        <v>5.5039999000000002</v>
      </c>
      <c r="AO1243" s="1">
        <v>2.1102424119999998</v>
      </c>
      <c r="AP1243" s="1">
        <v>100</v>
      </c>
      <c r="AQ1243" s="1">
        <v>30.045586409999999</v>
      </c>
    </row>
    <row r="1244" spans="1:44" x14ac:dyDescent="0.25">
      <c r="A1244" s="1">
        <v>1243</v>
      </c>
      <c r="B1244" s="1">
        <v>40764</v>
      </c>
      <c r="C1244" s="1">
        <v>1120.2299800000001</v>
      </c>
      <c r="D1244" s="1">
        <v>1172.880005</v>
      </c>
      <c r="E1244" s="1">
        <v>1101.540039</v>
      </c>
      <c r="F1244" s="1">
        <v>1172.530029</v>
      </c>
      <c r="G1244" s="1">
        <v>1172.530029</v>
      </c>
      <c r="H1244" s="1">
        <v>2366660000</v>
      </c>
      <c r="I1244" s="1">
        <v>399000000000</v>
      </c>
      <c r="J1244" s="1">
        <v>-124245000</v>
      </c>
      <c r="K1244" s="1">
        <v>-1972439000</v>
      </c>
      <c r="L1244" s="1">
        <v>-2800896000</v>
      </c>
      <c r="M1244" s="1">
        <v>205346157.59999999</v>
      </c>
      <c r="N1244" s="1">
        <v>566000000000</v>
      </c>
      <c r="O1244" s="1">
        <v>-129913960</v>
      </c>
      <c r="P1244" s="1">
        <v>72620199.299999997</v>
      </c>
      <c r="Q1244" s="1">
        <v>-739801929.10000002</v>
      </c>
      <c r="R1244" s="1">
        <v>200735310.80000001</v>
      </c>
      <c r="S1244" s="1">
        <v>27.84577015</v>
      </c>
      <c r="T1244" s="1">
        <v>27.76991348</v>
      </c>
      <c r="U1244" s="1">
        <v>36608.397019999997</v>
      </c>
      <c r="V1244" s="1">
        <v>5.6182944199999998</v>
      </c>
      <c r="W1244" s="1">
        <v>1.313984635</v>
      </c>
      <c r="X1244" s="1">
        <v>-3.8588082579999998</v>
      </c>
      <c r="Y1244" s="1">
        <f t="shared" si="177"/>
        <v>53.070067999999992</v>
      </c>
      <c r="Z1244" s="1">
        <f t="shared" si="175"/>
        <v>0</v>
      </c>
      <c r="AA1244" s="1">
        <f t="shared" si="181"/>
        <v>6.5912083298963875</v>
      </c>
      <c r="AB1244" s="1">
        <f t="shared" si="182"/>
        <v>14.215916142000298</v>
      </c>
      <c r="AC1244" s="1">
        <f t="shared" si="183"/>
        <v>0.46364991633729136</v>
      </c>
      <c r="AD1244" s="1">
        <f t="shared" si="178"/>
        <v>31.677651271798069</v>
      </c>
      <c r="AE1244" s="1">
        <f t="shared" si="179"/>
        <v>15.22006735270773</v>
      </c>
      <c r="AF1244" s="1">
        <f t="shared" si="180"/>
        <v>3.8868448859558669</v>
      </c>
      <c r="AG1244" s="1">
        <v>42.119999</v>
      </c>
      <c r="AH1244" s="1">
        <v>47.560001</v>
      </c>
      <c r="AI1244" s="1">
        <v>34.279998999999997</v>
      </c>
      <c r="AJ1244" s="1">
        <v>35.060001</v>
      </c>
      <c r="AK1244" s="1">
        <v>-12.939999</v>
      </c>
      <c r="AL1244" s="1">
        <v>-26.958331250000001</v>
      </c>
      <c r="AM1244" s="1">
        <f t="shared" si="176"/>
        <v>1.5300005000000017</v>
      </c>
      <c r="AN1244" s="1">
        <v>3.9700004</v>
      </c>
      <c r="AO1244" s="1">
        <v>2.0295757999999999</v>
      </c>
      <c r="AP1244" s="1">
        <v>60.644771900000002</v>
      </c>
      <c r="AQ1244" s="1">
        <v>-39.355228099999998</v>
      </c>
    </row>
    <row r="1245" spans="1:44" x14ac:dyDescent="0.25">
      <c r="A1245" s="1">
        <v>1244</v>
      </c>
      <c r="B1245" s="1">
        <v>40765</v>
      </c>
      <c r="C1245" s="1">
        <v>1171.7700199999999</v>
      </c>
      <c r="D1245" s="1">
        <v>1171.7700199999999</v>
      </c>
      <c r="E1245" s="1">
        <v>1118.01001</v>
      </c>
      <c r="F1245" s="1">
        <v>1120.76001</v>
      </c>
      <c r="G1245" s="1">
        <v>1120.76001</v>
      </c>
      <c r="H1245" s="1">
        <v>5018070000</v>
      </c>
      <c r="I1245" s="1">
        <v>394000000000</v>
      </c>
      <c r="J1245" s="1">
        <v>-1325705000</v>
      </c>
      <c r="K1245" s="1">
        <v>-1343302000</v>
      </c>
      <c r="L1245" s="1">
        <v>-2169079000</v>
      </c>
      <c r="M1245" s="1">
        <v>311922478.80000001</v>
      </c>
      <c r="N1245" s="1">
        <v>562000000000</v>
      </c>
      <c r="O1245" s="1">
        <v>-1080624580</v>
      </c>
      <c r="P1245" s="1">
        <v>-1195011028</v>
      </c>
      <c r="Q1245" s="1">
        <v>-704955898.89999998</v>
      </c>
      <c r="R1245" s="1">
        <v>275537500.60000002</v>
      </c>
      <c r="S1245" s="1">
        <v>7.5390191609999997</v>
      </c>
      <c r="T1245" s="1">
        <v>-20.306750990000001</v>
      </c>
      <c r="U1245" s="1">
        <v>-72.925801230000005</v>
      </c>
      <c r="V1245" s="1">
        <v>3.7315812419999999</v>
      </c>
      <c r="W1245" s="1">
        <v>2.563932807</v>
      </c>
      <c r="X1245" s="1">
        <v>-2.9545734459999999</v>
      </c>
      <c r="Y1245" s="1">
        <f t="shared" si="177"/>
        <v>0</v>
      </c>
      <c r="Z1245" s="1">
        <f t="shared" si="175"/>
        <v>51.770019000000048</v>
      </c>
      <c r="AA1245" s="1">
        <f t="shared" si="181"/>
        <v>6.1204077349037878</v>
      </c>
      <c r="AB1245" s="1">
        <f t="shared" si="182"/>
        <v>16.898352060428852</v>
      </c>
      <c r="AC1245" s="1">
        <f t="shared" si="183"/>
        <v>0.36218962139130989</v>
      </c>
      <c r="AD1245" s="1">
        <f t="shared" si="178"/>
        <v>26.588781451834691</v>
      </c>
      <c r="AE1245" s="1">
        <f t="shared" si="179"/>
        <v>-5.0888698199633779</v>
      </c>
      <c r="AF1245" s="1">
        <f t="shared" si="180"/>
        <v>5.0655987663721769</v>
      </c>
      <c r="AG1245" s="1">
        <v>39.330002</v>
      </c>
      <c r="AH1245" s="1">
        <v>44.41</v>
      </c>
      <c r="AI1245" s="1">
        <v>37.340000000000003</v>
      </c>
      <c r="AJ1245" s="1">
        <v>42.990001999999997</v>
      </c>
      <c r="AK1245" s="1">
        <v>7.9300009999999999</v>
      </c>
      <c r="AL1245" s="1">
        <v>22.618370720000001</v>
      </c>
      <c r="AM1245" s="1">
        <f t="shared" si="176"/>
        <v>-2.504999000000002</v>
      </c>
      <c r="AN1245" s="1">
        <v>2.5720005000000001</v>
      </c>
      <c r="AO1245" s="1">
        <v>2.3850304420000001</v>
      </c>
      <c r="AP1245" s="1">
        <v>84.762779809999998</v>
      </c>
      <c r="AQ1245" s="1">
        <v>24.118007909999999</v>
      </c>
    </row>
    <row r="1246" spans="1:44" x14ac:dyDescent="0.25">
      <c r="A1246" s="1">
        <v>1245</v>
      </c>
      <c r="B1246" s="1">
        <v>40766</v>
      </c>
      <c r="C1246" s="1">
        <v>1121.3000489999999</v>
      </c>
      <c r="D1246" s="1">
        <v>1186.290039</v>
      </c>
      <c r="E1246" s="1">
        <v>1121.3000489999999</v>
      </c>
      <c r="F1246" s="1">
        <v>1172.6400149999999</v>
      </c>
      <c r="G1246" s="1">
        <v>1172.6400149999999</v>
      </c>
      <c r="H1246" s="1">
        <v>3685050000</v>
      </c>
      <c r="I1246" s="1">
        <v>398000000000</v>
      </c>
      <c r="J1246" s="1">
        <v>-666510000</v>
      </c>
      <c r="K1246" s="1">
        <v>-191715000</v>
      </c>
      <c r="L1246" s="1">
        <v>-581443000</v>
      </c>
      <c r="M1246" s="1">
        <v>391453242.39999998</v>
      </c>
      <c r="N1246" s="1">
        <v>564000000000</v>
      </c>
      <c r="O1246" s="1">
        <v>-1183800393</v>
      </c>
      <c r="P1246" s="1">
        <v>-457717248.10000002</v>
      </c>
      <c r="Q1246" s="1">
        <v>-741610657.10000002</v>
      </c>
      <c r="R1246" s="1">
        <v>238162170</v>
      </c>
      <c r="S1246" s="1">
        <v>27.888912080000001</v>
      </c>
      <c r="T1246" s="1">
        <v>20.349892919999998</v>
      </c>
      <c r="U1246" s="1">
        <v>269.9275925</v>
      </c>
      <c r="V1246" s="1">
        <v>2.1570965000000001E-2</v>
      </c>
      <c r="W1246" s="1">
        <v>3.0022624019999999</v>
      </c>
      <c r="X1246" s="1">
        <v>-0.74091818300000001</v>
      </c>
      <c r="Y1246" s="1">
        <f t="shared" si="177"/>
        <v>51.880004999999983</v>
      </c>
      <c r="Z1246" s="1">
        <f t="shared" si="175"/>
        <v>0</v>
      </c>
      <c r="AA1246" s="1">
        <f t="shared" si="181"/>
        <v>9.388950396696373</v>
      </c>
      <c r="AB1246" s="1">
        <f t="shared" si="182"/>
        <v>15.691326913255363</v>
      </c>
      <c r="AC1246" s="1">
        <f t="shared" si="183"/>
        <v>0.59835286388463349</v>
      </c>
      <c r="AD1246" s="1">
        <f t="shared" si="178"/>
        <v>37.43559244048263</v>
      </c>
      <c r="AE1246" s="1">
        <f t="shared" si="179"/>
        <v>10.846810988647938</v>
      </c>
      <c r="AF1246" s="1">
        <f t="shared" si="180"/>
        <v>2.8789705843422793</v>
      </c>
      <c r="AG1246" s="1">
        <v>41.939999</v>
      </c>
      <c r="AH1246" s="1">
        <v>42.880001</v>
      </c>
      <c r="AI1246" s="1">
        <v>37.5</v>
      </c>
      <c r="AJ1246" s="1">
        <v>39</v>
      </c>
      <c r="AK1246" s="1">
        <v>-3.990002</v>
      </c>
      <c r="AL1246" s="1">
        <v>-9.2812324129999997</v>
      </c>
      <c r="AM1246" s="1">
        <f t="shared" si="176"/>
        <v>1.9699995000000012</v>
      </c>
      <c r="AN1246" s="1">
        <v>0.89900020000000003</v>
      </c>
      <c r="AO1246" s="1">
        <v>2.3309698000000001</v>
      </c>
      <c r="AP1246" s="1">
        <v>72.627737229999994</v>
      </c>
      <c r="AQ1246" s="1">
        <v>-12.13504258</v>
      </c>
      <c r="AR1246" s="1">
        <v>1</v>
      </c>
    </row>
    <row r="1247" spans="1:44" x14ac:dyDescent="0.25">
      <c r="A1247" s="1">
        <v>1246</v>
      </c>
      <c r="B1247" s="1">
        <v>40767</v>
      </c>
      <c r="C1247" s="1">
        <v>1172.869995</v>
      </c>
      <c r="D1247" s="1">
        <v>1189.040039</v>
      </c>
      <c r="E1247" s="1">
        <v>1170.73999</v>
      </c>
      <c r="F1247" s="1">
        <v>1178.8100589999999</v>
      </c>
      <c r="G1247" s="1">
        <v>1178.8100589999999</v>
      </c>
      <c r="H1247" s="1">
        <v>5640380000</v>
      </c>
      <c r="I1247" s="1">
        <v>403000000000</v>
      </c>
      <c r="J1247" s="1">
        <v>4662715000</v>
      </c>
      <c r="K1247" s="1">
        <v>1660713000</v>
      </c>
      <c r="L1247" s="1">
        <v>1201502000</v>
      </c>
      <c r="M1247" s="1">
        <v>500860224.19999999</v>
      </c>
      <c r="N1247" s="1">
        <v>563000000000</v>
      </c>
      <c r="O1247" s="1">
        <v>735683668</v>
      </c>
      <c r="P1247" s="1">
        <v>-696287613.39999998</v>
      </c>
      <c r="Q1247" s="1">
        <v>-374736443.39999998</v>
      </c>
      <c r="R1247" s="1">
        <v>180843473.19999999</v>
      </c>
      <c r="S1247" s="1">
        <v>30.309107189999999</v>
      </c>
      <c r="T1247" s="1">
        <v>2.4201951159999999</v>
      </c>
      <c r="U1247" s="1">
        <v>8.6779832399999997</v>
      </c>
      <c r="V1247" s="1">
        <v>11.38504401</v>
      </c>
      <c r="W1247" s="1">
        <v>6.0509642960000001</v>
      </c>
      <c r="X1247" s="1">
        <v>1.2230365560000001</v>
      </c>
      <c r="Y1247" s="1">
        <f t="shared" si="177"/>
        <v>6.1700439999999617</v>
      </c>
      <c r="Z1247" s="1">
        <f t="shared" si="175"/>
        <v>0</v>
      </c>
      <c r="AA1247" s="1">
        <f t="shared" si="181"/>
        <v>9.1590285112180574</v>
      </c>
      <c r="AB1247" s="1">
        <f t="shared" si="182"/>
        <v>14.570517848022837</v>
      </c>
      <c r="AC1247" s="1">
        <f t="shared" si="183"/>
        <v>0.6286000680793169</v>
      </c>
      <c r="AD1247" s="1">
        <f t="shared" si="178"/>
        <v>38.597571030477354</v>
      </c>
      <c r="AE1247" s="1">
        <f t="shared" si="179"/>
        <v>1.1619785899947246</v>
      </c>
      <c r="AF1247" s="1">
        <f t="shared" si="180"/>
        <v>6.0043947893213305</v>
      </c>
      <c r="AG1247" s="1">
        <v>37.080002</v>
      </c>
      <c r="AH1247" s="1">
        <v>37.849997999999999</v>
      </c>
      <c r="AI1247" s="1">
        <v>34.009998000000003</v>
      </c>
      <c r="AJ1247" s="1">
        <v>36.360000999999997</v>
      </c>
      <c r="AK1247" s="1">
        <v>-2.639999</v>
      </c>
      <c r="AL1247" s="1">
        <v>-6.7692282050000001</v>
      </c>
      <c r="AM1247" s="1">
        <f t="shared" si="176"/>
        <v>-3.3150004999999996</v>
      </c>
      <c r="AN1247" s="1">
        <v>-1.9339999000000001</v>
      </c>
      <c r="AO1247" s="1">
        <v>2.0486061819999999</v>
      </c>
      <c r="AP1247" s="1">
        <v>64.598543190000001</v>
      </c>
      <c r="AQ1247" s="1">
        <v>-8.0291940390000001</v>
      </c>
    </row>
    <row r="1248" spans="1:44" x14ac:dyDescent="0.25">
      <c r="A1248" s="1">
        <v>1247</v>
      </c>
      <c r="B1248" s="1">
        <v>40770</v>
      </c>
      <c r="C1248" s="1">
        <v>1178.8599850000001</v>
      </c>
      <c r="D1248" s="1">
        <v>1204.48999</v>
      </c>
      <c r="E1248" s="1">
        <v>1178.8599850000001</v>
      </c>
      <c r="F1248" s="1">
        <v>1204.48999</v>
      </c>
      <c r="G1248" s="1">
        <v>1204.48999</v>
      </c>
      <c r="H1248" s="1">
        <v>4272850000</v>
      </c>
      <c r="I1248" s="1">
        <v>408000000000</v>
      </c>
      <c r="J1248" s="1">
        <v>4956615000</v>
      </c>
      <c r="K1248" s="1">
        <v>4643522000</v>
      </c>
      <c r="L1248" s="1">
        <v>2648585000</v>
      </c>
      <c r="M1248" s="1">
        <v>598641933.29999995</v>
      </c>
      <c r="N1248" s="1">
        <v>568000000000</v>
      </c>
      <c r="O1248" s="1">
        <v>1803564722</v>
      </c>
      <c r="P1248" s="1">
        <v>1656693145</v>
      </c>
      <c r="Q1248" s="1">
        <v>395042465.19999999</v>
      </c>
      <c r="R1248" s="1">
        <v>163393241.5</v>
      </c>
      <c r="S1248" s="1">
        <v>40.382040799999999</v>
      </c>
      <c r="T1248" s="1">
        <v>10.07293361</v>
      </c>
      <c r="U1248" s="1">
        <v>33.234016250000003</v>
      </c>
      <c r="V1248" s="1">
        <v>6.2465643599999998</v>
      </c>
      <c r="W1248" s="1">
        <v>4.784262934</v>
      </c>
      <c r="X1248" s="1">
        <v>3.4286504980000001</v>
      </c>
      <c r="Y1248" s="1">
        <f t="shared" si="177"/>
        <v>25.679931000000124</v>
      </c>
      <c r="Z1248" s="1">
        <f t="shared" si="175"/>
        <v>0</v>
      </c>
      <c r="AA1248" s="1">
        <f t="shared" si="181"/>
        <v>10.33909297470249</v>
      </c>
      <c r="AB1248" s="1">
        <f t="shared" si="182"/>
        <v>13.529766573164062</v>
      </c>
      <c r="AC1248" s="1">
        <f t="shared" si="183"/>
        <v>0.76417378812800885</v>
      </c>
      <c r="AD1248" s="1">
        <f t="shared" si="178"/>
        <v>43.316242043188105</v>
      </c>
      <c r="AE1248" s="1">
        <f t="shared" si="179"/>
        <v>4.7186710127107503</v>
      </c>
      <c r="AF1248" s="1">
        <f t="shared" si="180"/>
        <v>2.9403248013527374</v>
      </c>
      <c r="AG1248" s="1">
        <v>34.729999999999997</v>
      </c>
      <c r="AH1248" s="1">
        <v>34.830002</v>
      </c>
      <c r="AI1248" s="1">
        <v>31.469999000000001</v>
      </c>
      <c r="AJ1248" s="1">
        <v>31.870000999999998</v>
      </c>
      <c r="AK1248" s="1">
        <v>-4.49</v>
      </c>
      <c r="AL1248" s="1">
        <v>-12.34873453</v>
      </c>
      <c r="AM1248" s="1">
        <f t="shared" si="176"/>
        <v>-3.5649995000000012</v>
      </c>
      <c r="AN1248" s="1">
        <v>-1.3010001</v>
      </c>
      <c r="AO1248" s="1">
        <v>1.2806667940000001</v>
      </c>
      <c r="AP1248" s="1">
        <v>50.942825429999999</v>
      </c>
      <c r="AQ1248" s="1">
        <v>-13.65571776</v>
      </c>
    </row>
    <row r="1249" spans="1:44" x14ac:dyDescent="0.25">
      <c r="A1249" s="1">
        <v>1248</v>
      </c>
      <c r="B1249" s="1">
        <v>40771</v>
      </c>
      <c r="C1249" s="1">
        <v>1204.219971</v>
      </c>
      <c r="D1249" s="1">
        <v>1204.219971</v>
      </c>
      <c r="E1249" s="1">
        <v>1180.530029</v>
      </c>
      <c r="F1249" s="1">
        <v>1192.76001</v>
      </c>
      <c r="G1249" s="1">
        <v>1192.76001</v>
      </c>
      <c r="H1249" s="1">
        <v>5071600000</v>
      </c>
      <c r="I1249" s="1">
        <v>402000000000</v>
      </c>
      <c r="J1249" s="1">
        <v>-399375000</v>
      </c>
      <c r="K1249" s="1">
        <v>1879774000</v>
      </c>
      <c r="L1249" s="1">
        <v>2696659000</v>
      </c>
      <c r="M1249" s="1">
        <v>586920800</v>
      </c>
      <c r="N1249" s="1">
        <v>568000000000</v>
      </c>
      <c r="O1249" s="1">
        <v>2218848871</v>
      </c>
      <c r="P1249" s="1">
        <v>1558878155</v>
      </c>
      <c r="Q1249" s="1">
        <v>1542525960</v>
      </c>
      <c r="R1249" s="1">
        <v>167482799.19999999</v>
      </c>
      <c r="S1249" s="1">
        <v>35.78096498</v>
      </c>
      <c r="T1249" s="1">
        <v>-4.6010758279999999</v>
      </c>
      <c r="U1249" s="1">
        <v>-11.39386652</v>
      </c>
      <c r="V1249" s="1">
        <v>2.7359288949999998</v>
      </c>
      <c r="W1249" s="1">
        <v>6.8977020360000001</v>
      </c>
      <c r="X1249" s="1">
        <v>3.2949509890000002</v>
      </c>
      <c r="Y1249" s="1">
        <f t="shared" si="177"/>
        <v>0</v>
      </c>
      <c r="Z1249" s="1">
        <f t="shared" si="175"/>
        <v>11.729980000000069</v>
      </c>
      <c r="AA1249" s="1">
        <f t="shared" si="181"/>
        <v>9.6005863336523127</v>
      </c>
      <c r="AB1249" s="1">
        <f t="shared" si="182"/>
        <v>13.401210389366636</v>
      </c>
      <c r="AC1249" s="1">
        <f t="shared" si="183"/>
        <v>0.71639695629806865</v>
      </c>
      <c r="AD1249" s="1">
        <f t="shared" si="178"/>
        <v>41.738419173336005</v>
      </c>
      <c r="AE1249" s="1">
        <f t="shared" si="179"/>
        <v>-1.5778228698520991</v>
      </c>
      <c r="AF1249" s="1">
        <f t="shared" si="180"/>
        <v>1.5704240714293258</v>
      </c>
      <c r="AG1249" s="1">
        <v>33.360000999999997</v>
      </c>
      <c r="AH1249" s="1">
        <v>34.490001999999997</v>
      </c>
      <c r="AI1249" s="1">
        <v>31.68</v>
      </c>
      <c r="AJ1249" s="1">
        <v>32.849997999999999</v>
      </c>
      <c r="AK1249" s="1">
        <v>0.97999700000000001</v>
      </c>
      <c r="AL1249" s="1">
        <v>3.074982646</v>
      </c>
      <c r="AM1249" s="1">
        <f t="shared" si="176"/>
        <v>-1.7550014999999992</v>
      </c>
      <c r="AN1249" s="1">
        <v>-2.7410006999999998</v>
      </c>
      <c r="AO1249" s="1">
        <v>0.54200002400000002</v>
      </c>
      <c r="AP1249" s="1">
        <v>53.923351580000002</v>
      </c>
      <c r="AQ1249" s="1">
        <v>2.9805261559999998</v>
      </c>
      <c r="AR1249" s="1">
        <v>-1</v>
      </c>
    </row>
    <row r="1250" spans="1:44" x14ac:dyDescent="0.25">
      <c r="A1250" s="1">
        <v>1249</v>
      </c>
      <c r="B1250" s="1">
        <v>40772</v>
      </c>
      <c r="C1250" s="1">
        <v>1192.8900149999999</v>
      </c>
      <c r="D1250" s="1">
        <v>1208.469971</v>
      </c>
      <c r="E1250" s="1">
        <v>1184.3599850000001</v>
      </c>
      <c r="F1250" s="1">
        <v>1193.8900149999999</v>
      </c>
      <c r="G1250" s="1">
        <v>1193.8900149999999</v>
      </c>
      <c r="H1250" s="1">
        <v>4388340000</v>
      </c>
      <c r="I1250" s="1">
        <v>407000000000</v>
      </c>
      <c r="J1250" s="1">
        <v>-341630000</v>
      </c>
      <c r="K1250" s="1">
        <v>569717000</v>
      </c>
      <c r="L1250" s="1">
        <v>1766119000</v>
      </c>
      <c r="M1250" s="1">
        <v>581678793.89999998</v>
      </c>
      <c r="N1250" s="1">
        <v>567000000000</v>
      </c>
      <c r="O1250" s="1">
        <v>-377153174.80000001</v>
      </c>
      <c r="P1250" s="1">
        <v>1072047869</v>
      </c>
      <c r="Q1250" s="1">
        <v>1014334393</v>
      </c>
      <c r="R1250" s="1">
        <v>198932969.40000001</v>
      </c>
      <c r="S1250" s="1">
        <v>36.224208590000003</v>
      </c>
      <c r="T1250" s="1">
        <v>0.44324361099999998</v>
      </c>
      <c r="U1250" s="1">
        <v>1.2387693040000001</v>
      </c>
      <c r="V1250" s="1">
        <v>-2.0789161049999998</v>
      </c>
      <c r="W1250" s="1">
        <v>2.21424508</v>
      </c>
      <c r="X1250" s="1">
        <v>4.1603172229999998</v>
      </c>
      <c r="Y1250" s="1">
        <f t="shared" si="177"/>
        <v>1.1300049999999828</v>
      </c>
      <c r="Z1250" s="1">
        <f t="shared" si="175"/>
        <v>0</v>
      </c>
      <c r="AA1250" s="1">
        <f t="shared" si="181"/>
        <v>8.9955448098200037</v>
      </c>
      <c r="AB1250" s="1">
        <f t="shared" si="182"/>
        <v>12.443981075840446</v>
      </c>
      <c r="AC1250" s="1">
        <f t="shared" si="183"/>
        <v>0.72288319589978645</v>
      </c>
      <c r="AD1250" s="1">
        <f t="shared" si="178"/>
        <v>41.957759970040001</v>
      </c>
      <c r="AE1250" s="1">
        <f t="shared" si="179"/>
        <v>0.21934079670399598</v>
      </c>
      <c r="AF1250" s="1">
        <f t="shared" si="180"/>
        <v>-0.67924103657405155</v>
      </c>
      <c r="AG1250" s="1">
        <v>32.090000000000003</v>
      </c>
      <c r="AH1250" s="1">
        <v>33.32</v>
      </c>
      <c r="AI1250" s="1">
        <v>30.809999000000001</v>
      </c>
      <c r="AJ1250" s="1">
        <v>31.58</v>
      </c>
      <c r="AK1250" s="1">
        <v>-1.269998</v>
      </c>
      <c r="AL1250" s="1">
        <v>-3.866051986</v>
      </c>
      <c r="AM1250" s="1">
        <f t="shared" si="176"/>
        <v>-0.14500050000000003</v>
      </c>
      <c r="AN1250" s="1">
        <v>-1.8350002999999999</v>
      </c>
      <c r="AO1250" s="1">
        <v>-0.45763642999999998</v>
      </c>
      <c r="AP1250" s="1">
        <v>50.060827250000003</v>
      </c>
      <c r="AQ1250" s="1">
        <v>-3.8625243309999999</v>
      </c>
    </row>
    <row r="1251" spans="1:44" x14ac:dyDescent="0.25">
      <c r="A1251" s="1">
        <v>1250</v>
      </c>
      <c r="B1251" s="1">
        <v>40773</v>
      </c>
      <c r="C1251" s="1">
        <v>1189.619995</v>
      </c>
      <c r="D1251" s="1">
        <v>1189.619995</v>
      </c>
      <c r="E1251" s="1">
        <v>1131.030029</v>
      </c>
      <c r="F1251" s="1">
        <v>1140.650024</v>
      </c>
      <c r="G1251" s="1">
        <v>1140.650024</v>
      </c>
      <c r="H1251" s="1">
        <v>3234810000</v>
      </c>
      <c r="I1251" s="1">
        <v>404000000000</v>
      </c>
      <c r="J1251" s="1">
        <v>576765000</v>
      </c>
      <c r="K1251" s="1">
        <v>-736587000</v>
      </c>
      <c r="L1251" s="1">
        <v>2630000</v>
      </c>
      <c r="M1251" s="1">
        <v>511894169.69999999</v>
      </c>
      <c r="N1251" s="1">
        <v>565000000000</v>
      </c>
      <c r="O1251" s="1">
        <v>-1545852602</v>
      </c>
      <c r="P1251" s="1">
        <v>-969972647.89999998</v>
      </c>
      <c r="Q1251" s="1">
        <v>193767872.5</v>
      </c>
      <c r="R1251" s="1">
        <v>163523175.40000001</v>
      </c>
      <c r="S1251" s="1">
        <v>15.34086218</v>
      </c>
      <c r="T1251" s="1">
        <v>-20.883346400000001</v>
      </c>
      <c r="U1251" s="1">
        <v>-57.650248859999998</v>
      </c>
      <c r="V1251" s="1">
        <v>-10.220051399999999</v>
      </c>
      <c r="W1251" s="1">
        <v>-3.4094322240000001</v>
      </c>
      <c r="X1251" s="1">
        <v>2.3166595480000001</v>
      </c>
      <c r="Y1251" s="1">
        <f t="shared" si="177"/>
        <v>0</v>
      </c>
      <c r="Z1251" s="1">
        <f t="shared" si="175"/>
        <v>53.239990999999918</v>
      </c>
      <c r="AA1251" s="1">
        <f t="shared" si="181"/>
        <v>8.3530058948328598</v>
      </c>
      <c r="AB1251" s="1">
        <f t="shared" si="182"/>
        <v>15.357981784708979</v>
      </c>
      <c r="AC1251" s="1">
        <f t="shared" si="183"/>
        <v>0.54388695154915778</v>
      </c>
      <c r="AD1251" s="1">
        <f t="shared" si="178"/>
        <v>35.228418182005754</v>
      </c>
      <c r="AE1251" s="1">
        <f t="shared" si="179"/>
        <v>-6.7293417880342474</v>
      </c>
      <c r="AF1251" s="1">
        <f t="shared" si="180"/>
        <v>-3.2550004956651248</v>
      </c>
      <c r="AG1251" s="1">
        <v>36.770000000000003</v>
      </c>
      <c r="AH1251" s="1">
        <v>45.279998999999997</v>
      </c>
      <c r="AI1251" s="1">
        <v>36.689999</v>
      </c>
      <c r="AJ1251" s="1">
        <v>42.669998</v>
      </c>
      <c r="AK1251" s="1">
        <v>11.089998</v>
      </c>
      <c r="AL1251" s="1">
        <v>35.117156430000001</v>
      </c>
      <c r="AM1251" s="1">
        <f t="shared" si="176"/>
        <v>4.91</v>
      </c>
      <c r="AN1251" s="1">
        <v>1.2329992999999999</v>
      </c>
      <c r="AO1251" s="1">
        <v>-0.399757788</v>
      </c>
      <c r="AP1251" s="1">
        <v>83.789531629999999</v>
      </c>
      <c r="AQ1251" s="1">
        <v>33.728704380000003</v>
      </c>
    </row>
    <row r="1252" spans="1:44" x14ac:dyDescent="0.25">
      <c r="A1252" s="1">
        <v>1251</v>
      </c>
      <c r="B1252" s="1">
        <v>40774</v>
      </c>
      <c r="C1252" s="1">
        <v>1140.469971</v>
      </c>
      <c r="D1252" s="1">
        <v>1154.540039</v>
      </c>
      <c r="E1252" s="1">
        <v>1122.0500489999999</v>
      </c>
      <c r="F1252" s="1">
        <v>1123.530029</v>
      </c>
      <c r="G1252" s="1">
        <v>1123.530029</v>
      </c>
      <c r="H1252" s="1">
        <v>5167560000</v>
      </c>
      <c r="I1252" s="1">
        <v>398000000000</v>
      </c>
      <c r="J1252" s="1">
        <v>-4201185000</v>
      </c>
      <c r="K1252" s="1">
        <v>-1527690000</v>
      </c>
      <c r="L1252" s="1">
        <v>-1701773000</v>
      </c>
      <c r="M1252" s="1">
        <v>331005490.89999998</v>
      </c>
      <c r="N1252" s="1">
        <v>560000000000</v>
      </c>
      <c r="O1252" s="1">
        <v>-3434663504</v>
      </c>
      <c r="P1252" s="1">
        <v>-2553799441</v>
      </c>
      <c r="Q1252" s="1">
        <v>-1833897192</v>
      </c>
      <c r="R1252" s="1">
        <v>46664127.189999998</v>
      </c>
      <c r="S1252" s="1">
        <v>8.6255570289999994</v>
      </c>
      <c r="T1252" s="1">
        <v>-6.7153051550000002</v>
      </c>
      <c r="U1252" s="1">
        <v>-43.773974870000004</v>
      </c>
      <c r="V1252" s="1">
        <v>-13.79932578</v>
      </c>
      <c r="W1252" s="1">
        <v>-8.395307034</v>
      </c>
      <c r="X1252" s="1">
        <v>1.009624163</v>
      </c>
      <c r="Y1252" s="1">
        <f t="shared" si="177"/>
        <v>0</v>
      </c>
      <c r="Z1252" s="1">
        <f t="shared" si="175"/>
        <v>17.119995000000017</v>
      </c>
      <c r="AA1252" s="1">
        <f t="shared" si="181"/>
        <v>7.7563626166305122</v>
      </c>
      <c r="AB1252" s="1">
        <f t="shared" si="182"/>
        <v>15.483839871515482</v>
      </c>
      <c r="AC1252" s="1">
        <f t="shared" si="183"/>
        <v>0.50093275834628981</v>
      </c>
      <c r="AD1252" s="1">
        <f t="shared" si="178"/>
        <v>33.374763496947836</v>
      </c>
      <c r="AE1252" s="1">
        <f t="shared" si="179"/>
        <v>-1.8536546850579185</v>
      </c>
      <c r="AF1252" s="1">
        <f t="shared" si="180"/>
        <v>-4.2914982365460821</v>
      </c>
      <c r="AG1252" s="1">
        <v>45.34</v>
      </c>
      <c r="AH1252" s="1">
        <v>45.400002000000001</v>
      </c>
      <c r="AI1252" s="1">
        <v>39.990001999999997</v>
      </c>
      <c r="AJ1252" s="1">
        <v>43.049999</v>
      </c>
      <c r="AK1252" s="1">
        <v>0.38000099999999998</v>
      </c>
      <c r="AL1252" s="1">
        <v>0.89055781099999998</v>
      </c>
      <c r="AM1252" s="1">
        <f t="shared" si="176"/>
        <v>5.7349995000000016</v>
      </c>
      <c r="AN1252" s="1">
        <v>3.2179996000000002</v>
      </c>
      <c r="AO1252" s="1">
        <v>-0.43193967300000002</v>
      </c>
      <c r="AP1252" s="1">
        <v>84.945252429999996</v>
      </c>
      <c r="AQ1252" s="1">
        <v>1.1557208029999999</v>
      </c>
    </row>
    <row r="1253" spans="1:44" x14ac:dyDescent="0.25">
      <c r="A1253" s="1">
        <v>1252</v>
      </c>
      <c r="B1253" s="1">
        <v>40777</v>
      </c>
      <c r="C1253" s="1">
        <v>1123.5500489999999</v>
      </c>
      <c r="D1253" s="1">
        <v>1145.48999</v>
      </c>
      <c r="E1253" s="1">
        <v>1121.089966</v>
      </c>
      <c r="F1253" s="1">
        <v>1123.8199460000001</v>
      </c>
      <c r="G1253" s="1">
        <v>1123.8199460000001</v>
      </c>
      <c r="H1253" s="1">
        <v>5436260000</v>
      </c>
      <c r="I1253" s="1">
        <v>404000000000</v>
      </c>
      <c r="J1253" s="1">
        <v>134350000</v>
      </c>
      <c r="K1253" s="1">
        <v>-1406589000</v>
      </c>
      <c r="L1253" s="1">
        <v>-555791000</v>
      </c>
      <c r="M1253" s="1">
        <v>170541678.80000001</v>
      </c>
      <c r="N1253" s="1">
        <v>556000000000</v>
      </c>
      <c r="O1253" s="1">
        <v>-4458285714</v>
      </c>
      <c r="P1253" s="1">
        <v>-3796414352</v>
      </c>
      <c r="Q1253" s="1">
        <v>-3088588027</v>
      </c>
      <c r="R1253" s="1">
        <v>-115455001.7</v>
      </c>
      <c r="S1253" s="1">
        <v>8.7392767540000005</v>
      </c>
      <c r="T1253" s="1">
        <v>0.11371972499999999</v>
      </c>
      <c r="U1253" s="1">
        <v>1.3184044189999999</v>
      </c>
      <c r="V1253" s="1">
        <v>-3.3007927129999999</v>
      </c>
      <c r="W1253" s="1">
        <v>-8.1682027999999995</v>
      </c>
      <c r="X1253" s="1">
        <v>-1.296658767</v>
      </c>
      <c r="Y1253" s="1">
        <f t="shared" si="177"/>
        <v>0.28991700000005949</v>
      </c>
      <c r="Z1253" s="1">
        <f t="shared" si="175"/>
        <v>0</v>
      </c>
      <c r="AA1253" s="1">
        <f t="shared" si="181"/>
        <v>7.2230450725854798</v>
      </c>
      <c r="AB1253" s="1">
        <f t="shared" si="182"/>
        <v>14.377851309264376</v>
      </c>
      <c r="AC1253" s="1">
        <f t="shared" si="183"/>
        <v>0.5023730540272946</v>
      </c>
      <c r="AD1253" s="1">
        <f t="shared" si="178"/>
        <v>33.438635808903939</v>
      </c>
      <c r="AE1253" s="1">
        <f t="shared" si="179"/>
        <v>6.3872311956103545E-2</v>
      </c>
      <c r="AF1253" s="1">
        <f t="shared" si="180"/>
        <v>-0.89489118655090738</v>
      </c>
      <c r="AG1253" s="1">
        <v>38.799999</v>
      </c>
      <c r="AH1253" s="1">
        <v>43.580002</v>
      </c>
      <c r="AI1253" s="1">
        <v>38.779998999999997</v>
      </c>
      <c r="AJ1253" s="1">
        <v>42.439999</v>
      </c>
      <c r="AK1253" s="1">
        <v>-0.61</v>
      </c>
      <c r="AL1253" s="1">
        <v>-1.4169570600000001</v>
      </c>
      <c r="AM1253" s="1">
        <f t="shared" si="176"/>
        <v>-0.1149994999999997</v>
      </c>
      <c r="AN1253" s="1">
        <v>3.0650000999999998</v>
      </c>
      <c r="AO1253" s="1">
        <v>0.43533300000000003</v>
      </c>
      <c r="AP1253" s="1">
        <v>83.090021289999996</v>
      </c>
      <c r="AQ1253" s="1">
        <v>-1.855231144</v>
      </c>
      <c r="AR1253" s="1">
        <v>1</v>
      </c>
    </row>
    <row r="1254" spans="1:44" x14ac:dyDescent="0.25">
      <c r="A1254" s="1">
        <v>1253</v>
      </c>
      <c r="B1254" s="1">
        <v>40778</v>
      </c>
      <c r="C1254" s="1">
        <v>1124.3599850000001</v>
      </c>
      <c r="D1254" s="1">
        <v>1162.349976</v>
      </c>
      <c r="E1254" s="1">
        <v>1124.3599850000001</v>
      </c>
      <c r="F1254" s="1">
        <v>1162.349976</v>
      </c>
      <c r="G1254" s="1">
        <v>1162.349976</v>
      </c>
      <c r="H1254" s="1">
        <v>5013170000</v>
      </c>
      <c r="I1254" s="1">
        <v>409000000000</v>
      </c>
      <c r="J1254" s="1">
        <v>5224715000</v>
      </c>
      <c r="K1254" s="1">
        <v>2128187000</v>
      </c>
      <c r="L1254" s="1">
        <v>436282000</v>
      </c>
      <c r="M1254" s="1">
        <v>1472927.273</v>
      </c>
      <c r="N1254" s="1">
        <v>561000000000</v>
      </c>
      <c r="O1254" s="1">
        <v>396687232.69999999</v>
      </c>
      <c r="P1254" s="1">
        <v>-1592999982</v>
      </c>
      <c r="Q1254" s="1">
        <v>-2106847651</v>
      </c>
      <c r="R1254" s="1">
        <v>-227113251.19999999</v>
      </c>
      <c r="S1254" s="1">
        <v>23.852652030000002</v>
      </c>
      <c r="T1254" s="1">
        <v>15.113375270000001</v>
      </c>
      <c r="U1254" s="1">
        <v>172.93622450000001</v>
      </c>
      <c r="V1254" s="1">
        <v>7.6135475010000002</v>
      </c>
      <c r="W1254" s="1">
        <v>-3.1344698549999999</v>
      </c>
      <c r="X1254" s="1">
        <v>-1.0322593609999999</v>
      </c>
      <c r="Y1254" s="1">
        <f t="shared" si="177"/>
        <v>38.530029999999897</v>
      </c>
      <c r="Z1254" s="1">
        <f t="shared" si="175"/>
        <v>0</v>
      </c>
      <c r="AA1254" s="1">
        <f t="shared" si="181"/>
        <v>9.4592582816865107</v>
      </c>
      <c r="AB1254" s="1">
        <f t="shared" si="182"/>
        <v>13.350861930031206</v>
      </c>
      <c r="AC1254" s="1">
        <f t="shared" si="183"/>
        <v>0.7085129283233027</v>
      </c>
      <c r="AD1254" s="1">
        <f t="shared" si="178"/>
        <v>41.469567866754268</v>
      </c>
      <c r="AE1254" s="1">
        <f t="shared" si="179"/>
        <v>8.0309320578503289</v>
      </c>
      <c r="AF1254" s="1">
        <f t="shared" si="180"/>
        <v>4.0474021849032162</v>
      </c>
      <c r="AG1254" s="1">
        <v>41.889999000000003</v>
      </c>
      <c r="AH1254" s="1">
        <v>42.540000999999997</v>
      </c>
      <c r="AI1254" s="1">
        <v>35.830002</v>
      </c>
      <c r="AJ1254" s="1">
        <v>36.270000000000003</v>
      </c>
      <c r="AK1254" s="1">
        <v>-6.1699989999999998</v>
      </c>
      <c r="AL1254" s="1">
        <v>-14.53816952</v>
      </c>
      <c r="AM1254" s="1">
        <f t="shared" si="176"/>
        <v>-3.3899994999999978</v>
      </c>
      <c r="AN1254" s="1">
        <v>0.91500009999999998</v>
      </c>
      <c r="AO1254" s="1">
        <v>0.170787624</v>
      </c>
      <c r="AP1254" s="1">
        <v>64.324817519999996</v>
      </c>
      <c r="AQ1254" s="1">
        <v>-18.765203769999999</v>
      </c>
      <c r="AR1254" s="1">
        <v>1</v>
      </c>
    </row>
    <row r="1255" spans="1:44" x14ac:dyDescent="0.25">
      <c r="A1255" s="1">
        <v>1254</v>
      </c>
      <c r="B1255" s="1">
        <v>40779</v>
      </c>
      <c r="C1255" s="1">
        <v>1162.160034</v>
      </c>
      <c r="D1255" s="1">
        <v>1178.5600589999999</v>
      </c>
      <c r="E1255" s="1">
        <v>1156.3000489999999</v>
      </c>
      <c r="F1255" s="1">
        <v>1177.599976</v>
      </c>
      <c r="G1255" s="1">
        <v>1177.599976</v>
      </c>
      <c r="H1255" s="1">
        <v>5315310000</v>
      </c>
      <c r="I1255" s="1">
        <v>414000000000</v>
      </c>
      <c r="J1255" s="1">
        <v>5164240000</v>
      </c>
      <c r="K1255" s="1">
        <v>5230739000</v>
      </c>
      <c r="L1255" s="1">
        <v>3164379000</v>
      </c>
      <c r="M1255" s="1">
        <v>-15907921.210000001</v>
      </c>
      <c r="N1255" s="1">
        <v>566000000000</v>
      </c>
      <c r="O1255" s="1">
        <v>4934988586</v>
      </c>
      <c r="P1255" s="1">
        <v>2196371491</v>
      </c>
      <c r="Q1255" s="1">
        <v>270018595.19999999</v>
      </c>
      <c r="R1255" s="1">
        <v>-190230931</v>
      </c>
      <c r="S1255" s="1">
        <v>29.83445305</v>
      </c>
      <c r="T1255" s="1">
        <v>5.9818010230000001</v>
      </c>
      <c r="U1255" s="1">
        <v>25.078138129999999</v>
      </c>
      <c r="V1255" s="1">
        <v>10.547588149999999</v>
      </c>
      <c r="W1255" s="1">
        <v>4.4214276730000002</v>
      </c>
      <c r="X1255" s="1">
        <v>-1.7469618659999999</v>
      </c>
      <c r="Y1255" s="1">
        <f t="shared" si="177"/>
        <v>15.25</v>
      </c>
      <c r="Z1255" s="1">
        <f t="shared" si="175"/>
        <v>0</v>
      </c>
      <c r="AA1255" s="1">
        <f t="shared" si="181"/>
        <v>9.8728826901374749</v>
      </c>
      <c r="AB1255" s="1">
        <f t="shared" si="182"/>
        <v>12.397228935028977</v>
      </c>
      <c r="AC1255" s="1">
        <f t="shared" si="183"/>
        <v>0.7963781859542145</v>
      </c>
      <c r="AD1255" s="1">
        <f t="shared" si="178"/>
        <v>44.332434683356389</v>
      </c>
      <c r="AE1255" s="1">
        <f t="shared" si="179"/>
        <v>2.8628668166021214</v>
      </c>
      <c r="AF1255" s="1">
        <f t="shared" si="180"/>
        <v>5.4468994372262234</v>
      </c>
      <c r="AG1255" s="1">
        <v>37.119999</v>
      </c>
      <c r="AH1255" s="1">
        <v>37.380001</v>
      </c>
      <c r="AI1255" s="1">
        <v>34.549999</v>
      </c>
      <c r="AJ1255" s="1">
        <v>35.900002000000001</v>
      </c>
      <c r="AK1255" s="1">
        <v>-0.36999799999999999</v>
      </c>
      <c r="AL1255" s="1">
        <v>-1.0201213119999999</v>
      </c>
      <c r="AM1255" s="1">
        <f t="shared" si="176"/>
        <v>-3.2699984999999998</v>
      </c>
      <c r="AN1255" s="1">
        <v>-2.0319991000000002</v>
      </c>
      <c r="AO1255" s="1">
        <v>0.40006061799999998</v>
      </c>
      <c r="AP1255" s="1">
        <v>63.199519459999998</v>
      </c>
      <c r="AQ1255" s="1">
        <v>-1.1252980539999999</v>
      </c>
    </row>
    <row r="1256" spans="1:44" x14ac:dyDescent="0.25">
      <c r="A1256" s="1">
        <v>1255</v>
      </c>
      <c r="B1256" s="1">
        <v>40780</v>
      </c>
      <c r="C1256" s="1">
        <v>1176.6899410000001</v>
      </c>
      <c r="D1256" s="1">
        <v>1190.6800539999999</v>
      </c>
      <c r="E1256" s="1">
        <v>1155.469971</v>
      </c>
      <c r="F1256" s="1">
        <v>1159.2700199999999</v>
      </c>
      <c r="G1256" s="1">
        <v>1159.2700199999999</v>
      </c>
      <c r="H1256" s="1">
        <v>5748420000</v>
      </c>
      <c r="I1256" s="1">
        <v>408000000000</v>
      </c>
      <c r="J1256" s="1">
        <v>-216555000</v>
      </c>
      <c r="K1256" s="1">
        <v>1905549000</v>
      </c>
      <c r="L1256" s="1">
        <v>3036112000</v>
      </c>
      <c r="M1256" s="1">
        <v>909272.72730000003</v>
      </c>
      <c r="N1256" s="1">
        <v>561000000000</v>
      </c>
      <c r="O1256" s="1">
        <v>174591943.69999999</v>
      </c>
      <c r="P1256" s="1">
        <v>2094386883</v>
      </c>
      <c r="Q1256" s="1">
        <v>1215509388</v>
      </c>
      <c r="R1256" s="1">
        <v>-116037909</v>
      </c>
      <c r="S1256" s="1">
        <v>22.6445416</v>
      </c>
      <c r="T1256" s="1">
        <v>-7.1899114470000001</v>
      </c>
      <c r="U1256" s="1">
        <v>-24.09935733</v>
      </c>
      <c r="V1256" s="1">
        <v>-0.60405521500000003</v>
      </c>
      <c r="W1256" s="1">
        <v>4.9133145440000003</v>
      </c>
      <c r="X1256" s="1">
        <v>-1.7674295149999999</v>
      </c>
      <c r="Y1256" s="1">
        <f t="shared" si="177"/>
        <v>0</v>
      </c>
      <c r="Z1256" s="1">
        <f t="shared" si="175"/>
        <v>18.329956000000038</v>
      </c>
      <c r="AA1256" s="1">
        <f t="shared" si="181"/>
        <v>9.1676767836990827</v>
      </c>
      <c r="AB1256" s="1">
        <f t="shared" si="182"/>
        <v>12.820995153955481</v>
      </c>
      <c r="AC1256" s="1">
        <f t="shared" si="183"/>
        <v>0.71505188744032155</v>
      </c>
      <c r="AD1256" s="1">
        <f t="shared" si="178"/>
        <v>41.69272618961525</v>
      </c>
      <c r="AE1256" s="1">
        <f t="shared" si="179"/>
        <v>-2.6397084937411393</v>
      </c>
      <c r="AF1256" s="1">
        <f t="shared" si="180"/>
        <v>0.11157916143049132</v>
      </c>
      <c r="AG1256" s="1">
        <v>34.43</v>
      </c>
      <c r="AH1256" s="1">
        <v>40.139999000000003</v>
      </c>
      <c r="AI1256" s="1">
        <v>34.049999</v>
      </c>
      <c r="AJ1256" s="1">
        <v>39.759998000000003</v>
      </c>
      <c r="AK1256" s="1">
        <v>3.8599960000000002</v>
      </c>
      <c r="AL1256" s="1">
        <v>10.752077399999999</v>
      </c>
      <c r="AM1256" s="1">
        <f t="shared" si="176"/>
        <v>1.7449989999999997</v>
      </c>
      <c r="AN1256" s="1">
        <v>-1.3119999</v>
      </c>
      <c r="AO1256" s="1">
        <v>0.65981810900000004</v>
      </c>
      <c r="AP1256" s="1">
        <v>74.939166670000006</v>
      </c>
      <c r="AQ1256" s="1">
        <v>11.7396472</v>
      </c>
    </row>
    <row r="1257" spans="1:44" x14ac:dyDescent="0.25">
      <c r="A1257" s="1">
        <v>1256</v>
      </c>
      <c r="B1257" s="1">
        <v>40781</v>
      </c>
      <c r="C1257" s="1">
        <v>1158.849976</v>
      </c>
      <c r="D1257" s="1">
        <v>1181.2299800000001</v>
      </c>
      <c r="E1257" s="1">
        <v>1135.910034</v>
      </c>
      <c r="F1257" s="1">
        <v>1176.8000489999999</v>
      </c>
      <c r="G1257" s="1">
        <v>1176.8000489999999</v>
      </c>
      <c r="H1257" s="1">
        <v>5035320000</v>
      </c>
      <c r="I1257" s="1">
        <v>414000000000</v>
      </c>
      <c r="J1257" s="1">
        <v>-356550000</v>
      </c>
      <c r="K1257" s="1">
        <v>805821000</v>
      </c>
      <c r="L1257" s="1">
        <v>1879765000</v>
      </c>
      <c r="M1257" s="1">
        <v>29666842.420000002</v>
      </c>
      <c r="N1257" s="1">
        <v>565000000000</v>
      </c>
      <c r="O1257" s="1">
        <v>-228343759.09999999</v>
      </c>
      <c r="P1257" s="1">
        <v>869273567.60000002</v>
      </c>
      <c r="Q1257" s="1">
        <v>1917576319</v>
      </c>
      <c r="R1257" s="1">
        <v>-2814713.42</v>
      </c>
      <c r="S1257" s="1">
        <v>29.520682279999999</v>
      </c>
      <c r="T1257" s="1">
        <v>6.876140683</v>
      </c>
      <c r="U1257" s="1">
        <v>30.365554769999999</v>
      </c>
      <c r="V1257" s="1">
        <v>-0.15688538499999999</v>
      </c>
      <c r="W1257" s="1">
        <v>4.0354700640000001</v>
      </c>
      <c r="X1257" s="1">
        <v>-1.187920477</v>
      </c>
      <c r="Y1257" s="1">
        <f t="shared" si="177"/>
        <v>17.530029000000013</v>
      </c>
      <c r="Z1257" s="1">
        <f t="shared" si="175"/>
        <v>0</v>
      </c>
      <c r="AA1257" s="1">
        <f t="shared" si="181"/>
        <v>9.7649876562920053</v>
      </c>
      <c r="AB1257" s="1">
        <f t="shared" si="182"/>
        <v>11.905209785815803</v>
      </c>
      <c r="AC1257" s="1">
        <f t="shared" si="183"/>
        <v>0.82022810449978656</v>
      </c>
      <c r="AD1257" s="1">
        <f t="shared" si="178"/>
        <v>45.06183057343749</v>
      </c>
      <c r="AE1257" s="1">
        <f t="shared" si="179"/>
        <v>3.3691043838222399</v>
      </c>
      <c r="AF1257" s="1">
        <f t="shared" si="180"/>
        <v>0.36469794504055009</v>
      </c>
      <c r="AG1257" s="1">
        <v>41.18</v>
      </c>
      <c r="AH1257" s="1">
        <v>43.84</v>
      </c>
      <c r="AI1257" s="1">
        <v>34.330002</v>
      </c>
      <c r="AJ1257" s="1">
        <v>35.590000000000003</v>
      </c>
      <c r="AK1257" s="1">
        <v>-4.1699979999999996</v>
      </c>
      <c r="AL1257" s="1">
        <v>-10.48792306</v>
      </c>
      <c r="AM1257" s="1">
        <f t="shared" si="176"/>
        <v>-0.15500099999999822</v>
      </c>
      <c r="AN1257" s="1">
        <v>-1.0209999999999999</v>
      </c>
      <c r="AO1257" s="1">
        <v>0.50690913299999996</v>
      </c>
      <c r="AP1257" s="1">
        <v>62.048929659999999</v>
      </c>
      <c r="AQ1257" s="1">
        <v>-12.890237000000001</v>
      </c>
      <c r="AR1257" s="1">
        <v>1</v>
      </c>
    </row>
    <row r="1258" spans="1:44" x14ac:dyDescent="0.25">
      <c r="A1258" s="1">
        <v>1257</v>
      </c>
      <c r="B1258" s="1">
        <v>40784</v>
      </c>
      <c r="C1258" s="1">
        <v>1177.910034</v>
      </c>
      <c r="D1258" s="1">
        <v>1210.280029</v>
      </c>
      <c r="E1258" s="1">
        <v>1177.910034</v>
      </c>
      <c r="F1258" s="1">
        <v>1210.079956</v>
      </c>
      <c r="G1258" s="1">
        <v>1210.079956</v>
      </c>
      <c r="H1258" s="1">
        <v>4228070000</v>
      </c>
      <c r="I1258" s="1">
        <v>418000000000</v>
      </c>
      <c r="J1258" s="1">
        <v>4631695000</v>
      </c>
      <c r="K1258" s="1">
        <v>1558023000</v>
      </c>
      <c r="L1258" s="1">
        <v>1694746000</v>
      </c>
      <c r="M1258" s="1">
        <v>136583297</v>
      </c>
      <c r="N1258" s="1">
        <v>569000000000</v>
      </c>
      <c r="O1258" s="1">
        <v>4113369958</v>
      </c>
      <c r="P1258" s="1">
        <v>1520828566</v>
      </c>
      <c r="Q1258" s="1">
        <v>1669516009</v>
      </c>
      <c r="R1258" s="1">
        <v>120410904.5</v>
      </c>
      <c r="S1258" s="1">
        <v>42.574700759999999</v>
      </c>
      <c r="T1258" s="1">
        <v>13.05401848</v>
      </c>
      <c r="U1258" s="1">
        <v>44.21990778</v>
      </c>
      <c r="V1258" s="1">
        <v>9.9650795799999994</v>
      </c>
      <c r="W1258" s="1">
        <v>3.7130326710000001</v>
      </c>
      <c r="X1258" s="1">
        <v>0.78471150499999998</v>
      </c>
      <c r="Y1258" s="1">
        <f t="shared" si="177"/>
        <v>33.279907000000094</v>
      </c>
      <c r="Z1258" s="1">
        <f t="shared" si="175"/>
        <v>0</v>
      </c>
      <c r="AA1258" s="1">
        <f t="shared" si="181"/>
        <v>11.444624752271153</v>
      </c>
      <c r="AB1258" s="1">
        <f t="shared" si="182"/>
        <v>11.054837658257531</v>
      </c>
      <c r="AC1258" s="1">
        <f t="shared" si="183"/>
        <v>1.0352594136669628</v>
      </c>
      <c r="AD1258" s="1">
        <f t="shared" si="178"/>
        <v>50.866214238592697</v>
      </c>
      <c r="AE1258" s="1">
        <f t="shared" si="179"/>
        <v>5.804383665155207</v>
      </c>
      <c r="AF1258" s="1">
        <f t="shared" si="180"/>
        <v>4.5867440244887234</v>
      </c>
      <c r="AG1258" s="1">
        <v>33.810001</v>
      </c>
      <c r="AH1258" s="1">
        <v>33.810001</v>
      </c>
      <c r="AI1258" s="1">
        <v>32.209999000000003</v>
      </c>
      <c r="AJ1258" s="1">
        <v>32.279998999999997</v>
      </c>
      <c r="AK1258" s="1">
        <v>-3.3100010000000002</v>
      </c>
      <c r="AL1258" s="1">
        <v>-9.3003680810000002</v>
      </c>
      <c r="AM1258" s="1">
        <f t="shared" si="176"/>
        <v>-3.7399995000000033</v>
      </c>
      <c r="AN1258" s="1">
        <v>-0.82900039999999997</v>
      </c>
      <c r="AO1258" s="1">
        <v>-0.116545339</v>
      </c>
      <c r="AP1258" s="1">
        <v>51.926602449999997</v>
      </c>
      <c r="AQ1258" s="1">
        <v>-10.122327220000001</v>
      </c>
    </row>
    <row r="1259" spans="1:44" x14ac:dyDescent="0.25">
      <c r="A1259" s="1">
        <v>1258</v>
      </c>
      <c r="B1259" s="1">
        <v>40785</v>
      </c>
      <c r="C1259" s="1">
        <v>1209.76001</v>
      </c>
      <c r="D1259" s="1">
        <v>1220.099976</v>
      </c>
      <c r="E1259" s="1">
        <v>1195.7700199999999</v>
      </c>
      <c r="F1259" s="1">
        <v>1212.920044</v>
      </c>
      <c r="G1259" s="1">
        <v>1212.920044</v>
      </c>
      <c r="H1259" s="1">
        <v>4572570000</v>
      </c>
      <c r="I1259" s="1">
        <v>422000000000</v>
      </c>
      <c r="J1259" s="1">
        <v>4400320000</v>
      </c>
      <c r="K1259" s="1">
        <v>4573595000</v>
      </c>
      <c r="L1259" s="1">
        <v>2543847000</v>
      </c>
      <c r="M1259" s="1">
        <v>304580969.69999999</v>
      </c>
      <c r="N1259" s="1">
        <v>571000000000</v>
      </c>
      <c r="O1259" s="1">
        <v>3024791225</v>
      </c>
      <c r="P1259" s="1">
        <v>3447735880</v>
      </c>
      <c r="Q1259" s="1">
        <v>1941252978</v>
      </c>
      <c r="R1259" s="1">
        <v>319509274.30000001</v>
      </c>
      <c r="S1259" s="1">
        <v>43.68872314</v>
      </c>
      <c r="T1259" s="1">
        <v>1.1140223810000001</v>
      </c>
      <c r="U1259" s="1">
        <v>2.6166299730000002</v>
      </c>
      <c r="V1259" s="1">
        <v>7.0840204299999998</v>
      </c>
      <c r="W1259" s="1">
        <v>4.7638699339999997</v>
      </c>
      <c r="X1259" s="1">
        <v>2.4847922599999999</v>
      </c>
      <c r="Y1259" s="1">
        <f t="shared" si="177"/>
        <v>2.8400879999999233</v>
      </c>
      <c r="Z1259" s="1">
        <f t="shared" si="175"/>
        <v>0</v>
      </c>
      <c r="AA1259" s="1">
        <f t="shared" si="181"/>
        <v>10.830014984251779</v>
      </c>
      <c r="AB1259" s="1">
        <f t="shared" si="182"/>
        <v>10.26520639695342</v>
      </c>
      <c r="AC1259" s="1">
        <f t="shared" si="183"/>
        <v>1.0550216493908964</v>
      </c>
      <c r="AD1259" s="1">
        <f t="shared" si="178"/>
        <v>51.338712159241851</v>
      </c>
      <c r="AE1259" s="1">
        <f t="shared" si="179"/>
        <v>0.47249792064915397</v>
      </c>
      <c r="AF1259" s="1">
        <f t="shared" si="180"/>
        <v>3.1384407929021796</v>
      </c>
      <c r="AG1259" s="1">
        <v>32.970001000000003</v>
      </c>
      <c r="AH1259" s="1">
        <v>33.549999</v>
      </c>
      <c r="AI1259" s="1">
        <v>31.549999</v>
      </c>
      <c r="AJ1259" s="1">
        <v>32.889999000000003</v>
      </c>
      <c r="AK1259" s="1">
        <v>0.61</v>
      </c>
      <c r="AL1259" s="1">
        <v>1.8897150519999999</v>
      </c>
      <c r="AM1259" s="1">
        <f t="shared" si="176"/>
        <v>-1.3500004999999997</v>
      </c>
      <c r="AN1259" s="1">
        <v>-1.3500004999999999</v>
      </c>
      <c r="AO1259" s="1">
        <v>-0.64636362400000003</v>
      </c>
      <c r="AP1259" s="1">
        <v>53.792045870000003</v>
      </c>
      <c r="AQ1259" s="1">
        <v>1.865443425</v>
      </c>
    </row>
    <row r="1260" spans="1:44" x14ac:dyDescent="0.25">
      <c r="A1260" s="1">
        <v>1259</v>
      </c>
      <c r="B1260" s="1">
        <v>40786</v>
      </c>
      <c r="C1260" s="1">
        <v>1213</v>
      </c>
      <c r="D1260" s="1">
        <v>1230.709961</v>
      </c>
      <c r="E1260" s="1">
        <v>1209.349976</v>
      </c>
      <c r="F1260" s="1">
        <v>1218.8900149999999</v>
      </c>
      <c r="G1260" s="1">
        <v>1218.8900149999999</v>
      </c>
      <c r="H1260" s="1">
        <v>5267840000</v>
      </c>
      <c r="I1260" s="1">
        <v>428000000000</v>
      </c>
      <c r="J1260" s="1">
        <v>4920205000</v>
      </c>
      <c r="K1260" s="1">
        <v>4677801000</v>
      </c>
      <c r="L1260" s="1">
        <v>4700824000</v>
      </c>
      <c r="M1260" s="1">
        <v>530048200</v>
      </c>
      <c r="N1260" s="1">
        <v>571000000000</v>
      </c>
      <c r="O1260" s="1">
        <v>655751656.10000002</v>
      </c>
      <c r="P1260" s="1">
        <v>1833570069</v>
      </c>
      <c r="Q1260" s="1">
        <v>2512606891</v>
      </c>
      <c r="R1260" s="1">
        <v>509726577.19999999</v>
      </c>
      <c r="S1260" s="1">
        <v>46.780939699999998</v>
      </c>
      <c r="T1260" s="1">
        <v>3.0922165549999998</v>
      </c>
      <c r="U1260" s="1">
        <v>7.0778368709999997</v>
      </c>
      <c r="V1260" s="1">
        <v>2.1031194700000002</v>
      </c>
      <c r="W1260" s="1">
        <v>6.2440837040000003</v>
      </c>
      <c r="X1260" s="1">
        <v>4.2872373320000001</v>
      </c>
      <c r="Y1260" s="1">
        <f t="shared" si="177"/>
        <v>5.9699709999999868</v>
      </c>
      <c r="Z1260" s="1">
        <f t="shared" si="175"/>
        <v>0</v>
      </c>
      <c r="AA1260" s="1">
        <f t="shared" si="181"/>
        <v>10.482868985376651</v>
      </c>
      <c r="AB1260" s="1">
        <f t="shared" si="182"/>
        <v>9.5319773685996037</v>
      </c>
      <c r="AC1260" s="1">
        <f t="shared" si="183"/>
        <v>1.0997580648805871</v>
      </c>
      <c r="AD1260" s="1">
        <f t="shared" si="178"/>
        <v>52.375465691716734</v>
      </c>
      <c r="AE1260" s="1">
        <f t="shared" si="179"/>
        <v>1.0367535324748829</v>
      </c>
      <c r="AF1260" s="1">
        <f t="shared" si="180"/>
        <v>0.75462572656201843</v>
      </c>
      <c r="AG1260" s="1">
        <v>31.200001</v>
      </c>
      <c r="AH1260" s="1">
        <v>32.529998999999997</v>
      </c>
      <c r="AI1260" s="1">
        <v>30.16</v>
      </c>
      <c r="AJ1260" s="1">
        <v>31.620000999999998</v>
      </c>
      <c r="AK1260" s="1">
        <v>-1.269998</v>
      </c>
      <c r="AL1260" s="1">
        <v>-3.861350072</v>
      </c>
      <c r="AM1260" s="1">
        <f t="shared" si="176"/>
        <v>-0.32999899999999899</v>
      </c>
      <c r="AN1260" s="1">
        <v>-1.8979995000000001</v>
      </c>
      <c r="AO1260" s="1">
        <v>-1.3306059210000001</v>
      </c>
      <c r="AP1260" s="1">
        <v>48.892358809999998</v>
      </c>
      <c r="AQ1260" s="1">
        <v>-4.8996870570000004</v>
      </c>
    </row>
    <row r="1261" spans="1:44" x14ac:dyDescent="0.25">
      <c r="A1261" s="1">
        <v>1260</v>
      </c>
      <c r="B1261" s="1">
        <v>40787</v>
      </c>
      <c r="C1261" s="1">
        <v>1219.119995</v>
      </c>
      <c r="D1261" s="1">
        <v>1229.290039</v>
      </c>
      <c r="E1261" s="1">
        <v>1203.849976</v>
      </c>
      <c r="F1261" s="1">
        <v>1204.420044</v>
      </c>
      <c r="G1261" s="1">
        <v>1204.420044</v>
      </c>
      <c r="H1261" s="1">
        <v>4780410000</v>
      </c>
      <c r="I1261" s="1">
        <v>423000000000</v>
      </c>
      <c r="J1261" s="1">
        <v>243715000</v>
      </c>
      <c r="K1261" s="1">
        <v>2044784000</v>
      </c>
      <c r="L1261" s="1">
        <v>2841655000</v>
      </c>
      <c r="M1261" s="1">
        <v>500968097</v>
      </c>
      <c r="N1261" s="1">
        <v>566000000000</v>
      </c>
      <c r="O1261" s="1">
        <v>-2564221738</v>
      </c>
      <c r="P1261" s="1">
        <v>-1032627052</v>
      </c>
      <c r="Q1261" s="1">
        <v>315378125.89999998</v>
      </c>
      <c r="R1261" s="1">
        <v>507229724.89999998</v>
      </c>
      <c r="S1261" s="1">
        <v>41.913151370000001</v>
      </c>
      <c r="T1261" s="1">
        <v>-4.8677883289999997</v>
      </c>
      <c r="U1261" s="1">
        <v>-10.405494969999999</v>
      </c>
      <c r="V1261" s="1">
        <v>-0.887785885</v>
      </c>
      <c r="W1261" s="1">
        <v>2.8991177100000001</v>
      </c>
      <c r="X1261" s="1">
        <v>4.3039832059999998</v>
      </c>
      <c r="Y1261" s="1">
        <f t="shared" si="177"/>
        <v>0</v>
      </c>
      <c r="Z1261" s="1">
        <f t="shared" si="175"/>
        <v>14.469970999999987</v>
      </c>
      <c r="AA1261" s="1">
        <f t="shared" si="181"/>
        <v>9.7340926292783188</v>
      </c>
      <c r="AB1261" s="1">
        <f t="shared" si="182"/>
        <v>9.8846911994139166</v>
      </c>
      <c r="AC1261" s="1">
        <f t="shared" si="183"/>
        <v>0.9847644638464248</v>
      </c>
      <c r="AD1261" s="1">
        <f t="shared" si="178"/>
        <v>49.616187803865422</v>
      </c>
      <c r="AE1261" s="1">
        <f t="shared" si="179"/>
        <v>-2.7592778878513116</v>
      </c>
      <c r="AF1261" s="1">
        <f t="shared" si="180"/>
        <v>-0.86126217768821423</v>
      </c>
      <c r="AG1261" s="1">
        <v>31.91</v>
      </c>
      <c r="AH1261" s="1">
        <v>32.380001</v>
      </c>
      <c r="AI1261" s="1">
        <v>30.76</v>
      </c>
      <c r="AJ1261" s="1">
        <v>31.82</v>
      </c>
      <c r="AK1261" s="1">
        <v>0.19999900000000001</v>
      </c>
      <c r="AL1261" s="1">
        <v>0.63250788599999996</v>
      </c>
      <c r="AM1261" s="1">
        <f t="shared" si="176"/>
        <v>-0.5349995000000014</v>
      </c>
      <c r="AN1261" s="1">
        <v>-0.81999979999999995</v>
      </c>
      <c r="AO1261" s="1">
        <v>-1.265090842</v>
      </c>
      <c r="AP1261" s="1">
        <v>47.569671169999999</v>
      </c>
      <c r="AQ1261" s="1">
        <v>-1.3226876400000001</v>
      </c>
      <c r="AR1261" s="1">
        <v>-1</v>
      </c>
    </row>
    <row r="1262" spans="1:44" x14ac:dyDescent="0.25">
      <c r="A1262" s="1">
        <v>1261</v>
      </c>
      <c r="B1262" s="1">
        <v>40788</v>
      </c>
      <c r="C1262" s="1">
        <v>1203.900024</v>
      </c>
      <c r="D1262" s="1">
        <v>1203.900024</v>
      </c>
      <c r="E1262" s="1">
        <v>1170.5600589999999</v>
      </c>
      <c r="F1262" s="1">
        <v>1173.969971</v>
      </c>
      <c r="G1262" s="1">
        <v>1173.969971</v>
      </c>
      <c r="H1262" s="1">
        <v>4401740000</v>
      </c>
      <c r="I1262" s="1">
        <v>418000000000</v>
      </c>
      <c r="J1262" s="1">
        <v>-4591075000</v>
      </c>
      <c r="K1262" s="1">
        <v>-1652334000</v>
      </c>
      <c r="L1262" s="1">
        <v>180395000</v>
      </c>
      <c r="M1262" s="1">
        <v>178689066.69999999</v>
      </c>
      <c r="N1262" s="1">
        <v>563000000000</v>
      </c>
      <c r="O1262" s="1">
        <v>-4033757430</v>
      </c>
      <c r="P1262" s="1">
        <v>-3045553803</v>
      </c>
      <c r="Q1262" s="1">
        <v>-1864046657</v>
      </c>
      <c r="R1262" s="1">
        <v>249203422.5</v>
      </c>
      <c r="S1262" s="1">
        <v>29.50783977</v>
      </c>
      <c r="T1262" s="1">
        <v>-12.40531159</v>
      </c>
      <c r="U1262" s="1">
        <v>-29.597658930000001</v>
      </c>
      <c r="V1262" s="1">
        <v>-8.6365499650000004</v>
      </c>
      <c r="W1262" s="1">
        <v>-2.7909293750000002</v>
      </c>
      <c r="X1262" s="1">
        <v>2.8743003570000001</v>
      </c>
      <c r="Y1262" s="1">
        <f t="shared" si="177"/>
        <v>0</v>
      </c>
      <c r="Z1262" s="1">
        <f t="shared" si="175"/>
        <v>30.450072999999975</v>
      </c>
      <c r="AA1262" s="1">
        <f t="shared" si="181"/>
        <v>9.0388002986155822</v>
      </c>
      <c r="AB1262" s="1">
        <f t="shared" si="182"/>
        <v>11.35364704231292</v>
      </c>
      <c r="AC1262" s="1">
        <f t="shared" si="183"/>
        <v>0.79611425869851893</v>
      </c>
      <c r="AD1262" s="1">
        <f t="shared" si="178"/>
        <v>44.324254698328083</v>
      </c>
      <c r="AE1262" s="1">
        <f t="shared" si="179"/>
        <v>-5.2919331055373391</v>
      </c>
      <c r="AF1262" s="1">
        <f t="shared" si="180"/>
        <v>-4.0256054966943253</v>
      </c>
      <c r="AG1262" s="1">
        <v>34.290000999999997</v>
      </c>
      <c r="AH1262" s="1">
        <v>34.740001999999997</v>
      </c>
      <c r="AI1262" s="1">
        <v>32.700001</v>
      </c>
      <c r="AJ1262" s="1">
        <v>33.919998</v>
      </c>
      <c r="AK1262" s="1">
        <v>2.0999979999999998</v>
      </c>
      <c r="AL1262" s="1">
        <v>6.5996165930000004</v>
      </c>
      <c r="AM1262" s="1">
        <f t="shared" si="176"/>
        <v>1.1499985000000006</v>
      </c>
      <c r="AN1262" s="1">
        <v>0.2209999</v>
      </c>
      <c r="AO1262" s="1">
        <v>-0.92818189100000004</v>
      </c>
      <c r="AP1262" s="1">
        <v>54.37458994</v>
      </c>
      <c r="AQ1262" s="1">
        <v>6.8049187680000003</v>
      </c>
    </row>
    <row r="1263" spans="1:44" x14ac:dyDescent="0.25">
      <c r="A1263" s="1">
        <v>1262</v>
      </c>
      <c r="B1263" s="1">
        <v>40792</v>
      </c>
      <c r="C1263" s="1">
        <v>1173.969971</v>
      </c>
      <c r="D1263" s="1">
        <v>1173.969971</v>
      </c>
      <c r="E1263" s="1">
        <v>1140.130005</v>
      </c>
      <c r="F1263" s="1">
        <v>1165.23999</v>
      </c>
      <c r="G1263" s="1">
        <v>1165.23999</v>
      </c>
      <c r="H1263" s="1">
        <v>5103980000</v>
      </c>
      <c r="I1263" s="1">
        <v>413000000000</v>
      </c>
      <c r="J1263" s="1">
        <v>-4752860000</v>
      </c>
      <c r="K1263" s="1">
        <v>-4726013000</v>
      </c>
      <c r="L1263" s="1">
        <v>-2721873000</v>
      </c>
      <c r="M1263" s="1">
        <v>-248310848.5</v>
      </c>
      <c r="N1263" s="1">
        <v>565000000000</v>
      </c>
      <c r="O1263" s="1">
        <v>-515399887.19999999</v>
      </c>
      <c r="P1263" s="1">
        <v>-2029225116</v>
      </c>
      <c r="Q1263" s="1">
        <v>-2038600136</v>
      </c>
      <c r="R1263" s="1">
        <v>-101624586.40000001</v>
      </c>
      <c r="S1263" s="1">
        <v>25.951259319999998</v>
      </c>
      <c r="T1263" s="1">
        <v>-3.5565804559999998</v>
      </c>
      <c r="U1263" s="1">
        <v>-12.05300179</v>
      </c>
      <c r="V1263" s="1">
        <v>-7.9809460249999997</v>
      </c>
      <c r="W1263" s="1">
        <v>-5.2748027569999998</v>
      </c>
      <c r="X1263" s="1">
        <v>1.005084946</v>
      </c>
      <c r="Y1263" s="1">
        <f t="shared" si="177"/>
        <v>0</v>
      </c>
      <c r="Z1263" s="1">
        <f t="shared" si="175"/>
        <v>8.7299809999999525</v>
      </c>
      <c r="AA1263" s="1">
        <f t="shared" si="181"/>
        <v>8.3931717058573252</v>
      </c>
      <c r="AB1263" s="1">
        <f t="shared" si="182"/>
        <v>11.16624232500485</v>
      </c>
      <c r="AC1263" s="1">
        <f t="shared" si="183"/>
        <v>0.75165588042651399</v>
      </c>
      <c r="AD1263" s="1">
        <f t="shared" si="178"/>
        <v>42.911161308892005</v>
      </c>
      <c r="AE1263" s="1">
        <f t="shared" si="179"/>
        <v>-1.413093389436078</v>
      </c>
      <c r="AF1263" s="1">
        <f t="shared" si="180"/>
        <v>-3.3525132474867085</v>
      </c>
      <c r="AG1263" s="1">
        <v>39.840000000000003</v>
      </c>
      <c r="AH1263" s="1">
        <v>39.860000999999997</v>
      </c>
      <c r="AI1263" s="1">
        <v>37</v>
      </c>
      <c r="AJ1263" s="1">
        <v>37</v>
      </c>
      <c r="AK1263" s="1">
        <v>3.0800019999999999</v>
      </c>
      <c r="AL1263" s="1">
        <v>9.0801951110000001</v>
      </c>
      <c r="AM1263" s="1">
        <f t="shared" si="176"/>
        <v>2.589999999999999</v>
      </c>
      <c r="AN1263" s="1">
        <v>1.0519999</v>
      </c>
      <c r="AO1263" s="1">
        <v>-0.35327281799999999</v>
      </c>
      <c r="AP1263" s="1">
        <v>64.355153459999997</v>
      </c>
      <c r="AQ1263" s="1">
        <v>9.9805635129999999</v>
      </c>
    </row>
    <row r="1264" spans="1:44" x14ac:dyDescent="0.25">
      <c r="A1264" s="1">
        <v>1263</v>
      </c>
      <c r="B1264" s="1">
        <v>40793</v>
      </c>
      <c r="C1264" s="1">
        <v>1165.849976</v>
      </c>
      <c r="D1264" s="1">
        <v>1198.619995</v>
      </c>
      <c r="E1264" s="1">
        <v>1165.849976</v>
      </c>
      <c r="F1264" s="1">
        <v>1198.619995</v>
      </c>
      <c r="G1264" s="1">
        <v>1198.619995</v>
      </c>
      <c r="H1264" s="1">
        <v>4441040000</v>
      </c>
      <c r="I1264" s="1">
        <v>418000000000</v>
      </c>
      <c r="J1264" s="1">
        <v>-331470000</v>
      </c>
      <c r="K1264" s="1">
        <v>-2029802000</v>
      </c>
      <c r="L1264" s="1">
        <v>-2919590000</v>
      </c>
      <c r="M1264" s="1">
        <v>-593701587.89999998</v>
      </c>
      <c r="N1264" s="1">
        <v>570000000000</v>
      </c>
      <c r="O1264" s="1">
        <v>3455793298</v>
      </c>
      <c r="P1264" s="1">
        <v>1270126727</v>
      </c>
      <c r="Q1264" s="1">
        <v>-334265630.10000002</v>
      </c>
      <c r="R1264" s="1">
        <v>-306766662.5</v>
      </c>
      <c r="S1264" s="1">
        <v>39.550220580000001</v>
      </c>
      <c r="T1264" s="1">
        <v>13.598961259999999</v>
      </c>
      <c r="U1264" s="1">
        <v>52.401931990000001</v>
      </c>
      <c r="V1264" s="1">
        <v>5.0211904049999996</v>
      </c>
      <c r="W1264" s="1">
        <v>-3.0423330289999999</v>
      </c>
      <c r="X1264" s="1">
        <v>0.67655931899999999</v>
      </c>
      <c r="Y1264" s="1">
        <f t="shared" si="177"/>
        <v>33.380004999999983</v>
      </c>
      <c r="Z1264" s="1">
        <f t="shared" si="175"/>
        <v>0</v>
      </c>
      <c r="AA1264" s="1">
        <f t="shared" si="181"/>
        <v>10.1779455125818</v>
      </c>
      <c r="AB1264" s="1">
        <f t="shared" si="182"/>
        <v>10.368653587504502</v>
      </c>
      <c r="AC1264" s="1">
        <f t="shared" si="183"/>
        <v>0.98160724791186693</v>
      </c>
      <c r="AD1264" s="1">
        <f t="shared" si="178"/>
        <v>49.535913281819226</v>
      </c>
      <c r="AE1264" s="1">
        <f t="shared" si="179"/>
        <v>6.6247519729272213</v>
      </c>
      <c r="AF1264" s="1">
        <f t="shared" si="180"/>
        <v>2.6058292917455712</v>
      </c>
      <c r="AG1264" s="1">
        <v>34.240001999999997</v>
      </c>
      <c r="AH1264" s="1">
        <v>34.700001</v>
      </c>
      <c r="AI1264" s="1">
        <v>33.380001</v>
      </c>
      <c r="AJ1264" s="1">
        <v>33.380001</v>
      </c>
      <c r="AK1264" s="1">
        <v>-3.619999</v>
      </c>
      <c r="AL1264" s="1">
        <v>-9.7837810810000008</v>
      </c>
      <c r="AM1264" s="1">
        <f t="shared" si="176"/>
        <v>-0.2699984999999997</v>
      </c>
      <c r="AN1264" s="1">
        <v>0.87</v>
      </c>
      <c r="AO1264" s="1">
        <v>-0.32121212100000002</v>
      </c>
      <c r="AP1264" s="1">
        <v>52.624761739999997</v>
      </c>
      <c r="AQ1264" s="1">
        <v>-11.730391709999999</v>
      </c>
    </row>
    <row r="1265" spans="1:44" x14ac:dyDescent="0.25">
      <c r="A1265" s="1">
        <v>1264</v>
      </c>
      <c r="B1265" s="1">
        <v>40794</v>
      </c>
      <c r="C1265" s="1">
        <v>1197.9799800000001</v>
      </c>
      <c r="D1265" s="1">
        <v>1204.400024</v>
      </c>
      <c r="E1265" s="1">
        <v>1183.339966</v>
      </c>
      <c r="F1265" s="1">
        <v>1185.900024</v>
      </c>
      <c r="G1265" s="1">
        <v>1185.900024</v>
      </c>
      <c r="H1265" s="1">
        <v>4465170000</v>
      </c>
      <c r="I1265" s="1">
        <v>413000000000</v>
      </c>
      <c r="J1265" s="1">
        <v>-12065000</v>
      </c>
      <c r="K1265" s="1">
        <v>-1094329000</v>
      </c>
      <c r="L1265" s="1">
        <v>-1972264000</v>
      </c>
      <c r="M1265" s="1">
        <v>-664869630.29999995</v>
      </c>
      <c r="N1265" s="1">
        <v>566000000000</v>
      </c>
      <c r="O1265" s="1">
        <v>530720503.19999999</v>
      </c>
      <c r="P1265" s="1">
        <v>1503700281</v>
      </c>
      <c r="Q1265" s="1">
        <v>697286906</v>
      </c>
      <c r="R1265" s="1">
        <v>-318670329.60000002</v>
      </c>
      <c r="S1265" s="1">
        <v>34.3681245</v>
      </c>
      <c r="T1265" s="1">
        <v>-5.1820960730000003</v>
      </c>
      <c r="U1265" s="1">
        <v>-13.102571859999999</v>
      </c>
      <c r="V1265" s="1">
        <v>4.2084325900000001</v>
      </c>
      <c r="W1265" s="1">
        <v>-0.50476729300000001</v>
      </c>
      <c r="X1265" s="1">
        <v>0.273887082</v>
      </c>
      <c r="Y1265" s="1">
        <f t="shared" si="177"/>
        <v>0</v>
      </c>
      <c r="Z1265" s="1">
        <f t="shared" si="175"/>
        <v>12.719970999999987</v>
      </c>
      <c r="AA1265" s="1">
        <f t="shared" si="181"/>
        <v>9.4509494045402427</v>
      </c>
      <c r="AB1265" s="1">
        <f t="shared" si="182"/>
        <v>10.536604831254179</v>
      </c>
      <c r="AC1265" s="1">
        <f t="shared" si="183"/>
        <v>0.8969634484636253</v>
      </c>
      <c r="AD1265" s="1">
        <f t="shared" si="178"/>
        <v>47.284171405099414</v>
      </c>
      <c r="AE1265" s="1">
        <f t="shared" si="179"/>
        <v>-2.2517418767198123</v>
      </c>
      <c r="AF1265" s="1">
        <f t="shared" si="180"/>
        <v>2.1865050481037049</v>
      </c>
      <c r="AG1265" s="1">
        <v>34.409999999999997</v>
      </c>
      <c r="AH1265" s="1">
        <v>34.709999000000003</v>
      </c>
      <c r="AI1265" s="1">
        <v>32.790000999999997</v>
      </c>
      <c r="AJ1265" s="1">
        <v>34.32</v>
      </c>
      <c r="AK1265" s="1">
        <v>0.93999900000000003</v>
      </c>
      <c r="AL1265" s="1">
        <v>2.8160544390000002</v>
      </c>
      <c r="AM1265" s="1">
        <f t="shared" si="176"/>
        <v>-1.34</v>
      </c>
      <c r="AN1265" s="1">
        <v>0.44600030000000002</v>
      </c>
      <c r="AO1265" s="1">
        <v>-0.227514994</v>
      </c>
      <c r="AP1265" s="1">
        <v>55.670772659999997</v>
      </c>
      <c r="AQ1265" s="1">
        <v>3.046010919</v>
      </c>
    </row>
    <row r="1266" spans="1:44" x14ac:dyDescent="0.25">
      <c r="A1266" s="1">
        <v>1265</v>
      </c>
      <c r="B1266" s="1">
        <v>40795</v>
      </c>
      <c r="C1266" s="1">
        <v>1185.369995</v>
      </c>
      <c r="D1266" s="1">
        <v>1185.369995</v>
      </c>
      <c r="E1266" s="1">
        <v>1148.369995</v>
      </c>
      <c r="F1266" s="1">
        <v>1154.2299800000001</v>
      </c>
      <c r="G1266" s="1">
        <v>1154.2299800000001</v>
      </c>
      <c r="H1266" s="1">
        <v>4586370000</v>
      </c>
      <c r="I1266" s="1">
        <v>409000000000</v>
      </c>
      <c r="J1266" s="1">
        <v>-4525770000</v>
      </c>
      <c r="K1266" s="1">
        <v>-1829667000</v>
      </c>
      <c r="L1266" s="1">
        <v>-1945309000</v>
      </c>
      <c r="M1266" s="1">
        <v>-680856193.89999998</v>
      </c>
      <c r="N1266" s="1">
        <v>563000000000</v>
      </c>
      <c r="O1266" s="1">
        <v>-3256604513</v>
      </c>
      <c r="P1266" s="1">
        <v>-959610607.10000002</v>
      </c>
      <c r="Q1266" s="1">
        <v>185819614.69999999</v>
      </c>
      <c r="R1266" s="1">
        <v>-300618502.80000001</v>
      </c>
      <c r="S1266" s="1">
        <v>21.46579865</v>
      </c>
      <c r="T1266" s="1">
        <v>-12.90232585</v>
      </c>
      <c r="U1266" s="1">
        <v>-37.541547690000002</v>
      </c>
      <c r="V1266" s="1">
        <v>-9.0422109650000007</v>
      </c>
      <c r="W1266" s="1">
        <v>-0.766721706</v>
      </c>
      <c r="X1266" s="1">
        <v>-1.3668294059999999</v>
      </c>
      <c r="Y1266" s="1">
        <f t="shared" si="177"/>
        <v>0</v>
      </c>
      <c r="Z1266" s="1">
        <f t="shared" si="175"/>
        <v>31.670043999999962</v>
      </c>
      <c r="AA1266" s="1">
        <f t="shared" si="181"/>
        <v>8.7758815899302256</v>
      </c>
      <c r="AB1266" s="1">
        <f t="shared" si="182"/>
        <v>12.046136200450306</v>
      </c>
      <c r="AC1266" s="1">
        <f t="shared" si="183"/>
        <v>0.72852252738120027</v>
      </c>
      <c r="AD1266" s="1">
        <f t="shared" si="178"/>
        <v>42.147123675903089</v>
      </c>
      <c r="AE1266" s="1">
        <f t="shared" si="179"/>
        <v>-5.1370477291963255</v>
      </c>
      <c r="AF1266" s="1">
        <f t="shared" si="180"/>
        <v>-3.6943948029580684</v>
      </c>
      <c r="AG1266" s="1">
        <v>35.529998999999997</v>
      </c>
      <c r="AH1266" s="1">
        <v>40.740001999999997</v>
      </c>
      <c r="AI1266" s="1">
        <v>35.529998999999997</v>
      </c>
      <c r="AJ1266" s="1">
        <v>38.520000000000003</v>
      </c>
      <c r="AK1266" s="1">
        <v>4.2</v>
      </c>
      <c r="AL1266" s="1">
        <v>12.23776224</v>
      </c>
      <c r="AM1266" s="1">
        <f t="shared" si="176"/>
        <v>2.5699995000000011</v>
      </c>
      <c r="AN1266" s="1">
        <v>0.65200040000000004</v>
      </c>
      <c r="AO1266" s="1">
        <v>0.371757648</v>
      </c>
      <c r="AP1266" s="1">
        <v>69.280623160000005</v>
      </c>
      <c r="AQ1266" s="1">
        <v>13.6098505</v>
      </c>
    </row>
    <row r="1267" spans="1:44" x14ac:dyDescent="0.25">
      <c r="A1267" s="1">
        <v>1266</v>
      </c>
      <c r="B1267" s="1">
        <v>40798</v>
      </c>
      <c r="C1267" s="1">
        <v>1153.5</v>
      </c>
      <c r="D1267" s="1">
        <v>1162.5200199999999</v>
      </c>
      <c r="E1267" s="1">
        <v>1136.0699460000001</v>
      </c>
      <c r="F1267" s="1">
        <v>1162.2700199999999</v>
      </c>
      <c r="G1267" s="1">
        <v>1162.2700199999999</v>
      </c>
      <c r="H1267" s="1">
        <v>5168550000</v>
      </c>
      <c r="I1267" s="1">
        <v>414000000000</v>
      </c>
      <c r="J1267" s="1">
        <v>291090000</v>
      </c>
      <c r="K1267" s="1">
        <v>-1623534000</v>
      </c>
      <c r="L1267" s="1">
        <v>-793544000</v>
      </c>
      <c r="M1267" s="1">
        <v>-650728151.5</v>
      </c>
      <c r="N1267" s="1">
        <v>568000000000</v>
      </c>
      <c r="O1267" s="1">
        <v>968618041.20000005</v>
      </c>
      <c r="P1267" s="1">
        <v>-746069876.60000002</v>
      </c>
      <c r="Q1267" s="1">
        <v>-51585484.799999997</v>
      </c>
      <c r="R1267" s="1">
        <v>-236230494.90000001</v>
      </c>
      <c r="S1267" s="1">
        <v>24.741298239999999</v>
      </c>
      <c r="T1267" s="1">
        <v>3.2754995830000002</v>
      </c>
      <c r="U1267" s="1">
        <v>15.259155440000001</v>
      </c>
      <c r="V1267" s="1">
        <v>-4.8134131299999998</v>
      </c>
      <c r="W1267" s="1">
        <v>-2.0504344090000002</v>
      </c>
      <c r="X1267" s="1">
        <v>-2.3561851090000001</v>
      </c>
      <c r="Y1267" s="1">
        <f t="shared" si="177"/>
        <v>8.0400399999998626</v>
      </c>
      <c r="Z1267" s="1">
        <f t="shared" si="175"/>
        <v>0</v>
      </c>
      <c r="AA1267" s="1">
        <f t="shared" si="181"/>
        <v>8.7233214763637701</v>
      </c>
      <c r="AB1267" s="1">
        <f t="shared" si="182"/>
        <v>11.185697900418139</v>
      </c>
      <c r="AC1267" s="1">
        <f t="shared" si="183"/>
        <v>0.77986385418451887</v>
      </c>
      <c r="AD1267" s="1">
        <f t="shared" si="178"/>
        <v>43.815927400909523</v>
      </c>
      <c r="AE1267" s="1">
        <f t="shared" si="179"/>
        <v>1.668803725006434</v>
      </c>
      <c r="AF1267" s="1">
        <f t="shared" si="180"/>
        <v>-1.7341220020949464</v>
      </c>
      <c r="AG1267" s="1">
        <v>42.560001</v>
      </c>
      <c r="AH1267" s="1">
        <v>43.18</v>
      </c>
      <c r="AI1267" s="1">
        <v>38.580002</v>
      </c>
      <c r="AJ1267" s="1">
        <v>38.590000000000003</v>
      </c>
      <c r="AK1267" s="1">
        <v>7.0000000000000007E-2</v>
      </c>
      <c r="AL1267" s="1">
        <v>0.18172378</v>
      </c>
      <c r="AM1267" s="1">
        <f t="shared" si="176"/>
        <v>2.1350000000000016</v>
      </c>
      <c r="AN1267" s="1">
        <v>0.83199990000000001</v>
      </c>
      <c r="AO1267" s="1">
        <v>0.71187888499999996</v>
      </c>
      <c r="AP1267" s="1">
        <v>69.507453999999996</v>
      </c>
      <c r="AQ1267" s="1">
        <v>0.226830842</v>
      </c>
      <c r="AR1267" s="1">
        <v>1</v>
      </c>
    </row>
    <row r="1268" spans="1:44" x14ac:dyDescent="0.25">
      <c r="A1268" s="1">
        <v>1267</v>
      </c>
      <c r="B1268" s="1">
        <v>40799</v>
      </c>
      <c r="C1268" s="1">
        <v>1162.589966</v>
      </c>
      <c r="D1268" s="1">
        <v>1176.410034</v>
      </c>
      <c r="E1268" s="1">
        <v>1157.4399410000001</v>
      </c>
      <c r="F1268" s="1">
        <v>1172.869995</v>
      </c>
      <c r="G1268" s="1">
        <v>1172.869995</v>
      </c>
      <c r="H1268" s="1">
        <v>4681370000</v>
      </c>
      <c r="I1268" s="1">
        <v>419000000000</v>
      </c>
      <c r="J1268" s="1">
        <v>4924960000</v>
      </c>
      <c r="K1268" s="1">
        <v>2095920000</v>
      </c>
      <c r="L1268" s="1">
        <v>217894000</v>
      </c>
      <c r="M1268" s="1">
        <v>-545361618.20000005</v>
      </c>
      <c r="N1268" s="1">
        <v>571000000000</v>
      </c>
      <c r="O1268" s="1">
        <v>4002510212</v>
      </c>
      <c r="P1268" s="1">
        <v>1968507729</v>
      </c>
      <c r="Q1268" s="1">
        <v>492085887.80000001</v>
      </c>
      <c r="R1268" s="1">
        <v>-134856410.90000001</v>
      </c>
      <c r="S1268" s="1">
        <v>29.059711289999999</v>
      </c>
      <c r="T1268" s="1">
        <v>4.3184130549999997</v>
      </c>
      <c r="U1268" s="1">
        <v>17.45427024</v>
      </c>
      <c r="V1268" s="1">
        <v>3.7969563200000001</v>
      </c>
      <c r="W1268" s="1">
        <v>-3.060784484</v>
      </c>
      <c r="X1268" s="1">
        <v>-2.181791182</v>
      </c>
      <c r="Y1268" s="1">
        <f t="shared" si="177"/>
        <v>10.599975000000086</v>
      </c>
      <c r="Z1268" s="1">
        <f t="shared" si="175"/>
        <v>0</v>
      </c>
      <c r="AA1268" s="1">
        <f t="shared" si="181"/>
        <v>8.8573681566235063</v>
      </c>
      <c r="AB1268" s="1">
        <f t="shared" si="182"/>
        <v>10.386719478959701</v>
      </c>
      <c r="AC1268" s="1">
        <f t="shared" si="183"/>
        <v>0.8527589653851545</v>
      </c>
      <c r="AD1268" s="1">
        <f t="shared" si="178"/>
        <v>46.026438479971496</v>
      </c>
      <c r="AE1268" s="1">
        <f t="shared" si="179"/>
        <v>2.2105110790619733</v>
      </c>
      <c r="AF1268" s="1">
        <f t="shared" si="180"/>
        <v>1.9396574020342032</v>
      </c>
      <c r="AG1268" s="1">
        <v>38.68</v>
      </c>
      <c r="AH1268" s="1">
        <v>39.43</v>
      </c>
      <c r="AI1268" s="1">
        <v>36.689999</v>
      </c>
      <c r="AJ1268" s="1">
        <v>36.909999999999997</v>
      </c>
      <c r="AK1268" s="1">
        <v>-1.68</v>
      </c>
      <c r="AL1268" s="1">
        <v>-4.3534594450000004</v>
      </c>
      <c r="AM1268" s="1">
        <f t="shared" si="176"/>
        <v>-0.80500000000000305</v>
      </c>
      <c r="AN1268" s="1">
        <v>1.1329997999999999</v>
      </c>
      <c r="AO1268" s="1">
        <v>0.703333388</v>
      </c>
      <c r="AP1268" s="1">
        <v>64.063513799999996</v>
      </c>
      <c r="AQ1268" s="1">
        <v>-5.443940199</v>
      </c>
      <c r="AR1268" s="1">
        <v>1</v>
      </c>
    </row>
    <row r="1269" spans="1:44" x14ac:dyDescent="0.25">
      <c r="A1269" s="1">
        <v>1268</v>
      </c>
      <c r="B1269" s="1">
        <v>40800</v>
      </c>
      <c r="C1269" s="1">
        <v>1173.3199460000001</v>
      </c>
      <c r="D1269" s="1">
        <v>1202.380005</v>
      </c>
      <c r="E1269" s="1">
        <v>1162.7299800000001</v>
      </c>
      <c r="F1269" s="1">
        <v>1188.6800539999999</v>
      </c>
      <c r="G1269" s="1">
        <v>1188.6800539999999</v>
      </c>
      <c r="H1269" s="1">
        <v>4986740000</v>
      </c>
      <c r="I1269" s="1">
        <v>424000000000</v>
      </c>
      <c r="J1269" s="1">
        <v>4834055000</v>
      </c>
      <c r="K1269" s="1">
        <v>4919135000</v>
      </c>
      <c r="L1269" s="1">
        <v>3035050000</v>
      </c>
      <c r="M1269" s="1">
        <v>-211824060.59999999</v>
      </c>
      <c r="N1269" s="1">
        <v>573000000000</v>
      </c>
      <c r="O1269" s="1">
        <v>2237429397</v>
      </c>
      <c r="P1269" s="1">
        <v>3157128904</v>
      </c>
      <c r="Q1269" s="1">
        <v>2082921018</v>
      </c>
      <c r="R1269" s="1">
        <v>85678176.519999996</v>
      </c>
      <c r="S1269" s="1">
        <v>35.500704329999998</v>
      </c>
      <c r="T1269" s="1">
        <v>6.4409930380000002</v>
      </c>
      <c r="U1269" s="1">
        <v>22.164683520000001</v>
      </c>
      <c r="V1269" s="1">
        <v>5.3797030450000003</v>
      </c>
      <c r="W1269" s="1">
        <v>0.98590722900000005</v>
      </c>
      <c r="X1269" s="1">
        <v>-1.417984149</v>
      </c>
      <c r="Y1269" s="1">
        <f t="shared" si="177"/>
        <v>15.81005899999991</v>
      </c>
      <c r="Z1269" s="1">
        <f t="shared" si="175"/>
        <v>0</v>
      </c>
      <c r="AA1269" s="1">
        <f t="shared" si="181"/>
        <v>9.3539889311503917</v>
      </c>
      <c r="AB1269" s="1">
        <f t="shared" si="182"/>
        <v>9.6448109447482953</v>
      </c>
      <c r="AC1269" s="1">
        <f t="shared" si="183"/>
        <v>0.96984678960905302</v>
      </c>
      <c r="AD1269" s="1">
        <f t="shared" si="178"/>
        <v>49.234630567463284</v>
      </c>
      <c r="AE1269" s="1">
        <f t="shared" si="179"/>
        <v>3.2081920874917884</v>
      </c>
      <c r="AF1269" s="1">
        <f t="shared" si="180"/>
        <v>2.7093515832768804</v>
      </c>
      <c r="AG1269" s="1">
        <v>36.590000000000003</v>
      </c>
      <c r="AH1269" s="1">
        <v>37.759998000000003</v>
      </c>
      <c r="AI1269" s="1">
        <v>33.400002000000001</v>
      </c>
      <c r="AJ1269" s="1">
        <v>34.599997999999999</v>
      </c>
      <c r="AK1269" s="1">
        <v>-2.3100019999999999</v>
      </c>
      <c r="AL1269" s="1">
        <v>-6.2584719590000004</v>
      </c>
      <c r="AM1269" s="1">
        <f t="shared" si="176"/>
        <v>-1.995001000000002</v>
      </c>
      <c r="AN1269" s="1">
        <v>-0.10500039999999999</v>
      </c>
      <c r="AO1269" s="1">
        <v>0.55333322399999996</v>
      </c>
      <c r="AP1269" s="1">
        <v>56.578089550000001</v>
      </c>
      <c r="AQ1269" s="1">
        <v>-7.4854242549999999</v>
      </c>
      <c r="AR1269" s="1">
        <v>1</v>
      </c>
    </row>
    <row r="1270" spans="1:44" x14ac:dyDescent="0.25">
      <c r="A1270" s="1">
        <v>1269</v>
      </c>
      <c r="B1270" s="1">
        <v>40801</v>
      </c>
      <c r="C1270" s="1">
        <v>1189.4399410000001</v>
      </c>
      <c r="D1270" s="1">
        <v>1209.1099850000001</v>
      </c>
      <c r="E1270" s="1">
        <v>1189.4399410000001</v>
      </c>
      <c r="F1270" s="1">
        <v>1209.1099850000001</v>
      </c>
      <c r="G1270" s="1">
        <v>1209.1099850000001</v>
      </c>
      <c r="H1270" s="1">
        <v>4479730000</v>
      </c>
      <c r="I1270" s="1">
        <v>428000000000</v>
      </c>
      <c r="J1270" s="1">
        <v>4733235000</v>
      </c>
      <c r="K1270" s="1">
        <v>4743026000</v>
      </c>
      <c r="L1270" s="1">
        <v>4830089000</v>
      </c>
      <c r="M1270" s="1">
        <v>357469206.10000002</v>
      </c>
      <c r="N1270" s="1">
        <v>577000000000</v>
      </c>
      <c r="O1270" s="1">
        <v>3010207243</v>
      </c>
      <c r="P1270" s="1">
        <v>2840445087</v>
      </c>
      <c r="Q1270" s="1">
        <v>3252572861</v>
      </c>
      <c r="R1270" s="1">
        <v>406385027.89999998</v>
      </c>
      <c r="S1270" s="1">
        <v>43.98510538</v>
      </c>
      <c r="T1270" s="1">
        <v>8.4844010490000006</v>
      </c>
      <c r="U1270" s="1">
        <v>23.8992471</v>
      </c>
      <c r="V1270" s="1">
        <v>7.4626970449999996</v>
      </c>
      <c r="W1270" s="1">
        <v>5.5798019539999997</v>
      </c>
      <c r="X1270" s="1">
        <v>0.114004879</v>
      </c>
      <c r="Y1270" s="1">
        <f t="shared" si="177"/>
        <v>20.429931000000124</v>
      </c>
      <c r="Z1270" s="1">
        <f t="shared" si="175"/>
        <v>0</v>
      </c>
      <c r="AA1270" s="1">
        <f t="shared" si="181"/>
        <v>10.145127650353944</v>
      </c>
      <c r="AB1270" s="1">
        <f t="shared" si="182"/>
        <v>8.9558958772662738</v>
      </c>
      <c r="AC1270" s="1">
        <f t="shared" si="183"/>
        <v>1.1327875836638996</v>
      </c>
      <c r="AD1270" s="1">
        <f t="shared" si="178"/>
        <v>53.11300536164471</v>
      </c>
      <c r="AE1270" s="1">
        <f t="shared" si="179"/>
        <v>3.8783747941814255</v>
      </c>
      <c r="AF1270" s="1">
        <f t="shared" si="180"/>
        <v>3.5432834408366065</v>
      </c>
      <c r="AG1270" s="1">
        <v>33.43</v>
      </c>
      <c r="AH1270" s="1">
        <v>33.979999999999997</v>
      </c>
      <c r="AI1270" s="1">
        <v>31.75</v>
      </c>
      <c r="AJ1270" s="1">
        <v>31.969999000000001</v>
      </c>
      <c r="AK1270" s="1">
        <v>-2.6299990000000002</v>
      </c>
      <c r="AL1270" s="1">
        <v>-7.6011536189999998</v>
      </c>
      <c r="AM1270" s="1">
        <f t="shared" si="176"/>
        <v>-2.4700004999999976</v>
      </c>
      <c r="AN1270" s="1">
        <v>-1.7090004000000001</v>
      </c>
      <c r="AO1270" s="1">
        <v>0.15448477599999999</v>
      </c>
      <c r="AP1270" s="1">
        <v>48.055734020000003</v>
      </c>
      <c r="AQ1270" s="1">
        <v>-8.522355524</v>
      </c>
    </row>
    <row r="1271" spans="1:44" x14ac:dyDescent="0.25">
      <c r="A1271" s="1">
        <v>1270</v>
      </c>
      <c r="B1271" s="1">
        <v>40802</v>
      </c>
      <c r="C1271" s="1">
        <v>1209.209961</v>
      </c>
      <c r="D1271" s="1">
        <v>1220.0600589999999</v>
      </c>
      <c r="E1271" s="1">
        <v>1204.459961</v>
      </c>
      <c r="F1271" s="1">
        <v>1216.01001</v>
      </c>
      <c r="G1271" s="1">
        <v>1216.01001</v>
      </c>
      <c r="H1271" s="1">
        <v>5248890000</v>
      </c>
      <c r="I1271" s="1">
        <v>433000000000</v>
      </c>
      <c r="J1271" s="1">
        <v>4864310000</v>
      </c>
      <c r="K1271" s="1">
        <v>4862581000</v>
      </c>
      <c r="L1271" s="1">
        <v>4825993000</v>
      </c>
      <c r="M1271" s="1">
        <v>801027606.10000002</v>
      </c>
      <c r="N1271" s="1">
        <v>580000000000</v>
      </c>
      <c r="O1271" s="1">
        <v>3501609478</v>
      </c>
      <c r="P1271" s="1">
        <v>3011144032</v>
      </c>
      <c r="Q1271" s="1">
        <v>2897656998</v>
      </c>
      <c r="R1271" s="1">
        <v>552281630.10000002</v>
      </c>
      <c r="S1271" s="1">
        <v>47.149688959999999</v>
      </c>
      <c r="T1271" s="1">
        <v>3.1645835789999999</v>
      </c>
      <c r="U1271" s="1">
        <v>7.1946709039999996</v>
      </c>
      <c r="V1271" s="1">
        <v>5.8244923149999996</v>
      </c>
      <c r="W1271" s="1">
        <v>5.9742175529999999</v>
      </c>
      <c r="X1271" s="1">
        <v>1.527977235</v>
      </c>
      <c r="Y1271" s="1">
        <f t="shared" si="177"/>
        <v>6.9000249999999141</v>
      </c>
      <c r="Z1271" s="1">
        <f t="shared" si="175"/>
        <v>0</v>
      </c>
      <c r="AA1271" s="1">
        <f t="shared" si="181"/>
        <v>9.9133346039000845</v>
      </c>
      <c r="AB1271" s="1">
        <f t="shared" si="182"/>
        <v>8.3161890288901112</v>
      </c>
      <c r="AC1271" s="1">
        <f t="shared" si="183"/>
        <v>1.1920525819532906</v>
      </c>
      <c r="AD1271" s="1">
        <f t="shared" si="178"/>
        <v>54.380656365965372</v>
      </c>
      <c r="AE1271" s="1">
        <f t="shared" si="179"/>
        <v>1.2676510043206619</v>
      </c>
      <c r="AF1271" s="1">
        <f t="shared" si="180"/>
        <v>2.5730128992510437</v>
      </c>
      <c r="AG1271" s="1">
        <v>31.809999000000001</v>
      </c>
      <c r="AH1271" s="1">
        <v>32.479999999999997</v>
      </c>
      <c r="AI1271" s="1">
        <v>30.43</v>
      </c>
      <c r="AJ1271" s="1">
        <v>30.98</v>
      </c>
      <c r="AK1271" s="1">
        <v>-0.98999899999999996</v>
      </c>
      <c r="AL1271" s="1">
        <v>-3.0966500809999999</v>
      </c>
      <c r="AM1271" s="1">
        <f t="shared" si="176"/>
        <v>-1.8099989999999999</v>
      </c>
      <c r="AN1271" s="1">
        <v>-2.0160000999999999</v>
      </c>
      <c r="AO1271" s="1">
        <v>-0.28927275200000002</v>
      </c>
      <c r="AP1271" s="1">
        <v>41.85172532</v>
      </c>
      <c r="AQ1271" s="1">
        <v>-6.2040087069999998</v>
      </c>
    </row>
    <row r="1272" spans="1:44" x14ac:dyDescent="0.25">
      <c r="A1272" s="1">
        <v>1271</v>
      </c>
      <c r="B1272" s="1">
        <v>40805</v>
      </c>
      <c r="C1272" s="1">
        <v>1214.98999</v>
      </c>
      <c r="D1272" s="1">
        <v>1214.98999</v>
      </c>
      <c r="E1272" s="1">
        <v>1188.3599850000001</v>
      </c>
      <c r="F1272" s="1">
        <v>1204.089966</v>
      </c>
      <c r="G1272" s="1">
        <v>1204.089966</v>
      </c>
      <c r="H1272" s="1">
        <v>4254190000</v>
      </c>
      <c r="I1272" s="1">
        <v>429000000000</v>
      </c>
      <c r="J1272" s="1">
        <v>497350000</v>
      </c>
      <c r="K1272" s="1">
        <v>2167218000</v>
      </c>
      <c r="L1272" s="1">
        <v>3065096000</v>
      </c>
      <c r="M1272" s="1">
        <v>947067163.60000002</v>
      </c>
      <c r="N1272" s="1">
        <v>580000000000</v>
      </c>
      <c r="O1272" s="1">
        <v>1647541528</v>
      </c>
      <c r="P1272" s="1">
        <v>2584792812</v>
      </c>
      <c r="Q1272" s="1">
        <v>2563421404</v>
      </c>
      <c r="R1272" s="1">
        <v>503351864.30000001</v>
      </c>
      <c r="S1272" s="1">
        <v>43.275494600000002</v>
      </c>
      <c r="T1272" s="1">
        <v>-3.874194358</v>
      </c>
      <c r="U1272" s="1">
        <v>-8.2167972759999994</v>
      </c>
      <c r="V1272" s="1">
        <v>-0.35480539</v>
      </c>
      <c r="W1272" s="1">
        <v>4.0080551240000002</v>
      </c>
      <c r="X1272" s="1">
        <v>1.8401359429999999</v>
      </c>
      <c r="Y1272" s="1">
        <f t="shared" si="177"/>
        <v>0</v>
      </c>
      <c r="Z1272" s="1">
        <f t="shared" si="175"/>
        <v>11.920043999999962</v>
      </c>
      <c r="AA1272" s="1">
        <f t="shared" si="181"/>
        <v>9.2052392750500776</v>
      </c>
      <c r="AB1272" s="1">
        <f t="shared" si="182"/>
        <v>8.5736072411122439</v>
      </c>
      <c r="AC1272" s="1">
        <f t="shared" si="183"/>
        <v>1.0736716782300251</v>
      </c>
      <c r="AD1272" s="1">
        <f t="shared" si="178"/>
        <v>51.776358306945369</v>
      </c>
      <c r="AE1272" s="1">
        <f t="shared" si="179"/>
        <v>-2.6042980590200031</v>
      </c>
      <c r="AF1272" s="1">
        <f t="shared" si="180"/>
        <v>-0.66832352734967049</v>
      </c>
      <c r="AG1272" s="1">
        <v>34.799999</v>
      </c>
      <c r="AH1272" s="1">
        <v>35.330002</v>
      </c>
      <c r="AI1272" s="1">
        <v>32.349997999999999</v>
      </c>
      <c r="AJ1272" s="1">
        <v>32.729999999999997</v>
      </c>
      <c r="AK1272" s="1">
        <v>1.75</v>
      </c>
      <c r="AL1272" s="1">
        <v>5.6488056809999998</v>
      </c>
      <c r="AM1272" s="1">
        <f t="shared" si="176"/>
        <v>0.38000049999999763</v>
      </c>
      <c r="AN1272" s="1">
        <v>-1.1979998000000001</v>
      </c>
      <c r="AO1272" s="1">
        <v>-0.48739404800000002</v>
      </c>
      <c r="AP1272" s="1">
        <v>46.308018769999997</v>
      </c>
      <c r="AQ1272" s="1">
        <v>4.4562934500000004</v>
      </c>
      <c r="AR1272" s="1">
        <v>-1</v>
      </c>
    </row>
    <row r="1273" spans="1:44" x14ac:dyDescent="0.25">
      <c r="A1273" s="1">
        <v>1272</v>
      </c>
      <c r="B1273" s="1">
        <v>40806</v>
      </c>
      <c r="C1273" s="1">
        <v>1204.5</v>
      </c>
      <c r="D1273" s="1">
        <v>1220.3900149999999</v>
      </c>
      <c r="E1273" s="1">
        <v>1201.290039</v>
      </c>
      <c r="F1273" s="1">
        <v>1202.089966</v>
      </c>
      <c r="G1273" s="1">
        <v>1202.089966</v>
      </c>
      <c r="H1273" s="1">
        <v>4315610000</v>
      </c>
      <c r="I1273" s="1">
        <v>425000000000</v>
      </c>
      <c r="J1273" s="1">
        <v>-4284900000</v>
      </c>
      <c r="K1273" s="1">
        <v>-1421692000</v>
      </c>
      <c r="L1273" s="1">
        <v>331234000</v>
      </c>
      <c r="M1273" s="1">
        <v>715536369.70000005</v>
      </c>
      <c r="N1273" s="1">
        <v>576000000000</v>
      </c>
      <c r="O1273" s="1">
        <v>-1591265683</v>
      </c>
      <c r="P1273" s="1">
        <v>-120553312.90000001</v>
      </c>
      <c r="Q1273" s="1">
        <v>1093645824</v>
      </c>
      <c r="R1273" s="1">
        <v>308949343.39999998</v>
      </c>
      <c r="S1273" s="1">
        <v>43.647145539999997</v>
      </c>
      <c r="T1273" s="1">
        <v>0.37165094199999998</v>
      </c>
      <c r="U1273" s="1">
        <v>0.85880229799999996</v>
      </c>
      <c r="V1273" s="1">
        <v>-1.7512717099999999</v>
      </c>
      <c r="W1273" s="1">
        <v>1.5583271649999999</v>
      </c>
      <c r="X1273" s="1">
        <v>1.768580493</v>
      </c>
      <c r="Y1273" s="1">
        <f t="shared" si="177"/>
        <v>0</v>
      </c>
      <c r="Z1273" s="1">
        <f t="shared" si="175"/>
        <v>2</v>
      </c>
      <c r="AA1273" s="1">
        <f t="shared" si="181"/>
        <v>8.5477221839750719</v>
      </c>
      <c r="AB1273" s="1">
        <f t="shared" si="182"/>
        <v>8.1040638667470848</v>
      </c>
      <c r="AC1273" s="1">
        <f t="shared" si="183"/>
        <v>1.0547451654531528</v>
      </c>
      <c r="AD1273" s="1">
        <f t="shared" si="178"/>
        <v>51.332164357254477</v>
      </c>
      <c r="AE1273" s="1">
        <f t="shared" si="179"/>
        <v>-0.44419394969089154</v>
      </c>
      <c r="AF1273" s="1">
        <f t="shared" si="180"/>
        <v>-1.5242460043554473</v>
      </c>
      <c r="AG1273" s="1">
        <v>32.419998</v>
      </c>
      <c r="AH1273" s="1">
        <v>33.139999000000003</v>
      </c>
      <c r="AI1273" s="1">
        <v>31.450001</v>
      </c>
      <c r="AJ1273" s="1">
        <v>32.860000999999997</v>
      </c>
      <c r="AK1273" s="1">
        <v>0.13000100000000001</v>
      </c>
      <c r="AL1273" s="1">
        <v>0.39719217800000001</v>
      </c>
      <c r="AM1273" s="1">
        <f t="shared" si="176"/>
        <v>0.94000049999999813</v>
      </c>
      <c r="AN1273" s="1">
        <v>-0.2719993</v>
      </c>
      <c r="AO1273" s="1">
        <v>-0.45866669700000001</v>
      </c>
      <c r="AP1273" s="1">
        <v>44.194620129999997</v>
      </c>
      <c r="AQ1273" s="1">
        <v>-2.1133986330000001</v>
      </c>
      <c r="AR1273" s="1">
        <v>-1</v>
      </c>
    </row>
    <row r="1274" spans="1:44" x14ac:dyDescent="0.25">
      <c r="A1274" s="1">
        <v>1273</v>
      </c>
      <c r="B1274" s="1">
        <v>40807</v>
      </c>
      <c r="C1274" s="1">
        <v>1203.630005</v>
      </c>
      <c r="D1274" s="1">
        <v>1206.3000489999999</v>
      </c>
      <c r="E1274" s="1">
        <v>1166.209961</v>
      </c>
      <c r="F1274" s="1">
        <v>1166.76001</v>
      </c>
      <c r="G1274" s="1">
        <v>1166.76001</v>
      </c>
      <c r="H1274" s="1">
        <v>4728550000</v>
      </c>
      <c r="I1274" s="1">
        <v>420000000000</v>
      </c>
      <c r="J1274" s="1">
        <v>-4522080000</v>
      </c>
      <c r="K1274" s="1">
        <v>-4421066000</v>
      </c>
      <c r="L1274" s="1">
        <v>-2466872000</v>
      </c>
      <c r="M1274" s="1">
        <v>281193121.19999999</v>
      </c>
      <c r="N1274" s="1">
        <v>572000000000</v>
      </c>
      <c r="O1274" s="1">
        <v>-4276460495</v>
      </c>
      <c r="P1274" s="1">
        <v>-2729810613</v>
      </c>
      <c r="Q1274" s="1">
        <v>-1369820723</v>
      </c>
      <c r="R1274" s="1">
        <v>55831602.560000002</v>
      </c>
      <c r="S1274" s="1">
        <v>30.365955509999999</v>
      </c>
      <c r="T1274" s="1">
        <v>-13.281190029999999</v>
      </c>
      <c r="U1274" s="1">
        <v>-30.42854204</v>
      </c>
      <c r="V1274" s="1">
        <v>-6.4547695450000004</v>
      </c>
      <c r="W1274" s="1">
        <v>-3.0740843149999999</v>
      </c>
      <c r="X1274" s="1">
        <v>1.664698322</v>
      </c>
      <c r="Y1274" s="1">
        <f t="shared" si="177"/>
        <v>0</v>
      </c>
      <c r="Z1274" s="1">
        <f t="shared" si="175"/>
        <v>35.329956000000038</v>
      </c>
      <c r="AA1274" s="1">
        <f t="shared" si="181"/>
        <v>7.937170599405424</v>
      </c>
      <c r="AB1274" s="1">
        <f t="shared" si="182"/>
        <v>10.048770447693725</v>
      </c>
      <c r="AC1274" s="1">
        <f t="shared" si="183"/>
        <v>0.78986485368735526</v>
      </c>
      <c r="AD1274" s="1">
        <f t="shared" si="178"/>
        <v>44.12985997574792</v>
      </c>
      <c r="AE1274" s="1">
        <f t="shared" si="179"/>
        <v>-7.2023043815065577</v>
      </c>
      <c r="AF1274" s="1">
        <f t="shared" si="180"/>
        <v>-3.8232491655987246</v>
      </c>
      <c r="AG1274" s="1">
        <v>33</v>
      </c>
      <c r="AH1274" s="1">
        <v>37.32</v>
      </c>
      <c r="AI1274" s="1">
        <v>32.450001</v>
      </c>
      <c r="AJ1274" s="1">
        <v>37.32</v>
      </c>
      <c r="AK1274" s="1">
        <v>4.4599989999999998</v>
      </c>
      <c r="AL1274" s="1">
        <v>13.572729349999999</v>
      </c>
      <c r="AM1274" s="1">
        <f t="shared" si="176"/>
        <v>2.2950000000000017</v>
      </c>
      <c r="AN1274" s="1">
        <v>1.2580003</v>
      </c>
      <c r="AO1274" s="1">
        <v>-0.377818133</v>
      </c>
      <c r="AP1274" s="1">
        <v>60.149252240000003</v>
      </c>
      <c r="AQ1274" s="1">
        <v>15.95463211</v>
      </c>
      <c r="AR1274" s="1">
        <v>-1</v>
      </c>
    </row>
    <row r="1275" spans="1:44" x14ac:dyDescent="0.25">
      <c r="A1275" s="1">
        <v>1274</v>
      </c>
      <c r="B1275" s="1">
        <v>40808</v>
      </c>
      <c r="C1275" s="1">
        <v>1164.5500489999999</v>
      </c>
      <c r="D1275" s="1">
        <v>1164.5500489999999</v>
      </c>
      <c r="E1275" s="1">
        <v>1114.219971</v>
      </c>
      <c r="F1275" s="1">
        <v>1129.5600589999999</v>
      </c>
      <c r="G1275" s="1">
        <v>1129.5600589999999</v>
      </c>
      <c r="H1275" s="1">
        <v>6703140000</v>
      </c>
      <c r="I1275" s="1">
        <v>413000000000</v>
      </c>
      <c r="J1275" s="1">
        <v>-5715845000</v>
      </c>
      <c r="K1275" s="1">
        <v>-5197045000</v>
      </c>
      <c r="L1275" s="1">
        <v>-4904714000</v>
      </c>
      <c r="M1275" s="1">
        <v>-228455751.5</v>
      </c>
      <c r="N1275" s="1">
        <v>569000000000</v>
      </c>
      <c r="O1275" s="1">
        <v>-3607919915</v>
      </c>
      <c r="P1275" s="1">
        <v>-3810869141</v>
      </c>
      <c r="Q1275" s="1">
        <v>-2934966338</v>
      </c>
      <c r="R1275" s="1">
        <v>-201335365.19999999</v>
      </c>
      <c r="S1275" s="1">
        <v>13.612526539999999</v>
      </c>
      <c r="T1275" s="1">
        <v>-16.753428970000002</v>
      </c>
      <c r="U1275" s="1">
        <v>-55.17174971</v>
      </c>
      <c r="V1275" s="1">
        <v>-15.0173095</v>
      </c>
      <c r="W1275" s="1">
        <v>-7.9983863929999997</v>
      </c>
      <c r="X1275" s="1">
        <v>0.41284410599999999</v>
      </c>
      <c r="Y1275" s="1">
        <f t="shared" si="177"/>
        <v>0</v>
      </c>
      <c r="Z1275" s="1">
        <f t="shared" si="175"/>
        <v>37.199951000000056</v>
      </c>
      <c r="AA1275" s="1">
        <f t="shared" si="181"/>
        <v>7.3702298423050365</v>
      </c>
      <c r="AB1275" s="1">
        <f t="shared" si="182"/>
        <v>11.988140487144177</v>
      </c>
      <c r="AC1275" s="1">
        <f t="shared" si="183"/>
        <v>0.61479341606054017</v>
      </c>
      <c r="AD1275" s="1">
        <f t="shared" si="178"/>
        <v>38.072573862754155</v>
      </c>
      <c r="AE1275" s="1">
        <f t="shared" si="179"/>
        <v>-6.057286112993765</v>
      </c>
      <c r="AF1275" s="1">
        <f t="shared" si="180"/>
        <v>-6.6297952472501622</v>
      </c>
      <c r="AG1275" s="1">
        <v>41</v>
      </c>
      <c r="AH1275" s="1">
        <v>43.869999</v>
      </c>
      <c r="AI1275" s="1">
        <v>39.330002</v>
      </c>
      <c r="AJ1275" s="1">
        <v>41.349997999999999</v>
      </c>
      <c r="AK1275" s="1">
        <v>4.029998</v>
      </c>
      <c r="AL1275" s="1">
        <v>10.79849411</v>
      </c>
      <c r="AM1275" s="1">
        <f t="shared" si="176"/>
        <v>4.2449985000000003</v>
      </c>
      <c r="AN1275" s="1">
        <v>2.5329996000000001</v>
      </c>
      <c r="AO1275" s="1">
        <v>-6.2242460999999999E-2</v>
      </c>
      <c r="AP1275" s="1">
        <v>73.962405090000004</v>
      </c>
      <c r="AQ1275" s="1">
        <v>13.81315285</v>
      </c>
    </row>
    <row r="1276" spans="1:44" x14ac:dyDescent="0.25">
      <c r="A1276" s="1">
        <v>1275</v>
      </c>
      <c r="B1276" s="1">
        <v>40809</v>
      </c>
      <c r="C1276" s="1">
        <v>1128.8199460000001</v>
      </c>
      <c r="D1276" s="1">
        <v>1141.719971</v>
      </c>
      <c r="E1276" s="1">
        <v>1121.3599850000001</v>
      </c>
      <c r="F1276" s="1">
        <v>1136.4300539999999</v>
      </c>
      <c r="G1276" s="1">
        <v>1136.4300539999999</v>
      </c>
      <c r="H1276" s="1">
        <v>5639930000</v>
      </c>
      <c r="I1276" s="1">
        <v>419000000000</v>
      </c>
      <c r="J1276" s="1">
        <v>-531605000</v>
      </c>
      <c r="K1276" s="1">
        <v>-2407842000</v>
      </c>
      <c r="L1276" s="1">
        <v>-3164643000</v>
      </c>
      <c r="M1276" s="1">
        <v>-605849812.10000002</v>
      </c>
      <c r="N1276" s="1">
        <v>572000000000</v>
      </c>
      <c r="O1276" s="1">
        <v>46080267.960000001</v>
      </c>
      <c r="P1276" s="1">
        <v>-1613694927</v>
      </c>
      <c r="Q1276" s="1">
        <v>-2413736074</v>
      </c>
      <c r="R1276" s="1">
        <v>-420142098.69999999</v>
      </c>
      <c r="S1276" s="1">
        <v>16.950068380000001</v>
      </c>
      <c r="T1276" s="1">
        <v>3.3375418450000001</v>
      </c>
      <c r="U1276" s="1">
        <v>24.518165929999999</v>
      </c>
      <c r="V1276" s="1">
        <v>-6.7079435649999999</v>
      </c>
      <c r="W1276" s="1">
        <v>-8.2685471429999993</v>
      </c>
      <c r="X1276" s="1">
        <v>-1.2655344239999999</v>
      </c>
      <c r="Y1276" s="1">
        <f t="shared" si="177"/>
        <v>6.8699950000000172</v>
      </c>
      <c r="Z1276" s="1">
        <f t="shared" si="175"/>
        <v>0</v>
      </c>
      <c r="AA1276" s="1">
        <f t="shared" si="181"/>
        <v>7.3344987821403924</v>
      </c>
      <c r="AB1276" s="1">
        <f t="shared" si="182"/>
        <v>11.131844738062451</v>
      </c>
      <c r="AC1276" s="1">
        <f t="shared" si="183"/>
        <v>0.65887541146365247</v>
      </c>
      <c r="AD1276" s="1">
        <f t="shared" si="178"/>
        <v>39.71819745536623</v>
      </c>
      <c r="AE1276" s="1">
        <f t="shared" si="179"/>
        <v>1.6456235926120755</v>
      </c>
      <c r="AF1276" s="1">
        <f t="shared" si="180"/>
        <v>-2.2058312601908456</v>
      </c>
      <c r="AG1276" s="1">
        <v>42.169998</v>
      </c>
      <c r="AH1276" s="1">
        <v>42.82</v>
      </c>
      <c r="AI1276" s="1">
        <v>40.419998</v>
      </c>
      <c r="AJ1276" s="1">
        <v>41.25</v>
      </c>
      <c r="AK1276" s="1">
        <v>-9.9998000000000004E-2</v>
      </c>
      <c r="AL1276" s="1">
        <v>-0.241833143</v>
      </c>
      <c r="AM1276" s="1">
        <f t="shared" si="176"/>
        <v>1.9649999999999994</v>
      </c>
      <c r="AN1276" s="1">
        <v>2.5529997</v>
      </c>
      <c r="AO1276" s="1">
        <v>0.44266667900000001</v>
      </c>
      <c r="AP1276" s="1">
        <v>73.570870260000007</v>
      </c>
      <c r="AQ1276" s="1">
        <v>-0.391534832</v>
      </c>
    </row>
    <row r="1277" spans="1:44" x14ac:dyDescent="0.25">
      <c r="A1277" s="1">
        <v>1276</v>
      </c>
      <c r="B1277" s="1">
        <v>40812</v>
      </c>
      <c r="C1277" s="1">
        <v>1136.910034</v>
      </c>
      <c r="D1277" s="1">
        <v>1164.1899410000001</v>
      </c>
      <c r="E1277" s="1">
        <v>1131.0699460000001</v>
      </c>
      <c r="F1277" s="1">
        <v>1162.9499510000001</v>
      </c>
      <c r="G1277" s="1">
        <v>1162.9499510000001</v>
      </c>
      <c r="H1277" s="1">
        <v>4762830000</v>
      </c>
      <c r="I1277" s="1">
        <v>424000000000</v>
      </c>
      <c r="J1277" s="1">
        <v>5201380000</v>
      </c>
      <c r="K1277" s="1">
        <v>1673879000</v>
      </c>
      <c r="L1277" s="1">
        <v>-312107000</v>
      </c>
      <c r="M1277" s="1">
        <v>-736086860.60000002</v>
      </c>
      <c r="N1277" s="1">
        <v>576000000000</v>
      </c>
      <c r="O1277" s="1">
        <v>3557700318</v>
      </c>
      <c r="P1277" s="1">
        <v>1620427383</v>
      </c>
      <c r="Q1277" s="1">
        <v>-10871785.189999999</v>
      </c>
      <c r="R1277" s="1">
        <v>-492200748.10000002</v>
      </c>
      <c r="S1277" s="1">
        <v>33.19095523</v>
      </c>
      <c r="T1277" s="1">
        <v>16.240886840000002</v>
      </c>
      <c r="U1277" s="1">
        <v>95.816054989999998</v>
      </c>
      <c r="V1277" s="1">
        <v>9.7892143449999995</v>
      </c>
      <c r="W1277" s="1">
        <v>-3.4328267750000001</v>
      </c>
      <c r="X1277" s="1">
        <v>-1.7849436350000001</v>
      </c>
      <c r="Y1277" s="1">
        <f t="shared" si="177"/>
        <v>26.519897000000128</v>
      </c>
      <c r="Z1277" s="1">
        <f t="shared" si="175"/>
        <v>0</v>
      </c>
      <c r="AA1277" s="1">
        <f t="shared" si="181"/>
        <v>8.7048843691303741</v>
      </c>
      <c r="AB1277" s="1">
        <f t="shared" si="182"/>
        <v>10.33671297105799</v>
      </c>
      <c r="AC1277" s="1">
        <f t="shared" si="183"/>
        <v>0.84213273537761846</v>
      </c>
      <c r="AD1277" s="1">
        <f t="shared" si="178"/>
        <v>45.71509529170762</v>
      </c>
      <c r="AE1277" s="1">
        <f t="shared" si="179"/>
        <v>5.9968978363413896</v>
      </c>
      <c r="AF1277" s="1">
        <f t="shared" si="180"/>
        <v>3.8212607144767325</v>
      </c>
      <c r="AG1277" s="1">
        <v>40.990001999999997</v>
      </c>
      <c r="AH1277" s="1">
        <v>43.34</v>
      </c>
      <c r="AI1277" s="1">
        <v>39.020000000000003</v>
      </c>
      <c r="AJ1277" s="1">
        <v>39.020000000000003</v>
      </c>
      <c r="AK1277" s="1">
        <v>-2.23</v>
      </c>
      <c r="AL1277" s="1">
        <v>-5.4060606059999996</v>
      </c>
      <c r="AM1277" s="1">
        <f t="shared" si="176"/>
        <v>-1.1649989999999983</v>
      </c>
      <c r="AN1277" s="1">
        <v>1.6249998000000001</v>
      </c>
      <c r="AO1277" s="1">
        <v>0.79751521199999997</v>
      </c>
      <c r="AP1277" s="1">
        <v>64.57593688</v>
      </c>
      <c r="AQ1277" s="1">
        <v>-8.9949333760000005</v>
      </c>
    </row>
    <row r="1278" spans="1:44" x14ac:dyDescent="0.25">
      <c r="A1278" s="1">
        <v>1277</v>
      </c>
      <c r="B1278" s="1">
        <v>40813</v>
      </c>
      <c r="C1278" s="1">
        <v>1163.3199460000001</v>
      </c>
      <c r="D1278" s="1">
        <v>1195.8599850000001</v>
      </c>
      <c r="E1278" s="1">
        <v>1163.3199460000001</v>
      </c>
      <c r="F1278" s="1">
        <v>1175.380005</v>
      </c>
      <c r="G1278" s="1">
        <v>1175.380005</v>
      </c>
      <c r="H1278" s="1">
        <v>5548130000</v>
      </c>
      <c r="I1278" s="1">
        <v>429000000000</v>
      </c>
      <c r="J1278" s="1">
        <v>5155480000</v>
      </c>
      <c r="K1278" s="1">
        <v>5261550000</v>
      </c>
      <c r="L1278" s="1">
        <v>2889826000</v>
      </c>
      <c r="M1278" s="1">
        <v>-630079418.20000005</v>
      </c>
      <c r="N1278" s="1">
        <v>575000000000</v>
      </c>
      <c r="O1278" s="1">
        <v>1485292729</v>
      </c>
      <c r="P1278" s="1">
        <v>2144556670</v>
      </c>
      <c r="Q1278" s="1">
        <v>1324089262</v>
      </c>
      <c r="R1278" s="1">
        <v>-455692081.60000002</v>
      </c>
      <c r="S1278" s="1">
        <v>46.24828179</v>
      </c>
      <c r="T1278" s="1">
        <v>13.05732656</v>
      </c>
      <c r="U1278" s="1">
        <v>39.34001438</v>
      </c>
      <c r="V1278" s="1">
        <v>14.64910671</v>
      </c>
      <c r="W1278" s="1">
        <v>5.1343081240000004</v>
      </c>
      <c r="X1278" s="1">
        <v>-1.406660915</v>
      </c>
      <c r="Y1278" s="1">
        <f t="shared" si="177"/>
        <v>12.430053999999927</v>
      </c>
      <c r="Z1278" s="1">
        <f t="shared" si="175"/>
        <v>0</v>
      </c>
      <c r="AA1278" s="1">
        <f t="shared" si="181"/>
        <v>8.9709679141924852</v>
      </c>
      <c r="AB1278" s="1">
        <f t="shared" si="182"/>
        <v>9.5983763302681346</v>
      </c>
      <c r="AC1278" s="1">
        <f t="shared" si="183"/>
        <v>0.93463390114251521</v>
      </c>
      <c r="AD1278" s="1">
        <f t="shared" si="178"/>
        <v>48.310633892570515</v>
      </c>
      <c r="AE1278" s="1">
        <f t="shared" si="179"/>
        <v>2.5955386008628949</v>
      </c>
      <c r="AF1278" s="1">
        <f t="shared" si="180"/>
        <v>4.296218218602144</v>
      </c>
      <c r="AG1278" s="1">
        <v>36.590000000000003</v>
      </c>
      <c r="AH1278" s="1">
        <v>38.57</v>
      </c>
      <c r="AI1278" s="1">
        <v>35.32</v>
      </c>
      <c r="AJ1278" s="1">
        <v>37.709999000000003</v>
      </c>
      <c r="AK1278" s="1">
        <v>-1.310001</v>
      </c>
      <c r="AL1278" s="1">
        <v>-3.357255254</v>
      </c>
      <c r="AM1278" s="1">
        <f t="shared" si="176"/>
        <v>-1.7700004999999981</v>
      </c>
      <c r="AN1278" s="1">
        <v>-0.155</v>
      </c>
      <c r="AO1278" s="1">
        <v>0.96369702400000001</v>
      </c>
      <c r="AP1278" s="1">
        <v>59.231374799999998</v>
      </c>
      <c r="AQ1278" s="1">
        <v>-5.3445620820000004</v>
      </c>
    </row>
    <row r="1279" spans="1:44" x14ac:dyDescent="0.25">
      <c r="A1279" s="1">
        <v>1278</v>
      </c>
      <c r="B1279" s="1">
        <v>40814</v>
      </c>
      <c r="C1279" s="1">
        <v>1175.3900149999999</v>
      </c>
      <c r="D1279" s="1">
        <v>1184.709961</v>
      </c>
      <c r="E1279" s="1">
        <v>1150.400024</v>
      </c>
      <c r="F1279" s="1">
        <v>1151.0600589999999</v>
      </c>
      <c r="G1279" s="1">
        <v>1151.0600589999999</v>
      </c>
      <c r="H1279" s="1">
        <v>4787920000</v>
      </c>
      <c r="I1279" s="1">
        <v>424000000000</v>
      </c>
      <c r="J1279" s="1">
        <v>380105000</v>
      </c>
      <c r="K1279" s="1">
        <v>2211725000</v>
      </c>
      <c r="L1279" s="1">
        <v>3263690000</v>
      </c>
      <c r="M1279" s="1">
        <v>-348256048.5</v>
      </c>
      <c r="N1279" s="1">
        <v>570000000000</v>
      </c>
      <c r="O1279" s="1">
        <v>-3019657893</v>
      </c>
      <c r="P1279" s="1">
        <v>-633497031.60000002</v>
      </c>
      <c r="Q1279" s="1">
        <v>512275515.69999999</v>
      </c>
      <c r="R1279" s="1">
        <v>-367493378.89999998</v>
      </c>
      <c r="S1279" s="1">
        <v>31.205519200000001</v>
      </c>
      <c r="T1279" s="1">
        <v>-15.042762590000001</v>
      </c>
      <c r="U1279" s="1">
        <v>-32.526100450000001</v>
      </c>
      <c r="V1279" s="1">
        <v>-0.99271801500000001</v>
      </c>
      <c r="W1279" s="1">
        <v>6.4484198709999996</v>
      </c>
      <c r="X1279" s="1">
        <v>-1.627839292</v>
      </c>
      <c r="Y1279" s="1">
        <f t="shared" si="177"/>
        <v>0</v>
      </c>
      <c r="Z1279" s="1">
        <f t="shared" si="175"/>
        <v>24.319946000000073</v>
      </c>
      <c r="AA1279" s="1">
        <f t="shared" si="181"/>
        <v>8.3301844917501651</v>
      </c>
      <c r="AB1279" s="1">
        <f t="shared" si="182"/>
        <v>10.649917020963272</v>
      </c>
      <c r="AC1279" s="1">
        <f t="shared" si="183"/>
        <v>0.78218304192915766</v>
      </c>
      <c r="AD1279" s="1">
        <f t="shared" si="178"/>
        <v>43.889040773413988</v>
      </c>
      <c r="AE1279" s="1">
        <f t="shared" si="179"/>
        <v>-4.4215931191565261</v>
      </c>
      <c r="AF1279" s="1">
        <f t="shared" si="180"/>
        <v>-0.91302725914681537</v>
      </c>
      <c r="AG1279" s="1">
        <v>37.700001</v>
      </c>
      <c r="AH1279" s="1">
        <v>41.240001999999997</v>
      </c>
      <c r="AI1279" s="1">
        <v>36.650002000000001</v>
      </c>
      <c r="AJ1279" s="1">
        <v>41.080002</v>
      </c>
      <c r="AK1279" s="1">
        <v>3.3700030000000001</v>
      </c>
      <c r="AL1279" s="1">
        <v>8.9366297780000004</v>
      </c>
      <c r="AM1279" s="1">
        <f t="shared" si="176"/>
        <v>1.0300009999999984</v>
      </c>
      <c r="AN1279" s="1">
        <v>-0.40799930000000001</v>
      </c>
      <c r="AO1279" s="1">
        <v>1.1500000909999999</v>
      </c>
      <c r="AP1279" s="1">
        <v>70.789372279999995</v>
      </c>
      <c r="AQ1279" s="1">
        <v>11.55799747</v>
      </c>
    </row>
    <row r="1280" spans="1:44" x14ac:dyDescent="0.25">
      <c r="A1280" s="1">
        <v>1279</v>
      </c>
      <c r="B1280" s="1">
        <v>40815</v>
      </c>
      <c r="C1280" s="1">
        <v>1151.73999</v>
      </c>
      <c r="D1280" s="1">
        <v>1175.869995</v>
      </c>
      <c r="E1280" s="1">
        <v>1139.9300539999999</v>
      </c>
      <c r="F1280" s="1">
        <v>1160.400024</v>
      </c>
      <c r="G1280" s="1">
        <v>1160.400024</v>
      </c>
      <c r="H1280" s="1">
        <v>5285740000</v>
      </c>
      <c r="I1280" s="1">
        <v>430000000000</v>
      </c>
      <c r="J1280" s="1">
        <v>248910000</v>
      </c>
      <c r="K1280" s="1">
        <v>1334993000</v>
      </c>
      <c r="L1280" s="1">
        <v>2237777000</v>
      </c>
      <c r="M1280" s="1">
        <v>-5493696.9699999997</v>
      </c>
      <c r="N1280" s="1">
        <v>571000000000</v>
      </c>
      <c r="O1280" s="1">
        <v>-1934174121</v>
      </c>
      <c r="P1280" s="1">
        <v>-2051558118</v>
      </c>
      <c r="Q1280" s="1">
        <v>-783484135.5</v>
      </c>
      <c r="R1280" s="1">
        <v>-252957558.5</v>
      </c>
      <c r="S1280" s="1">
        <v>45.567872219999998</v>
      </c>
      <c r="T1280" s="1">
        <v>14.36235302</v>
      </c>
      <c r="U1280" s="1">
        <v>46.025041039999998</v>
      </c>
      <c r="V1280" s="1">
        <v>-0.34020478500000001</v>
      </c>
      <c r="W1280" s="1">
        <v>5.5250171630000002</v>
      </c>
      <c r="X1280" s="1">
        <v>-0.44792700699999999</v>
      </c>
      <c r="Y1280" s="1">
        <f t="shared" si="177"/>
        <v>9.3399650000001202</v>
      </c>
      <c r="Z1280" s="1">
        <f t="shared" si="175"/>
        <v>0</v>
      </c>
      <c r="AA1280" s="1">
        <f t="shared" si="181"/>
        <v>8.4023116709108763</v>
      </c>
      <c r="AB1280" s="1">
        <f t="shared" si="182"/>
        <v>9.8892086623230391</v>
      </c>
      <c r="AC1280" s="1">
        <f t="shared" si="183"/>
        <v>0.84964449207375903</v>
      </c>
      <c r="AD1280" s="1">
        <f t="shared" si="178"/>
        <v>45.935556573964455</v>
      </c>
      <c r="AE1280" s="1">
        <f t="shared" si="179"/>
        <v>2.0465158005504662</v>
      </c>
      <c r="AF1280" s="1">
        <f t="shared" si="180"/>
        <v>-1.1875386593030302</v>
      </c>
      <c r="AG1280" s="1">
        <v>38.619999</v>
      </c>
      <c r="AH1280" s="1">
        <v>42</v>
      </c>
      <c r="AI1280" s="1">
        <v>38.029998999999997</v>
      </c>
      <c r="AJ1280" s="1">
        <v>38.840000000000003</v>
      </c>
      <c r="AK1280" s="1">
        <v>-2.240002</v>
      </c>
      <c r="AL1280" s="1">
        <v>-5.4527796759999996</v>
      </c>
      <c r="AM1280" s="1">
        <f t="shared" si="176"/>
        <v>0.56500050000000035</v>
      </c>
      <c r="AN1280" s="1">
        <v>-0.27599980000000002</v>
      </c>
      <c r="AO1280" s="1">
        <v>0.96024246099999999</v>
      </c>
      <c r="AP1280" s="1">
        <v>55.22971433</v>
      </c>
      <c r="AQ1280" s="1">
        <v>-15.559657939999999</v>
      </c>
    </row>
    <row r="1281" spans="1:44" x14ac:dyDescent="0.25">
      <c r="A1281" s="1">
        <v>1280</v>
      </c>
      <c r="B1281" s="1">
        <v>40816</v>
      </c>
      <c r="C1281" s="1">
        <v>1159.9300539999999</v>
      </c>
      <c r="D1281" s="1">
        <v>1159.9300539999999</v>
      </c>
      <c r="E1281" s="1">
        <v>1131.339966</v>
      </c>
      <c r="F1281" s="1">
        <v>1131.420044</v>
      </c>
      <c r="G1281" s="1">
        <v>1131.420044</v>
      </c>
      <c r="H1281" s="1">
        <v>4416790000</v>
      </c>
      <c r="I1281" s="1">
        <v>425000000000</v>
      </c>
      <c r="J1281" s="1">
        <v>434475000</v>
      </c>
      <c r="K1281" s="1">
        <v>-647117000</v>
      </c>
      <c r="L1281" s="1">
        <v>375614000</v>
      </c>
      <c r="M1281" s="1">
        <v>266845024.19999999</v>
      </c>
      <c r="N1281" s="1">
        <v>567000000000</v>
      </c>
      <c r="O1281" s="1">
        <v>-1828345405</v>
      </c>
      <c r="P1281" s="1">
        <v>-2404583157</v>
      </c>
      <c r="Q1281" s="1">
        <v>-2326036143</v>
      </c>
      <c r="R1281" s="1">
        <v>-197300093.09999999</v>
      </c>
      <c r="S1281" s="1">
        <v>23.132324100000002</v>
      </c>
      <c r="T1281" s="1">
        <v>-22.435548109999999</v>
      </c>
      <c r="U1281" s="1">
        <v>-49.235452559999999</v>
      </c>
      <c r="V1281" s="1">
        <v>-4.0365975499999998</v>
      </c>
      <c r="W1281" s="1">
        <v>-2.0797671819999999</v>
      </c>
      <c r="X1281" s="1">
        <v>-0.29998470700000002</v>
      </c>
      <c r="Y1281" s="1">
        <f t="shared" si="177"/>
        <v>0</v>
      </c>
      <c r="Z1281" s="1">
        <f t="shared" si="175"/>
        <v>28.979980000000069</v>
      </c>
      <c r="AA1281" s="1">
        <f t="shared" si="181"/>
        <v>7.8021465515600994</v>
      </c>
      <c r="AB1281" s="1">
        <f t="shared" si="182"/>
        <v>11.252835186442827</v>
      </c>
      <c r="AC1281" s="1">
        <f t="shared" si="183"/>
        <v>0.69334940237638576</v>
      </c>
      <c r="AD1281" s="1">
        <f t="shared" si="178"/>
        <v>40.945442293443051</v>
      </c>
      <c r="AE1281" s="1">
        <f t="shared" si="179"/>
        <v>-4.9901142805214036</v>
      </c>
      <c r="AF1281" s="1">
        <f t="shared" si="180"/>
        <v>-1.4717992399854685</v>
      </c>
      <c r="AG1281" s="1">
        <v>40.93</v>
      </c>
      <c r="AH1281" s="1">
        <v>42.990001999999997</v>
      </c>
      <c r="AI1281" s="1">
        <v>39.880001</v>
      </c>
      <c r="AJ1281" s="1">
        <v>42.959999000000003</v>
      </c>
      <c r="AK1281" s="1">
        <v>4.119999</v>
      </c>
      <c r="AL1281" s="1">
        <v>10.60761843</v>
      </c>
      <c r="AM1281" s="1">
        <f t="shared" si="176"/>
        <v>0.93999850000000129</v>
      </c>
      <c r="AN1281" s="1">
        <v>0.90099989999999996</v>
      </c>
      <c r="AO1281" s="1">
        <v>0.84593937600000002</v>
      </c>
      <c r="AP1281" s="1">
        <v>71.748873320000001</v>
      </c>
      <c r="AQ1281" s="1">
        <v>16.519158990000001</v>
      </c>
    </row>
    <row r="1282" spans="1:44" x14ac:dyDescent="0.25">
      <c r="A1282" s="1">
        <v>1281</v>
      </c>
      <c r="B1282" s="1">
        <v>40819</v>
      </c>
      <c r="C1282" s="1">
        <v>1131.209961</v>
      </c>
      <c r="D1282" s="1">
        <v>1138.98999</v>
      </c>
      <c r="E1282" s="1">
        <v>1098.920044</v>
      </c>
      <c r="F1282" s="1">
        <v>1099.2299800000001</v>
      </c>
      <c r="G1282" s="1">
        <v>1099.2299800000001</v>
      </c>
      <c r="H1282" s="1">
        <v>5670340000</v>
      </c>
      <c r="I1282" s="1">
        <v>420000000000</v>
      </c>
      <c r="J1282" s="1">
        <v>-5043565000</v>
      </c>
      <c r="K1282" s="1">
        <v>-1882096000</v>
      </c>
      <c r="L1282" s="1">
        <v>-1830967000</v>
      </c>
      <c r="M1282" s="1">
        <v>355375636.39999998</v>
      </c>
      <c r="N1282" s="1">
        <v>561000000000</v>
      </c>
      <c r="O1282" s="1">
        <v>-4987334642</v>
      </c>
      <c r="P1282" s="1">
        <v>-3210998424</v>
      </c>
      <c r="Q1282" s="1">
        <v>-3134272586</v>
      </c>
      <c r="R1282" s="1">
        <v>-144693132.09999999</v>
      </c>
      <c r="S1282" s="1">
        <v>0.23517428900000001</v>
      </c>
      <c r="T1282" s="1">
        <v>-22.897149809999998</v>
      </c>
      <c r="U1282" s="1">
        <v>-98.983352089999997</v>
      </c>
      <c r="V1282" s="1">
        <v>-22.666348970000001</v>
      </c>
      <c r="W1282" s="1">
        <v>-10.00994101</v>
      </c>
      <c r="X1282" s="1">
        <v>-1.3681379010000001</v>
      </c>
      <c r="Y1282" s="1">
        <f t="shared" si="177"/>
        <v>0</v>
      </c>
      <c r="Z1282" s="1">
        <f t="shared" si="175"/>
        <v>32.190063999999893</v>
      </c>
      <c r="AA1282" s="1">
        <f t="shared" si="181"/>
        <v>7.2448503693058068</v>
      </c>
      <c r="AB1282" s="1">
        <f t="shared" si="182"/>
        <v>12.748351530268332</v>
      </c>
      <c r="AC1282" s="1">
        <f t="shared" si="183"/>
        <v>0.56829703449143232</v>
      </c>
      <c r="AD1282" s="1">
        <f t="shared" si="178"/>
        <v>36.236568838231577</v>
      </c>
      <c r="AE1282" s="1">
        <f t="shared" si="179"/>
        <v>-4.7088734552114744</v>
      </c>
      <c r="AF1282" s="1">
        <f t="shared" si="180"/>
        <v>-4.849493867866439</v>
      </c>
      <c r="AG1282" s="1">
        <v>44.25</v>
      </c>
      <c r="AH1282" s="1">
        <v>45.549999</v>
      </c>
      <c r="AI1282" s="1">
        <v>41.509998000000003</v>
      </c>
      <c r="AJ1282" s="1">
        <v>45.450001</v>
      </c>
      <c r="AK1282" s="1">
        <v>2.490002</v>
      </c>
      <c r="AL1282" s="1">
        <v>5.7960941760000004</v>
      </c>
      <c r="AM1282" s="1">
        <f t="shared" si="176"/>
        <v>3.305000499999998</v>
      </c>
      <c r="AN1282" s="1">
        <v>1.7360001</v>
      </c>
      <c r="AO1282" s="1">
        <v>0.83890913899999997</v>
      </c>
      <c r="AP1282" s="1">
        <v>87.873563919999995</v>
      </c>
      <c r="AQ1282" s="1">
        <v>16.124690600000001</v>
      </c>
    </row>
    <row r="1283" spans="1:44" x14ac:dyDescent="0.25">
      <c r="A1283" s="1">
        <v>1282</v>
      </c>
      <c r="B1283" s="1">
        <v>40820</v>
      </c>
      <c r="C1283" s="1">
        <v>1097.420044</v>
      </c>
      <c r="D1283" s="1">
        <v>1125.119995</v>
      </c>
      <c r="E1283" s="1">
        <v>1074.7700199999999</v>
      </c>
      <c r="F1283" s="1">
        <v>1123.9499510000001</v>
      </c>
      <c r="G1283" s="1">
        <v>1123.9499510000001</v>
      </c>
      <c r="H1283" s="1">
        <v>3714670000</v>
      </c>
      <c r="I1283" s="1">
        <v>423000000000</v>
      </c>
      <c r="J1283" s="1">
        <v>-977835000</v>
      </c>
      <c r="K1283" s="1">
        <v>-2478772000</v>
      </c>
      <c r="L1283" s="1">
        <v>-1226057000</v>
      </c>
      <c r="M1283" s="1">
        <v>353990090.89999998</v>
      </c>
      <c r="N1283" s="1">
        <v>565000000000</v>
      </c>
      <c r="O1283" s="1">
        <v>-1020297966</v>
      </c>
      <c r="P1283" s="1">
        <v>-2488055312</v>
      </c>
      <c r="Q1283" s="1">
        <v>-2136924277</v>
      </c>
      <c r="R1283" s="1">
        <v>-66607435.539999999</v>
      </c>
      <c r="S1283" s="1">
        <v>31.537738619999999</v>
      </c>
      <c r="T1283" s="1">
        <v>31.302564329999999</v>
      </c>
      <c r="U1283" s="1">
        <v>13310.36843</v>
      </c>
      <c r="V1283" s="1">
        <v>4.2027072600000004</v>
      </c>
      <c r="W1283" s="1">
        <v>-4.4668259079999997</v>
      </c>
      <c r="X1283" s="1">
        <v>-0.182400914</v>
      </c>
      <c r="Y1283" s="1">
        <f t="shared" si="177"/>
        <v>24.719970999999987</v>
      </c>
      <c r="Z1283" s="1">
        <f t="shared" si="175"/>
        <v>0</v>
      </c>
      <c r="AA1283" s="1">
        <f t="shared" si="181"/>
        <v>8.4930732714982486</v>
      </c>
      <c r="AB1283" s="1">
        <f t="shared" si="182"/>
        <v>11.837754992392023</v>
      </c>
      <c r="AC1283" s="1">
        <f t="shared" si="183"/>
        <v>0.71745641609888366</v>
      </c>
      <c r="AD1283" s="1">
        <f t="shared" si="178"/>
        <v>41.774359417431391</v>
      </c>
      <c r="AE1283" s="1">
        <f t="shared" si="179"/>
        <v>5.5377905791998145</v>
      </c>
      <c r="AF1283" s="1">
        <f t="shared" si="180"/>
        <v>0.41445856199416947</v>
      </c>
      <c r="AG1283" s="1">
        <v>46.18</v>
      </c>
      <c r="AH1283" s="1">
        <v>46.880001</v>
      </c>
      <c r="AI1283" s="1">
        <v>40.020000000000003</v>
      </c>
      <c r="AJ1283" s="1">
        <v>40.82</v>
      </c>
      <c r="AK1283" s="1">
        <v>-4.630001</v>
      </c>
      <c r="AL1283" s="1">
        <v>-10.18702068</v>
      </c>
      <c r="AM1283" s="1">
        <f t="shared" si="176"/>
        <v>-1.0699995000000013</v>
      </c>
      <c r="AN1283" s="1">
        <v>0.60899970000000003</v>
      </c>
      <c r="AO1283" s="1">
        <v>0.43381829700000002</v>
      </c>
      <c r="AP1283" s="1">
        <v>63.755977049999998</v>
      </c>
      <c r="AQ1283" s="1">
        <v>-24.11758687</v>
      </c>
      <c r="AR1283" s="1">
        <v>1</v>
      </c>
    </row>
    <row r="1284" spans="1:44" x14ac:dyDescent="0.25">
      <c r="A1284" s="1">
        <v>1283</v>
      </c>
      <c r="B1284" s="1">
        <v>40821</v>
      </c>
      <c r="C1284" s="1">
        <v>1124.030029</v>
      </c>
      <c r="D1284" s="1">
        <v>1146.0699460000001</v>
      </c>
      <c r="E1284" s="1">
        <v>1115.6800539999999</v>
      </c>
      <c r="F1284" s="1">
        <v>1144.030029</v>
      </c>
      <c r="G1284" s="1">
        <v>1144.030029</v>
      </c>
      <c r="H1284" s="1">
        <v>2510620000</v>
      </c>
      <c r="I1284" s="1">
        <v>426000000000</v>
      </c>
      <c r="J1284" s="1">
        <v>3112645000</v>
      </c>
      <c r="K1284" s="1">
        <v>537952000</v>
      </c>
      <c r="L1284" s="1">
        <v>-967935000</v>
      </c>
      <c r="M1284" s="1">
        <v>199019781.80000001</v>
      </c>
      <c r="N1284" s="1">
        <v>567000000000</v>
      </c>
      <c r="O1284" s="1">
        <v>2857797671</v>
      </c>
      <c r="P1284" s="1">
        <v>394094756.30000001</v>
      </c>
      <c r="Q1284" s="1">
        <v>-1055874382</v>
      </c>
      <c r="R1284" s="1">
        <v>-54628058.710000001</v>
      </c>
      <c r="S1284" s="1">
        <v>44.414540979999998</v>
      </c>
      <c r="T1284" s="1">
        <v>12.876802359999999</v>
      </c>
      <c r="U1284" s="1">
        <v>40.829821420000002</v>
      </c>
      <c r="V1284" s="1">
        <v>22.089683350000001</v>
      </c>
      <c r="W1284" s="1">
        <v>0.60987520500000003</v>
      </c>
      <c r="X1284" s="1">
        <v>0.96707513300000003</v>
      </c>
      <c r="Y1284" s="1">
        <f t="shared" si="177"/>
        <v>20.080077999999958</v>
      </c>
      <c r="Z1284" s="1">
        <f t="shared" ref="Z1284:Z1347" si="184">IF(F1284&lt;F1283,F1283-F1284,0)</f>
        <v>0</v>
      </c>
      <c r="AA1284" s="1">
        <f t="shared" si="181"/>
        <v>9.3207164663912287</v>
      </c>
      <c r="AB1284" s="1">
        <f t="shared" si="182"/>
        <v>10.992201064364021</v>
      </c>
      <c r="AC1284" s="1">
        <f t="shared" si="183"/>
        <v>0.84793904440197754</v>
      </c>
      <c r="AD1284" s="1">
        <f t="shared" si="178"/>
        <v>45.885660945942298</v>
      </c>
      <c r="AE1284" s="1">
        <f t="shared" si="179"/>
        <v>4.1113015285109071</v>
      </c>
      <c r="AF1284" s="1">
        <f t="shared" si="180"/>
        <v>4.82454605385536</v>
      </c>
      <c r="AG1284" s="1">
        <v>40.729999999999997</v>
      </c>
      <c r="AH1284" s="1">
        <v>41.200001</v>
      </c>
      <c r="AI1284" s="1">
        <v>37.509998000000003</v>
      </c>
      <c r="AJ1284" s="1">
        <v>37.810001</v>
      </c>
      <c r="AK1284" s="1">
        <v>-3.0099990000000001</v>
      </c>
      <c r="AL1284" s="1">
        <v>-7.3738339049999997</v>
      </c>
      <c r="AM1284" s="1">
        <f t="shared" si="176"/>
        <v>-3.8200000000000003</v>
      </c>
      <c r="AN1284" s="1">
        <v>-0.41999969999999998</v>
      </c>
      <c r="AO1284" s="1">
        <v>6.5394120999999999E-2</v>
      </c>
      <c r="AP1284" s="1">
        <v>45.753591759999999</v>
      </c>
      <c r="AQ1284" s="1">
        <v>-18.002385289999999</v>
      </c>
      <c r="AR1284" s="1">
        <v>1</v>
      </c>
    </row>
    <row r="1285" spans="1:44" x14ac:dyDescent="0.25">
      <c r="A1285" s="1">
        <v>1284</v>
      </c>
      <c r="B1285" s="1">
        <v>40822</v>
      </c>
      <c r="C1285" s="1">
        <v>1144.1099850000001</v>
      </c>
      <c r="D1285" s="1">
        <v>1165.5500489999999</v>
      </c>
      <c r="E1285" s="1">
        <v>1134.9499510000001</v>
      </c>
      <c r="F1285" s="1">
        <v>1164.969971</v>
      </c>
      <c r="G1285" s="1">
        <v>1164.969971</v>
      </c>
      <c r="H1285" s="1">
        <v>5098330000</v>
      </c>
      <c r="I1285" s="1">
        <v>431000000000</v>
      </c>
      <c r="J1285" s="1">
        <v>3804475000</v>
      </c>
      <c r="K1285" s="1">
        <v>3648148000</v>
      </c>
      <c r="L1285" s="1">
        <v>1753185000</v>
      </c>
      <c r="M1285" s="1">
        <v>11782466.67</v>
      </c>
      <c r="N1285" s="1">
        <v>572000000000</v>
      </c>
      <c r="O1285" s="1">
        <v>3539302305</v>
      </c>
      <c r="P1285" s="1">
        <v>3403545984</v>
      </c>
      <c r="Q1285" s="1">
        <v>1579161270</v>
      </c>
      <c r="R1285" s="1">
        <v>-7067915.693</v>
      </c>
      <c r="S1285" s="1">
        <v>57.842750500000001</v>
      </c>
      <c r="T1285" s="1">
        <v>13.428209519999999</v>
      </c>
      <c r="U1285" s="1">
        <v>30.233813569999999</v>
      </c>
      <c r="V1285" s="1">
        <v>13.152505939999999</v>
      </c>
      <c r="W1285" s="1">
        <v>11.36002195</v>
      </c>
      <c r="X1285" s="1">
        <v>1.5618178220000001</v>
      </c>
      <c r="Y1285" s="1">
        <f t="shared" si="177"/>
        <v>20.939941999999974</v>
      </c>
      <c r="Z1285" s="1">
        <f t="shared" si="184"/>
        <v>0</v>
      </c>
      <c r="AA1285" s="1">
        <f t="shared" si="181"/>
        <v>10.150661147363282</v>
      </c>
      <c r="AB1285" s="1">
        <f t="shared" si="182"/>
        <v>10.207043845480877</v>
      </c>
      <c r="AC1285" s="1">
        <f t="shared" si="183"/>
        <v>0.99447609915552992</v>
      </c>
      <c r="AD1285" s="1">
        <f t="shared" si="178"/>
        <v>49.861520004004838</v>
      </c>
      <c r="AE1285" s="1">
        <f t="shared" si="179"/>
        <v>3.9758590580625395</v>
      </c>
      <c r="AF1285" s="1">
        <f t="shared" si="180"/>
        <v>4.0435802932867242</v>
      </c>
      <c r="AG1285" s="1">
        <v>38.240001999999997</v>
      </c>
      <c r="AH1285" s="1">
        <v>38.740001999999997</v>
      </c>
      <c r="AI1285" s="1">
        <v>36.150002000000001</v>
      </c>
      <c r="AJ1285" s="1">
        <v>36.270000000000003</v>
      </c>
      <c r="AK1285" s="1">
        <v>-1.540001</v>
      </c>
      <c r="AL1285" s="1">
        <v>-4.0729990989999996</v>
      </c>
      <c r="AM1285" s="1">
        <f t="shared" ref="AM1285:AM1348" si="185">LINEST(AJ1283:AJ1285)</f>
        <v>-2.274999999999999</v>
      </c>
      <c r="AN1285" s="1">
        <v>-2.1019998000000002</v>
      </c>
      <c r="AO1285" s="1">
        <v>-0.12430298200000001</v>
      </c>
      <c r="AP1285" s="1">
        <v>36.543060019999999</v>
      </c>
      <c r="AQ1285" s="1">
        <v>-9.2105317459999991</v>
      </c>
    </row>
    <row r="1286" spans="1:44" x14ac:dyDescent="0.25">
      <c r="A1286" s="1">
        <v>1285</v>
      </c>
      <c r="B1286" s="1">
        <v>40823</v>
      </c>
      <c r="C1286" s="1">
        <v>1165.030029</v>
      </c>
      <c r="D1286" s="1">
        <v>1171.400024</v>
      </c>
      <c r="E1286" s="1">
        <v>1150.26001</v>
      </c>
      <c r="F1286" s="1">
        <v>1155.459961</v>
      </c>
      <c r="G1286" s="1">
        <v>1155.459961</v>
      </c>
      <c r="H1286" s="1">
        <v>5580380000</v>
      </c>
      <c r="I1286" s="1">
        <v>425000000000</v>
      </c>
      <c r="J1286" s="1">
        <v>-241025000</v>
      </c>
      <c r="K1286" s="1">
        <v>1118404000</v>
      </c>
      <c r="L1286" s="1">
        <v>1909543000</v>
      </c>
      <c r="M1286" s="1">
        <v>-131623303</v>
      </c>
      <c r="N1286" s="1">
        <v>569000000000</v>
      </c>
      <c r="O1286" s="1">
        <v>1034970789</v>
      </c>
      <c r="P1286" s="1">
        <v>1763556936</v>
      </c>
      <c r="Q1286" s="1">
        <v>2264967845</v>
      </c>
      <c r="R1286" s="1">
        <v>57931844.68</v>
      </c>
      <c r="S1286" s="1">
        <v>51.744242360000001</v>
      </c>
      <c r="T1286" s="1">
        <v>-6.0985081430000001</v>
      </c>
      <c r="U1286" s="1">
        <v>-10.543254060000001</v>
      </c>
      <c r="V1286" s="1">
        <v>3.6648506900000002</v>
      </c>
      <c r="W1286" s="1">
        <v>12.9323148</v>
      </c>
      <c r="X1286" s="1">
        <v>1.5102934750000001</v>
      </c>
      <c r="Y1286" s="1">
        <f t="shared" si="177"/>
        <v>0</v>
      </c>
      <c r="Z1286" s="1">
        <f t="shared" si="184"/>
        <v>9.5100099999999657</v>
      </c>
      <c r="AA1286" s="1">
        <f t="shared" si="181"/>
        <v>9.4256139225516193</v>
      </c>
      <c r="AB1286" s="1">
        <f t="shared" si="182"/>
        <v>10.157255713660813</v>
      </c>
      <c r="AC1286" s="1">
        <f t="shared" si="183"/>
        <v>0.92796855649452781</v>
      </c>
      <c r="AD1286" s="1">
        <f t="shared" si="178"/>
        <v>48.131934173334201</v>
      </c>
      <c r="AE1286" s="1">
        <f t="shared" si="179"/>
        <v>-1.7295858306706364</v>
      </c>
      <c r="AF1286" s="1">
        <f t="shared" si="180"/>
        <v>1.1231366136959517</v>
      </c>
      <c r="AG1286" s="1">
        <v>35.669998</v>
      </c>
      <c r="AH1286" s="1">
        <v>37.82</v>
      </c>
      <c r="AI1286" s="1">
        <v>35.189999</v>
      </c>
      <c r="AJ1286" s="1">
        <v>36.200001</v>
      </c>
      <c r="AK1286" s="1">
        <v>-6.9999000000000006E-2</v>
      </c>
      <c r="AL1286" s="1">
        <v>-0.19299421</v>
      </c>
      <c r="AM1286" s="1">
        <f t="shared" si="185"/>
        <v>-0.80499999999999949</v>
      </c>
      <c r="AN1286" s="1">
        <v>-2.3050000000000002</v>
      </c>
      <c r="AO1286" s="1">
        <v>-0.262909012</v>
      </c>
      <c r="AP1286" s="1">
        <v>36.124405729999999</v>
      </c>
      <c r="AQ1286" s="1">
        <v>-0.41865428100000002</v>
      </c>
    </row>
    <row r="1287" spans="1:44" x14ac:dyDescent="0.25">
      <c r="A1287" s="1">
        <v>1286</v>
      </c>
      <c r="B1287" s="1">
        <v>40826</v>
      </c>
      <c r="C1287" s="1">
        <v>1158.150024</v>
      </c>
      <c r="D1287" s="1">
        <v>1194.910034</v>
      </c>
      <c r="E1287" s="1">
        <v>1158.150024</v>
      </c>
      <c r="F1287" s="1">
        <v>1194.8900149999999</v>
      </c>
      <c r="G1287" s="1">
        <v>1194.8900149999999</v>
      </c>
      <c r="H1287" s="1">
        <v>4446800000</v>
      </c>
      <c r="I1287" s="1">
        <v>430000000000</v>
      </c>
      <c r="J1287" s="1">
        <v>-566790000</v>
      </c>
      <c r="K1287" s="1">
        <v>631387000</v>
      </c>
      <c r="L1287" s="1">
        <v>1246869000</v>
      </c>
      <c r="M1287" s="1">
        <v>-182511145.5</v>
      </c>
      <c r="N1287" s="1">
        <v>573000000000</v>
      </c>
      <c r="O1287" s="1">
        <v>803431821.79999995</v>
      </c>
      <c r="P1287" s="1">
        <v>1670060171</v>
      </c>
      <c r="Q1287" s="1">
        <v>1944087809</v>
      </c>
      <c r="R1287" s="1">
        <v>208908447.59999999</v>
      </c>
      <c r="S1287" s="1">
        <v>77.029652720000001</v>
      </c>
      <c r="T1287" s="1">
        <v>25.28541036</v>
      </c>
      <c r="U1287" s="1">
        <v>48.866133130000001</v>
      </c>
      <c r="V1287" s="1">
        <v>9.5934511100000002</v>
      </c>
      <c r="W1287" s="1">
        <v>9.831352957</v>
      </c>
      <c r="X1287" s="1">
        <v>3.4989515569999998</v>
      </c>
      <c r="Y1287" s="1">
        <f t="shared" si="177"/>
        <v>39.430053999999927</v>
      </c>
      <c r="Z1287" s="1">
        <f t="shared" si="184"/>
        <v>0</v>
      </c>
      <c r="AA1287" s="1">
        <f t="shared" si="181"/>
        <v>11.568788213797928</v>
      </c>
      <c r="AB1287" s="1">
        <f t="shared" si="182"/>
        <v>9.4317374483993266</v>
      </c>
      <c r="AC1287" s="1">
        <f t="shared" si="183"/>
        <v>1.2265808157924587</v>
      </c>
      <c r="AD1287" s="1">
        <f t="shared" si="178"/>
        <v>55.088088745429538</v>
      </c>
      <c r="AE1287" s="1">
        <f t="shared" si="179"/>
        <v>6.9561545720953362</v>
      </c>
      <c r="AF1287" s="1">
        <f t="shared" si="180"/>
        <v>2.6132843707123494</v>
      </c>
      <c r="AG1287" s="1">
        <v>35.450001</v>
      </c>
      <c r="AH1287" s="1">
        <v>35.450001</v>
      </c>
      <c r="AI1287" s="1">
        <v>32.959999000000003</v>
      </c>
      <c r="AJ1287" s="1">
        <v>33.020000000000003</v>
      </c>
      <c r="AK1287" s="1">
        <v>-3.1800009999999999</v>
      </c>
      <c r="AL1287" s="1">
        <v>-8.7845329069999991</v>
      </c>
      <c r="AM1287" s="1">
        <f t="shared" si="185"/>
        <v>-1.6249999999999998</v>
      </c>
      <c r="AN1287" s="1">
        <v>-1.7210000000000001</v>
      </c>
      <c r="AO1287" s="1">
        <v>-0.66242420000000002</v>
      </c>
      <c r="AP1287" s="1">
        <v>17.10526213</v>
      </c>
      <c r="AQ1287" s="1">
        <v>-19.0191436</v>
      </c>
      <c r="AR1287" s="1">
        <v>1</v>
      </c>
    </row>
    <row r="1288" spans="1:44" x14ac:dyDescent="0.25">
      <c r="A1288" s="1">
        <v>1287</v>
      </c>
      <c r="B1288" s="1">
        <v>40827</v>
      </c>
      <c r="C1288" s="1">
        <v>1194.599976</v>
      </c>
      <c r="D1288" s="1">
        <v>1199.23999</v>
      </c>
      <c r="E1288" s="1">
        <v>1187.3000489999999</v>
      </c>
      <c r="F1288" s="1">
        <v>1195.540039</v>
      </c>
      <c r="G1288" s="1">
        <v>1195.540039</v>
      </c>
      <c r="H1288" s="1">
        <v>4424500000</v>
      </c>
      <c r="I1288" s="1">
        <v>434000000000</v>
      </c>
      <c r="J1288" s="1">
        <v>4435650000</v>
      </c>
      <c r="K1288" s="1">
        <v>1431956000</v>
      </c>
      <c r="L1288" s="1">
        <v>1564492000</v>
      </c>
      <c r="M1288" s="1">
        <v>-21508575.760000002</v>
      </c>
      <c r="N1288" s="1">
        <v>575000000000</v>
      </c>
      <c r="O1288" s="1">
        <v>3062163502</v>
      </c>
      <c r="P1288" s="1">
        <v>1430965861</v>
      </c>
      <c r="Q1288" s="1">
        <v>1799540081</v>
      </c>
      <c r="R1288" s="1">
        <v>417301552.10000002</v>
      </c>
      <c r="S1288" s="1">
        <v>77.446495249999998</v>
      </c>
      <c r="T1288" s="1">
        <v>0.41684253300000002</v>
      </c>
      <c r="U1288" s="1">
        <v>0.54114554400000003</v>
      </c>
      <c r="V1288" s="1">
        <v>12.851126450000001</v>
      </c>
      <c r="W1288" s="1">
        <v>8.5250810759999993</v>
      </c>
      <c r="X1288" s="1">
        <v>5.8494567890000004</v>
      </c>
      <c r="Y1288" s="1">
        <f t="shared" si="177"/>
        <v>0.65002400000003036</v>
      </c>
      <c r="Z1288" s="1">
        <f t="shared" si="184"/>
        <v>0</v>
      </c>
      <c r="AA1288" s="1">
        <f t="shared" si="181"/>
        <v>10.788876484240935</v>
      </c>
      <c r="AB1288" s="1">
        <f t="shared" si="182"/>
        <v>8.7580419163708036</v>
      </c>
      <c r="AC1288" s="1">
        <f t="shared" si="183"/>
        <v>1.2318822617272513</v>
      </c>
      <c r="AD1288" s="1">
        <f t="shared" si="178"/>
        <v>55.194769135084165</v>
      </c>
      <c r="AE1288" s="1">
        <f t="shared" si="179"/>
        <v>0.10668038965462756</v>
      </c>
      <c r="AF1288" s="1">
        <f t="shared" si="180"/>
        <v>3.5314174808749819</v>
      </c>
      <c r="AG1288" s="1">
        <v>33.950001</v>
      </c>
      <c r="AH1288" s="1">
        <v>34.240001999999997</v>
      </c>
      <c r="AI1288" s="1">
        <v>32.619999</v>
      </c>
      <c r="AJ1288" s="1">
        <v>32.860000999999997</v>
      </c>
      <c r="AK1288" s="1">
        <v>-0.159999</v>
      </c>
      <c r="AL1288" s="1">
        <v>-0.48455178700000001</v>
      </c>
      <c r="AM1288" s="1">
        <f t="shared" si="185"/>
        <v>-1.6700000000000021</v>
      </c>
      <c r="AN1288" s="1">
        <v>-1.3149999999999999</v>
      </c>
      <c r="AO1288" s="1">
        <v>-1.085272733</v>
      </c>
      <c r="AP1288" s="1">
        <v>16.14833037</v>
      </c>
      <c r="AQ1288" s="1">
        <v>-0.95693176099999999</v>
      </c>
    </row>
    <row r="1289" spans="1:44" x14ac:dyDescent="0.25">
      <c r="A1289" s="1">
        <v>1288</v>
      </c>
      <c r="B1289" s="1">
        <v>40828</v>
      </c>
      <c r="C1289" s="1">
        <v>1196.1899410000001</v>
      </c>
      <c r="D1289" s="1">
        <v>1220.25</v>
      </c>
      <c r="E1289" s="1">
        <v>1196.1899410000001</v>
      </c>
      <c r="F1289" s="1">
        <v>1207.25</v>
      </c>
      <c r="G1289" s="1">
        <v>1207.25</v>
      </c>
      <c r="H1289" s="1">
        <v>5355360000</v>
      </c>
      <c r="I1289" s="1">
        <v>440000000000</v>
      </c>
      <c r="J1289" s="1">
        <v>4889930000</v>
      </c>
      <c r="K1289" s="1">
        <v>4710448000</v>
      </c>
      <c r="L1289" s="1">
        <v>2616386000</v>
      </c>
      <c r="M1289" s="1">
        <v>237858951.5</v>
      </c>
      <c r="N1289" s="1">
        <v>575000000000</v>
      </c>
      <c r="O1289" s="1">
        <v>625286228.89999998</v>
      </c>
      <c r="P1289" s="1">
        <v>1875995771</v>
      </c>
      <c r="Q1289" s="1">
        <v>1183919921</v>
      </c>
      <c r="R1289" s="1">
        <v>532231418.60000002</v>
      </c>
      <c r="S1289" s="1">
        <v>84.955771530000007</v>
      </c>
      <c r="T1289" s="1">
        <v>7.5092762799999999</v>
      </c>
      <c r="U1289" s="1">
        <v>9.6960827680000001</v>
      </c>
      <c r="V1289" s="1">
        <v>3.9630594050000001</v>
      </c>
      <c r="W1289" s="1">
        <v>7.9928294959999997</v>
      </c>
      <c r="X1289" s="1">
        <v>7.2285479070000003</v>
      </c>
      <c r="Y1289" s="1">
        <f t="shared" si="177"/>
        <v>11.709961000000021</v>
      </c>
      <c r="Z1289" s="1">
        <f t="shared" si="184"/>
        <v>0</v>
      </c>
      <c r="AA1289" s="1">
        <f t="shared" si="181"/>
        <v>10.854668235366585</v>
      </c>
      <c r="AB1289" s="1">
        <f t="shared" si="182"/>
        <v>8.1324674937728894</v>
      </c>
      <c r="AC1289" s="1">
        <f t="shared" si="183"/>
        <v>1.3347324466624813</v>
      </c>
      <c r="AD1289" s="1">
        <f t="shared" si="178"/>
        <v>57.168539742979625</v>
      </c>
      <c r="AE1289" s="1">
        <f t="shared" si="179"/>
        <v>1.9737706078954602</v>
      </c>
      <c r="AF1289" s="1">
        <f t="shared" si="180"/>
        <v>1.0402254987750437</v>
      </c>
      <c r="AG1289" s="1">
        <v>31.57</v>
      </c>
      <c r="AH1289" s="1">
        <v>31.93</v>
      </c>
      <c r="AI1289" s="1">
        <v>29.790001</v>
      </c>
      <c r="AJ1289" s="1">
        <v>31.26</v>
      </c>
      <c r="AK1289" s="1">
        <v>-1.600001</v>
      </c>
      <c r="AL1289" s="1">
        <v>-4.8691447090000004</v>
      </c>
      <c r="AM1289" s="1">
        <f t="shared" si="185"/>
        <v>-0.88000000000000056</v>
      </c>
      <c r="AN1289" s="1">
        <v>-1.3360000000000001</v>
      </c>
      <c r="AO1289" s="1">
        <v>-1.3119393269999999</v>
      </c>
      <c r="AP1289" s="1">
        <v>8.6015155060000001</v>
      </c>
      <c r="AQ1289" s="1">
        <v>-7.5468148680000002</v>
      </c>
    </row>
    <row r="1290" spans="1:44" x14ac:dyDescent="0.25">
      <c r="A1290" s="1">
        <v>1289</v>
      </c>
      <c r="B1290" s="1">
        <v>40829</v>
      </c>
      <c r="C1290" s="1">
        <v>1206.959961</v>
      </c>
      <c r="D1290" s="1">
        <v>1207.459961</v>
      </c>
      <c r="E1290" s="1">
        <v>1190.579956</v>
      </c>
      <c r="F1290" s="1">
        <v>1203.660034</v>
      </c>
      <c r="G1290" s="1">
        <v>1203.660034</v>
      </c>
      <c r="H1290" s="1">
        <v>4436270000</v>
      </c>
      <c r="I1290" s="1">
        <v>435000000000</v>
      </c>
      <c r="J1290" s="1">
        <v>459545000</v>
      </c>
      <c r="K1290" s="1">
        <v>2138613000</v>
      </c>
      <c r="L1290" s="1">
        <v>2936064000</v>
      </c>
      <c r="M1290" s="1">
        <v>454115369.69999999</v>
      </c>
      <c r="N1290" s="1">
        <v>577000000000</v>
      </c>
      <c r="O1290" s="1">
        <v>1003569167</v>
      </c>
      <c r="P1290" s="1">
        <v>1063672813</v>
      </c>
      <c r="Q1290" s="1">
        <v>1751350313</v>
      </c>
      <c r="R1290" s="1">
        <v>583586912.70000005</v>
      </c>
      <c r="S1290" s="1">
        <v>82.653624960000002</v>
      </c>
      <c r="T1290" s="1">
        <v>-2.3021465679999999</v>
      </c>
      <c r="U1290" s="1">
        <v>-2.7098177400000001</v>
      </c>
      <c r="V1290" s="1">
        <v>2.6035648550000001</v>
      </c>
      <c r="W1290" s="1">
        <v>6.9744884029999996</v>
      </c>
      <c r="X1290" s="1">
        <v>8.7880393859999995</v>
      </c>
      <c r="Y1290" s="1">
        <f t="shared" si="177"/>
        <v>0</v>
      </c>
      <c r="Z1290" s="1">
        <f t="shared" si="184"/>
        <v>3.589966000000004</v>
      </c>
      <c r="AA1290" s="1">
        <f t="shared" si="181"/>
        <v>10.079334789983259</v>
      </c>
      <c r="AB1290" s="1">
        <f t="shared" si="182"/>
        <v>7.8080031013605407</v>
      </c>
      <c r="AC1290" s="1">
        <f t="shared" si="183"/>
        <v>1.2908978978539263</v>
      </c>
      <c r="AD1290" s="1">
        <f t="shared" si="178"/>
        <v>56.348993076610583</v>
      </c>
      <c r="AE1290" s="1">
        <f t="shared" si="179"/>
        <v>-0.8195466663690425</v>
      </c>
      <c r="AF1290" s="1">
        <f t="shared" si="180"/>
        <v>0.57711197076320908</v>
      </c>
      <c r="AG1290" s="1">
        <v>31.99</v>
      </c>
      <c r="AH1290" s="1">
        <v>32.759998000000003</v>
      </c>
      <c r="AI1290" s="1">
        <v>30.48</v>
      </c>
      <c r="AJ1290" s="1">
        <v>30.700001</v>
      </c>
      <c r="AK1290" s="1">
        <v>-0.55999900000000002</v>
      </c>
      <c r="AL1290" s="1">
        <v>-1.7914235439999999</v>
      </c>
      <c r="AM1290" s="1">
        <f t="shared" si="185"/>
        <v>-1.0799999999999983</v>
      </c>
      <c r="AN1290" s="1">
        <v>-1.276</v>
      </c>
      <c r="AO1290" s="1">
        <v>-1.5994544610000001</v>
      </c>
      <c r="AP1290" s="1">
        <v>5.3247513169999996</v>
      </c>
      <c r="AQ1290" s="1">
        <v>-3.2767641900000002</v>
      </c>
    </row>
    <row r="1291" spans="1:44" x14ac:dyDescent="0.25">
      <c r="A1291" s="1">
        <v>1290</v>
      </c>
      <c r="B1291" s="1">
        <v>40830</v>
      </c>
      <c r="C1291" s="1">
        <v>1205.650024</v>
      </c>
      <c r="D1291" s="1">
        <v>1224.6099850000001</v>
      </c>
      <c r="E1291" s="1">
        <v>1205.650024</v>
      </c>
      <c r="F1291" s="1">
        <v>1224.579956</v>
      </c>
      <c r="G1291" s="1">
        <v>1224.579956</v>
      </c>
      <c r="H1291" s="1">
        <v>4116690000</v>
      </c>
      <c r="I1291" s="1">
        <v>439000000000</v>
      </c>
      <c r="J1291" s="1">
        <v>-159790000</v>
      </c>
      <c r="K1291" s="1">
        <v>1067107000</v>
      </c>
      <c r="L1291" s="1">
        <v>1983965000</v>
      </c>
      <c r="M1291" s="1">
        <v>485830830.30000001</v>
      </c>
      <c r="N1291" s="1">
        <v>581000000000</v>
      </c>
      <c r="O1291" s="1">
        <v>3271293047</v>
      </c>
      <c r="P1291" s="1">
        <v>2077130086</v>
      </c>
      <c r="Q1291" s="1">
        <v>1759345544</v>
      </c>
      <c r="R1291" s="1">
        <v>501816443.69999999</v>
      </c>
      <c r="S1291" s="1">
        <v>96.068996200000001</v>
      </c>
      <c r="T1291" s="1">
        <v>13.415371240000001</v>
      </c>
      <c r="U1291" s="1">
        <v>16.230832280000001</v>
      </c>
      <c r="V1291" s="1">
        <v>5.5566123349999996</v>
      </c>
      <c r="W1291" s="1">
        <v>4.3285816690000001</v>
      </c>
      <c r="X1291" s="1">
        <v>9.1340509030000003</v>
      </c>
      <c r="Y1291" s="1">
        <f t="shared" si="177"/>
        <v>20.919922000000042</v>
      </c>
      <c r="Z1291" s="1">
        <f t="shared" si="184"/>
        <v>0</v>
      </c>
      <c r="AA1291" s="1">
        <f t="shared" si="181"/>
        <v>10.8536624478416</v>
      </c>
      <c r="AB1291" s="1">
        <f t="shared" si="182"/>
        <v>7.2502885941205024</v>
      </c>
      <c r="AC1291" s="1">
        <f t="shared" si="183"/>
        <v>1.4969972997548253</v>
      </c>
      <c r="AD1291" s="1">
        <f t="shared" si="178"/>
        <v>59.951899022950975</v>
      </c>
      <c r="AE1291" s="1">
        <f t="shared" si="179"/>
        <v>3.6029059463403925</v>
      </c>
      <c r="AF1291" s="1">
        <f t="shared" si="180"/>
        <v>1.3916796399856748</v>
      </c>
      <c r="AG1291" s="1">
        <v>29.07</v>
      </c>
      <c r="AH1291" s="1">
        <v>29.959999</v>
      </c>
      <c r="AI1291" s="1">
        <v>28.08</v>
      </c>
      <c r="AJ1291" s="1">
        <v>28.24</v>
      </c>
      <c r="AK1291" s="1">
        <v>-2.4600010000000001</v>
      </c>
      <c r="AL1291" s="1">
        <v>-8.013032312</v>
      </c>
      <c r="AM1291" s="1">
        <f t="shared" si="185"/>
        <v>-1.5100000000000013</v>
      </c>
      <c r="AN1291" s="1">
        <v>-1.1719999999999999</v>
      </c>
      <c r="AO1291" s="1">
        <v>-1.647818212</v>
      </c>
      <c r="AP1291" s="1">
        <v>0.85106378500000002</v>
      </c>
      <c r="AQ1291" s="1">
        <v>-4.4736875319999996</v>
      </c>
      <c r="AR1291" s="1">
        <v>0</v>
      </c>
    </row>
    <row r="1292" spans="1:44" x14ac:dyDescent="0.25">
      <c r="A1292" s="1">
        <v>1291</v>
      </c>
      <c r="B1292" s="1">
        <v>40833</v>
      </c>
      <c r="C1292" s="1">
        <v>1224.469971</v>
      </c>
      <c r="D1292" s="1">
        <v>1224.469971</v>
      </c>
      <c r="E1292" s="1">
        <v>1198.5500489999999</v>
      </c>
      <c r="F1292" s="1">
        <v>1200.8599850000001</v>
      </c>
      <c r="G1292" s="1">
        <v>1200.8599850000001</v>
      </c>
      <c r="H1292" s="1">
        <v>4300700000</v>
      </c>
      <c r="I1292" s="1">
        <v>435000000000</v>
      </c>
      <c r="J1292" s="1">
        <v>-92005000</v>
      </c>
      <c r="K1292" s="1">
        <v>-974415000</v>
      </c>
      <c r="L1292" s="1">
        <v>115058000</v>
      </c>
      <c r="M1292" s="1">
        <v>249005345.5</v>
      </c>
      <c r="N1292" s="1">
        <v>578000000000</v>
      </c>
      <c r="O1292" s="1">
        <v>284745451.19999999</v>
      </c>
      <c r="P1292" s="1">
        <v>1312893123</v>
      </c>
      <c r="Q1292" s="1">
        <v>1169584457</v>
      </c>
      <c r="R1292" s="1">
        <v>284474980.60000002</v>
      </c>
      <c r="S1292" s="1">
        <v>80.858030459999995</v>
      </c>
      <c r="T1292" s="1">
        <v>-15.210965740000001</v>
      </c>
      <c r="U1292" s="1">
        <v>-15.83337637</v>
      </c>
      <c r="V1292" s="1">
        <v>-0.89779724999999999</v>
      </c>
      <c r="W1292" s="1">
        <v>1.7936295099999999</v>
      </c>
      <c r="X1292" s="1">
        <v>6.2398158510000004</v>
      </c>
      <c r="Y1292" s="1">
        <f t="shared" si="177"/>
        <v>0</v>
      </c>
      <c r="Z1292" s="1">
        <f t="shared" si="184"/>
        <v>23.719970999999987</v>
      </c>
      <c r="AA1292" s="1">
        <f t="shared" si="181"/>
        <v>10.078400844424342</v>
      </c>
      <c r="AB1292" s="1">
        <f t="shared" si="182"/>
        <v>8.426694480254751</v>
      </c>
      <c r="AC1292" s="1">
        <f t="shared" si="183"/>
        <v>1.1960088108142326</v>
      </c>
      <c r="AD1292" s="1">
        <f t="shared" si="178"/>
        <v>54.462842085354765</v>
      </c>
      <c r="AE1292" s="1">
        <f t="shared" si="179"/>
        <v>-5.4890569375962102</v>
      </c>
      <c r="AF1292" s="1">
        <f t="shared" si="180"/>
        <v>-0.94307549562790871</v>
      </c>
      <c r="AG1292" s="1">
        <v>30.35</v>
      </c>
      <c r="AH1292" s="1">
        <v>33.389999000000003</v>
      </c>
      <c r="AI1292" s="1">
        <v>30.120000999999998</v>
      </c>
      <c r="AJ1292" s="1">
        <v>33.389999000000003</v>
      </c>
      <c r="AK1292" s="1">
        <v>5.1499990000000002</v>
      </c>
      <c r="AL1292" s="1">
        <v>18.23654037</v>
      </c>
      <c r="AM1292" s="1">
        <f t="shared" si="185"/>
        <v>1.3449990000000009</v>
      </c>
      <c r="AN1292" s="1">
        <v>-0.19600039999999999</v>
      </c>
      <c r="AO1292" s="1">
        <v>-1.0708485640000001</v>
      </c>
      <c r="AP1292" s="1">
        <v>28.244674029999999</v>
      </c>
      <c r="AQ1292" s="1">
        <v>27.393610249999998</v>
      </c>
      <c r="AR1292" s="1">
        <v>0</v>
      </c>
    </row>
    <row r="1293" spans="1:44" x14ac:dyDescent="0.25">
      <c r="A1293" s="1">
        <v>1292</v>
      </c>
      <c r="B1293" s="1">
        <v>40834</v>
      </c>
      <c r="C1293" s="1">
        <v>1200.75</v>
      </c>
      <c r="D1293" s="1">
        <v>1233.099976</v>
      </c>
      <c r="E1293" s="1">
        <v>1191.4799800000001</v>
      </c>
      <c r="F1293" s="1">
        <v>1225.380005</v>
      </c>
      <c r="G1293" s="1">
        <v>1225.380005</v>
      </c>
      <c r="H1293" s="1">
        <v>4840170000</v>
      </c>
      <c r="I1293" s="1">
        <v>440000000000</v>
      </c>
      <c r="J1293" s="1">
        <v>269735000</v>
      </c>
      <c r="K1293" s="1">
        <v>966778000</v>
      </c>
      <c r="L1293" s="1">
        <v>25577000</v>
      </c>
      <c r="M1293" s="1">
        <v>24038230.300000001</v>
      </c>
      <c r="N1293" s="1">
        <v>581000000000</v>
      </c>
      <c r="O1293" s="1">
        <v>-244783427.40000001</v>
      </c>
      <c r="P1293" s="1">
        <v>730809009.79999995</v>
      </c>
      <c r="Q1293" s="1">
        <v>1267552938</v>
      </c>
      <c r="R1293" s="1">
        <v>86799175.980000004</v>
      </c>
      <c r="S1293" s="1">
        <v>95.124124839999993</v>
      </c>
      <c r="T1293" s="1">
        <v>14.266094369999999</v>
      </c>
      <c r="U1293" s="1">
        <v>17.643385930000001</v>
      </c>
      <c r="V1293" s="1">
        <v>-0.47243568000000002</v>
      </c>
      <c r="W1293" s="1">
        <v>1.8541112120000001</v>
      </c>
      <c r="X1293" s="1">
        <v>5.2333222829999997</v>
      </c>
      <c r="Y1293" s="1">
        <f t="shared" si="177"/>
        <v>24.520019999999931</v>
      </c>
      <c r="Z1293" s="1">
        <f t="shared" si="184"/>
        <v>0</v>
      </c>
      <c r="AA1293" s="1">
        <f t="shared" si="181"/>
        <v>11.109945069822599</v>
      </c>
      <c r="AB1293" s="1">
        <f t="shared" si="182"/>
        <v>7.8247877316651255</v>
      </c>
      <c r="AC1293" s="1">
        <f t="shared" si="183"/>
        <v>1.4198398027927575</v>
      </c>
      <c r="AD1293" s="1">
        <f t="shared" si="178"/>
        <v>58.674950348122564</v>
      </c>
      <c r="AE1293" s="1">
        <f t="shared" si="179"/>
        <v>4.2121082627677993</v>
      </c>
      <c r="AF1293" s="1">
        <f t="shared" si="180"/>
        <v>-0.63847433741420578</v>
      </c>
      <c r="AG1293" s="1">
        <v>33.369999</v>
      </c>
      <c r="AH1293" s="1">
        <v>34.709999000000003</v>
      </c>
      <c r="AI1293" s="1">
        <v>29.690000999999999</v>
      </c>
      <c r="AJ1293" s="1">
        <v>31.559999000000001</v>
      </c>
      <c r="AK1293" s="1">
        <v>-1.83</v>
      </c>
      <c r="AL1293" s="1">
        <v>-5.4806830030000002</v>
      </c>
      <c r="AM1293" s="1">
        <f t="shared" si="185"/>
        <v>1.6599995000000021</v>
      </c>
      <c r="AN1293" s="1">
        <v>0.3289996</v>
      </c>
      <c r="AO1293" s="1">
        <v>-0.75618198800000003</v>
      </c>
      <c r="AP1293" s="1">
        <v>18.51063199</v>
      </c>
      <c r="AQ1293" s="1">
        <v>-9.7340420349999999</v>
      </c>
      <c r="AR1293" s="1">
        <v>0</v>
      </c>
    </row>
    <row r="1294" spans="1:44" x14ac:dyDescent="0.25">
      <c r="A1294" s="1">
        <v>1293</v>
      </c>
      <c r="B1294" s="1">
        <v>40835</v>
      </c>
      <c r="C1294" s="1">
        <v>1223.459961</v>
      </c>
      <c r="D1294" s="1">
        <v>1229.6400149999999</v>
      </c>
      <c r="E1294" s="1">
        <v>1206.3100589999999</v>
      </c>
      <c r="F1294" s="1">
        <v>1209.880005</v>
      </c>
      <c r="G1294" s="1">
        <v>1209.880005</v>
      </c>
      <c r="H1294" s="1">
        <v>4846390000</v>
      </c>
      <c r="I1294" s="1">
        <v>435000000000</v>
      </c>
      <c r="J1294" s="1">
        <v>-3110000</v>
      </c>
      <c r="K1294" s="1">
        <v>-808059000</v>
      </c>
      <c r="L1294" s="1">
        <v>15901000</v>
      </c>
      <c r="M1294" s="1">
        <v>-199419854.5</v>
      </c>
      <c r="N1294" s="1">
        <v>577000000000</v>
      </c>
      <c r="O1294" s="1">
        <v>-159305144.19999999</v>
      </c>
      <c r="P1294" s="1">
        <v>-851371567.5</v>
      </c>
      <c r="Q1294" s="1">
        <v>1219437.31</v>
      </c>
      <c r="R1294" s="1">
        <v>-149145762.59999999</v>
      </c>
      <c r="S1294" s="1">
        <v>85.334442330000002</v>
      </c>
      <c r="T1294" s="1">
        <v>-9.7896825029999999</v>
      </c>
      <c r="U1294" s="1">
        <v>-10.291482329999999</v>
      </c>
      <c r="V1294" s="1">
        <v>2.2382059349999999</v>
      </c>
      <c r="W1294" s="1">
        <v>0.441676338</v>
      </c>
      <c r="X1294" s="1">
        <v>3.7805554469999998</v>
      </c>
      <c r="Y1294" s="1">
        <f t="shared" si="177"/>
        <v>0</v>
      </c>
      <c r="Z1294" s="1">
        <f t="shared" si="184"/>
        <v>15.5</v>
      </c>
      <c r="AA1294" s="1">
        <f t="shared" si="181"/>
        <v>10.316377564835269</v>
      </c>
      <c r="AB1294" s="1">
        <f t="shared" si="182"/>
        <v>8.3730171794033303</v>
      </c>
      <c r="AC1294" s="1">
        <f t="shared" si="183"/>
        <v>1.2320979813838653</v>
      </c>
      <c r="AD1294" s="1">
        <f t="shared" si="178"/>
        <v>55.199099307458901</v>
      </c>
      <c r="AE1294" s="1">
        <f t="shared" si="179"/>
        <v>-3.4758510406636631</v>
      </c>
      <c r="AF1294" s="1">
        <f t="shared" si="180"/>
        <v>0.36812861105206807</v>
      </c>
      <c r="AG1294" s="1">
        <v>32.919998</v>
      </c>
      <c r="AH1294" s="1">
        <v>35.470001000000003</v>
      </c>
      <c r="AI1294" s="1">
        <v>31.91</v>
      </c>
      <c r="AJ1294" s="1">
        <v>34.439999</v>
      </c>
      <c r="AK1294" s="1">
        <v>2.88</v>
      </c>
      <c r="AL1294" s="1">
        <v>9.1254755739999993</v>
      </c>
      <c r="AM1294" s="1">
        <f t="shared" si="185"/>
        <v>0.52499999999999847</v>
      </c>
      <c r="AN1294" s="1">
        <v>1.0799995</v>
      </c>
      <c r="AO1294" s="1">
        <v>-0.37284866700000002</v>
      </c>
      <c r="AP1294" s="1">
        <v>33.829780120000002</v>
      </c>
      <c r="AQ1294" s="1">
        <v>15.319148119999999</v>
      </c>
    </row>
    <row r="1295" spans="1:44" x14ac:dyDescent="0.25">
      <c r="A1295" s="1">
        <v>1294</v>
      </c>
      <c r="B1295" s="1">
        <v>40836</v>
      </c>
      <c r="C1295" s="1">
        <v>1209.920044</v>
      </c>
      <c r="D1295" s="1">
        <v>1219.530029</v>
      </c>
      <c r="E1295" s="1">
        <v>1197.339966</v>
      </c>
      <c r="F1295" s="1">
        <v>1215.3900149999999</v>
      </c>
      <c r="G1295" s="1">
        <v>1215.3900149999999</v>
      </c>
      <c r="H1295" s="1">
        <v>4870290000</v>
      </c>
      <c r="I1295" s="1">
        <v>440000000000</v>
      </c>
      <c r="J1295" s="1">
        <v>11950000</v>
      </c>
      <c r="K1295" s="1">
        <v>974582000</v>
      </c>
      <c r="L1295" s="1">
        <v>112052000</v>
      </c>
      <c r="M1295" s="1">
        <v>-248150624.19999999</v>
      </c>
      <c r="N1295" s="1">
        <v>580000000000</v>
      </c>
      <c r="O1295" s="1">
        <v>-155109271.69999999</v>
      </c>
      <c r="P1295" s="1">
        <v>483991832.69999999</v>
      </c>
      <c r="Q1295" s="1">
        <v>-191818108.5</v>
      </c>
      <c r="R1295" s="1">
        <v>-232764236.69999999</v>
      </c>
      <c r="S1295" s="1">
        <v>88.814522879999998</v>
      </c>
      <c r="T1295" s="1">
        <v>3.4800805480000001</v>
      </c>
      <c r="U1295" s="1">
        <v>4.078166392</v>
      </c>
      <c r="V1295" s="1">
        <v>-3.1548009800000001</v>
      </c>
      <c r="W1295" s="1">
        <v>-1.003253478</v>
      </c>
      <c r="X1295" s="1">
        <v>2.9168263510000001</v>
      </c>
      <c r="Y1295" s="1">
        <f t="shared" si="177"/>
        <v>5.5100099999999657</v>
      </c>
      <c r="Z1295" s="1">
        <f t="shared" si="184"/>
        <v>0</v>
      </c>
      <c r="AA1295" s="1">
        <f t="shared" si="181"/>
        <v>9.9730655959184613</v>
      </c>
      <c r="AB1295" s="1">
        <f t="shared" si="182"/>
        <v>7.7749445237316639</v>
      </c>
      <c r="AC1295" s="1">
        <f t="shared" si="183"/>
        <v>1.2827185538723029</v>
      </c>
      <c r="AD1295" s="1">
        <f t="shared" si="178"/>
        <v>56.192584569672668</v>
      </c>
      <c r="AE1295" s="1">
        <f t="shared" si="179"/>
        <v>0.99348526221376687</v>
      </c>
      <c r="AF1295" s="1">
        <f t="shared" si="180"/>
        <v>-1.2411828892249483</v>
      </c>
      <c r="AG1295" s="1">
        <v>34.439999</v>
      </c>
      <c r="AH1295" s="1">
        <v>36.869999</v>
      </c>
      <c r="AI1295" s="1">
        <v>34.159999999999997</v>
      </c>
      <c r="AJ1295" s="1">
        <v>34.779998999999997</v>
      </c>
      <c r="AK1295" s="1">
        <v>0.34</v>
      </c>
      <c r="AL1295" s="1">
        <v>0.98722418700000003</v>
      </c>
      <c r="AM1295" s="1">
        <f t="shared" si="185"/>
        <v>1.6099999999999977</v>
      </c>
      <c r="AN1295" s="1">
        <v>1.4129997999999999</v>
      </c>
      <c r="AO1295" s="1">
        <v>-3.2788115E-2</v>
      </c>
      <c r="AP1295" s="1">
        <v>35.638290660000003</v>
      </c>
      <c r="AQ1295" s="1">
        <v>1.8085105420000001</v>
      </c>
    </row>
    <row r="1296" spans="1:44" x14ac:dyDescent="0.25">
      <c r="A1296" s="1">
        <v>1295</v>
      </c>
      <c r="B1296" s="1">
        <v>40837</v>
      </c>
      <c r="C1296" s="1">
        <v>1215.3900149999999</v>
      </c>
      <c r="D1296" s="1">
        <v>1239.030029</v>
      </c>
      <c r="E1296" s="1">
        <v>1215.3900149999999</v>
      </c>
      <c r="F1296" s="1">
        <v>1238.25</v>
      </c>
      <c r="G1296" s="1">
        <v>1238.25</v>
      </c>
      <c r="H1296" s="1">
        <v>4980770000</v>
      </c>
      <c r="I1296" s="1">
        <v>445000000000</v>
      </c>
      <c r="J1296" s="1">
        <v>4925530000</v>
      </c>
      <c r="K1296" s="1">
        <v>1988430000</v>
      </c>
      <c r="L1296" s="1">
        <v>1971358000</v>
      </c>
      <c r="M1296" s="1">
        <v>-165148315.19999999</v>
      </c>
      <c r="N1296" s="1">
        <v>585000000000</v>
      </c>
      <c r="O1296" s="1">
        <v>3852530794</v>
      </c>
      <c r="P1296" s="1">
        <v>1607856140</v>
      </c>
      <c r="Q1296" s="1">
        <v>1446268406</v>
      </c>
      <c r="R1296" s="1">
        <v>-159845682.30000001</v>
      </c>
      <c r="S1296" s="1">
        <v>99.525125439999997</v>
      </c>
      <c r="T1296" s="1">
        <v>10.71060256</v>
      </c>
      <c r="U1296" s="1">
        <v>12.059517079999999</v>
      </c>
      <c r="V1296" s="1">
        <v>7.0953415550000001</v>
      </c>
      <c r="W1296" s="1">
        <v>3.1024587989999999</v>
      </c>
      <c r="X1296" s="1">
        <v>1.855329308</v>
      </c>
      <c r="Y1296" s="1">
        <f t="shared" ref="Y1296:Y1359" si="186">IF(F1296&gt;F1295,F1296-F1295,0)</f>
        <v>22.859985000000052</v>
      </c>
      <c r="Z1296" s="1">
        <f t="shared" si="184"/>
        <v>0</v>
      </c>
      <c r="AA1296" s="1">
        <f t="shared" si="181"/>
        <v>10.893559839067146</v>
      </c>
      <c r="AB1296" s="1">
        <f t="shared" si="182"/>
        <v>7.2195913434651171</v>
      </c>
      <c r="AC1296" s="1">
        <f t="shared" si="183"/>
        <v>1.5088887058583389</v>
      </c>
      <c r="AD1296" s="1">
        <f t="shared" si="178"/>
        <v>60.141715427034818</v>
      </c>
      <c r="AE1296" s="1">
        <f t="shared" si="179"/>
        <v>3.9491308573621495</v>
      </c>
      <c r="AF1296" s="1">
        <f t="shared" si="180"/>
        <v>2.4713080597879578</v>
      </c>
      <c r="AG1296" s="1">
        <v>32.759998000000003</v>
      </c>
      <c r="AH1296" s="1">
        <v>32.979999999999997</v>
      </c>
      <c r="AI1296" s="1">
        <v>31.32</v>
      </c>
      <c r="AJ1296" s="1">
        <v>31.32</v>
      </c>
      <c r="AK1296" s="1">
        <v>-3.4599989999999998</v>
      </c>
      <c r="AL1296" s="1">
        <v>-9.9482435290000009</v>
      </c>
      <c r="AM1296" s="1">
        <f t="shared" si="185"/>
        <v>-1.5599994999999998</v>
      </c>
      <c r="AN1296" s="1">
        <v>-9.1999800000000007E-2</v>
      </c>
      <c r="AO1296" s="1">
        <v>0.13193923599999999</v>
      </c>
      <c r="AP1296" s="1">
        <v>17.234041640000001</v>
      </c>
      <c r="AQ1296" s="1">
        <v>-18.404249020000002</v>
      </c>
    </row>
    <row r="1297" spans="1:44" x14ac:dyDescent="0.25">
      <c r="A1297" s="1">
        <v>1296</v>
      </c>
      <c r="B1297" s="1">
        <v>40840</v>
      </c>
      <c r="C1297" s="1">
        <v>1238.719971</v>
      </c>
      <c r="D1297" s="1">
        <v>1256.5500489999999</v>
      </c>
      <c r="E1297" s="1">
        <v>1238.719971</v>
      </c>
      <c r="F1297" s="1">
        <v>1254.1899410000001</v>
      </c>
      <c r="G1297" s="1">
        <v>1254.1899410000001</v>
      </c>
      <c r="H1297" s="1">
        <v>4309380000</v>
      </c>
      <c r="I1297" s="1">
        <v>449000000000</v>
      </c>
      <c r="J1297" s="1">
        <v>4645075000</v>
      </c>
      <c r="K1297" s="1">
        <v>4746209000</v>
      </c>
      <c r="L1297" s="1">
        <v>2847916000</v>
      </c>
      <c r="M1297" s="1">
        <v>-79261290.909999996</v>
      </c>
      <c r="N1297" s="1">
        <v>588000000000</v>
      </c>
      <c r="O1297" s="1">
        <v>3910310592</v>
      </c>
      <c r="P1297" s="1">
        <v>3727289288</v>
      </c>
      <c r="Q1297" s="1">
        <v>2272586687</v>
      </c>
      <c r="R1297" s="1">
        <v>-53323594.530000001</v>
      </c>
      <c r="S1297" s="1">
        <v>98.701668159999997</v>
      </c>
      <c r="T1297" s="1">
        <v>-0.82345727999999996</v>
      </c>
      <c r="U1297" s="1">
        <v>-0.82738632700000003</v>
      </c>
      <c r="V1297" s="1">
        <v>4.9435726400000002</v>
      </c>
      <c r="W1297" s="1">
        <v>2.1345769739999998</v>
      </c>
      <c r="X1297" s="1">
        <v>1.855448218</v>
      </c>
      <c r="Y1297" s="1">
        <f t="shared" si="186"/>
        <v>15.93994100000009</v>
      </c>
      <c r="Z1297" s="1">
        <f t="shared" si="184"/>
        <v>0</v>
      </c>
      <c r="AA1297" s="1">
        <f t="shared" si="181"/>
        <v>11.254015636276643</v>
      </c>
      <c r="AB1297" s="1">
        <f t="shared" si="182"/>
        <v>6.7039062475033235</v>
      </c>
      <c r="AC1297" s="1">
        <f t="shared" si="183"/>
        <v>1.678725092623107</v>
      </c>
      <c r="AD1297" s="1">
        <f t="shared" si="178"/>
        <v>62.668808279211554</v>
      </c>
      <c r="AE1297" s="1">
        <f t="shared" si="179"/>
        <v>2.527092852176736</v>
      </c>
      <c r="AF1297" s="1">
        <f t="shared" si="180"/>
        <v>3.2381118547694432</v>
      </c>
      <c r="AG1297" s="1">
        <v>31.67</v>
      </c>
      <c r="AH1297" s="1">
        <v>31.700001</v>
      </c>
      <c r="AI1297" s="1">
        <v>28.84</v>
      </c>
      <c r="AJ1297" s="1">
        <v>29.26</v>
      </c>
      <c r="AK1297" s="1">
        <v>-2.06</v>
      </c>
      <c r="AL1297" s="1">
        <v>-6.5772669219999997</v>
      </c>
      <c r="AM1297" s="1">
        <f t="shared" si="185"/>
        <v>-2.7599994999999975</v>
      </c>
      <c r="AN1297" s="1">
        <v>-0.77199969999999996</v>
      </c>
      <c r="AO1297" s="1">
        <v>3.1454412000000001E-2</v>
      </c>
      <c r="AP1297" s="1">
        <v>6.2765954109999997</v>
      </c>
      <c r="AQ1297" s="1">
        <v>-10.95744623</v>
      </c>
    </row>
    <row r="1298" spans="1:44" x14ac:dyDescent="0.25">
      <c r="A1298" s="1">
        <v>1297</v>
      </c>
      <c r="B1298" s="1">
        <v>40841</v>
      </c>
      <c r="C1298" s="1">
        <v>1254.1899410000001</v>
      </c>
      <c r="D1298" s="1">
        <v>1254.1899410000001</v>
      </c>
      <c r="E1298" s="1">
        <v>1226.790039</v>
      </c>
      <c r="F1298" s="1">
        <v>1229.0500489999999</v>
      </c>
      <c r="G1298" s="1">
        <v>1229.0500489999999</v>
      </c>
      <c r="H1298" s="1">
        <v>4473970000</v>
      </c>
      <c r="I1298" s="1">
        <v>445000000000</v>
      </c>
      <c r="J1298" s="1">
        <v>-82295000</v>
      </c>
      <c r="K1298" s="1">
        <v>1875792000</v>
      </c>
      <c r="L1298" s="1">
        <v>2866309000</v>
      </c>
      <c r="M1298" s="1">
        <v>9397224.2420000006</v>
      </c>
      <c r="N1298" s="1">
        <v>584000000000</v>
      </c>
      <c r="O1298" s="1">
        <v>-283689432.19999999</v>
      </c>
      <c r="P1298" s="1">
        <v>1542264003</v>
      </c>
      <c r="Q1298" s="1">
        <v>2209598663</v>
      </c>
      <c r="R1298" s="1">
        <v>36144463.079999998</v>
      </c>
      <c r="S1298" s="1">
        <v>84.8718255</v>
      </c>
      <c r="T1298" s="1">
        <v>-13.829842660000001</v>
      </c>
      <c r="U1298" s="1">
        <v>-14.011761829999999</v>
      </c>
      <c r="V1298" s="1">
        <v>-7.3266499700000001</v>
      </c>
      <c r="W1298" s="1">
        <v>0.89619115999999999</v>
      </c>
      <c r="X1298" s="1">
        <v>0.86631047900000002</v>
      </c>
      <c r="Y1298" s="1">
        <f t="shared" si="186"/>
        <v>0</v>
      </c>
      <c r="Z1298" s="1">
        <f t="shared" si="184"/>
        <v>25.139892000000145</v>
      </c>
      <c r="AA1298" s="1">
        <f t="shared" si="181"/>
        <v>10.450157376542597</v>
      </c>
      <c r="AB1298" s="1">
        <f t="shared" si="182"/>
        <v>8.0207623726816681</v>
      </c>
      <c r="AC1298" s="1">
        <f t="shared" si="183"/>
        <v>1.3028882905364871</v>
      </c>
      <c r="AD1298" s="1">
        <f t="shared" ref="AD1298:AD1361" si="187">100-100/(1+AC1298)</f>
        <v>56.576269717058778</v>
      </c>
      <c r="AE1298" s="1">
        <f t="shared" si="179"/>
        <v>-6.0925385621527752</v>
      </c>
      <c r="AF1298" s="1">
        <f t="shared" si="180"/>
        <v>-1.7827228549880196</v>
      </c>
      <c r="AG1298" s="1">
        <v>30.68</v>
      </c>
      <c r="AH1298" s="1">
        <v>32.459999000000003</v>
      </c>
      <c r="AI1298" s="1">
        <v>30.32</v>
      </c>
      <c r="AJ1298" s="1">
        <v>32.220001000000003</v>
      </c>
      <c r="AK1298" s="1">
        <v>2.9600010000000001</v>
      </c>
      <c r="AL1298" s="1">
        <v>10.11620301</v>
      </c>
      <c r="AM1298" s="1">
        <f t="shared" si="185"/>
        <v>0.45000050000000158</v>
      </c>
      <c r="AN1298" s="1">
        <v>-0.99599950000000004</v>
      </c>
      <c r="AO1298" s="1">
        <v>0.12733334499999999</v>
      </c>
      <c r="AP1298" s="1">
        <v>22.021280740000002</v>
      </c>
      <c r="AQ1298" s="1">
        <v>15.744685329999999</v>
      </c>
    </row>
    <row r="1299" spans="1:44" x14ac:dyDescent="0.25">
      <c r="A1299" s="1">
        <v>1298</v>
      </c>
      <c r="B1299" s="1">
        <v>40842</v>
      </c>
      <c r="C1299" s="1">
        <v>1229.170044</v>
      </c>
      <c r="D1299" s="1">
        <v>1246.280029</v>
      </c>
      <c r="E1299" s="1">
        <v>1221.0600589999999</v>
      </c>
      <c r="F1299" s="1">
        <v>1242</v>
      </c>
      <c r="G1299" s="1">
        <v>1242</v>
      </c>
      <c r="H1299" s="1">
        <v>4873530000</v>
      </c>
      <c r="I1299" s="1">
        <v>450000000000</v>
      </c>
      <c r="J1299" s="1">
        <v>199780000</v>
      </c>
      <c r="K1299" s="1">
        <v>965285000</v>
      </c>
      <c r="L1299" s="1">
        <v>1921483000</v>
      </c>
      <c r="M1299" s="1">
        <v>100866442.40000001</v>
      </c>
      <c r="N1299" s="1">
        <v>588000000000</v>
      </c>
      <c r="O1299" s="1">
        <v>-258272870.90000001</v>
      </c>
      <c r="P1299" s="1">
        <v>422007083.80000001</v>
      </c>
      <c r="Q1299" s="1">
        <v>1404077202</v>
      </c>
      <c r="R1299" s="1">
        <v>35663235.409999996</v>
      </c>
      <c r="S1299" s="1">
        <v>91.99579344</v>
      </c>
      <c r="T1299" s="1">
        <v>7.1239679469999997</v>
      </c>
      <c r="U1299" s="1">
        <v>8.3937960629999999</v>
      </c>
      <c r="V1299" s="1">
        <v>-3.3529373599999999</v>
      </c>
      <c r="W1299" s="1">
        <v>-0.82907588200000004</v>
      </c>
      <c r="X1299" s="1">
        <v>0.67636722599999999</v>
      </c>
      <c r="Y1299" s="1">
        <f t="shared" si="186"/>
        <v>12.949951000000056</v>
      </c>
      <c r="Z1299" s="1">
        <f t="shared" si="184"/>
        <v>0</v>
      </c>
      <c r="AA1299" s="1">
        <f t="shared" si="181"/>
        <v>10.628714063932415</v>
      </c>
      <c r="AB1299" s="1">
        <f t="shared" si="182"/>
        <v>7.4478507746329772</v>
      </c>
      <c r="AC1299" s="1">
        <f t="shared" si="183"/>
        <v>1.4270847235733168</v>
      </c>
      <c r="AD1299" s="1">
        <f t="shared" si="187"/>
        <v>58.79830686224529</v>
      </c>
      <c r="AE1299" s="1">
        <f t="shared" ref="AE1299:AE1362" si="188">AD1299-AD1298</f>
        <v>2.222037145186512</v>
      </c>
      <c r="AF1299" s="1">
        <f t="shared" ref="AF1299:AF1362" si="189">LINEST(AD1297:AD1299)</f>
        <v>-1.9352507084831327</v>
      </c>
      <c r="AG1299" s="1">
        <v>30.440000999999999</v>
      </c>
      <c r="AH1299" s="1">
        <v>33.299999</v>
      </c>
      <c r="AI1299" s="1">
        <v>29.629999000000002</v>
      </c>
      <c r="AJ1299" s="1">
        <v>29.860001</v>
      </c>
      <c r="AK1299" s="1">
        <v>-2.36</v>
      </c>
      <c r="AL1299" s="1">
        <v>-7.3246428520000002</v>
      </c>
      <c r="AM1299" s="1">
        <f t="shared" si="185"/>
        <v>0.30000049999999967</v>
      </c>
      <c r="AN1299" s="1">
        <v>-0.89399949999999995</v>
      </c>
      <c r="AO1299" s="1">
        <v>-4.4241519999999998E-3</v>
      </c>
      <c r="AP1299" s="1">
        <v>9.4680899220000008</v>
      </c>
      <c r="AQ1299" s="1">
        <v>-12.553190819999999</v>
      </c>
    </row>
    <row r="1300" spans="1:44" x14ac:dyDescent="0.25">
      <c r="A1300" s="1">
        <v>1299</v>
      </c>
      <c r="B1300" s="1">
        <v>40843</v>
      </c>
      <c r="C1300" s="1">
        <v>1243.969971</v>
      </c>
      <c r="D1300" s="1">
        <v>1292.660034</v>
      </c>
      <c r="E1300" s="1">
        <v>1243.969971</v>
      </c>
      <c r="F1300" s="1">
        <v>1284.589966</v>
      </c>
      <c r="G1300" s="1">
        <v>1284.589966</v>
      </c>
      <c r="H1300" s="1">
        <v>6367610000</v>
      </c>
      <c r="I1300" s="1">
        <v>456000000000</v>
      </c>
      <c r="J1300" s="1">
        <v>5620570000</v>
      </c>
      <c r="K1300" s="1">
        <v>2517504000</v>
      </c>
      <c r="L1300" s="1">
        <v>2255266000</v>
      </c>
      <c r="M1300" s="1">
        <v>240276939.40000001</v>
      </c>
      <c r="N1300" s="1">
        <v>592000000000</v>
      </c>
      <c r="O1300" s="1">
        <v>3738102469</v>
      </c>
      <c r="P1300" s="1">
        <v>1444022442</v>
      </c>
      <c r="Q1300" s="1">
        <v>1330110641</v>
      </c>
      <c r="R1300" s="1">
        <v>66307587.740000002</v>
      </c>
      <c r="S1300" s="1">
        <v>96.296265329999997</v>
      </c>
      <c r="T1300" s="1">
        <v>4.3004718830000002</v>
      </c>
      <c r="U1300" s="1">
        <v>4.6746397010000003</v>
      </c>
      <c r="V1300" s="1">
        <v>5.7122199150000004</v>
      </c>
      <c r="W1300" s="1">
        <v>-1.3163594940000001</v>
      </c>
      <c r="X1300" s="1">
        <v>0.48218513000000002</v>
      </c>
      <c r="Y1300" s="1">
        <f t="shared" si="186"/>
        <v>42.589966000000004</v>
      </c>
      <c r="Z1300" s="1">
        <f t="shared" si="184"/>
        <v>0</v>
      </c>
      <c r="AA1300" s="1">
        <f t="shared" si="181"/>
        <v>12.911660630794387</v>
      </c>
      <c r="AB1300" s="1">
        <f t="shared" si="182"/>
        <v>6.9158614335877644</v>
      </c>
      <c r="AC1300" s="1">
        <f t="shared" si="183"/>
        <v>1.8669634657639695</v>
      </c>
      <c r="AD1300" s="1">
        <f t="shared" si="187"/>
        <v>65.119890366878934</v>
      </c>
      <c r="AE1300" s="1">
        <f t="shared" si="188"/>
        <v>6.3215835046336437</v>
      </c>
      <c r="AF1300" s="1">
        <f t="shared" si="189"/>
        <v>4.2718103249100778</v>
      </c>
      <c r="AG1300" s="1">
        <v>24.719999000000001</v>
      </c>
      <c r="AH1300" s="1">
        <v>26.459999</v>
      </c>
      <c r="AI1300" s="1">
        <v>24.700001</v>
      </c>
      <c r="AJ1300" s="1">
        <v>25.459999</v>
      </c>
      <c r="AK1300" s="1">
        <v>-4.4000019999999997</v>
      </c>
      <c r="AL1300" s="1">
        <v>-14.735438220000001</v>
      </c>
      <c r="AM1300" s="1">
        <f t="shared" si="185"/>
        <v>-3.3800010000000018</v>
      </c>
      <c r="AN1300" s="1">
        <v>-1.1120000999999999</v>
      </c>
      <c r="AO1300" s="1">
        <v>-0.396545339</v>
      </c>
      <c r="AP1300" s="1">
        <v>3.4265013529999999</v>
      </c>
      <c r="AQ1300" s="1">
        <v>-6.041588569</v>
      </c>
    </row>
    <row r="1301" spans="1:44" x14ac:dyDescent="0.25">
      <c r="A1301" s="1">
        <v>1300</v>
      </c>
      <c r="B1301" s="1">
        <v>40844</v>
      </c>
      <c r="C1301" s="1">
        <v>1284.3900149999999</v>
      </c>
      <c r="D1301" s="1">
        <v>1287.079956</v>
      </c>
      <c r="E1301" s="1">
        <v>1277.01001</v>
      </c>
      <c r="F1301" s="1">
        <v>1285.089966</v>
      </c>
      <c r="G1301" s="1">
        <v>1285.089966</v>
      </c>
      <c r="H1301" s="1">
        <v>4536690000</v>
      </c>
      <c r="I1301" s="1">
        <v>460000000000</v>
      </c>
      <c r="J1301" s="1">
        <v>5452150000</v>
      </c>
      <c r="K1301" s="1">
        <v>5370110000</v>
      </c>
      <c r="L1301" s="1">
        <v>3384886000</v>
      </c>
      <c r="M1301" s="1">
        <v>386081903</v>
      </c>
      <c r="N1301" s="1">
        <v>595000000000</v>
      </c>
      <c r="O1301" s="1">
        <v>3500233243</v>
      </c>
      <c r="P1301" s="1">
        <v>3491635757</v>
      </c>
      <c r="Q1301" s="1">
        <v>2044404643</v>
      </c>
      <c r="R1301" s="1">
        <v>141552381.90000001</v>
      </c>
      <c r="S1301" s="1">
        <v>96.525738899999993</v>
      </c>
      <c r="T1301" s="1">
        <v>0.22947357299999999</v>
      </c>
      <c r="U1301" s="1">
        <v>0.238299556</v>
      </c>
      <c r="V1301" s="1">
        <v>2.2649727300000002</v>
      </c>
      <c r="W1301" s="1">
        <v>0.70725813100000001</v>
      </c>
      <c r="X1301" s="1">
        <v>1.029512518</v>
      </c>
      <c r="Y1301" s="1">
        <f t="shared" si="186"/>
        <v>0.5</v>
      </c>
      <c r="Z1301" s="1">
        <f t="shared" si="184"/>
        <v>0</v>
      </c>
      <c r="AA1301" s="1">
        <f t="shared" si="181"/>
        <v>12.025113442880501</v>
      </c>
      <c r="AB1301" s="1">
        <f t="shared" si="182"/>
        <v>6.4218713311886386</v>
      </c>
      <c r="AC1301" s="1">
        <f t="shared" si="183"/>
        <v>1.8725248175682065</v>
      </c>
      <c r="AD1301" s="1">
        <f t="shared" si="187"/>
        <v>65.187420004727059</v>
      </c>
      <c r="AE1301" s="1">
        <f t="shared" si="188"/>
        <v>6.7529637848124935E-2</v>
      </c>
      <c r="AF1301" s="1">
        <f t="shared" si="189"/>
        <v>3.1945565712408834</v>
      </c>
      <c r="AG1301" s="1">
        <v>26.02</v>
      </c>
      <c r="AH1301" s="1">
        <v>26.02</v>
      </c>
      <c r="AI1301" s="1">
        <v>24.440000999999999</v>
      </c>
      <c r="AJ1301" s="1">
        <v>24.530000999999999</v>
      </c>
      <c r="AK1301" s="1">
        <v>-0.92999799999999999</v>
      </c>
      <c r="AL1301" s="1">
        <v>-3.6527809759999998</v>
      </c>
      <c r="AM1301" s="1">
        <f t="shared" si="185"/>
        <v>-2.6650000000000009</v>
      </c>
      <c r="AN1301" s="1">
        <v>-1.6220000000000001</v>
      </c>
      <c r="AO1301" s="1">
        <v>-0.93987858199999996</v>
      </c>
      <c r="AP1301" s="1">
        <v>0.40106951899999999</v>
      </c>
      <c r="AQ1301" s="1">
        <v>-3.0254318339999999</v>
      </c>
    </row>
    <row r="1302" spans="1:44" x14ac:dyDescent="0.25">
      <c r="A1302" s="1">
        <v>1301</v>
      </c>
      <c r="B1302" s="1">
        <v>40847</v>
      </c>
      <c r="C1302" s="1">
        <v>1284.959961</v>
      </c>
      <c r="D1302" s="1">
        <v>1284.959961</v>
      </c>
      <c r="E1302" s="1">
        <v>1253.160034</v>
      </c>
      <c r="F1302" s="1">
        <v>1253.3000489999999</v>
      </c>
      <c r="G1302" s="1">
        <v>1253.3000489999999</v>
      </c>
      <c r="H1302" s="1">
        <v>4310210000</v>
      </c>
      <c r="I1302" s="1">
        <v>456000000000</v>
      </c>
      <c r="J1302" s="1">
        <v>113240000</v>
      </c>
      <c r="K1302" s="1">
        <v>2431896000</v>
      </c>
      <c r="L1302" s="1">
        <v>3383954000</v>
      </c>
      <c r="M1302" s="1">
        <v>390261369.69999999</v>
      </c>
      <c r="N1302" s="1">
        <v>590000000000</v>
      </c>
      <c r="O1302" s="1">
        <v>-764308089</v>
      </c>
      <c r="P1302" s="1">
        <v>1092827466</v>
      </c>
      <c r="Q1302" s="1">
        <v>1889564401</v>
      </c>
      <c r="R1302" s="1">
        <v>165578677.09999999</v>
      </c>
      <c r="S1302" s="1">
        <v>81.935847229999993</v>
      </c>
      <c r="T1302" s="1">
        <v>-14.58989167</v>
      </c>
      <c r="U1302" s="1">
        <v>-15.11502718</v>
      </c>
      <c r="V1302" s="1">
        <v>-7.1802090500000002</v>
      </c>
      <c r="W1302" s="1">
        <v>-0.13420110800000001</v>
      </c>
      <c r="X1302" s="1">
        <v>-0.23857302399999999</v>
      </c>
      <c r="Y1302" s="1">
        <f t="shared" si="186"/>
        <v>0</v>
      </c>
      <c r="Z1302" s="1">
        <f t="shared" si="184"/>
        <v>31.789917000000059</v>
      </c>
      <c r="AA1302" s="1">
        <f t="shared" si="181"/>
        <v>11.166176768389036</v>
      </c>
      <c r="AB1302" s="1">
        <f t="shared" si="182"/>
        <v>8.2338745932465969</v>
      </c>
      <c r="AC1302" s="1">
        <f t="shared" si="183"/>
        <v>1.3561266499671376</v>
      </c>
      <c r="AD1302" s="1">
        <f t="shared" si="187"/>
        <v>57.557459824413613</v>
      </c>
      <c r="AE1302" s="1">
        <f t="shared" si="188"/>
        <v>-7.6299601803134465</v>
      </c>
      <c r="AF1302" s="1">
        <f t="shared" si="189"/>
        <v>-3.7812152712326599</v>
      </c>
      <c r="AG1302" s="1">
        <v>27.09</v>
      </c>
      <c r="AH1302" s="1">
        <v>29.969999000000001</v>
      </c>
      <c r="AI1302" s="1">
        <v>27.01</v>
      </c>
      <c r="AJ1302" s="1">
        <v>29.959999</v>
      </c>
      <c r="AK1302" s="1">
        <v>5.4299980000000003</v>
      </c>
      <c r="AL1302" s="1">
        <v>22.136150749999999</v>
      </c>
      <c r="AM1302" s="1">
        <f t="shared" si="185"/>
        <v>2.25</v>
      </c>
      <c r="AN1302" s="1">
        <v>-0.9850004</v>
      </c>
      <c r="AO1302" s="1">
        <v>-0.79872716399999999</v>
      </c>
      <c r="AP1302" s="1">
        <v>24.598921570000002</v>
      </c>
      <c r="AQ1302" s="1">
        <v>24.197852050000002</v>
      </c>
    </row>
    <row r="1303" spans="1:44" x14ac:dyDescent="0.25">
      <c r="A1303" s="1">
        <v>1302</v>
      </c>
      <c r="B1303" s="1">
        <v>40848</v>
      </c>
      <c r="C1303" s="1">
        <v>1251</v>
      </c>
      <c r="D1303" s="1">
        <v>1251</v>
      </c>
      <c r="E1303" s="1">
        <v>1215.420044</v>
      </c>
      <c r="F1303" s="1">
        <v>1218.280029</v>
      </c>
      <c r="G1303" s="1">
        <v>1218.280029</v>
      </c>
      <c r="H1303" s="1">
        <v>5645540000</v>
      </c>
      <c r="I1303" s="1">
        <v>450000000000</v>
      </c>
      <c r="J1303" s="1">
        <v>-4977875000</v>
      </c>
      <c r="K1303" s="1">
        <v>-2056739000</v>
      </c>
      <c r="L1303" s="1">
        <v>212358000</v>
      </c>
      <c r="M1303" s="1">
        <v>175856309.09999999</v>
      </c>
      <c r="N1303" s="1">
        <v>586000000000</v>
      </c>
      <c r="O1303" s="1">
        <v>-4505097839</v>
      </c>
      <c r="P1303" s="1">
        <v>-2307192695</v>
      </c>
      <c r="Q1303" s="1">
        <v>-554807456.29999995</v>
      </c>
      <c r="R1303" s="1">
        <v>54079800.670000002</v>
      </c>
      <c r="S1303" s="1">
        <v>65.863509010000001</v>
      </c>
      <c r="T1303" s="1">
        <v>-16.072338219999999</v>
      </c>
      <c r="U1303" s="1">
        <v>-19.615758870000001</v>
      </c>
      <c r="V1303" s="1">
        <v>-15.33111495</v>
      </c>
      <c r="W1303" s="1">
        <v>-6.6624986970000002</v>
      </c>
      <c r="X1303" s="1">
        <v>-1.445323047</v>
      </c>
      <c r="Y1303" s="1">
        <f t="shared" si="186"/>
        <v>0</v>
      </c>
      <c r="Z1303" s="1">
        <f t="shared" si="184"/>
        <v>35.020019999999931</v>
      </c>
      <c r="AA1303" s="1">
        <f t="shared" si="181"/>
        <v>10.368592713504105</v>
      </c>
      <c r="AB1303" s="1">
        <f t="shared" si="182"/>
        <v>10.147170693728977</v>
      </c>
      <c r="AC1303" s="1">
        <f t="shared" si="183"/>
        <v>1.0218210599248092</v>
      </c>
      <c r="AD1303" s="1">
        <f t="shared" si="187"/>
        <v>50.539638753333115</v>
      </c>
      <c r="AE1303" s="1">
        <f t="shared" si="188"/>
        <v>-7.0178210710804976</v>
      </c>
      <c r="AF1303" s="1">
        <f t="shared" si="189"/>
        <v>-7.3238906256969702</v>
      </c>
      <c r="AG1303" s="1">
        <v>36.029998999999997</v>
      </c>
      <c r="AH1303" s="1">
        <v>37.529998999999997</v>
      </c>
      <c r="AI1303" s="1">
        <v>33.869999</v>
      </c>
      <c r="AJ1303" s="1">
        <v>34.770000000000003</v>
      </c>
      <c r="AK1303" s="1">
        <v>4.8100009999999997</v>
      </c>
      <c r="AL1303" s="1">
        <v>16.05474353</v>
      </c>
      <c r="AM1303" s="1">
        <f t="shared" si="185"/>
        <v>5.1199995000000023</v>
      </c>
      <c r="AN1303" s="1">
        <v>1.4319998</v>
      </c>
      <c r="AO1303" s="1">
        <v>-0.47563629699999999</v>
      </c>
      <c r="AP1303" s="1">
        <v>46.03386364</v>
      </c>
      <c r="AQ1303" s="1">
        <v>21.434942070000002</v>
      </c>
    </row>
    <row r="1304" spans="1:44" x14ac:dyDescent="0.25">
      <c r="A1304" s="1">
        <v>1303</v>
      </c>
      <c r="B1304" s="1">
        <v>40849</v>
      </c>
      <c r="C1304" s="1">
        <v>1219.619995</v>
      </c>
      <c r="D1304" s="1">
        <v>1242.4799800000001</v>
      </c>
      <c r="E1304" s="1">
        <v>1219.619995</v>
      </c>
      <c r="F1304" s="1">
        <v>1237.900024</v>
      </c>
      <c r="G1304" s="1">
        <v>1237.900024</v>
      </c>
      <c r="H1304" s="1">
        <v>4110530000</v>
      </c>
      <c r="I1304" s="1">
        <v>455000000000</v>
      </c>
      <c r="J1304" s="1">
        <v>-767505000</v>
      </c>
      <c r="K1304" s="1">
        <v>-2318120000</v>
      </c>
      <c r="L1304" s="1">
        <v>-1257281000</v>
      </c>
      <c r="M1304" s="1">
        <v>-121619957.59999999</v>
      </c>
      <c r="N1304" s="1">
        <v>588000000000</v>
      </c>
      <c r="O1304" s="1">
        <v>-1137242818</v>
      </c>
      <c r="P1304" s="1">
        <v>-2437816121</v>
      </c>
      <c r="Q1304" s="1">
        <v>-1661639931</v>
      </c>
      <c r="R1304" s="1">
        <v>-180124772.69999999</v>
      </c>
      <c r="S1304" s="1">
        <v>74.868049709999994</v>
      </c>
      <c r="T1304" s="1">
        <v>9.0045407040000001</v>
      </c>
      <c r="U1304" s="1">
        <v>13.67151681</v>
      </c>
      <c r="V1304" s="1">
        <v>-3.53389876</v>
      </c>
      <c r="W1304" s="1">
        <v>-7.3518661119999997</v>
      </c>
      <c r="X1304" s="1">
        <v>-2.458887673</v>
      </c>
      <c r="Y1304" s="1">
        <f t="shared" si="186"/>
        <v>19.619995000000017</v>
      </c>
      <c r="Z1304" s="1">
        <f t="shared" si="184"/>
        <v>0</v>
      </c>
      <c r="AA1304" s="1">
        <f t="shared" si="181"/>
        <v>11.029407162539528</v>
      </c>
      <c r="AB1304" s="1">
        <f t="shared" si="182"/>
        <v>9.4223727870340497</v>
      </c>
      <c r="AC1304" s="1">
        <f t="shared" si="183"/>
        <v>1.170555168196793</v>
      </c>
      <c r="AD1304" s="1">
        <f t="shared" si="187"/>
        <v>53.928837439743191</v>
      </c>
      <c r="AE1304" s="1">
        <f t="shared" si="188"/>
        <v>3.3891986864100758</v>
      </c>
      <c r="AF1304" s="1">
        <f t="shared" si="189"/>
        <v>-1.814311192335212</v>
      </c>
      <c r="AG1304" s="1">
        <v>33.529998999999997</v>
      </c>
      <c r="AH1304" s="1">
        <v>34.270000000000003</v>
      </c>
      <c r="AI1304" s="1">
        <v>32.549999</v>
      </c>
      <c r="AJ1304" s="1">
        <v>32.740001999999997</v>
      </c>
      <c r="AK1304" s="1">
        <v>-2.029998</v>
      </c>
      <c r="AL1304" s="1">
        <v>-5.8383606559999999</v>
      </c>
      <c r="AM1304" s="1">
        <f t="shared" si="185"/>
        <v>1.3900014999999983</v>
      </c>
      <c r="AN1304" s="1">
        <v>2.4800005000000001</v>
      </c>
      <c r="AO1304" s="1">
        <v>-0.110181697</v>
      </c>
      <c r="AP1304" s="1">
        <v>36.98752674</v>
      </c>
      <c r="AQ1304" s="1">
        <v>-9.0463368979999998</v>
      </c>
    </row>
    <row r="1305" spans="1:44" x14ac:dyDescent="0.25">
      <c r="A1305" s="1">
        <v>1304</v>
      </c>
      <c r="B1305" s="1">
        <v>40850</v>
      </c>
      <c r="C1305" s="1">
        <v>1238.25</v>
      </c>
      <c r="D1305" s="1">
        <v>1263.209961</v>
      </c>
      <c r="E1305" s="1">
        <v>1234.8100589999999</v>
      </c>
      <c r="F1305" s="1">
        <v>1261.150024</v>
      </c>
      <c r="G1305" s="1">
        <v>1261.150024</v>
      </c>
      <c r="H1305" s="1">
        <v>4849140000</v>
      </c>
      <c r="I1305" s="1">
        <v>459000000000</v>
      </c>
      <c r="J1305" s="1">
        <v>4479835000</v>
      </c>
      <c r="K1305" s="1">
        <v>1405292000</v>
      </c>
      <c r="L1305" s="1">
        <v>-352717000</v>
      </c>
      <c r="M1305" s="1">
        <v>-347913793.89999998</v>
      </c>
      <c r="N1305" s="1">
        <v>592000000000</v>
      </c>
      <c r="O1305" s="1">
        <v>3304574015</v>
      </c>
      <c r="P1305" s="1">
        <v>807707571.79999995</v>
      </c>
      <c r="Q1305" s="1">
        <v>-707658093.5</v>
      </c>
      <c r="R1305" s="1">
        <v>-355007271.60000002</v>
      </c>
      <c r="S1305" s="1">
        <v>85.538570849999999</v>
      </c>
      <c r="T1305" s="1">
        <v>10.67052114</v>
      </c>
      <c r="U1305" s="1">
        <v>14.252436360000001</v>
      </c>
      <c r="V1305" s="1">
        <v>9.8375309200000007</v>
      </c>
      <c r="W1305" s="1">
        <v>-2.9042133620000001</v>
      </c>
      <c r="X1305" s="1">
        <v>-2.5315531390000001</v>
      </c>
      <c r="Y1305" s="1">
        <f t="shared" si="186"/>
        <v>23.25</v>
      </c>
      <c r="Z1305" s="1">
        <f t="shared" si="184"/>
        <v>0</v>
      </c>
      <c r="AA1305" s="1">
        <f t="shared" si="181"/>
        <v>11.902306650929562</v>
      </c>
      <c r="AB1305" s="1">
        <f t="shared" si="182"/>
        <v>8.7493461593887609</v>
      </c>
      <c r="AC1305" s="1">
        <f t="shared" si="183"/>
        <v>1.3603652700559137</v>
      </c>
      <c r="AD1305" s="1">
        <f t="shared" si="187"/>
        <v>57.633675910834278</v>
      </c>
      <c r="AE1305" s="1">
        <f t="shared" si="188"/>
        <v>3.7048384710910867</v>
      </c>
      <c r="AF1305" s="1">
        <f t="shared" si="189"/>
        <v>3.5470185787505812</v>
      </c>
      <c r="AG1305" s="1">
        <v>31.379999000000002</v>
      </c>
      <c r="AH1305" s="1">
        <v>34.650002000000001</v>
      </c>
      <c r="AI1305" s="1">
        <v>30.209999</v>
      </c>
      <c r="AJ1305" s="1">
        <v>30.5</v>
      </c>
      <c r="AK1305" s="1">
        <v>-2.240002</v>
      </c>
      <c r="AL1305" s="1">
        <v>-6.8417894419999996</v>
      </c>
      <c r="AM1305" s="1">
        <f t="shared" si="185"/>
        <v>-2.1350000000000016</v>
      </c>
      <c r="AN1305" s="1">
        <v>1.4720001</v>
      </c>
      <c r="AO1305" s="1">
        <v>0.176363667</v>
      </c>
      <c r="AP1305" s="1">
        <v>27.005343140000001</v>
      </c>
      <c r="AQ1305" s="1">
        <v>-9.9821836009999991</v>
      </c>
    </row>
    <row r="1306" spans="1:44" x14ac:dyDescent="0.25">
      <c r="A1306" s="1">
        <v>1305</v>
      </c>
      <c r="B1306" s="1">
        <v>40851</v>
      </c>
      <c r="C1306" s="1">
        <v>1260.8199460000001</v>
      </c>
      <c r="D1306" s="1">
        <v>1260.8199460000001</v>
      </c>
      <c r="E1306" s="1">
        <v>1238.920044</v>
      </c>
      <c r="F1306" s="1">
        <v>1253.2299800000001</v>
      </c>
      <c r="G1306" s="1">
        <v>1253.2299800000001</v>
      </c>
      <c r="H1306" s="1">
        <v>3830650000</v>
      </c>
      <c r="I1306" s="1">
        <v>456000000000</v>
      </c>
      <c r="J1306" s="1">
        <v>509245000</v>
      </c>
      <c r="K1306" s="1">
        <v>2023620000</v>
      </c>
      <c r="L1306" s="1">
        <v>792663000</v>
      </c>
      <c r="M1306" s="1">
        <v>-382145060.60000002</v>
      </c>
      <c r="N1306" s="1">
        <v>593000000000</v>
      </c>
      <c r="O1306" s="1">
        <v>2660562319</v>
      </c>
      <c r="P1306" s="1">
        <v>2749943341</v>
      </c>
      <c r="Q1306" s="1">
        <v>1270242604</v>
      </c>
      <c r="R1306" s="1">
        <v>-306545904.5</v>
      </c>
      <c r="S1306" s="1">
        <v>81.903689259999993</v>
      </c>
      <c r="T1306" s="1">
        <v>-3.6348815879999998</v>
      </c>
      <c r="U1306" s="1">
        <v>-4.2494064979999999</v>
      </c>
      <c r="V1306" s="1">
        <v>3.517819775</v>
      </c>
      <c r="W1306" s="1">
        <v>1.961074591</v>
      </c>
      <c r="X1306" s="1">
        <v>-2.048736194</v>
      </c>
      <c r="Y1306" s="1">
        <f t="shared" si="186"/>
        <v>0</v>
      </c>
      <c r="Z1306" s="1">
        <f t="shared" si="184"/>
        <v>7.9200439999999617</v>
      </c>
      <c r="AA1306" s="1">
        <f t="shared" si="181"/>
        <v>11.052141890148878</v>
      </c>
      <c r="AB1306" s="1">
        <f t="shared" si="182"/>
        <v>8.6901102908609893</v>
      </c>
      <c r="AC1306" s="1">
        <f t="shared" si="183"/>
        <v>1.271806860929249</v>
      </c>
      <c r="AD1306" s="1">
        <f t="shared" si="187"/>
        <v>55.982173608236891</v>
      </c>
      <c r="AE1306" s="1">
        <f t="shared" si="188"/>
        <v>-1.6515023025973861</v>
      </c>
      <c r="AF1306" s="1">
        <f t="shared" si="189"/>
        <v>1.0266680842468501</v>
      </c>
      <c r="AG1306" s="1">
        <v>31.459999</v>
      </c>
      <c r="AH1306" s="1">
        <v>32.560001</v>
      </c>
      <c r="AI1306" s="1">
        <v>30.139999</v>
      </c>
      <c r="AJ1306" s="1">
        <v>30.16</v>
      </c>
      <c r="AK1306" s="1">
        <v>-0.34</v>
      </c>
      <c r="AL1306" s="1">
        <v>-1.1147540979999999</v>
      </c>
      <c r="AM1306" s="1">
        <f t="shared" si="185"/>
        <v>-1.2900009999999984</v>
      </c>
      <c r="AN1306" s="1">
        <v>-0.3869998</v>
      </c>
      <c r="AO1306" s="1">
        <v>0.265575752</v>
      </c>
      <c r="AP1306" s="1">
        <v>25.490191620000001</v>
      </c>
      <c r="AQ1306" s="1">
        <v>-1.5151515149999999</v>
      </c>
    </row>
    <row r="1307" spans="1:44" x14ac:dyDescent="0.25">
      <c r="A1307" s="1">
        <v>1306</v>
      </c>
      <c r="B1307" s="1">
        <v>40854</v>
      </c>
      <c r="C1307" s="1">
        <v>1253.209961</v>
      </c>
      <c r="D1307" s="1">
        <v>1261.6999510000001</v>
      </c>
      <c r="E1307" s="1">
        <v>1240.75</v>
      </c>
      <c r="F1307" s="1">
        <v>1261.119995</v>
      </c>
      <c r="G1307" s="1">
        <v>1261.119995</v>
      </c>
      <c r="H1307" s="1">
        <v>3429740000</v>
      </c>
      <c r="I1307" s="1">
        <v>459000000000</v>
      </c>
      <c r="J1307" s="1">
        <v>-200455000</v>
      </c>
      <c r="K1307" s="1">
        <v>951404000</v>
      </c>
      <c r="L1307" s="1">
        <v>1813601000</v>
      </c>
      <c r="M1307" s="1">
        <v>-287964387.89999998</v>
      </c>
      <c r="N1307" s="1">
        <v>597000000000</v>
      </c>
      <c r="O1307" s="1">
        <v>2207640923</v>
      </c>
      <c r="P1307" s="1">
        <v>2685835477</v>
      </c>
      <c r="Q1307" s="1">
        <v>2736998439</v>
      </c>
      <c r="R1307" s="1">
        <v>-120858142.09999999</v>
      </c>
      <c r="S1307" s="1">
        <v>85.524789130000002</v>
      </c>
      <c r="T1307" s="1">
        <v>3.6210998640000001</v>
      </c>
      <c r="U1307" s="1">
        <v>4.4211682000000003</v>
      </c>
      <c r="V1307" s="1">
        <v>-6.8908600000000004E-3</v>
      </c>
      <c r="W1307" s="1">
        <v>4.6358199779999998</v>
      </c>
      <c r="X1307" s="1">
        <v>-1.2097086960000001</v>
      </c>
      <c r="Y1307" s="1">
        <f t="shared" si="186"/>
        <v>7.8900149999999485</v>
      </c>
      <c r="Z1307" s="1">
        <f t="shared" si="184"/>
        <v>0</v>
      </c>
      <c r="AA1307" s="1">
        <f t="shared" ref="AA1307:AA1370" si="190">(AA1306*13+Y1307)/14</f>
        <v>10.826275683709669</v>
      </c>
      <c r="AB1307" s="1">
        <f t="shared" ref="AB1307:AB1370" si="191">(AB1306*13+Z1307)/14</f>
        <v>8.069388127228061</v>
      </c>
      <c r="AC1307" s="1">
        <f t="shared" ref="AC1307:AC1370" si="192">AA1307/AB1307</f>
        <v>1.3416476581637218</v>
      </c>
      <c r="AD1307" s="1">
        <f t="shared" si="187"/>
        <v>57.295027007428516</v>
      </c>
      <c r="AE1307" s="1">
        <f t="shared" si="188"/>
        <v>1.3128533991916242</v>
      </c>
      <c r="AF1307" s="1">
        <f t="shared" si="189"/>
        <v>-0.16932445170288074</v>
      </c>
      <c r="AG1307" s="1">
        <v>31.4</v>
      </c>
      <c r="AH1307" s="1">
        <v>32.150002000000001</v>
      </c>
      <c r="AI1307" s="1">
        <v>29.85</v>
      </c>
      <c r="AJ1307" s="1">
        <v>29.85</v>
      </c>
      <c r="AK1307" s="1">
        <v>-0.31</v>
      </c>
      <c r="AL1307" s="1">
        <v>-1.0278514590000001</v>
      </c>
      <c r="AM1307" s="1">
        <f t="shared" si="185"/>
        <v>-0.32499999999999929</v>
      </c>
      <c r="AN1307" s="1">
        <v>-1.2420002000000001</v>
      </c>
      <c r="AO1307" s="1">
        <v>0.21460601800000001</v>
      </c>
      <c r="AP1307" s="1">
        <v>24.108729950000001</v>
      </c>
      <c r="AQ1307" s="1">
        <v>-1.381461676</v>
      </c>
    </row>
    <row r="1308" spans="1:44" x14ac:dyDescent="0.25">
      <c r="A1308" s="1">
        <v>1307</v>
      </c>
      <c r="B1308" s="1">
        <v>40855</v>
      </c>
      <c r="C1308" s="1">
        <v>1261.119995</v>
      </c>
      <c r="D1308" s="1">
        <v>1277.5500489999999</v>
      </c>
      <c r="E1308" s="1">
        <v>1254.98999</v>
      </c>
      <c r="F1308" s="1">
        <v>1275.920044</v>
      </c>
      <c r="G1308" s="1">
        <v>1275.920044</v>
      </c>
      <c r="H1308" s="1">
        <v>3908490000</v>
      </c>
      <c r="I1308" s="1">
        <v>463000000000</v>
      </c>
      <c r="J1308" s="1">
        <v>3669115000</v>
      </c>
      <c r="K1308" s="1">
        <v>1395248000</v>
      </c>
      <c r="L1308" s="1">
        <v>1631253000</v>
      </c>
      <c r="M1308" s="1">
        <v>-189966618.19999999</v>
      </c>
      <c r="N1308" s="1">
        <v>600000000000</v>
      </c>
      <c r="O1308" s="1">
        <v>3291774292</v>
      </c>
      <c r="P1308" s="1">
        <v>2651679228</v>
      </c>
      <c r="Q1308" s="1">
        <v>2822462829</v>
      </c>
      <c r="R1308" s="1">
        <v>59662879.25</v>
      </c>
      <c r="S1308" s="1">
        <v>92.317229370000007</v>
      </c>
      <c r="T1308" s="1">
        <v>6.7924402449999999</v>
      </c>
      <c r="U1308" s="1">
        <v>7.9420719000000002</v>
      </c>
      <c r="V1308" s="1">
        <v>5.2067700549999998</v>
      </c>
      <c r="W1308" s="1">
        <v>3.4884577590000001</v>
      </c>
      <c r="X1308" s="1">
        <v>-0.76245422200000001</v>
      </c>
      <c r="Y1308" s="1">
        <f t="shared" si="186"/>
        <v>14.800048999999944</v>
      </c>
      <c r="Z1308" s="1">
        <f t="shared" si="184"/>
        <v>0</v>
      </c>
      <c r="AA1308" s="1">
        <f t="shared" si="190"/>
        <v>11.110116634873261</v>
      </c>
      <c r="AB1308" s="1">
        <f t="shared" si="191"/>
        <v>7.4930032609974848</v>
      </c>
      <c r="AC1308" s="1">
        <f t="shared" si="192"/>
        <v>1.4827321232733934</v>
      </c>
      <c r="AD1308" s="1">
        <f t="shared" si="187"/>
        <v>59.721792350213939</v>
      </c>
      <c r="AE1308" s="1">
        <f t="shared" si="188"/>
        <v>2.4267653427854228</v>
      </c>
      <c r="AF1308" s="1">
        <f t="shared" si="189"/>
        <v>1.8698093709885237</v>
      </c>
      <c r="AG1308" s="1">
        <v>29.34</v>
      </c>
      <c r="AH1308" s="1">
        <v>30.49</v>
      </c>
      <c r="AI1308" s="1">
        <v>27.469999000000001</v>
      </c>
      <c r="AJ1308" s="1">
        <v>27.48</v>
      </c>
      <c r="AK1308" s="1">
        <v>-2.37</v>
      </c>
      <c r="AL1308" s="1">
        <v>-7.9396984919999998</v>
      </c>
      <c r="AM1308" s="1">
        <f t="shared" si="185"/>
        <v>-1.3399999999999996</v>
      </c>
      <c r="AN1308" s="1">
        <v>-1.1170004</v>
      </c>
      <c r="AO1308" s="1">
        <v>0.22454544200000001</v>
      </c>
      <c r="AP1308" s="1">
        <v>13.547232620000001</v>
      </c>
      <c r="AQ1308" s="1">
        <v>-10.56149733</v>
      </c>
    </row>
    <row r="1309" spans="1:44" x14ac:dyDescent="0.25">
      <c r="A1309" s="1">
        <v>1308</v>
      </c>
      <c r="B1309" s="1">
        <v>40856</v>
      </c>
      <c r="C1309" s="1">
        <v>1275.1800539999999</v>
      </c>
      <c r="D1309" s="1">
        <v>1275.1800539999999</v>
      </c>
      <c r="E1309" s="1">
        <v>1226.6400149999999</v>
      </c>
      <c r="F1309" s="1">
        <v>1229.099976</v>
      </c>
      <c r="G1309" s="1">
        <v>1229.099976</v>
      </c>
      <c r="H1309" s="1">
        <v>4659740000</v>
      </c>
      <c r="I1309" s="1">
        <v>458000000000</v>
      </c>
      <c r="J1309" s="1">
        <v>-375625000</v>
      </c>
      <c r="K1309" s="1">
        <v>1194396000</v>
      </c>
      <c r="L1309" s="1">
        <v>503391000</v>
      </c>
      <c r="M1309" s="1">
        <v>-201506618.19999999</v>
      </c>
      <c r="N1309" s="1">
        <v>596000000000</v>
      </c>
      <c r="O1309" s="1">
        <v>-421869461.80000001</v>
      </c>
      <c r="P1309" s="1">
        <v>1053203082</v>
      </c>
      <c r="Q1309" s="1">
        <v>1372663443</v>
      </c>
      <c r="R1309" s="1">
        <v>99973846.840000004</v>
      </c>
      <c r="S1309" s="1">
        <v>70.829292800000005</v>
      </c>
      <c r="T1309" s="1">
        <v>-21.487936569999999</v>
      </c>
      <c r="U1309" s="1">
        <v>-23.2761931</v>
      </c>
      <c r="V1309" s="1">
        <v>-7.3477481649999996</v>
      </c>
      <c r="W1309" s="1">
        <v>-1.900501599</v>
      </c>
      <c r="X1309" s="1">
        <v>-1.10258514</v>
      </c>
      <c r="Y1309" s="1">
        <f t="shared" si="186"/>
        <v>0</v>
      </c>
      <c r="Z1309" s="1">
        <f t="shared" si="184"/>
        <v>46.820067999999992</v>
      </c>
      <c r="AA1309" s="1">
        <f t="shared" si="190"/>
        <v>10.316536875239455</v>
      </c>
      <c r="AB1309" s="1">
        <f t="shared" si="191"/>
        <v>10.302079313783379</v>
      </c>
      <c r="AC1309" s="1">
        <f t="shared" si="192"/>
        <v>1.0014033634391393</v>
      </c>
      <c r="AD1309" s="1">
        <f t="shared" si="187"/>
        <v>50.03505948537849</v>
      </c>
      <c r="AE1309" s="1">
        <f t="shared" si="188"/>
        <v>-9.6867328648354487</v>
      </c>
      <c r="AF1309" s="1">
        <f t="shared" si="189"/>
        <v>-3.6299837610250125</v>
      </c>
      <c r="AG1309" s="1">
        <v>31.32</v>
      </c>
      <c r="AH1309" s="1">
        <v>36.43</v>
      </c>
      <c r="AI1309" s="1">
        <v>30.98</v>
      </c>
      <c r="AJ1309" s="1">
        <v>36.159999999999997</v>
      </c>
      <c r="AK1309" s="1">
        <v>8.68</v>
      </c>
      <c r="AL1309" s="1">
        <v>31.586608439999999</v>
      </c>
      <c r="AM1309" s="1">
        <f t="shared" si="185"/>
        <v>3.1549999999999971</v>
      </c>
      <c r="AN1309" s="1">
        <v>0.86399999999999999</v>
      </c>
      <c r="AO1309" s="1">
        <v>0.60806063600000004</v>
      </c>
      <c r="AP1309" s="1">
        <v>52.22815954</v>
      </c>
      <c r="AQ1309" s="1">
        <v>38.680926919999997</v>
      </c>
    </row>
    <row r="1310" spans="1:44" x14ac:dyDescent="0.25">
      <c r="A1310" s="1">
        <v>1309</v>
      </c>
      <c r="B1310" s="1">
        <v>40857</v>
      </c>
      <c r="C1310" s="1">
        <v>1229.589966</v>
      </c>
      <c r="D1310" s="1">
        <v>1246.219971</v>
      </c>
      <c r="E1310" s="1">
        <v>1227.6999510000001</v>
      </c>
      <c r="F1310" s="1">
        <v>1239.6999510000001</v>
      </c>
      <c r="G1310" s="1">
        <v>1239.6999510000001</v>
      </c>
      <c r="H1310" s="1">
        <v>4002760000</v>
      </c>
      <c r="I1310" s="1">
        <v>462000000000</v>
      </c>
      <c r="J1310" s="1">
        <v>-328490000</v>
      </c>
      <c r="K1310" s="1">
        <v>509479000</v>
      </c>
      <c r="L1310" s="1">
        <v>1261125000</v>
      </c>
      <c r="M1310" s="1">
        <v>-132274478.8</v>
      </c>
      <c r="N1310" s="1">
        <v>597000000000</v>
      </c>
      <c r="O1310" s="1">
        <v>-1501520809</v>
      </c>
      <c r="P1310" s="1">
        <v>-316546561.80000001</v>
      </c>
      <c r="Q1310" s="1">
        <v>631727500.79999995</v>
      </c>
      <c r="R1310" s="1">
        <v>95319795.439999998</v>
      </c>
      <c r="S1310" s="1">
        <v>75.694121069999994</v>
      </c>
      <c r="T1310" s="1">
        <v>4.8648282710000004</v>
      </c>
      <c r="U1310" s="1">
        <v>6.8683846449999999</v>
      </c>
      <c r="V1310" s="1">
        <v>-8.3115541499999992</v>
      </c>
      <c r="W1310" s="1">
        <v>-2.711463271</v>
      </c>
      <c r="X1310" s="1">
        <v>-0.63410001800000004</v>
      </c>
      <c r="Y1310" s="1">
        <f t="shared" si="186"/>
        <v>10.599975000000086</v>
      </c>
      <c r="Z1310" s="1">
        <f t="shared" si="184"/>
        <v>0</v>
      </c>
      <c r="AA1310" s="1">
        <f t="shared" si="190"/>
        <v>10.336782455579499</v>
      </c>
      <c r="AB1310" s="1">
        <f t="shared" si="191"/>
        <v>9.566216505655996</v>
      </c>
      <c r="AC1310" s="1">
        <f t="shared" si="192"/>
        <v>1.0805507537350747</v>
      </c>
      <c r="AD1310" s="1">
        <f t="shared" si="187"/>
        <v>51.935803622922137</v>
      </c>
      <c r="AE1310" s="1">
        <f t="shared" si="188"/>
        <v>1.9007441375436471</v>
      </c>
      <c r="AF1310" s="1">
        <f t="shared" si="189"/>
        <v>-3.8929943636459026</v>
      </c>
      <c r="AG1310" s="1">
        <v>33.090000000000003</v>
      </c>
      <c r="AH1310" s="1">
        <v>35.5</v>
      </c>
      <c r="AI1310" s="1">
        <v>32.119999</v>
      </c>
      <c r="AJ1310" s="1">
        <v>32.810001</v>
      </c>
      <c r="AK1310" s="1">
        <v>-3.3499989999999999</v>
      </c>
      <c r="AL1310" s="1">
        <v>-9.2643777650000008</v>
      </c>
      <c r="AM1310" s="1">
        <f t="shared" si="185"/>
        <v>2.6650005000000005</v>
      </c>
      <c r="AN1310" s="1">
        <v>1.1610001999999999</v>
      </c>
      <c r="AO1310" s="1">
        <v>0.43915152099999999</v>
      </c>
      <c r="AP1310" s="1">
        <v>37.299465240000004</v>
      </c>
      <c r="AQ1310" s="1">
        <v>-14.9286943</v>
      </c>
    </row>
    <row r="1311" spans="1:44" x14ac:dyDescent="0.25">
      <c r="A1311" s="1">
        <v>1310</v>
      </c>
      <c r="B1311" s="1">
        <v>40858</v>
      </c>
      <c r="C1311" s="1">
        <v>1240.119995</v>
      </c>
      <c r="D1311" s="1">
        <v>1266.9799800000001</v>
      </c>
      <c r="E1311" s="1">
        <v>1240.119995</v>
      </c>
      <c r="F1311" s="1">
        <v>1263.849976</v>
      </c>
      <c r="G1311" s="1">
        <v>1263.849976</v>
      </c>
      <c r="H1311" s="1">
        <v>3370180000</v>
      </c>
      <c r="I1311" s="1">
        <v>466000000000</v>
      </c>
      <c r="J1311" s="1">
        <v>3686470000</v>
      </c>
      <c r="K1311" s="1">
        <v>1214236000</v>
      </c>
      <c r="L1311" s="1">
        <v>1258640000</v>
      </c>
      <c r="M1311" s="1">
        <v>24180309.09</v>
      </c>
      <c r="N1311" s="1">
        <v>600000000000</v>
      </c>
      <c r="O1311" s="1">
        <v>1884559869</v>
      </c>
      <c r="P1311" s="1">
        <v>-7055840.9960000003</v>
      </c>
      <c r="Q1311" s="1">
        <v>284772001.10000002</v>
      </c>
      <c r="R1311" s="1">
        <v>127825748.90000001</v>
      </c>
      <c r="S1311" s="1">
        <v>86.777706109999997</v>
      </c>
      <c r="T1311" s="1">
        <v>11.083585040000001</v>
      </c>
      <c r="U1311" s="1">
        <v>14.642596920000001</v>
      </c>
      <c r="V1311" s="1">
        <v>7.9742066549999997</v>
      </c>
      <c r="W1311" s="1">
        <v>-1.4117274319999999</v>
      </c>
      <c r="X1311" s="1">
        <v>0.70396548599999997</v>
      </c>
      <c r="Y1311" s="1">
        <f t="shared" si="186"/>
        <v>24.150024999999914</v>
      </c>
      <c r="Z1311" s="1">
        <f t="shared" si="184"/>
        <v>0</v>
      </c>
      <c r="AA1311" s="1">
        <f t="shared" si="190"/>
        <v>11.323442637323813</v>
      </c>
      <c r="AB1311" s="1">
        <f t="shared" si="191"/>
        <v>8.8829153266805676</v>
      </c>
      <c r="AC1311" s="1">
        <f t="shared" si="192"/>
        <v>1.2747439574610062</v>
      </c>
      <c r="AD1311" s="1">
        <f t="shared" si="187"/>
        <v>56.039008402679009</v>
      </c>
      <c r="AE1311" s="1">
        <f t="shared" si="188"/>
        <v>4.1032047797568723</v>
      </c>
      <c r="AF1311" s="1">
        <f t="shared" si="189"/>
        <v>3.0019744586502588</v>
      </c>
      <c r="AG1311" s="1">
        <v>29.91</v>
      </c>
      <c r="AH1311" s="1">
        <v>30.42</v>
      </c>
      <c r="AI1311" s="1">
        <v>29.450001</v>
      </c>
      <c r="AJ1311" s="1">
        <v>30.040001</v>
      </c>
      <c r="AK1311" s="1">
        <v>-2.77</v>
      </c>
      <c r="AL1311" s="1">
        <v>-8.4425477460000007</v>
      </c>
      <c r="AM1311" s="1">
        <f t="shared" si="185"/>
        <v>-3.0599994999999973</v>
      </c>
      <c r="AN1311" s="1">
        <v>0.57100030000000002</v>
      </c>
      <c r="AO1311" s="1">
        <v>-3.1939303000000002E-2</v>
      </c>
      <c r="AP1311" s="1">
        <v>24.955436720000002</v>
      </c>
      <c r="AQ1311" s="1">
        <v>-12.34402852</v>
      </c>
    </row>
    <row r="1312" spans="1:44" x14ac:dyDescent="0.25">
      <c r="A1312" s="1">
        <v>1311</v>
      </c>
      <c r="B1312" s="1">
        <v>40861</v>
      </c>
      <c r="C1312" s="1">
        <v>1263.849976</v>
      </c>
      <c r="D1312" s="1">
        <v>1263.849976</v>
      </c>
      <c r="E1312" s="1">
        <v>1246.6800539999999</v>
      </c>
      <c r="F1312" s="1">
        <v>1251.780029</v>
      </c>
      <c r="G1312" s="1">
        <v>1251.780029</v>
      </c>
      <c r="H1312" s="1">
        <v>3219680000</v>
      </c>
      <c r="I1312" s="1">
        <v>462000000000</v>
      </c>
      <c r="J1312" s="1">
        <v>75250000</v>
      </c>
      <c r="K1312" s="1">
        <v>1582996000</v>
      </c>
      <c r="L1312" s="1">
        <v>635998000</v>
      </c>
      <c r="M1312" s="1">
        <v>172383351.5</v>
      </c>
      <c r="N1312" s="1">
        <v>598000000000</v>
      </c>
      <c r="O1312" s="1">
        <v>638861927</v>
      </c>
      <c r="P1312" s="1">
        <v>997108407.10000002</v>
      </c>
      <c r="Q1312" s="1">
        <v>31848421.030000001</v>
      </c>
      <c r="R1312" s="1">
        <v>157542068.5</v>
      </c>
      <c r="S1312" s="1">
        <v>81.238238390000006</v>
      </c>
      <c r="T1312" s="1">
        <v>-5.5394677239999996</v>
      </c>
      <c r="U1312" s="1">
        <v>-6.3835148129999997</v>
      </c>
      <c r="V1312" s="1">
        <v>2.7720586599999999</v>
      </c>
      <c r="W1312" s="1">
        <v>-0.62095686500000002</v>
      </c>
      <c r="X1312" s="1">
        <v>0.88537673400000005</v>
      </c>
      <c r="Y1312" s="1">
        <f t="shared" si="186"/>
        <v>0</v>
      </c>
      <c r="Z1312" s="1">
        <f t="shared" si="184"/>
        <v>12.069946999999956</v>
      </c>
      <c r="AA1312" s="1">
        <f t="shared" si="190"/>
        <v>10.514625306086398</v>
      </c>
      <c r="AB1312" s="1">
        <f t="shared" si="191"/>
        <v>9.1105604462033813</v>
      </c>
      <c r="AC1312" s="1">
        <f t="shared" si="192"/>
        <v>1.1541139942129606</v>
      </c>
      <c r="AD1312" s="1">
        <f t="shared" si="187"/>
        <v>53.577201453288652</v>
      </c>
      <c r="AE1312" s="1">
        <f t="shared" si="188"/>
        <v>-2.4618069493903576</v>
      </c>
      <c r="AF1312" s="1">
        <f t="shared" si="189"/>
        <v>0.82069891518325722</v>
      </c>
      <c r="AG1312" s="1">
        <v>31.42</v>
      </c>
      <c r="AH1312" s="1">
        <v>32.849997999999999</v>
      </c>
      <c r="AI1312" s="1">
        <v>31.129999000000002</v>
      </c>
      <c r="AJ1312" s="1">
        <v>31.129999000000002</v>
      </c>
      <c r="AK1312" s="1">
        <v>1.089998</v>
      </c>
      <c r="AL1312" s="1">
        <v>3.6284885610000002</v>
      </c>
      <c r="AM1312" s="1">
        <f t="shared" si="185"/>
        <v>-0.84000099999999911</v>
      </c>
      <c r="AN1312" s="1">
        <v>0.1179999</v>
      </c>
      <c r="AO1312" s="1">
        <v>-0.14836370300000001</v>
      </c>
      <c r="AP1312" s="1">
        <v>29.812825310000001</v>
      </c>
      <c r="AQ1312" s="1">
        <v>4.8573885920000004</v>
      </c>
      <c r="AR1312" s="1">
        <v>-1</v>
      </c>
    </row>
    <row r="1313" spans="1:44" x14ac:dyDescent="0.25">
      <c r="A1313" s="1">
        <v>1312</v>
      </c>
      <c r="B1313" s="1">
        <v>40862</v>
      </c>
      <c r="C1313" s="1">
        <v>1251.6999510000001</v>
      </c>
      <c r="D1313" s="1">
        <v>1264.25</v>
      </c>
      <c r="E1313" s="1">
        <v>1244.339966</v>
      </c>
      <c r="F1313" s="1">
        <v>1257.8100589999999</v>
      </c>
      <c r="G1313" s="1">
        <v>1257.8100589999999</v>
      </c>
      <c r="H1313" s="1">
        <v>3599300000</v>
      </c>
      <c r="I1313" s="1">
        <v>466000000000</v>
      </c>
      <c r="J1313" s="1">
        <v>189810000</v>
      </c>
      <c r="K1313" s="1">
        <v>802972000</v>
      </c>
      <c r="L1313" s="1">
        <v>1565562000</v>
      </c>
      <c r="M1313" s="1">
        <v>193158709.09999999</v>
      </c>
      <c r="N1313" s="1">
        <v>600000000000</v>
      </c>
      <c r="O1313" s="1">
        <v>-18050656.420000002</v>
      </c>
      <c r="P1313" s="1">
        <v>633886662.10000002</v>
      </c>
      <c r="Q1313" s="1">
        <v>874376070.5</v>
      </c>
      <c r="R1313" s="1">
        <v>92774087.269999996</v>
      </c>
      <c r="S1313" s="1">
        <v>84.005703449999999</v>
      </c>
      <c r="T1313" s="1">
        <v>2.7674650569999999</v>
      </c>
      <c r="U1313" s="1">
        <v>3.4066039739999998</v>
      </c>
      <c r="V1313" s="1">
        <v>-1.38600133</v>
      </c>
      <c r="W1313" s="1">
        <v>3.1896938609999999</v>
      </c>
      <c r="X1313" s="1">
        <v>0.15470727200000001</v>
      </c>
      <c r="Y1313" s="1">
        <f t="shared" si="186"/>
        <v>6.030029999999897</v>
      </c>
      <c r="Z1313" s="1">
        <f t="shared" si="184"/>
        <v>0</v>
      </c>
      <c r="AA1313" s="1">
        <f t="shared" si="190"/>
        <v>10.194297069937361</v>
      </c>
      <c r="AB1313" s="1">
        <f t="shared" si="191"/>
        <v>8.4598061286174264</v>
      </c>
      <c r="AC1313" s="1">
        <f t="shared" si="192"/>
        <v>1.2050272683498717</v>
      </c>
      <c r="AD1313" s="1">
        <f t="shared" si="187"/>
        <v>54.649086913634932</v>
      </c>
      <c r="AE1313" s="1">
        <f t="shared" si="188"/>
        <v>1.0718854603462802</v>
      </c>
      <c r="AF1313" s="1">
        <f t="shared" si="189"/>
        <v>-0.69496074452203849</v>
      </c>
      <c r="AG1313" s="1">
        <v>31.74</v>
      </c>
      <c r="AH1313" s="1">
        <v>32.549999</v>
      </c>
      <c r="AI1313" s="1">
        <v>30.4</v>
      </c>
      <c r="AJ1313" s="1">
        <v>31.219999000000001</v>
      </c>
      <c r="AK1313" s="1">
        <v>0.09</v>
      </c>
      <c r="AL1313" s="1">
        <v>0.28911019199999999</v>
      </c>
      <c r="AM1313" s="1">
        <f t="shared" si="185"/>
        <v>0.58999900000000061</v>
      </c>
      <c r="AN1313" s="1">
        <v>-1.1560003999999999</v>
      </c>
      <c r="AO1313" s="1">
        <v>4.6605902999999997E-2</v>
      </c>
      <c r="AP1313" s="1">
        <v>30.213894830000001</v>
      </c>
      <c r="AQ1313" s="1">
        <v>0.40106951899999999</v>
      </c>
    </row>
    <row r="1314" spans="1:44" x14ac:dyDescent="0.25">
      <c r="A1314" s="1">
        <v>1313</v>
      </c>
      <c r="B1314" s="1">
        <v>40863</v>
      </c>
      <c r="C1314" s="1">
        <v>1257.8100589999999</v>
      </c>
      <c r="D1314" s="1">
        <v>1259.6099850000001</v>
      </c>
      <c r="E1314" s="1">
        <v>1235.670044</v>
      </c>
      <c r="F1314" s="1">
        <v>1236.910034</v>
      </c>
      <c r="G1314" s="1">
        <v>1236.910034</v>
      </c>
      <c r="H1314" s="1">
        <v>4085010000</v>
      </c>
      <c r="I1314" s="1">
        <v>462000000000</v>
      </c>
      <c r="J1314" s="1">
        <v>-242855000</v>
      </c>
      <c r="K1314" s="1">
        <v>-751687000</v>
      </c>
      <c r="L1314" s="1">
        <v>-29080000</v>
      </c>
      <c r="M1314" s="1">
        <v>12575187.880000001</v>
      </c>
      <c r="N1314" s="1">
        <v>596000000000</v>
      </c>
      <c r="O1314" s="1">
        <v>-1195469272</v>
      </c>
      <c r="P1314" s="1">
        <v>-982291594.5</v>
      </c>
      <c r="Q1314" s="1">
        <v>-226253069.40000001</v>
      </c>
      <c r="R1314" s="1">
        <v>-123140479</v>
      </c>
      <c r="S1314" s="1">
        <v>74.413696630000004</v>
      </c>
      <c r="T1314" s="1">
        <v>-9.5920068189999999</v>
      </c>
      <c r="U1314" s="1">
        <v>-11.41828046</v>
      </c>
      <c r="V1314" s="1">
        <v>-3.4122708799999999</v>
      </c>
      <c r="W1314" s="1">
        <v>-0.53328515600000004</v>
      </c>
      <c r="X1314" s="1">
        <v>-0.71876523599999997</v>
      </c>
      <c r="Y1314" s="1">
        <f t="shared" si="186"/>
        <v>0</v>
      </c>
      <c r="Z1314" s="1">
        <f t="shared" si="184"/>
        <v>20.900024999999914</v>
      </c>
      <c r="AA1314" s="1">
        <f t="shared" si="190"/>
        <v>9.4661329935132645</v>
      </c>
      <c r="AB1314" s="1">
        <f t="shared" si="191"/>
        <v>9.3483931908590332</v>
      </c>
      <c r="AC1314" s="1">
        <f t="shared" si="192"/>
        <v>1.012594656669914</v>
      </c>
      <c r="AD1314" s="1">
        <f t="shared" si="187"/>
        <v>50.312896007851712</v>
      </c>
      <c r="AE1314" s="1">
        <f t="shared" si="188"/>
        <v>-4.3361909057832193</v>
      </c>
      <c r="AF1314" s="1">
        <f t="shared" si="189"/>
        <v>-1.6321527227184693</v>
      </c>
      <c r="AG1314" s="1">
        <v>32.659999999999997</v>
      </c>
      <c r="AH1314" s="1">
        <v>33.509998000000003</v>
      </c>
      <c r="AI1314" s="1">
        <v>30.540001</v>
      </c>
      <c r="AJ1314" s="1">
        <v>33.509998000000003</v>
      </c>
      <c r="AK1314" s="1">
        <v>2.2899989999999999</v>
      </c>
      <c r="AL1314" s="1">
        <v>7.3350386719999996</v>
      </c>
      <c r="AM1314" s="1">
        <f t="shared" si="185"/>
        <v>1.1899995000000005</v>
      </c>
      <c r="AN1314" s="1">
        <v>0.25799919999999998</v>
      </c>
      <c r="AO1314" s="1">
        <v>0.27418166100000002</v>
      </c>
      <c r="AP1314" s="1">
        <v>40.418881460000001</v>
      </c>
      <c r="AQ1314" s="1">
        <v>10.204986630000001</v>
      </c>
      <c r="AR1314" s="1">
        <v>-1</v>
      </c>
    </row>
    <row r="1315" spans="1:44" x14ac:dyDescent="0.25">
      <c r="A1315" s="1">
        <v>1314</v>
      </c>
      <c r="B1315" s="1">
        <v>40864</v>
      </c>
      <c r="C1315" s="1">
        <v>1236.5600589999999</v>
      </c>
      <c r="D1315" s="1">
        <v>1237.7299800000001</v>
      </c>
      <c r="E1315" s="1">
        <v>1209.4300539999999</v>
      </c>
      <c r="F1315" s="1">
        <v>1216.130005</v>
      </c>
      <c r="G1315" s="1">
        <v>1216.130005</v>
      </c>
      <c r="H1315" s="1">
        <v>4596450000</v>
      </c>
      <c r="I1315" s="1">
        <v>457000000000</v>
      </c>
      <c r="J1315" s="1">
        <v>-4340730000</v>
      </c>
      <c r="K1315" s="1">
        <v>-1933149000</v>
      </c>
      <c r="L1315" s="1">
        <v>-1708939000</v>
      </c>
      <c r="M1315" s="1">
        <v>-214220024.19999999</v>
      </c>
      <c r="N1315" s="1">
        <v>593000000000</v>
      </c>
      <c r="O1315" s="1">
        <v>-3040943001</v>
      </c>
      <c r="P1315" s="1">
        <v>-1809480018</v>
      </c>
      <c r="Q1315" s="1">
        <v>-1462691318</v>
      </c>
      <c r="R1315" s="1">
        <v>-360296971</v>
      </c>
      <c r="S1315" s="1">
        <v>64.876761630000004</v>
      </c>
      <c r="T1315" s="1">
        <v>-9.5369349969999995</v>
      </c>
      <c r="U1315" s="1">
        <v>-12.816101639999999</v>
      </c>
      <c r="V1315" s="1">
        <v>-9.5644709100000007</v>
      </c>
      <c r="W1315" s="1">
        <v>-5.0626430730000003</v>
      </c>
      <c r="X1315" s="1">
        <v>-1.395558812</v>
      </c>
      <c r="Y1315" s="1">
        <f t="shared" si="186"/>
        <v>0</v>
      </c>
      <c r="Z1315" s="1">
        <f t="shared" si="184"/>
        <v>20.780029000000013</v>
      </c>
      <c r="AA1315" s="1">
        <f t="shared" si="190"/>
        <v>8.7899806368337448</v>
      </c>
      <c r="AB1315" s="1">
        <f t="shared" si="191"/>
        <v>10.164938605797674</v>
      </c>
      <c r="AC1315" s="1">
        <f t="shared" si="192"/>
        <v>0.86473524117698963</v>
      </c>
      <c r="AD1315" s="1">
        <f t="shared" si="187"/>
        <v>46.37308407552716</v>
      </c>
      <c r="AE1315" s="1">
        <f t="shared" si="188"/>
        <v>-3.9398119323245524</v>
      </c>
      <c r="AF1315" s="1">
        <f t="shared" si="189"/>
        <v>-4.138001419053885</v>
      </c>
      <c r="AG1315" s="1">
        <v>33.150002000000001</v>
      </c>
      <c r="AH1315" s="1">
        <v>36.459999000000003</v>
      </c>
      <c r="AI1315" s="1">
        <v>32.889999000000003</v>
      </c>
      <c r="AJ1315" s="1">
        <v>34.509998000000003</v>
      </c>
      <c r="AK1315" s="1">
        <v>1</v>
      </c>
      <c r="AL1315" s="1">
        <v>2.9841840039999998</v>
      </c>
      <c r="AM1315" s="1">
        <f t="shared" si="185"/>
        <v>1.6449995000000006</v>
      </c>
      <c r="AN1315" s="1">
        <v>1.1319992999999999</v>
      </c>
      <c r="AO1315" s="1">
        <v>0.39763612100000001</v>
      </c>
      <c r="AP1315" s="1">
        <v>44.87520945</v>
      </c>
      <c r="AQ1315" s="1">
        <v>4.4563279859999998</v>
      </c>
      <c r="AR1315" s="1">
        <v>-1</v>
      </c>
    </row>
    <row r="1316" spans="1:44" x14ac:dyDescent="0.25">
      <c r="A1316" s="1">
        <v>1315</v>
      </c>
      <c r="B1316" s="1">
        <v>40865</v>
      </c>
      <c r="C1316" s="1">
        <v>1216.1899410000001</v>
      </c>
      <c r="D1316" s="1">
        <v>1223.51001</v>
      </c>
      <c r="E1316" s="1">
        <v>1211.3599850000001</v>
      </c>
      <c r="F1316" s="1">
        <v>1215.650024</v>
      </c>
      <c r="G1316" s="1">
        <v>1215.650024</v>
      </c>
      <c r="H1316" s="1">
        <v>3827610000</v>
      </c>
      <c r="I1316" s="1">
        <v>454000000000</v>
      </c>
      <c r="J1316" s="1">
        <v>-4212030000</v>
      </c>
      <c r="K1316" s="1">
        <v>-4212366000</v>
      </c>
      <c r="L1316" s="1">
        <v>-2650100000</v>
      </c>
      <c r="M1316" s="1">
        <v>-399553569.69999999</v>
      </c>
      <c r="N1316" s="1">
        <v>592000000000</v>
      </c>
      <c r="O1316" s="1">
        <v>-1772343020</v>
      </c>
      <c r="P1316" s="1">
        <v>-2403961758</v>
      </c>
      <c r="Q1316" s="1">
        <v>-1795313517</v>
      </c>
      <c r="R1316" s="1">
        <v>-474584527.69999999</v>
      </c>
      <c r="S1316" s="1">
        <v>64.656475720000003</v>
      </c>
      <c r="T1316" s="1">
        <v>-0.22028591</v>
      </c>
      <c r="U1316" s="1">
        <v>-0.33954516899999998</v>
      </c>
      <c r="V1316" s="1">
        <v>-4.8786104549999996</v>
      </c>
      <c r="W1316" s="1">
        <v>-5.2292467150000004</v>
      </c>
      <c r="X1316" s="1">
        <v>-2.0762472500000002</v>
      </c>
      <c r="Y1316" s="1">
        <f t="shared" si="186"/>
        <v>0</v>
      </c>
      <c r="Z1316" s="1">
        <f t="shared" si="184"/>
        <v>0.47998099999995247</v>
      </c>
      <c r="AA1316" s="1">
        <f t="shared" si="190"/>
        <v>8.162124877059906</v>
      </c>
      <c r="AB1316" s="1">
        <f t="shared" si="191"/>
        <v>9.4731559196692654</v>
      </c>
      <c r="AC1316" s="1">
        <f t="shared" si="192"/>
        <v>0.86160567252068077</v>
      </c>
      <c r="AD1316" s="1">
        <f t="shared" si="187"/>
        <v>46.282931194232766</v>
      </c>
      <c r="AE1316" s="1">
        <f t="shared" si="188"/>
        <v>-9.0152881294393694E-2</v>
      </c>
      <c r="AF1316" s="1">
        <f t="shared" si="189"/>
        <v>-2.0149824068094735</v>
      </c>
      <c r="AG1316" s="1">
        <v>33.159999999999997</v>
      </c>
      <c r="AH1316" s="1">
        <v>33.990001999999997</v>
      </c>
      <c r="AI1316" s="1">
        <v>31.92</v>
      </c>
      <c r="AJ1316" s="1">
        <v>32</v>
      </c>
      <c r="AK1316" s="1">
        <v>-2.509998</v>
      </c>
      <c r="AL1316" s="1">
        <v>-7.273248755</v>
      </c>
      <c r="AM1316" s="1">
        <f t="shared" si="185"/>
        <v>-0.75499900000000153</v>
      </c>
      <c r="AN1316" s="1">
        <v>0.50300009999999995</v>
      </c>
      <c r="AO1316" s="1">
        <v>0.31290889700000002</v>
      </c>
      <c r="AP1316" s="1">
        <v>33.689835119999998</v>
      </c>
      <c r="AQ1316" s="1">
        <v>-11.18537433</v>
      </c>
      <c r="AR1316" s="1">
        <v>-1</v>
      </c>
    </row>
    <row r="1317" spans="1:44" x14ac:dyDescent="0.25">
      <c r="A1317" s="1">
        <v>1316</v>
      </c>
      <c r="B1317" s="1">
        <v>40868</v>
      </c>
      <c r="C1317" s="1">
        <v>1215.619995</v>
      </c>
      <c r="D1317" s="1">
        <v>1215.619995</v>
      </c>
      <c r="E1317" s="1">
        <v>1183.160034</v>
      </c>
      <c r="F1317" s="1">
        <v>1192.9799800000001</v>
      </c>
      <c r="G1317" s="1">
        <v>1192.9799800000001</v>
      </c>
      <c r="H1317" s="1">
        <v>4050070000</v>
      </c>
      <c r="I1317" s="1">
        <v>449000000000</v>
      </c>
      <c r="J1317" s="1">
        <v>-3938840000</v>
      </c>
      <c r="K1317" s="1">
        <v>-4125000000</v>
      </c>
      <c r="L1317" s="1">
        <v>-4154234000</v>
      </c>
      <c r="M1317" s="1">
        <v>-557137793.89999998</v>
      </c>
      <c r="N1317" s="1">
        <v>591000000000</v>
      </c>
      <c r="O1317" s="1">
        <v>-1362106419</v>
      </c>
      <c r="P1317" s="1">
        <v>-1655742310</v>
      </c>
      <c r="Q1317" s="1">
        <v>-2115688372</v>
      </c>
      <c r="R1317" s="1">
        <v>-471405098.10000002</v>
      </c>
      <c r="S1317" s="1">
        <v>54.252123730000001</v>
      </c>
      <c r="T1317" s="1">
        <v>-10.40435199</v>
      </c>
      <c r="U1317" s="1">
        <v>-16.091740040000001</v>
      </c>
      <c r="V1317" s="1">
        <v>-5.3123189499999999</v>
      </c>
      <c r="W1317" s="1">
        <v>-6.9264380330000002</v>
      </c>
      <c r="X1317" s="1">
        <v>-2.8739820049999998</v>
      </c>
      <c r="Y1317" s="1">
        <f t="shared" si="186"/>
        <v>0</v>
      </c>
      <c r="Z1317" s="1">
        <f t="shared" si="184"/>
        <v>22.670043999999962</v>
      </c>
      <c r="AA1317" s="1">
        <f t="shared" si="190"/>
        <v>7.5791159572699129</v>
      </c>
      <c r="AB1317" s="1">
        <f t="shared" si="191"/>
        <v>10.41579078255003</v>
      </c>
      <c r="AC1317" s="1">
        <f t="shared" si="192"/>
        <v>0.72765631678849518</v>
      </c>
      <c r="AD1317" s="1">
        <f t="shared" si="187"/>
        <v>42.118117458750156</v>
      </c>
      <c r="AE1317" s="1">
        <f t="shared" si="188"/>
        <v>-4.1648137354826105</v>
      </c>
      <c r="AF1317" s="1">
        <f t="shared" si="189"/>
        <v>-2.1274833083885021</v>
      </c>
      <c r="AG1317" s="1">
        <v>34.590000000000003</v>
      </c>
      <c r="AH1317" s="1">
        <v>35.290000999999997</v>
      </c>
      <c r="AI1317" s="1">
        <v>32.529998999999997</v>
      </c>
      <c r="AJ1317" s="1">
        <v>32.909999999999997</v>
      </c>
      <c r="AK1317" s="1">
        <v>0.91</v>
      </c>
      <c r="AL1317" s="1">
        <v>2.84375</v>
      </c>
      <c r="AM1317" s="1">
        <f t="shared" si="185"/>
        <v>-0.79999900000000279</v>
      </c>
      <c r="AN1317" s="1">
        <v>0.18700040000000001</v>
      </c>
      <c r="AO1317" s="1">
        <v>0.23484833899999999</v>
      </c>
      <c r="AP1317" s="1">
        <v>37.745093580000002</v>
      </c>
      <c r="AQ1317" s="1">
        <v>4.0552584669999998</v>
      </c>
    </row>
    <row r="1318" spans="1:44" x14ac:dyDescent="0.25">
      <c r="A1318" s="1">
        <v>1317</v>
      </c>
      <c r="B1318" s="1">
        <v>40869</v>
      </c>
      <c r="C1318" s="1">
        <v>1192.9799800000001</v>
      </c>
      <c r="D1318" s="1">
        <v>1196.8100589999999</v>
      </c>
      <c r="E1318" s="1">
        <v>1181.650024</v>
      </c>
      <c r="F1318" s="1">
        <v>1188.040039</v>
      </c>
      <c r="G1318" s="1">
        <v>1188.040039</v>
      </c>
      <c r="H1318" s="1">
        <v>3911710000</v>
      </c>
      <c r="I1318" s="1">
        <v>446000000000</v>
      </c>
      <c r="J1318" s="1">
        <v>-3980890000</v>
      </c>
      <c r="K1318" s="1">
        <v>-3941824000</v>
      </c>
      <c r="L1318" s="1">
        <v>-4064936000</v>
      </c>
      <c r="M1318" s="1">
        <v>-649670357.60000002</v>
      </c>
      <c r="N1318" s="1">
        <v>590000000000</v>
      </c>
      <c r="O1318" s="1">
        <v>-1106841725</v>
      </c>
      <c r="P1318" s="1">
        <v>-1161453672</v>
      </c>
      <c r="Q1318" s="1">
        <v>-1424095181</v>
      </c>
      <c r="R1318" s="1">
        <v>-365984331.39999998</v>
      </c>
      <c r="S1318" s="1">
        <v>51.984951909999999</v>
      </c>
      <c r="T1318" s="1">
        <v>-2.2671718219999999</v>
      </c>
      <c r="U1318" s="1">
        <v>-4.1789549719999997</v>
      </c>
      <c r="V1318" s="1">
        <v>-6.335761905</v>
      </c>
      <c r="W1318" s="1">
        <v>-5.5482127329999997</v>
      </c>
      <c r="X1318" s="1">
        <v>-2.9634887179999998</v>
      </c>
      <c r="Y1318" s="1">
        <f t="shared" si="186"/>
        <v>0</v>
      </c>
      <c r="Z1318" s="1">
        <f t="shared" si="184"/>
        <v>4.9399410000000898</v>
      </c>
      <c r="AA1318" s="1">
        <f t="shared" si="190"/>
        <v>7.0377505317506337</v>
      </c>
      <c r="AB1318" s="1">
        <f t="shared" si="191"/>
        <v>10.024658655225034</v>
      </c>
      <c r="AC1318" s="1">
        <f t="shared" si="192"/>
        <v>0.70204390730874722</v>
      </c>
      <c r="AD1318" s="1">
        <f t="shared" si="187"/>
        <v>41.247109095958116</v>
      </c>
      <c r="AE1318" s="1">
        <f t="shared" si="188"/>
        <v>-0.87100836279203975</v>
      </c>
      <c r="AF1318" s="1">
        <f t="shared" si="189"/>
        <v>-2.5179110491373256</v>
      </c>
      <c r="AG1318" s="1">
        <v>33.119999</v>
      </c>
      <c r="AH1318" s="1">
        <v>33.389999000000003</v>
      </c>
      <c r="AI1318" s="1">
        <v>31.280000999999999</v>
      </c>
      <c r="AJ1318" s="1">
        <v>31.969999000000001</v>
      </c>
      <c r="AK1318" s="1">
        <v>-0.94000099999999998</v>
      </c>
      <c r="AL1318" s="1">
        <v>-2.8562777270000002</v>
      </c>
      <c r="AM1318" s="1">
        <f t="shared" si="185"/>
        <v>-1.5000499999999237E-2</v>
      </c>
      <c r="AN1318" s="1">
        <v>-0.46799960000000002</v>
      </c>
      <c r="AO1318" s="1">
        <v>-8.9575908999999995E-2</v>
      </c>
      <c r="AP1318" s="1">
        <v>33.556140820000003</v>
      </c>
      <c r="AQ1318" s="1">
        <v>-4.1889527629999996</v>
      </c>
    </row>
    <row r="1319" spans="1:44" x14ac:dyDescent="0.25">
      <c r="A1319" s="1">
        <v>1318</v>
      </c>
      <c r="B1319" s="1">
        <v>40870</v>
      </c>
      <c r="C1319" s="1">
        <v>1187.4799800000001</v>
      </c>
      <c r="D1319" s="1">
        <v>1187.4799800000001</v>
      </c>
      <c r="E1319" s="1">
        <v>1161.790039</v>
      </c>
      <c r="F1319" s="1">
        <v>1161.790039</v>
      </c>
      <c r="G1319" s="1">
        <v>1161.790039</v>
      </c>
      <c r="H1319" s="1">
        <v>3798940000</v>
      </c>
      <c r="I1319" s="1">
        <v>442000000000</v>
      </c>
      <c r="J1319" s="1">
        <v>-3855325000</v>
      </c>
      <c r="K1319" s="1">
        <v>-3919387000</v>
      </c>
      <c r="L1319" s="1">
        <v>-3913844000</v>
      </c>
      <c r="M1319" s="1">
        <v>-740107624.20000005</v>
      </c>
      <c r="N1319" s="1">
        <v>586000000000</v>
      </c>
      <c r="O1319" s="1">
        <v>-2206523689</v>
      </c>
      <c r="P1319" s="1">
        <v>-1865197773</v>
      </c>
      <c r="Q1319" s="1">
        <v>-1648820388</v>
      </c>
      <c r="R1319" s="1">
        <v>-318001165.19999999</v>
      </c>
      <c r="S1319" s="1">
        <v>39.937589340000002</v>
      </c>
      <c r="T1319" s="1">
        <v>-12.047362570000001</v>
      </c>
      <c r="U1319" s="1">
        <v>-23.174711389999999</v>
      </c>
      <c r="V1319" s="1">
        <v>-7.1572671950000002</v>
      </c>
      <c r="W1319" s="1">
        <v>-6.2549868389999999</v>
      </c>
      <c r="X1319" s="1">
        <v>-4.6537773119999999</v>
      </c>
      <c r="Y1319" s="1">
        <f t="shared" si="186"/>
        <v>0</v>
      </c>
      <c r="Z1319" s="1">
        <f t="shared" si="184"/>
        <v>26.25</v>
      </c>
      <c r="AA1319" s="1">
        <f t="shared" si="190"/>
        <v>6.5350540651970173</v>
      </c>
      <c r="AB1319" s="1">
        <f t="shared" si="191"/>
        <v>11.183611608423247</v>
      </c>
      <c r="AC1319" s="1">
        <f t="shared" si="192"/>
        <v>0.5843420081107753</v>
      </c>
      <c r="AD1319" s="1">
        <f t="shared" si="187"/>
        <v>36.882314873892987</v>
      </c>
      <c r="AE1319" s="1">
        <f t="shared" si="188"/>
        <v>-4.3647942220651288</v>
      </c>
      <c r="AF1319" s="1">
        <f t="shared" si="189"/>
        <v>-2.6179012924285838</v>
      </c>
      <c r="AG1319" s="1">
        <v>32.909999999999997</v>
      </c>
      <c r="AH1319" s="1">
        <v>34.57</v>
      </c>
      <c r="AI1319" s="1">
        <v>32.68</v>
      </c>
      <c r="AJ1319" s="1">
        <v>33.979999999999997</v>
      </c>
      <c r="AK1319" s="1">
        <v>2.0100009999999999</v>
      </c>
      <c r="AL1319" s="1">
        <v>6.2871475219999997</v>
      </c>
      <c r="AM1319" s="1">
        <f t="shared" si="185"/>
        <v>0.53500000000000014</v>
      </c>
      <c r="AN1319" s="1">
        <v>-0.1089997</v>
      </c>
      <c r="AO1319" s="1">
        <v>0.21987869700000001</v>
      </c>
      <c r="AP1319" s="1">
        <v>42.513364529999997</v>
      </c>
      <c r="AQ1319" s="1">
        <v>8.9572237080000008</v>
      </c>
    </row>
    <row r="1320" spans="1:44" x14ac:dyDescent="0.25">
      <c r="A1320" s="1">
        <v>1319</v>
      </c>
      <c r="B1320" s="1">
        <v>40872</v>
      </c>
      <c r="C1320" s="1">
        <v>1161.410034</v>
      </c>
      <c r="D1320" s="1">
        <v>1172.660034</v>
      </c>
      <c r="E1320" s="1">
        <v>1158.660034</v>
      </c>
      <c r="F1320" s="1">
        <v>1158.670044</v>
      </c>
      <c r="G1320" s="1">
        <v>1158.670044</v>
      </c>
      <c r="H1320" s="1">
        <v>1664200000</v>
      </c>
      <c r="I1320" s="1">
        <v>440000000000</v>
      </c>
      <c r="J1320" s="1">
        <v>-2731570000</v>
      </c>
      <c r="K1320" s="1">
        <v>-3192349000</v>
      </c>
      <c r="L1320" s="1">
        <v>-3456049000</v>
      </c>
      <c r="M1320" s="1">
        <v>-701516412.10000002</v>
      </c>
      <c r="N1320" s="1">
        <v>585000000000</v>
      </c>
      <c r="O1320" s="1">
        <v>-2730380097</v>
      </c>
      <c r="P1320" s="1">
        <v>-2202354272</v>
      </c>
      <c r="Q1320" s="1">
        <v>-1976193467</v>
      </c>
      <c r="R1320" s="1">
        <v>-300646395.39999998</v>
      </c>
      <c r="S1320" s="1">
        <v>38.505676540000003</v>
      </c>
      <c r="T1320" s="1">
        <v>-1.4319128000000001</v>
      </c>
      <c r="U1320" s="1">
        <v>-3.5853761419999999</v>
      </c>
      <c r="V1320" s="1">
        <v>-6.7396376849999999</v>
      </c>
      <c r="W1320" s="1">
        <v>-6.6616132759999998</v>
      </c>
      <c r="X1320" s="1">
        <v>-5.7234034649999996</v>
      </c>
      <c r="Y1320" s="1">
        <f t="shared" si="186"/>
        <v>0</v>
      </c>
      <c r="Z1320" s="1">
        <f t="shared" si="184"/>
        <v>3.1199950000000172</v>
      </c>
      <c r="AA1320" s="1">
        <f t="shared" si="190"/>
        <v>6.0682644891115158</v>
      </c>
      <c r="AB1320" s="1">
        <f t="shared" si="191"/>
        <v>10.607638993535874</v>
      </c>
      <c r="AC1320" s="1">
        <f t="shared" si="192"/>
        <v>0.57206551738887601</v>
      </c>
      <c r="AD1320" s="1">
        <f t="shared" si="187"/>
        <v>36.389419592323918</v>
      </c>
      <c r="AE1320" s="1">
        <f t="shared" si="188"/>
        <v>-0.49289528156906925</v>
      </c>
      <c r="AF1320" s="1">
        <f t="shared" si="189"/>
        <v>-2.428844751817099</v>
      </c>
      <c r="AG1320" s="1">
        <v>34.610000999999997</v>
      </c>
      <c r="AH1320" s="1">
        <v>34.770000000000003</v>
      </c>
      <c r="AI1320" s="1">
        <v>33.119999</v>
      </c>
      <c r="AJ1320" s="1">
        <v>34.470001000000003</v>
      </c>
      <c r="AK1320" s="1">
        <v>0.49000100000000002</v>
      </c>
      <c r="AL1320" s="1">
        <v>1.442027663</v>
      </c>
      <c r="AM1320" s="1">
        <f t="shared" si="185"/>
        <v>1.2500010000000015</v>
      </c>
      <c r="AN1320" s="1">
        <v>0.60100019999999998</v>
      </c>
      <c r="AO1320" s="1">
        <v>0.35915160600000001</v>
      </c>
      <c r="AP1320" s="1">
        <v>44.696969699999997</v>
      </c>
      <c r="AQ1320" s="1">
        <v>2.1836051689999998</v>
      </c>
    </row>
    <row r="1321" spans="1:44" x14ac:dyDescent="0.25">
      <c r="A1321" s="1">
        <v>1320</v>
      </c>
      <c r="B1321" s="1">
        <v>40875</v>
      </c>
      <c r="C1321" s="1">
        <v>1158.670044</v>
      </c>
      <c r="D1321" s="1">
        <v>1197.349976</v>
      </c>
      <c r="E1321" s="1">
        <v>1158.670044</v>
      </c>
      <c r="F1321" s="1">
        <v>1192.5500489999999</v>
      </c>
      <c r="G1321" s="1">
        <v>1192.5500489999999</v>
      </c>
      <c r="H1321" s="1">
        <v>3920750000</v>
      </c>
      <c r="I1321" s="1">
        <v>444000000000</v>
      </c>
      <c r="J1321" s="1">
        <v>1128275000</v>
      </c>
      <c r="K1321" s="1">
        <v>-629137000</v>
      </c>
      <c r="L1321" s="1">
        <v>-1637134000</v>
      </c>
      <c r="M1321" s="1">
        <v>-506699454.5</v>
      </c>
      <c r="N1321" s="1">
        <v>588000000000</v>
      </c>
      <c r="O1321" s="1">
        <v>642925428.60000002</v>
      </c>
      <c r="P1321" s="1">
        <v>-920108762.20000005</v>
      </c>
      <c r="Q1321" s="1">
        <v>-1171515324</v>
      </c>
      <c r="R1321" s="1">
        <v>-230919294</v>
      </c>
      <c r="S1321" s="1">
        <v>54.054808129999998</v>
      </c>
      <c r="T1321" s="1">
        <v>15.54913159</v>
      </c>
      <c r="U1321" s="1">
        <v>40.381400839999998</v>
      </c>
      <c r="V1321" s="1">
        <v>7.0586093950000004</v>
      </c>
      <c r="W1321" s="1">
        <v>-1.3873906579999999</v>
      </c>
      <c r="X1321" s="1">
        <v>-4.7552204749999998</v>
      </c>
      <c r="Y1321" s="1">
        <f t="shared" si="186"/>
        <v>33.880004999999983</v>
      </c>
      <c r="Z1321" s="1">
        <f t="shared" si="184"/>
        <v>0</v>
      </c>
      <c r="AA1321" s="1">
        <f t="shared" si="190"/>
        <v>8.0548173827464051</v>
      </c>
      <c r="AB1321" s="1">
        <f t="shared" si="191"/>
        <v>9.8499504939975964</v>
      </c>
      <c r="AC1321" s="1">
        <f t="shared" si="192"/>
        <v>0.81775206765301844</v>
      </c>
      <c r="AD1321" s="1">
        <f t="shared" si="187"/>
        <v>44.986996973072074</v>
      </c>
      <c r="AE1321" s="1">
        <f t="shared" si="188"/>
        <v>8.5975773807481559</v>
      </c>
      <c r="AF1321" s="1">
        <f t="shared" si="189"/>
        <v>4.0523410495895424</v>
      </c>
      <c r="AG1321" s="1">
        <v>31.93</v>
      </c>
      <c r="AH1321" s="1">
        <v>33.110000999999997</v>
      </c>
      <c r="AI1321" s="1">
        <v>29.469999000000001</v>
      </c>
      <c r="AJ1321" s="1">
        <v>32.130001</v>
      </c>
      <c r="AK1321" s="1">
        <v>-2.34</v>
      </c>
      <c r="AL1321" s="1">
        <v>-6.7885115520000001</v>
      </c>
      <c r="AM1321" s="1">
        <f t="shared" si="185"/>
        <v>-0.92499949999999831</v>
      </c>
      <c r="AN1321" s="1">
        <v>9.4000399999999998E-2</v>
      </c>
      <c r="AO1321" s="1">
        <v>0.166000273</v>
      </c>
      <c r="AP1321" s="1">
        <v>34.269162209999998</v>
      </c>
      <c r="AQ1321" s="1">
        <v>-10.427807489999999</v>
      </c>
      <c r="AR1321" s="1">
        <v>1</v>
      </c>
    </row>
    <row r="1322" spans="1:44" x14ac:dyDescent="0.25">
      <c r="A1322" s="1">
        <v>1321</v>
      </c>
      <c r="B1322" s="1">
        <v>40876</v>
      </c>
      <c r="C1322" s="1">
        <v>1192.5600589999999</v>
      </c>
      <c r="D1322" s="1">
        <v>1203.670044</v>
      </c>
      <c r="E1322" s="1">
        <v>1191.8000489999999</v>
      </c>
      <c r="F1322" s="1">
        <v>1195.1899410000001</v>
      </c>
      <c r="G1322" s="1">
        <v>1195.1899410000001</v>
      </c>
      <c r="H1322" s="1">
        <v>3992650000</v>
      </c>
      <c r="I1322" s="1">
        <v>448000000000</v>
      </c>
      <c r="J1322" s="1">
        <v>3956700000</v>
      </c>
      <c r="K1322" s="1">
        <v>2266835000</v>
      </c>
      <c r="L1322" s="1">
        <v>715707000</v>
      </c>
      <c r="M1322" s="1">
        <v>-189954890.90000001</v>
      </c>
      <c r="N1322" s="1">
        <v>586000000000</v>
      </c>
      <c r="O1322" s="1">
        <v>617751300.20000005</v>
      </c>
      <c r="P1322" s="1">
        <v>166871827.09999999</v>
      </c>
      <c r="Q1322" s="1">
        <v>-716466433</v>
      </c>
      <c r="R1322" s="1">
        <v>-135580948.40000001</v>
      </c>
      <c r="S1322" s="1">
        <v>44.925921559999999</v>
      </c>
      <c r="T1322" s="1">
        <v>-9.1288865640000001</v>
      </c>
      <c r="U1322" s="1">
        <v>-16.888204550000001</v>
      </c>
      <c r="V1322" s="1">
        <v>3.2101225100000002</v>
      </c>
      <c r="W1322" s="1">
        <v>-8.42E-5</v>
      </c>
      <c r="X1322" s="1">
        <v>-4.2576334119999997</v>
      </c>
      <c r="Y1322" s="1">
        <f t="shared" si="186"/>
        <v>2.6398920000001453</v>
      </c>
      <c r="Z1322" s="1">
        <f t="shared" si="184"/>
        <v>0</v>
      </c>
      <c r="AA1322" s="1">
        <f t="shared" si="190"/>
        <v>7.6680369982645287</v>
      </c>
      <c r="AB1322" s="1">
        <f t="shared" si="191"/>
        <v>9.1463826015691971</v>
      </c>
      <c r="AC1322" s="1">
        <f t="shared" si="192"/>
        <v>0.83836827435460259</v>
      </c>
      <c r="AD1322" s="1">
        <f t="shared" si="187"/>
        <v>45.603935079271821</v>
      </c>
      <c r="AE1322" s="1">
        <f t="shared" si="188"/>
        <v>0.61693810619974698</v>
      </c>
      <c r="AF1322" s="1">
        <f t="shared" si="189"/>
        <v>4.6072577434739515</v>
      </c>
      <c r="AG1322" s="1">
        <v>31.76</v>
      </c>
      <c r="AH1322" s="1">
        <v>32.020000000000003</v>
      </c>
      <c r="AI1322" s="1">
        <v>30.559999000000001</v>
      </c>
      <c r="AJ1322" s="1">
        <v>30.639999</v>
      </c>
      <c r="AK1322" s="1">
        <v>-1.490002</v>
      </c>
      <c r="AL1322" s="1">
        <v>-4.6374165999999999</v>
      </c>
      <c r="AM1322" s="1">
        <f t="shared" si="185"/>
        <v>-1.915001000000002</v>
      </c>
      <c r="AN1322" s="1">
        <v>-0.45099990000000001</v>
      </c>
      <c r="AO1322" s="1">
        <v>-6.1090696999999999E-2</v>
      </c>
      <c r="AP1322" s="1">
        <v>36.992828160000002</v>
      </c>
      <c r="AQ1322" s="1">
        <v>2.7236659520000002</v>
      </c>
      <c r="AR1322" s="1">
        <v>1</v>
      </c>
    </row>
    <row r="1323" spans="1:44" x14ac:dyDescent="0.25">
      <c r="A1323" s="1">
        <v>1322</v>
      </c>
      <c r="B1323" s="1">
        <v>40877</v>
      </c>
      <c r="C1323" s="1">
        <v>1196.719971</v>
      </c>
      <c r="D1323" s="1">
        <v>1247.1099850000001</v>
      </c>
      <c r="E1323" s="1">
        <v>1196.719971</v>
      </c>
      <c r="F1323" s="1">
        <v>1246.959961</v>
      </c>
      <c r="G1323" s="1">
        <v>1246.959961</v>
      </c>
      <c r="H1323" s="1">
        <v>5801910000</v>
      </c>
      <c r="I1323" s="1">
        <v>454000000000</v>
      </c>
      <c r="J1323" s="1">
        <v>4897280000</v>
      </c>
      <c r="K1323" s="1">
        <v>4513858000</v>
      </c>
      <c r="L1323" s="1">
        <v>3201562000</v>
      </c>
      <c r="M1323" s="1">
        <v>323386527.30000001</v>
      </c>
      <c r="N1323" s="1">
        <v>592000000000</v>
      </c>
      <c r="O1323" s="1">
        <v>2027597000</v>
      </c>
      <c r="P1323" s="1">
        <v>1929642670</v>
      </c>
      <c r="Q1323" s="1">
        <v>1191759231</v>
      </c>
      <c r="R1323" s="1">
        <v>129081426.5</v>
      </c>
      <c r="S1323" s="1">
        <v>71.022732259999998</v>
      </c>
      <c r="T1323" s="1">
        <v>26.096810699999999</v>
      </c>
      <c r="U1323" s="1">
        <v>58.088537289999998</v>
      </c>
      <c r="V1323" s="1">
        <v>8.4839620650000001</v>
      </c>
      <c r="W1323" s="1">
        <v>6.8590530879999996</v>
      </c>
      <c r="X1323" s="1">
        <v>-1.711936981</v>
      </c>
      <c r="Y1323" s="1">
        <f t="shared" si="186"/>
        <v>51.770019999999931</v>
      </c>
      <c r="Z1323" s="1">
        <f t="shared" si="184"/>
        <v>0</v>
      </c>
      <c r="AA1323" s="1">
        <f t="shared" si="190"/>
        <v>10.818178641245627</v>
      </c>
      <c r="AB1323" s="1">
        <f t="shared" si="191"/>
        <v>8.4930695585999683</v>
      </c>
      <c r="AC1323" s="1">
        <f t="shared" si="192"/>
        <v>1.2737654586016294</v>
      </c>
      <c r="AD1323" s="1">
        <f t="shared" si="187"/>
        <v>56.020090101333402</v>
      </c>
      <c r="AE1323" s="1">
        <f t="shared" si="188"/>
        <v>10.416155022061581</v>
      </c>
      <c r="AF1323" s="1">
        <f t="shared" si="189"/>
        <v>5.5165465641306639</v>
      </c>
      <c r="AG1323" s="1">
        <v>27.719999000000001</v>
      </c>
      <c r="AH1323" s="1">
        <v>28.5</v>
      </c>
      <c r="AI1323" s="1">
        <v>27.030000999999999</v>
      </c>
      <c r="AJ1323" s="1">
        <v>27.799999</v>
      </c>
      <c r="AK1323" s="1">
        <v>-2.84</v>
      </c>
      <c r="AL1323" s="1">
        <v>-9.2689298059999992</v>
      </c>
      <c r="AM1323" s="1">
        <f t="shared" si="185"/>
        <v>-2.1650010000000006</v>
      </c>
      <c r="AN1323" s="1">
        <v>-1.6190004</v>
      </c>
      <c r="AO1323" s="1">
        <v>-0.43115136399999998</v>
      </c>
      <c r="AP1323" s="1">
        <v>23.496487869999999</v>
      </c>
      <c r="AQ1323" s="1">
        <v>-13.496340289999999</v>
      </c>
    </row>
    <row r="1324" spans="1:44" x14ac:dyDescent="0.25">
      <c r="A1324" s="1">
        <v>1323</v>
      </c>
      <c r="B1324" s="1">
        <v>40878</v>
      </c>
      <c r="C1324" s="1">
        <v>1246.910034</v>
      </c>
      <c r="D1324" s="1">
        <v>1251.089966</v>
      </c>
      <c r="E1324" s="1">
        <v>1239.7299800000001</v>
      </c>
      <c r="F1324" s="1">
        <v>1244.579956</v>
      </c>
      <c r="G1324" s="1">
        <v>1244.579956</v>
      </c>
      <c r="H1324" s="1">
        <v>3818680000</v>
      </c>
      <c r="I1324" s="1">
        <v>450000000000</v>
      </c>
      <c r="J1324" s="1">
        <v>991615000</v>
      </c>
      <c r="K1324" s="1">
        <v>2372955000</v>
      </c>
      <c r="L1324" s="1">
        <v>2958782000</v>
      </c>
      <c r="M1324" s="1">
        <v>697345630.29999995</v>
      </c>
      <c r="N1324" s="1">
        <v>591000000000</v>
      </c>
      <c r="O1324" s="1">
        <v>2604669498</v>
      </c>
      <c r="P1324" s="1">
        <v>1625887409</v>
      </c>
      <c r="Q1324" s="1">
        <v>1694487719</v>
      </c>
      <c r="R1324" s="1">
        <v>343943010.60000002</v>
      </c>
      <c r="S1324" s="1">
        <v>66.235905970000005</v>
      </c>
      <c r="T1324" s="1">
        <v>-4.7868262909999997</v>
      </c>
      <c r="U1324" s="1">
        <v>-6.7398509439999996</v>
      </c>
      <c r="V1324" s="1">
        <v>10.65499221</v>
      </c>
      <c r="W1324" s="1">
        <v>7.2428382999999998</v>
      </c>
      <c r="X1324" s="1">
        <v>9.056206E-2</v>
      </c>
      <c r="Y1324" s="1">
        <f t="shared" si="186"/>
        <v>0</v>
      </c>
      <c r="Z1324" s="1">
        <f t="shared" si="184"/>
        <v>2.3800049999999828</v>
      </c>
      <c r="AA1324" s="1">
        <f t="shared" si="190"/>
        <v>10.045451595442369</v>
      </c>
      <c r="AB1324" s="1">
        <f t="shared" si="191"/>
        <v>8.0564220901285406</v>
      </c>
      <c r="AC1324" s="1">
        <f t="shared" si="192"/>
        <v>1.2468874499203522</v>
      </c>
      <c r="AD1324" s="1">
        <f t="shared" si="187"/>
        <v>55.493987914906548</v>
      </c>
      <c r="AE1324" s="1">
        <f t="shared" si="188"/>
        <v>-0.52610218642685425</v>
      </c>
      <c r="AF1324" s="1">
        <f t="shared" si="189"/>
        <v>4.9450264178173642</v>
      </c>
      <c r="AG1324" s="1">
        <v>27.629999000000002</v>
      </c>
      <c r="AH1324" s="1">
        <v>27.889999</v>
      </c>
      <c r="AI1324" s="1">
        <v>26.639999</v>
      </c>
      <c r="AJ1324" s="1">
        <v>27.41</v>
      </c>
      <c r="AK1324" s="1">
        <v>-0.38999899999999998</v>
      </c>
      <c r="AL1324" s="1">
        <v>-1.402874151</v>
      </c>
      <c r="AM1324" s="1">
        <f t="shared" si="185"/>
        <v>-1.6149995000000001</v>
      </c>
      <c r="AN1324" s="1">
        <v>-1.8450004</v>
      </c>
      <c r="AO1324" s="1">
        <v>-0.62836355799999999</v>
      </c>
      <c r="AP1324" s="1">
        <v>22.197303600000001</v>
      </c>
      <c r="AQ1324" s="1">
        <v>-1.2991842650000001</v>
      </c>
    </row>
    <row r="1325" spans="1:44" x14ac:dyDescent="0.25">
      <c r="A1325" s="1">
        <v>1324</v>
      </c>
      <c r="B1325" s="1">
        <v>40879</v>
      </c>
      <c r="C1325" s="1">
        <v>1246.030029</v>
      </c>
      <c r="D1325" s="1">
        <v>1260.079956</v>
      </c>
      <c r="E1325" s="1">
        <v>1243.349976</v>
      </c>
      <c r="F1325" s="1">
        <v>1244.280029</v>
      </c>
      <c r="G1325" s="1">
        <v>1244.280029</v>
      </c>
      <c r="H1325" s="1">
        <v>4144310000</v>
      </c>
      <c r="I1325" s="1">
        <v>446000000000</v>
      </c>
      <c r="J1325" s="1">
        <v>-3981495000</v>
      </c>
      <c r="K1325" s="1">
        <v>-1030192000</v>
      </c>
      <c r="L1325" s="1">
        <v>564637000</v>
      </c>
      <c r="M1325" s="1">
        <v>792507897</v>
      </c>
      <c r="N1325" s="1">
        <v>587000000000</v>
      </c>
      <c r="O1325" s="1">
        <v>-2120776258</v>
      </c>
      <c r="P1325" s="1">
        <v>401940635</v>
      </c>
      <c r="Q1325" s="1">
        <v>483662196.39999998</v>
      </c>
      <c r="R1325" s="1">
        <v>387048643.19999999</v>
      </c>
      <c r="S1325" s="1">
        <v>64.032412899999997</v>
      </c>
      <c r="T1325" s="1">
        <v>-2.2034930680000002</v>
      </c>
      <c r="U1325" s="1">
        <v>-3.3267350019999999</v>
      </c>
      <c r="V1325" s="1">
        <v>-3.49515968</v>
      </c>
      <c r="W1325" s="1">
        <v>4.126519396</v>
      </c>
      <c r="X1325" s="1">
        <v>1.236199638</v>
      </c>
      <c r="Y1325" s="1">
        <f t="shared" si="186"/>
        <v>0</v>
      </c>
      <c r="Z1325" s="1">
        <f t="shared" si="184"/>
        <v>0.29992700000002515</v>
      </c>
      <c r="AA1325" s="1">
        <f t="shared" si="190"/>
        <v>9.3279193386250565</v>
      </c>
      <c r="AB1325" s="1">
        <f t="shared" si="191"/>
        <v>7.5023867265479325</v>
      </c>
      <c r="AC1325" s="1">
        <f t="shared" si="192"/>
        <v>1.2433269143027907</v>
      </c>
      <c r="AD1325" s="1">
        <f t="shared" si="187"/>
        <v>55.423349418031982</v>
      </c>
      <c r="AE1325" s="1">
        <f t="shared" si="188"/>
        <v>-7.0638496874565249E-2</v>
      </c>
      <c r="AF1325" s="1">
        <f t="shared" si="189"/>
        <v>-0.29837034165070969</v>
      </c>
      <c r="AG1325" s="1">
        <v>26.26</v>
      </c>
      <c r="AH1325" s="1">
        <v>27.620000999999998</v>
      </c>
      <c r="AI1325" s="1">
        <v>25.290001</v>
      </c>
      <c r="AJ1325" s="1">
        <v>27.52</v>
      </c>
      <c r="AK1325" s="1">
        <v>0.11</v>
      </c>
      <c r="AL1325" s="1">
        <v>0.40131338900000002</v>
      </c>
      <c r="AM1325" s="1">
        <f t="shared" si="185"/>
        <v>-0.13999950000000008</v>
      </c>
      <c r="AN1325" s="1">
        <v>-1.2450000999999999</v>
      </c>
      <c r="AO1325" s="1">
        <v>-0.67896971500000003</v>
      </c>
      <c r="AP1325" s="1">
        <v>23.529407719999998</v>
      </c>
      <c r="AQ1325" s="1">
        <v>1.3321041179999999</v>
      </c>
    </row>
    <row r="1326" spans="1:44" x14ac:dyDescent="0.25">
      <c r="A1326" s="1">
        <v>1325</v>
      </c>
      <c r="B1326" s="1">
        <v>40882</v>
      </c>
      <c r="C1326" s="1">
        <v>1244.329956</v>
      </c>
      <c r="D1326" s="1">
        <v>1266.7299800000001</v>
      </c>
      <c r="E1326" s="1">
        <v>1244.329956</v>
      </c>
      <c r="F1326" s="1">
        <v>1257.079956</v>
      </c>
      <c r="G1326" s="1">
        <v>1257.079956</v>
      </c>
      <c r="H1326" s="1">
        <v>4148060000</v>
      </c>
      <c r="I1326" s="1">
        <v>450000000000</v>
      </c>
      <c r="J1326" s="1">
        <v>1875000</v>
      </c>
      <c r="K1326" s="1">
        <v>-1558910000</v>
      </c>
      <c r="L1326" s="1">
        <v>-398903000</v>
      </c>
      <c r="M1326" s="1">
        <v>744810872.70000005</v>
      </c>
      <c r="N1326" s="1">
        <v>588000000000</v>
      </c>
      <c r="O1326" s="1">
        <v>-1554736123</v>
      </c>
      <c r="P1326" s="1">
        <v>-1468601616</v>
      </c>
      <c r="Q1326" s="1">
        <v>-4181901.4479999999</v>
      </c>
      <c r="R1326" s="1">
        <v>357777620.60000002</v>
      </c>
      <c r="S1326" s="1">
        <v>73.447702989999996</v>
      </c>
      <c r="T1326" s="1">
        <v>9.4152900810000002</v>
      </c>
      <c r="U1326" s="1">
        <v>14.70394392</v>
      </c>
      <c r="V1326" s="1">
        <v>3.6058985099999998</v>
      </c>
      <c r="W1326" s="1">
        <v>5.0053243480000003</v>
      </c>
      <c r="X1326" s="1">
        <v>2.8909472969999999</v>
      </c>
      <c r="Y1326" s="1">
        <f t="shared" si="186"/>
        <v>12.799927000000025</v>
      </c>
      <c r="Z1326" s="1">
        <f t="shared" si="184"/>
        <v>0</v>
      </c>
      <c r="AA1326" s="1">
        <f t="shared" si="190"/>
        <v>9.5759198858661261</v>
      </c>
      <c r="AB1326" s="1">
        <f t="shared" si="191"/>
        <v>6.9665019603659379</v>
      </c>
      <c r="AC1326" s="1">
        <f t="shared" si="192"/>
        <v>1.3745664524815722</v>
      </c>
      <c r="AD1326" s="1">
        <f t="shared" si="187"/>
        <v>57.887049277777137</v>
      </c>
      <c r="AE1326" s="1">
        <f t="shared" si="188"/>
        <v>2.4636998597451552</v>
      </c>
      <c r="AF1326" s="1">
        <f t="shared" si="189"/>
        <v>1.196530681435295</v>
      </c>
      <c r="AG1326" s="1">
        <v>26.74</v>
      </c>
      <c r="AH1326" s="1">
        <v>28.309999000000001</v>
      </c>
      <c r="AI1326" s="1">
        <v>26</v>
      </c>
      <c r="AJ1326" s="1">
        <v>27.84</v>
      </c>
      <c r="AK1326" s="1">
        <v>0.32</v>
      </c>
      <c r="AL1326" s="1">
        <v>1.162790698</v>
      </c>
      <c r="AM1326" s="1">
        <f t="shared" si="185"/>
        <v>0.21499999999999986</v>
      </c>
      <c r="AN1326" s="1">
        <v>-0.58799970000000001</v>
      </c>
      <c r="AO1326" s="1">
        <v>-0.79472727899999995</v>
      </c>
      <c r="AP1326" s="1">
        <v>25.974022300000001</v>
      </c>
      <c r="AQ1326" s="1">
        <v>2.4446145829999999</v>
      </c>
      <c r="AR1326" s="1">
        <v>0</v>
      </c>
    </row>
    <row r="1327" spans="1:44" x14ac:dyDescent="0.25">
      <c r="A1327" s="1">
        <v>1326</v>
      </c>
      <c r="B1327" s="1">
        <v>40883</v>
      </c>
      <c r="C1327" s="1">
        <v>1257.1899410000001</v>
      </c>
      <c r="D1327" s="1">
        <v>1266.030029</v>
      </c>
      <c r="E1327" s="1">
        <v>1253.030029</v>
      </c>
      <c r="F1327" s="1">
        <v>1258.469971</v>
      </c>
      <c r="G1327" s="1">
        <v>1258.469971</v>
      </c>
      <c r="H1327" s="1">
        <v>3734230000</v>
      </c>
      <c r="I1327" s="1">
        <v>454000000000</v>
      </c>
      <c r="J1327" s="1">
        <v>3941145000</v>
      </c>
      <c r="K1327" s="1">
        <v>1536200000</v>
      </c>
      <c r="L1327" s="1">
        <v>-15765000</v>
      </c>
      <c r="M1327" s="1">
        <v>590449448.5</v>
      </c>
      <c r="N1327" s="1">
        <v>587000000000</v>
      </c>
      <c r="O1327" s="1">
        <v>-17471621.850000001</v>
      </c>
      <c r="P1327" s="1">
        <v>-1058136010</v>
      </c>
      <c r="Q1327" s="1">
        <v>-1166246376</v>
      </c>
      <c r="R1327" s="1">
        <v>222052253.09999999</v>
      </c>
      <c r="S1327" s="1">
        <v>74.485027610000003</v>
      </c>
      <c r="T1327" s="1">
        <v>1.0373246270000001</v>
      </c>
      <c r="U1327" s="1">
        <v>1.41233093</v>
      </c>
      <c r="V1327" s="1">
        <v>5.2263073550000003</v>
      </c>
      <c r="W1327" s="1">
        <v>1.413638771</v>
      </c>
      <c r="X1327" s="1">
        <v>3.8020925019999998</v>
      </c>
      <c r="Y1327" s="1">
        <f t="shared" si="186"/>
        <v>1.3900149999999485</v>
      </c>
      <c r="Z1327" s="1">
        <f t="shared" si="184"/>
        <v>0</v>
      </c>
      <c r="AA1327" s="1">
        <f t="shared" si="190"/>
        <v>8.9912123940185413</v>
      </c>
      <c r="AB1327" s="1">
        <f t="shared" si="191"/>
        <v>6.4688946774826572</v>
      </c>
      <c r="AC1327" s="1">
        <f t="shared" si="192"/>
        <v>1.3899147910563034</v>
      </c>
      <c r="AD1327" s="1">
        <f t="shared" si="187"/>
        <v>58.157504035613904</v>
      </c>
      <c r="AE1327" s="1">
        <f t="shared" si="188"/>
        <v>0.27045475783676665</v>
      </c>
      <c r="AF1327" s="1">
        <f t="shared" si="189"/>
        <v>1.3670773087909611</v>
      </c>
      <c r="AG1327" s="1">
        <v>27.91</v>
      </c>
      <c r="AH1327" s="1">
        <v>28.129999000000002</v>
      </c>
      <c r="AI1327" s="1">
        <v>27.41</v>
      </c>
      <c r="AJ1327" s="1">
        <v>28.129999000000002</v>
      </c>
      <c r="AK1327" s="1">
        <v>0.28999900000000001</v>
      </c>
      <c r="AL1327" s="1">
        <v>1.041663075</v>
      </c>
      <c r="AM1327" s="1">
        <f t="shared" si="185"/>
        <v>0.30499950000000092</v>
      </c>
      <c r="AN1327" s="1">
        <v>0.109</v>
      </c>
      <c r="AO1327" s="1">
        <v>-0.78357580599999999</v>
      </c>
      <c r="AP1327" s="1">
        <v>28.189446629999999</v>
      </c>
      <c r="AQ1327" s="1">
        <v>2.2154243259999999</v>
      </c>
      <c r="AR1327" s="1">
        <v>0</v>
      </c>
    </row>
    <row r="1328" spans="1:44" x14ac:dyDescent="0.25">
      <c r="A1328" s="1">
        <v>1327</v>
      </c>
      <c r="B1328" s="1">
        <v>40884</v>
      </c>
      <c r="C1328" s="1">
        <v>1258.1400149999999</v>
      </c>
      <c r="D1328" s="1">
        <v>1267.0600589999999</v>
      </c>
      <c r="E1328" s="1">
        <v>1244.8000489999999</v>
      </c>
      <c r="F1328" s="1">
        <v>1261.01001</v>
      </c>
      <c r="G1328" s="1">
        <v>1261.01001</v>
      </c>
      <c r="H1328" s="1">
        <v>4160540000</v>
      </c>
      <c r="I1328" s="1">
        <v>458000000000</v>
      </c>
      <c r="J1328" s="1">
        <v>3947385000</v>
      </c>
      <c r="K1328" s="1">
        <v>3986272000</v>
      </c>
      <c r="L1328" s="1">
        <v>2367933000</v>
      </c>
      <c r="M1328" s="1">
        <v>521897854.5</v>
      </c>
      <c r="N1328" s="1">
        <v>589000000000</v>
      </c>
      <c r="O1328" s="1">
        <v>644976638.89999998</v>
      </c>
      <c r="P1328" s="1">
        <v>498303022.10000002</v>
      </c>
      <c r="Q1328" s="1">
        <v>-367398117.89999998</v>
      </c>
      <c r="R1328" s="1">
        <v>164498251.90000001</v>
      </c>
      <c r="S1328" s="1">
        <v>76.380579100000006</v>
      </c>
      <c r="T1328" s="1">
        <v>1.8955514929999999</v>
      </c>
      <c r="U1328" s="1">
        <v>2.5448758680000001</v>
      </c>
      <c r="V1328" s="1">
        <v>1.466438055</v>
      </c>
      <c r="W1328" s="1">
        <v>3.0741960970000002</v>
      </c>
      <c r="X1328" s="1">
        <v>4.4202393170000001</v>
      </c>
      <c r="Y1328" s="1">
        <f t="shared" si="186"/>
        <v>2.5400389999999788</v>
      </c>
      <c r="Z1328" s="1">
        <f t="shared" si="184"/>
        <v>0</v>
      </c>
      <c r="AA1328" s="1">
        <f t="shared" si="190"/>
        <v>8.5304142944457872</v>
      </c>
      <c r="AB1328" s="1">
        <f t="shared" si="191"/>
        <v>6.0068307719481817</v>
      </c>
      <c r="AC1328" s="1">
        <f t="shared" si="192"/>
        <v>1.4201189642769205</v>
      </c>
      <c r="AD1328" s="1">
        <f t="shared" si="187"/>
        <v>58.679717205605286</v>
      </c>
      <c r="AE1328" s="1">
        <f t="shared" si="188"/>
        <v>0.52221316999138168</v>
      </c>
      <c r="AF1328" s="1">
        <f t="shared" si="189"/>
        <v>0.39633396391407416</v>
      </c>
      <c r="AG1328" s="1">
        <v>28.610001</v>
      </c>
      <c r="AH1328" s="1">
        <v>29.58</v>
      </c>
      <c r="AI1328" s="1">
        <v>28.440000999999999</v>
      </c>
      <c r="AJ1328" s="1">
        <v>28.67</v>
      </c>
      <c r="AK1328" s="1">
        <v>0.54000099999999995</v>
      </c>
      <c r="AL1328" s="1">
        <v>1.9196623509999999</v>
      </c>
      <c r="AM1328" s="1">
        <f t="shared" si="185"/>
        <v>0.41500000000000087</v>
      </c>
      <c r="AN1328" s="1">
        <v>0.3129999</v>
      </c>
      <c r="AO1328" s="1">
        <v>-0.747697061</v>
      </c>
      <c r="AP1328" s="1">
        <v>32.314741380000001</v>
      </c>
      <c r="AQ1328" s="1">
        <v>4.125294748</v>
      </c>
    </row>
    <row r="1329" spans="1:44" x14ac:dyDescent="0.25">
      <c r="A1329" s="1">
        <v>1328</v>
      </c>
      <c r="B1329" s="1">
        <v>40885</v>
      </c>
      <c r="C1329" s="1">
        <v>1260.869995</v>
      </c>
      <c r="D1329" s="1">
        <v>1260.869995</v>
      </c>
      <c r="E1329" s="1">
        <v>1231.469971</v>
      </c>
      <c r="F1329" s="1">
        <v>1234.349976</v>
      </c>
      <c r="G1329" s="1">
        <v>1234.349976</v>
      </c>
      <c r="H1329" s="1">
        <v>4298370000</v>
      </c>
      <c r="I1329" s="1">
        <v>454000000000</v>
      </c>
      <c r="J1329" s="1">
        <v>-68915000</v>
      </c>
      <c r="K1329" s="1">
        <v>1494974000</v>
      </c>
      <c r="L1329" s="1">
        <v>2338369000</v>
      </c>
      <c r="M1329" s="1">
        <v>383832309.10000002</v>
      </c>
      <c r="N1329" s="1">
        <v>586000000000</v>
      </c>
      <c r="O1329" s="1">
        <v>-778643127.89999998</v>
      </c>
      <c r="P1329" s="1">
        <v>-459990560.80000001</v>
      </c>
      <c r="Q1329" s="1">
        <v>-189450572.09999999</v>
      </c>
      <c r="R1329" s="1">
        <v>88860350.680000007</v>
      </c>
      <c r="S1329" s="1">
        <v>56.485031339999999</v>
      </c>
      <c r="T1329" s="1">
        <v>-19.895547759999999</v>
      </c>
      <c r="U1329" s="1">
        <v>-26.04791427</v>
      </c>
      <c r="V1329" s="1">
        <v>-8.9999981350000002</v>
      </c>
      <c r="W1329" s="1">
        <v>-1.2161887</v>
      </c>
      <c r="X1329" s="1">
        <v>2.8543123600000002</v>
      </c>
      <c r="Y1329" s="1">
        <f t="shared" si="186"/>
        <v>0</v>
      </c>
      <c r="Z1329" s="1">
        <f t="shared" si="184"/>
        <v>26.660033999999996</v>
      </c>
      <c r="AA1329" s="1">
        <f t="shared" si="190"/>
        <v>7.9210989876996596</v>
      </c>
      <c r="AB1329" s="1">
        <f t="shared" si="191"/>
        <v>7.482059573951882</v>
      </c>
      <c r="AC1329" s="1">
        <f t="shared" si="192"/>
        <v>1.0586789518859558</v>
      </c>
      <c r="AD1329" s="1">
        <f t="shared" si="187"/>
        <v>51.425160339648883</v>
      </c>
      <c r="AE1329" s="1">
        <f t="shared" si="188"/>
        <v>-7.2545568659564026</v>
      </c>
      <c r="AF1329" s="1">
        <f t="shared" si="189"/>
        <v>-3.3661718479825105</v>
      </c>
      <c r="AG1329" s="1">
        <v>29.629999000000002</v>
      </c>
      <c r="AH1329" s="1">
        <v>30.91</v>
      </c>
      <c r="AI1329" s="1">
        <v>29.02</v>
      </c>
      <c r="AJ1329" s="1">
        <v>30.59</v>
      </c>
      <c r="AK1329" s="1">
        <v>1.92</v>
      </c>
      <c r="AL1329" s="1">
        <v>6.6968957099999997</v>
      </c>
      <c r="AM1329" s="1">
        <f t="shared" si="185"/>
        <v>1.2300004999999989</v>
      </c>
      <c r="AN1329" s="1">
        <v>0.69699999999999995</v>
      </c>
      <c r="AO1329" s="1">
        <v>-0.43309098800000001</v>
      </c>
      <c r="AP1329" s="1">
        <v>46.98242887</v>
      </c>
      <c r="AQ1329" s="1">
        <v>14.6676875</v>
      </c>
      <c r="AR1329" s="1">
        <v>-1</v>
      </c>
    </row>
    <row r="1330" spans="1:44" x14ac:dyDescent="0.25">
      <c r="A1330" s="1">
        <v>1329</v>
      </c>
      <c r="B1330" s="1">
        <v>40886</v>
      </c>
      <c r="C1330" s="1">
        <v>1234.4799800000001</v>
      </c>
      <c r="D1330" s="1">
        <v>1258.25</v>
      </c>
      <c r="E1330" s="1">
        <v>1234.4799800000001</v>
      </c>
      <c r="F1330" s="1">
        <v>1255.1899410000001</v>
      </c>
      <c r="G1330" s="1">
        <v>1255.1899410000001</v>
      </c>
      <c r="H1330" s="1">
        <v>3830610000</v>
      </c>
      <c r="I1330" s="1">
        <v>457000000000</v>
      </c>
      <c r="J1330" s="1">
        <v>-233880000</v>
      </c>
      <c r="K1330" s="1">
        <v>677997000</v>
      </c>
      <c r="L1330" s="1">
        <v>1471619000</v>
      </c>
      <c r="M1330" s="1">
        <v>153224757.59999999</v>
      </c>
      <c r="N1330" s="1">
        <v>589000000000</v>
      </c>
      <c r="O1330" s="1">
        <v>-305952480.19999999</v>
      </c>
      <c r="P1330" s="1">
        <v>40490553.75</v>
      </c>
      <c r="Q1330" s="1">
        <v>-20118962.079999998</v>
      </c>
      <c r="R1330" s="1">
        <v>-17055483.899999999</v>
      </c>
      <c r="S1330" s="1">
        <v>72.037244029999997</v>
      </c>
      <c r="T1330" s="1">
        <v>15.552212689999999</v>
      </c>
      <c r="U1330" s="1">
        <v>27.533334620000002</v>
      </c>
      <c r="V1330" s="1">
        <v>-2.1716675350000001</v>
      </c>
      <c r="W1330" s="1">
        <v>-2.0820914180000001</v>
      </c>
      <c r="X1330" s="1">
        <v>1.8406520049999999</v>
      </c>
      <c r="Y1330" s="1">
        <f t="shared" si="186"/>
        <v>20.83996500000012</v>
      </c>
      <c r="Z1330" s="1">
        <f t="shared" si="184"/>
        <v>0</v>
      </c>
      <c r="AA1330" s="1">
        <f t="shared" si="190"/>
        <v>8.8438751314354072</v>
      </c>
      <c r="AB1330" s="1">
        <f t="shared" si="191"/>
        <v>6.9476267472410331</v>
      </c>
      <c r="AC1330" s="1">
        <f t="shared" si="192"/>
        <v>1.2729346945627718</v>
      </c>
      <c r="AD1330" s="1">
        <f t="shared" si="187"/>
        <v>56.004015320274618</v>
      </c>
      <c r="AE1330" s="1">
        <f t="shared" si="188"/>
        <v>4.578854980625735</v>
      </c>
      <c r="AF1330" s="1">
        <f t="shared" si="189"/>
        <v>-1.337850942665334</v>
      </c>
      <c r="AG1330" s="1">
        <v>29.610001</v>
      </c>
      <c r="AH1330" s="1">
        <v>29.610001</v>
      </c>
      <c r="AI1330" s="1">
        <v>26.290001</v>
      </c>
      <c r="AJ1330" s="1">
        <v>26.379999000000002</v>
      </c>
      <c r="AK1330" s="1">
        <v>-4.2100010000000001</v>
      </c>
      <c r="AL1330" s="1">
        <v>-13.762670809999999</v>
      </c>
      <c r="AM1330" s="1">
        <f t="shared" si="185"/>
        <v>-1.1450004999999999</v>
      </c>
      <c r="AN1330" s="1">
        <v>-4.6000100000000002E-2</v>
      </c>
      <c r="AO1330" s="1">
        <v>-0.27436369100000002</v>
      </c>
      <c r="AP1330" s="1">
        <v>14.820460629999999</v>
      </c>
      <c r="AQ1330" s="1">
        <v>-32.16196824</v>
      </c>
      <c r="AR1330" s="1">
        <v>-1</v>
      </c>
    </row>
    <row r="1331" spans="1:44" x14ac:dyDescent="0.25">
      <c r="A1331" s="1">
        <v>1330</v>
      </c>
      <c r="B1331" s="1">
        <v>40889</v>
      </c>
      <c r="C1331" s="1">
        <v>1255.0500489999999</v>
      </c>
      <c r="D1331" s="1">
        <v>1255.0500489999999</v>
      </c>
      <c r="E1331" s="1">
        <v>1227.25</v>
      </c>
      <c r="F1331" s="1">
        <v>1236.469971</v>
      </c>
      <c r="G1331" s="1">
        <v>1236.469971</v>
      </c>
      <c r="H1331" s="1">
        <v>3600570000</v>
      </c>
      <c r="I1331" s="1">
        <v>454000000000</v>
      </c>
      <c r="J1331" s="1">
        <v>115020000</v>
      </c>
      <c r="K1331" s="1">
        <v>-837438000</v>
      </c>
      <c r="L1331" s="1">
        <v>-28334000</v>
      </c>
      <c r="M1331" s="1">
        <v>-97666721.209999993</v>
      </c>
      <c r="N1331" s="1">
        <v>587000000000</v>
      </c>
      <c r="O1331" s="1">
        <v>816022333.20000005</v>
      </c>
      <c r="P1331" s="1">
        <v>-262825014.69999999</v>
      </c>
      <c r="Q1331" s="1">
        <v>-46238813.909999996</v>
      </c>
      <c r="R1331" s="1">
        <v>-94460822.140000001</v>
      </c>
      <c r="S1331" s="1">
        <v>58.067117160000002</v>
      </c>
      <c r="T1331" s="1">
        <v>-13.97012687</v>
      </c>
      <c r="U1331" s="1">
        <v>-19.39292245</v>
      </c>
      <c r="V1331" s="1">
        <v>0.79104291000000004</v>
      </c>
      <c r="W1331" s="1">
        <v>-3.7179155970000002</v>
      </c>
      <c r="X1331" s="1">
        <v>0.69515026000000002</v>
      </c>
      <c r="Y1331" s="1">
        <f t="shared" si="186"/>
        <v>0</v>
      </c>
      <c r="Z1331" s="1">
        <f t="shared" si="184"/>
        <v>18.719970000000103</v>
      </c>
      <c r="AA1331" s="1">
        <f t="shared" si="190"/>
        <v>8.2121697649043064</v>
      </c>
      <c r="AB1331" s="1">
        <f t="shared" si="191"/>
        <v>7.7885084081523956</v>
      </c>
      <c r="AC1331" s="1">
        <f t="shared" si="192"/>
        <v>1.054395698707657</v>
      </c>
      <c r="AD1331" s="1">
        <f t="shared" si="187"/>
        <v>51.323885625877118</v>
      </c>
      <c r="AE1331" s="1">
        <f t="shared" si="188"/>
        <v>-4.6801296943975004</v>
      </c>
      <c r="AF1331" s="1">
        <f t="shared" si="189"/>
        <v>-5.0637356885882751E-2</v>
      </c>
      <c r="AG1331" s="1">
        <v>26.780000999999999</v>
      </c>
      <c r="AH1331" s="1">
        <v>27.73</v>
      </c>
      <c r="AI1331" s="1">
        <v>25.639999</v>
      </c>
      <c r="AJ1331" s="1">
        <v>25.67</v>
      </c>
      <c r="AK1331" s="1">
        <v>-0.70999900000000005</v>
      </c>
      <c r="AL1331" s="1">
        <v>-2.6914292149999999</v>
      </c>
      <c r="AM1331" s="1">
        <f t="shared" si="185"/>
        <v>-2.4599999999999986</v>
      </c>
      <c r="AN1331" s="1">
        <v>-0.72099990000000003</v>
      </c>
      <c r="AO1331" s="1">
        <v>-0.212302982</v>
      </c>
      <c r="AP1331" s="1">
        <v>9.3964796629999991</v>
      </c>
      <c r="AQ1331" s="1">
        <v>-5.4239809660000002</v>
      </c>
      <c r="AR1331" s="1">
        <v>-1</v>
      </c>
    </row>
    <row r="1332" spans="1:44" x14ac:dyDescent="0.25">
      <c r="A1332" s="1">
        <v>1331</v>
      </c>
      <c r="B1332" s="1">
        <v>40890</v>
      </c>
      <c r="C1332" s="1">
        <v>1236.829956</v>
      </c>
      <c r="D1332" s="1">
        <v>1249.8599850000001</v>
      </c>
      <c r="E1332" s="1">
        <v>1219.4300539999999</v>
      </c>
      <c r="F1332" s="1">
        <v>1225.7299800000001</v>
      </c>
      <c r="G1332" s="1">
        <v>1225.7299800000001</v>
      </c>
      <c r="H1332" s="1">
        <v>4121570000</v>
      </c>
      <c r="I1332" s="1">
        <v>450000000000</v>
      </c>
      <c r="J1332" s="1">
        <v>-3861070000</v>
      </c>
      <c r="K1332" s="1">
        <v>-1527516000</v>
      </c>
      <c r="L1332" s="1">
        <v>-1614976000</v>
      </c>
      <c r="M1332" s="1">
        <v>-297746848.5</v>
      </c>
      <c r="N1332" s="1">
        <v>585000000000</v>
      </c>
      <c r="O1332" s="1">
        <v>-1813638991</v>
      </c>
      <c r="P1332" s="1">
        <v>-356112001.60000002</v>
      </c>
      <c r="Q1332" s="1">
        <v>-684632121.89999998</v>
      </c>
      <c r="R1332" s="1">
        <v>-189990736.09999999</v>
      </c>
      <c r="S1332" s="1">
        <v>50.052198509999997</v>
      </c>
      <c r="T1332" s="1">
        <v>-8.0149186570000008</v>
      </c>
      <c r="U1332" s="1">
        <v>-13.80285271</v>
      </c>
      <c r="V1332" s="1">
        <v>-10.99252276</v>
      </c>
      <c r="W1332" s="1">
        <v>-5.1074675369999998</v>
      </c>
      <c r="X1332" s="1">
        <v>-1.544755353</v>
      </c>
      <c r="Y1332" s="1">
        <f t="shared" si="186"/>
        <v>0</v>
      </c>
      <c r="Z1332" s="1">
        <f t="shared" si="184"/>
        <v>10.739990999999918</v>
      </c>
      <c r="AA1332" s="1">
        <f t="shared" si="190"/>
        <v>7.6255862102682839</v>
      </c>
      <c r="AB1332" s="1">
        <f t="shared" si="191"/>
        <v>7.9993285932843614</v>
      </c>
      <c r="AC1332" s="1">
        <f t="shared" si="192"/>
        <v>0.95327828096349942</v>
      </c>
      <c r="AD1332" s="1">
        <f t="shared" si="187"/>
        <v>48.804017853169029</v>
      </c>
      <c r="AE1332" s="1">
        <f t="shared" si="188"/>
        <v>-2.5198677727080891</v>
      </c>
      <c r="AF1332" s="1">
        <f t="shared" si="189"/>
        <v>-3.5999987335527943</v>
      </c>
      <c r="AG1332" s="1">
        <v>24.719999000000001</v>
      </c>
      <c r="AH1332" s="1">
        <v>26.280000999999999</v>
      </c>
      <c r="AI1332" s="1">
        <v>23.27</v>
      </c>
      <c r="AJ1332" s="1">
        <v>25.41</v>
      </c>
      <c r="AK1332" s="1">
        <v>-0.26</v>
      </c>
      <c r="AL1332" s="1">
        <v>-1.0128554729999999</v>
      </c>
      <c r="AM1332" s="1">
        <f t="shared" si="185"/>
        <v>-0.48499950000000069</v>
      </c>
      <c r="AN1332" s="1">
        <v>-1.1439999999999999</v>
      </c>
      <c r="AO1332" s="1">
        <v>-0.18545451499999999</v>
      </c>
      <c r="AP1332" s="1">
        <v>15.00701368</v>
      </c>
      <c r="AQ1332" s="1">
        <v>5.6105340119999996</v>
      </c>
    </row>
    <row r="1333" spans="1:44" x14ac:dyDescent="0.25">
      <c r="A1333" s="1">
        <v>1332</v>
      </c>
      <c r="B1333" s="1">
        <v>40891</v>
      </c>
      <c r="C1333" s="1">
        <v>1225.7299800000001</v>
      </c>
      <c r="D1333" s="1">
        <v>1225.7299800000001</v>
      </c>
      <c r="E1333" s="1">
        <v>1209.469971</v>
      </c>
      <c r="F1333" s="1">
        <v>1211.8199460000001</v>
      </c>
      <c r="G1333" s="1">
        <v>1211.8199460000001</v>
      </c>
      <c r="H1333" s="1">
        <v>4298290000</v>
      </c>
      <c r="I1333" s="1">
        <v>445000000000</v>
      </c>
      <c r="J1333" s="1">
        <v>-4209930000</v>
      </c>
      <c r="K1333" s="1">
        <v>-4018286000</v>
      </c>
      <c r="L1333" s="1">
        <v>-2410178000</v>
      </c>
      <c r="M1333" s="1">
        <v>-347227260.60000002</v>
      </c>
      <c r="N1333" s="1">
        <v>582000000000</v>
      </c>
      <c r="O1333" s="1">
        <v>-2735429386</v>
      </c>
      <c r="P1333" s="1">
        <v>-2246443423</v>
      </c>
      <c r="Q1333" s="1">
        <v>-1130490620</v>
      </c>
      <c r="R1333" s="1">
        <v>-183011030.59999999</v>
      </c>
      <c r="S1333" s="1">
        <v>39.671576119999997</v>
      </c>
      <c r="T1333" s="1">
        <v>-10.380622389999999</v>
      </c>
      <c r="U1333" s="1">
        <v>-20.739593259999999</v>
      </c>
      <c r="V1333" s="1">
        <v>-9.1977705200000006</v>
      </c>
      <c r="W1333" s="1">
        <v>-5.5611955970000002</v>
      </c>
      <c r="X1333" s="1">
        <v>-2.6732260430000001</v>
      </c>
      <c r="Y1333" s="1">
        <f t="shared" si="186"/>
        <v>0</v>
      </c>
      <c r="Z1333" s="1">
        <f t="shared" si="184"/>
        <v>13.910033999999996</v>
      </c>
      <c r="AA1333" s="1">
        <f t="shared" si="190"/>
        <v>7.0809014809634059</v>
      </c>
      <c r="AB1333" s="1">
        <f t="shared" si="191"/>
        <v>8.4215218366211921</v>
      </c>
      <c r="AC1333" s="1">
        <f t="shared" si="192"/>
        <v>0.84081020251849659</v>
      </c>
      <c r="AD1333" s="1">
        <f t="shared" si="187"/>
        <v>45.676094220259408</v>
      </c>
      <c r="AE1333" s="1">
        <f t="shared" si="188"/>
        <v>-3.1279236329096207</v>
      </c>
      <c r="AF1333" s="1">
        <f t="shared" si="189"/>
        <v>-2.8238957028088554</v>
      </c>
      <c r="AG1333" s="1">
        <v>26.16</v>
      </c>
      <c r="AH1333" s="1">
        <v>27.549999</v>
      </c>
      <c r="AI1333" s="1">
        <v>25.76</v>
      </c>
      <c r="AJ1333" s="1">
        <v>26.040001</v>
      </c>
      <c r="AK1333" s="1">
        <v>0.63000100000000003</v>
      </c>
      <c r="AL1333" s="1">
        <v>2.4793427779999999</v>
      </c>
      <c r="AM1333" s="1">
        <f t="shared" si="185"/>
        <v>0.18500049999999921</v>
      </c>
      <c r="AN1333" s="1">
        <v>-1.0069996999999999</v>
      </c>
      <c r="AO1333" s="1">
        <v>-0.25018176399999997</v>
      </c>
      <c r="AP1333" s="1">
        <v>19.424973309999999</v>
      </c>
      <c r="AQ1333" s="1">
        <v>4.4179596370000001</v>
      </c>
    </row>
    <row r="1334" spans="1:44" x14ac:dyDescent="0.25">
      <c r="A1334" s="1">
        <v>1333</v>
      </c>
      <c r="B1334" s="1">
        <v>40892</v>
      </c>
      <c r="C1334" s="1">
        <v>1212.119995</v>
      </c>
      <c r="D1334" s="1">
        <v>1225.599976</v>
      </c>
      <c r="E1334" s="1">
        <v>1212.119995</v>
      </c>
      <c r="F1334" s="1">
        <v>1215.75</v>
      </c>
      <c r="G1334" s="1">
        <v>1215.75</v>
      </c>
      <c r="H1334" s="1">
        <v>3810340000</v>
      </c>
      <c r="I1334" s="1">
        <v>449000000000</v>
      </c>
      <c r="J1334" s="1">
        <v>-243975000</v>
      </c>
      <c r="K1334" s="1">
        <v>-1812685000</v>
      </c>
      <c r="L1334" s="1">
        <v>-2484004000</v>
      </c>
      <c r="M1334" s="1">
        <v>-348898787.89999998</v>
      </c>
      <c r="N1334" s="1">
        <v>580000000000</v>
      </c>
      <c r="O1334" s="1">
        <v>-2407024314</v>
      </c>
      <c r="P1334" s="1">
        <v>-2474298069</v>
      </c>
      <c r="Q1334" s="1">
        <v>-2235351199</v>
      </c>
      <c r="R1334" s="1">
        <v>-174632732.09999999</v>
      </c>
      <c r="S1334" s="1">
        <v>42.604452240000001</v>
      </c>
      <c r="T1334" s="1">
        <v>2.9328761189999999</v>
      </c>
      <c r="U1334" s="1">
        <v>7.3928903410000002</v>
      </c>
      <c r="V1334" s="1">
        <v>-3.7238731349999998</v>
      </c>
      <c r="W1334" s="1">
        <v>-7.7261124629999998</v>
      </c>
      <c r="X1334" s="1">
        <v>-3.5808294100000002</v>
      </c>
      <c r="Y1334" s="1">
        <f t="shared" si="186"/>
        <v>3.9300539999999273</v>
      </c>
      <c r="Z1334" s="1">
        <f t="shared" si="184"/>
        <v>0</v>
      </c>
      <c r="AA1334" s="1">
        <f t="shared" si="190"/>
        <v>6.8558409466088719</v>
      </c>
      <c r="AB1334" s="1">
        <f t="shared" si="191"/>
        <v>7.8199845625768214</v>
      </c>
      <c r="AC1334" s="1">
        <f t="shared" si="192"/>
        <v>0.8767077341070546</v>
      </c>
      <c r="AD1334" s="1">
        <f t="shared" si="187"/>
        <v>46.715198012662093</v>
      </c>
      <c r="AE1334" s="1">
        <f t="shared" si="188"/>
        <v>1.0391037924026847</v>
      </c>
      <c r="AF1334" s="1">
        <f t="shared" si="189"/>
        <v>-1.044409920253468</v>
      </c>
      <c r="AG1334" s="1">
        <v>24.379999000000002</v>
      </c>
      <c r="AH1334" s="1">
        <v>25.280000999999999</v>
      </c>
      <c r="AI1334" s="1">
        <v>23.879999000000002</v>
      </c>
      <c r="AJ1334" s="1">
        <v>25.110001</v>
      </c>
      <c r="AK1334" s="1">
        <v>-0.93</v>
      </c>
      <c r="AL1334" s="1">
        <v>-3.571428434</v>
      </c>
      <c r="AM1334" s="1">
        <f t="shared" si="185"/>
        <v>-0.14999949999999981</v>
      </c>
      <c r="AN1334" s="1">
        <v>-0.21699950000000001</v>
      </c>
      <c r="AO1334" s="1">
        <v>-0.37030290900000001</v>
      </c>
      <c r="AP1334" s="1">
        <v>12.903233719999999</v>
      </c>
      <c r="AQ1334" s="1">
        <v>-6.521739588</v>
      </c>
      <c r="AR1334" s="1">
        <v>0</v>
      </c>
    </row>
    <row r="1335" spans="1:44" x14ac:dyDescent="0.25">
      <c r="A1335" s="1">
        <v>1334</v>
      </c>
      <c r="B1335" s="1">
        <v>40893</v>
      </c>
      <c r="C1335" s="1">
        <v>1216.089966</v>
      </c>
      <c r="D1335" s="1">
        <v>1231.040039</v>
      </c>
      <c r="E1335" s="1">
        <v>1215.1999510000001</v>
      </c>
      <c r="F1335" s="1">
        <v>1219.660034</v>
      </c>
      <c r="G1335" s="1">
        <v>1219.660034</v>
      </c>
      <c r="H1335" s="1">
        <v>5345800000</v>
      </c>
      <c r="I1335" s="1">
        <v>455000000000</v>
      </c>
      <c r="J1335" s="1">
        <v>4578070000</v>
      </c>
      <c r="K1335" s="1">
        <v>1838389000</v>
      </c>
      <c r="L1335" s="1">
        <v>98461000</v>
      </c>
      <c r="M1335" s="1">
        <v>-303345090.89999998</v>
      </c>
      <c r="N1335" s="1">
        <v>578000000000</v>
      </c>
      <c r="O1335" s="1">
        <v>-2046775600</v>
      </c>
      <c r="P1335" s="1">
        <v>-2320644374</v>
      </c>
      <c r="Q1335" s="1">
        <v>-2394286857</v>
      </c>
      <c r="R1335" s="1">
        <v>-208010941.69999999</v>
      </c>
      <c r="S1335" s="1">
        <v>45.522388059999997</v>
      </c>
      <c r="T1335" s="1">
        <v>2.9179358209999999</v>
      </c>
      <c r="U1335" s="1">
        <v>6.8488988070000003</v>
      </c>
      <c r="V1335" s="1">
        <v>2.9254059699999999</v>
      </c>
      <c r="W1335" s="1">
        <v>-3.2537204480000002</v>
      </c>
      <c r="X1335" s="1">
        <v>-4.1897303160000003</v>
      </c>
      <c r="Y1335" s="1">
        <f t="shared" si="186"/>
        <v>3.910033999999996</v>
      </c>
      <c r="Z1335" s="1">
        <f t="shared" si="184"/>
        <v>0</v>
      </c>
      <c r="AA1335" s="1">
        <f t="shared" si="190"/>
        <v>6.6454261647082387</v>
      </c>
      <c r="AB1335" s="1">
        <f t="shared" si="191"/>
        <v>7.2614142366784771</v>
      </c>
      <c r="AC1335" s="1">
        <f t="shared" si="192"/>
        <v>0.9151696829442959</v>
      </c>
      <c r="AD1335" s="1">
        <f t="shared" si="187"/>
        <v>47.785305453319161</v>
      </c>
      <c r="AE1335" s="1">
        <f t="shared" si="188"/>
        <v>1.0701074406570683</v>
      </c>
      <c r="AF1335" s="1">
        <f t="shared" si="189"/>
        <v>1.0546056165298765</v>
      </c>
      <c r="AG1335" s="1">
        <v>24.16</v>
      </c>
      <c r="AH1335" s="1">
        <v>25.02</v>
      </c>
      <c r="AI1335" s="1">
        <v>23.51</v>
      </c>
      <c r="AJ1335" s="1">
        <v>24.290001</v>
      </c>
      <c r="AK1335" s="1">
        <v>-0.82</v>
      </c>
      <c r="AL1335" s="1">
        <v>-3.2656310930000001</v>
      </c>
      <c r="AM1335" s="1">
        <f t="shared" si="185"/>
        <v>-0.87500000000000011</v>
      </c>
      <c r="AN1335" s="1">
        <v>-0.30599969999999999</v>
      </c>
      <c r="AO1335" s="1">
        <v>-0.49993921800000002</v>
      </c>
      <c r="AP1335" s="1">
        <v>7.1528826900000002</v>
      </c>
      <c r="AQ1335" s="1">
        <v>-5.7503510340000004</v>
      </c>
      <c r="AR1335" s="1">
        <v>0</v>
      </c>
    </row>
    <row r="1336" spans="1:44" x14ac:dyDescent="0.25">
      <c r="A1336" s="1">
        <v>1335</v>
      </c>
      <c r="B1336" s="1">
        <v>40896</v>
      </c>
      <c r="C1336" s="1">
        <v>1219.73999</v>
      </c>
      <c r="D1336" s="1">
        <v>1224.5699460000001</v>
      </c>
      <c r="E1336" s="1">
        <v>1202.369995</v>
      </c>
      <c r="F1336" s="1">
        <v>1205.349976</v>
      </c>
      <c r="G1336" s="1">
        <v>1205.349976</v>
      </c>
      <c r="H1336" s="1">
        <v>3659820000</v>
      </c>
      <c r="I1336" s="1">
        <v>451000000000</v>
      </c>
      <c r="J1336" s="1">
        <v>842990000</v>
      </c>
      <c r="K1336" s="1">
        <v>2183476000</v>
      </c>
      <c r="L1336" s="1">
        <v>1155220000</v>
      </c>
      <c r="M1336" s="1">
        <v>-258735375.80000001</v>
      </c>
      <c r="N1336" s="1">
        <v>575000000000</v>
      </c>
      <c r="O1336" s="1">
        <v>-2506325577</v>
      </c>
      <c r="P1336" s="1">
        <v>-2264786040</v>
      </c>
      <c r="Q1336" s="1">
        <v>-2374695076</v>
      </c>
      <c r="R1336" s="1">
        <v>-237959217.5</v>
      </c>
      <c r="S1336" s="1">
        <v>34.843240299999998</v>
      </c>
      <c r="T1336" s="1">
        <v>-10.679147759999999</v>
      </c>
      <c r="U1336" s="1">
        <v>-23.45911147</v>
      </c>
      <c r="V1336" s="1">
        <v>-3.88060597</v>
      </c>
      <c r="W1336" s="1">
        <v>-2.4567104479999999</v>
      </c>
      <c r="X1336" s="1">
        <v>-4.5290802479999996</v>
      </c>
      <c r="Y1336" s="1">
        <f t="shared" si="186"/>
        <v>0</v>
      </c>
      <c r="Z1336" s="1">
        <f t="shared" si="184"/>
        <v>14.310058000000026</v>
      </c>
      <c r="AA1336" s="1">
        <f t="shared" si="190"/>
        <v>6.1707528672290781</v>
      </c>
      <c r="AB1336" s="1">
        <f t="shared" si="191"/>
        <v>7.7648887912014448</v>
      </c>
      <c r="AC1336" s="1">
        <f t="shared" si="192"/>
        <v>0.79469945200262049</v>
      </c>
      <c r="AD1336" s="1">
        <f t="shared" si="187"/>
        <v>44.280364108645202</v>
      </c>
      <c r="AE1336" s="1">
        <f t="shared" si="188"/>
        <v>-3.5049413446739592</v>
      </c>
      <c r="AF1336" s="1">
        <f t="shared" si="189"/>
        <v>-1.2174169520084452</v>
      </c>
      <c r="AG1336" s="1">
        <v>25.139999</v>
      </c>
      <c r="AH1336" s="1">
        <v>25.379999000000002</v>
      </c>
      <c r="AI1336" s="1">
        <v>24.379999000000002</v>
      </c>
      <c r="AJ1336" s="1">
        <v>24.92</v>
      </c>
      <c r="AK1336" s="1">
        <v>0.62999899999999998</v>
      </c>
      <c r="AL1336" s="1">
        <v>2.593655719</v>
      </c>
      <c r="AM1336" s="1">
        <f t="shared" si="185"/>
        <v>-9.5000499999999419E-2</v>
      </c>
      <c r="AN1336" s="1">
        <v>-0.27300000000000002</v>
      </c>
      <c r="AO1336" s="1">
        <v>-0.53472710899999998</v>
      </c>
      <c r="AP1336" s="1">
        <v>11.570828300000001</v>
      </c>
      <c r="AQ1336" s="1">
        <v>4.4179456110000004</v>
      </c>
      <c r="AR1336" s="1">
        <v>1</v>
      </c>
    </row>
    <row r="1337" spans="1:44" x14ac:dyDescent="0.25">
      <c r="A1337" s="1">
        <v>1336</v>
      </c>
      <c r="B1337" s="1">
        <v>40897</v>
      </c>
      <c r="C1337" s="1">
        <v>1205.719971</v>
      </c>
      <c r="D1337" s="1">
        <v>1242.8199460000001</v>
      </c>
      <c r="E1337" s="1">
        <v>1205.719971</v>
      </c>
      <c r="F1337" s="1">
        <v>1241.3000489999999</v>
      </c>
      <c r="G1337" s="1">
        <v>1241.3000489999999</v>
      </c>
      <c r="H1337" s="1">
        <v>4055590000</v>
      </c>
      <c r="I1337" s="1">
        <v>455000000000</v>
      </c>
      <c r="J1337" s="1">
        <v>197885000</v>
      </c>
      <c r="K1337" s="1">
        <v>1356489000</v>
      </c>
      <c r="L1337" s="1">
        <v>2078980000</v>
      </c>
      <c r="M1337" s="1">
        <v>-157034072.69999999</v>
      </c>
      <c r="N1337" s="1">
        <v>579000000000</v>
      </c>
      <c r="O1337" s="1">
        <v>523008291.30000001</v>
      </c>
      <c r="P1337" s="1">
        <v>-654534806.20000005</v>
      </c>
      <c r="Q1337" s="1">
        <v>-1110772039</v>
      </c>
      <c r="R1337" s="1">
        <v>-247703708.80000001</v>
      </c>
      <c r="S1337" s="1">
        <v>61.671652989999998</v>
      </c>
      <c r="T1337" s="1">
        <v>26.82841269</v>
      </c>
      <c r="U1337" s="1">
        <v>76.99746768</v>
      </c>
      <c r="V1337" s="1">
        <v>8.0746324650000005</v>
      </c>
      <c r="W1337" s="1">
        <v>3.6238941790000001</v>
      </c>
      <c r="X1337" s="1">
        <v>-2.8679743590000002</v>
      </c>
      <c r="Y1337" s="1">
        <f t="shared" si="186"/>
        <v>35.950072999999975</v>
      </c>
      <c r="Z1337" s="1">
        <f t="shared" si="184"/>
        <v>0</v>
      </c>
      <c r="AA1337" s="1">
        <f t="shared" si="190"/>
        <v>8.2978471624269989</v>
      </c>
      <c r="AB1337" s="1">
        <f t="shared" si="191"/>
        <v>7.2102538775441989</v>
      </c>
      <c r="AC1337" s="1">
        <f t="shared" si="192"/>
        <v>1.1508398044443384</v>
      </c>
      <c r="AD1337" s="1">
        <f t="shared" si="187"/>
        <v>53.506532753686578</v>
      </c>
      <c r="AE1337" s="1">
        <f t="shared" si="188"/>
        <v>9.2261686450413762</v>
      </c>
      <c r="AF1337" s="1">
        <f t="shared" si="189"/>
        <v>2.8606136501837085</v>
      </c>
      <c r="AG1337" s="1">
        <v>23.559999000000001</v>
      </c>
      <c r="AH1337" s="1">
        <v>23.58</v>
      </c>
      <c r="AI1337" s="1">
        <v>22.540001</v>
      </c>
      <c r="AJ1337" s="1">
        <v>23.219999000000001</v>
      </c>
      <c r="AK1337" s="1">
        <v>-1.7000010000000001</v>
      </c>
      <c r="AL1337" s="1">
        <v>-6.8218338679999997</v>
      </c>
      <c r="AM1337" s="1">
        <f t="shared" si="185"/>
        <v>-0.53500099999999917</v>
      </c>
      <c r="AN1337" s="1">
        <v>-0.58300050000000003</v>
      </c>
      <c r="AO1337" s="1">
        <v>-0.60751512100000005</v>
      </c>
      <c r="AP1337" s="1">
        <v>4.5363448350000004</v>
      </c>
      <c r="AQ1337" s="1">
        <v>-7.0344834660000002</v>
      </c>
      <c r="AR1337" s="1">
        <v>1</v>
      </c>
    </row>
    <row r="1338" spans="1:44" x14ac:dyDescent="0.25">
      <c r="A1338" s="1">
        <v>1337</v>
      </c>
      <c r="B1338" s="1">
        <v>40898</v>
      </c>
      <c r="C1338" s="1">
        <v>1241.25</v>
      </c>
      <c r="D1338" s="1">
        <v>1245.089966</v>
      </c>
      <c r="E1338" s="1">
        <v>1229.51001</v>
      </c>
      <c r="F1338" s="1">
        <v>1243.719971</v>
      </c>
      <c r="G1338" s="1">
        <v>1243.719971</v>
      </c>
      <c r="H1338" s="1">
        <v>2959020000</v>
      </c>
      <c r="I1338" s="1">
        <v>458000000000</v>
      </c>
      <c r="J1338" s="1">
        <v>3507305000</v>
      </c>
      <c r="K1338" s="1">
        <v>1411996000</v>
      </c>
      <c r="L1338" s="1">
        <v>1779695000</v>
      </c>
      <c r="M1338" s="1">
        <v>61864945.450000003</v>
      </c>
      <c r="N1338" s="1">
        <v>581000000000</v>
      </c>
      <c r="O1338" s="1">
        <v>3080961180</v>
      </c>
      <c r="P1338" s="1">
        <v>1417722801</v>
      </c>
      <c r="Q1338" s="1">
        <v>334455899.60000002</v>
      </c>
      <c r="R1338" s="1">
        <v>-126033450.8</v>
      </c>
      <c r="S1338" s="1">
        <v>63.47756493</v>
      </c>
      <c r="T1338" s="1">
        <v>1.8059119400000001</v>
      </c>
      <c r="U1338" s="1">
        <v>2.9282690709999999</v>
      </c>
      <c r="V1338" s="1">
        <v>14.31716232</v>
      </c>
      <c r="W1338" s="1">
        <v>5.7895490299999999</v>
      </c>
      <c r="X1338" s="1">
        <v>-0.82668045199999995</v>
      </c>
      <c r="Y1338" s="1">
        <f t="shared" si="186"/>
        <v>2.4199220000000423</v>
      </c>
      <c r="Z1338" s="1">
        <f t="shared" si="184"/>
        <v>0</v>
      </c>
      <c r="AA1338" s="1">
        <f t="shared" si="190"/>
        <v>7.8779953651107872</v>
      </c>
      <c r="AB1338" s="1">
        <f t="shared" si="191"/>
        <v>6.6952357434338987</v>
      </c>
      <c r="AC1338" s="1">
        <f t="shared" si="192"/>
        <v>1.1766569045513948</v>
      </c>
      <c r="AD1338" s="1">
        <f t="shared" si="187"/>
        <v>54.057986910615199</v>
      </c>
      <c r="AE1338" s="1">
        <f t="shared" si="188"/>
        <v>0.55145415692862088</v>
      </c>
      <c r="AF1338" s="1">
        <f t="shared" si="189"/>
        <v>4.8888114009849986</v>
      </c>
      <c r="AG1338" s="1">
        <v>22.52</v>
      </c>
      <c r="AH1338" s="1">
        <v>23.940000999999999</v>
      </c>
      <c r="AI1338" s="1">
        <v>21.120000999999998</v>
      </c>
      <c r="AJ1338" s="1">
        <v>21.43</v>
      </c>
      <c r="AK1338" s="1">
        <v>-1.7899989999999999</v>
      </c>
      <c r="AL1338" s="1">
        <v>-7.7088676879999998</v>
      </c>
      <c r="AM1338" s="1">
        <f t="shared" si="185"/>
        <v>-1.745000000000001</v>
      </c>
      <c r="AN1338" s="1">
        <v>-0.84300039999999998</v>
      </c>
      <c r="AO1338" s="1">
        <v>-0.68242422400000002</v>
      </c>
      <c r="AP1338" s="1">
        <v>1.889086153</v>
      </c>
      <c r="AQ1338" s="1">
        <v>-2.6472586809999998</v>
      </c>
      <c r="AR1338" s="1">
        <v>1</v>
      </c>
    </row>
    <row r="1339" spans="1:44" x14ac:dyDescent="0.25">
      <c r="A1339" s="1">
        <v>1338</v>
      </c>
      <c r="B1339" s="1">
        <v>40899</v>
      </c>
      <c r="C1339" s="1">
        <v>1243.719971</v>
      </c>
      <c r="D1339" s="1">
        <v>1255.219971</v>
      </c>
      <c r="E1339" s="1">
        <v>1243.719971</v>
      </c>
      <c r="F1339" s="1">
        <v>1254</v>
      </c>
      <c r="G1339" s="1">
        <v>1254</v>
      </c>
      <c r="H1339" s="1">
        <v>3492250000</v>
      </c>
      <c r="I1339" s="1">
        <v>461000000000</v>
      </c>
      <c r="J1339" s="1">
        <v>3225635000</v>
      </c>
      <c r="K1339" s="1">
        <v>3447960000</v>
      </c>
      <c r="L1339" s="1">
        <v>2070869000</v>
      </c>
      <c r="M1339" s="1">
        <v>301805406.10000002</v>
      </c>
      <c r="N1339" s="1">
        <v>584000000000</v>
      </c>
      <c r="O1339" s="1">
        <v>2594965609</v>
      </c>
      <c r="P1339" s="1">
        <v>2917830483</v>
      </c>
      <c r="Q1339" s="1">
        <v>1863381796</v>
      </c>
      <c r="R1339" s="1">
        <v>82388613.370000005</v>
      </c>
      <c r="S1339" s="1">
        <v>74.240791079999994</v>
      </c>
      <c r="T1339" s="1">
        <v>10.76322616</v>
      </c>
      <c r="U1339" s="1">
        <v>16.955953130000001</v>
      </c>
      <c r="V1339" s="1">
        <v>6.2845690449999996</v>
      </c>
      <c r="W1339" s="1">
        <v>8.6071130670000002</v>
      </c>
      <c r="X1339" s="1">
        <v>0.63172883999999996</v>
      </c>
      <c r="Y1339" s="1">
        <f t="shared" si="186"/>
        <v>10.280029000000013</v>
      </c>
      <c r="Z1339" s="1">
        <f t="shared" si="184"/>
        <v>0</v>
      </c>
      <c r="AA1339" s="1">
        <f t="shared" si="190"/>
        <v>8.0495691961743034</v>
      </c>
      <c r="AB1339" s="1">
        <f t="shared" si="191"/>
        <v>6.217004618902906</v>
      </c>
      <c r="AC1339" s="1">
        <f t="shared" si="192"/>
        <v>1.2947664815463469</v>
      </c>
      <c r="AD1339" s="1">
        <f t="shared" si="187"/>
        <v>56.42258120633948</v>
      </c>
      <c r="AE1339" s="1">
        <f t="shared" si="188"/>
        <v>2.3645942957242809</v>
      </c>
      <c r="AF1339" s="1">
        <f t="shared" si="189"/>
        <v>1.4580242263264509</v>
      </c>
      <c r="AG1339" s="1">
        <v>21.08</v>
      </c>
      <c r="AH1339" s="1">
        <v>21.33</v>
      </c>
      <c r="AI1339" s="1">
        <v>20.34</v>
      </c>
      <c r="AJ1339" s="1">
        <v>21.16</v>
      </c>
      <c r="AK1339" s="1">
        <v>-0.27</v>
      </c>
      <c r="AL1339" s="1">
        <v>-1.2599160060000001</v>
      </c>
      <c r="AM1339" s="1">
        <f t="shared" si="185"/>
        <v>-1.0299995000000004</v>
      </c>
      <c r="AN1339" s="1">
        <v>-0.97500019999999998</v>
      </c>
      <c r="AO1339" s="1">
        <v>-0.55630302399999998</v>
      </c>
      <c r="AP1339" s="1">
        <v>4.7702155189999997</v>
      </c>
      <c r="AQ1339" s="1">
        <v>2.8811293650000001</v>
      </c>
    </row>
    <row r="1340" spans="1:44" x14ac:dyDescent="0.25">
      <c r="A1340" s="1">
        <v>1339</v>
      </c>
      <c r="B1340" s="1">
        <v>40900</v>
      </c>
      <c r="C1340" s="1">
        <v>1254</v>
      </c>
      <c r="D1340" s="1">
        <v>1265.420044</v>
      </c>
      <c r="E1340" s="1">
        <v>1254</v>
      </c>
      <c r="F1340" s="1">
        <v>1265.329956</v>
      </c>
      <c r="G1340" s="1">
        <v>1265.329956</v>
      </c>
      <c r="H1340" s="1">
        <v>2233830000</v>
      </c>
      <c r="I1340" s="1">
        <v>464000000000</v>
      </c>
      <c r="J1340" s="1">
        <v>2863040000</v>
      </c>
      <c r="K1340" s="1">
        <v>2954755000</v>
      </c>
      <c r="L1340" s="1">
        <v>3193265000</v>
      </c>
      <c r="M1340" s="1">
        <v>548426557.60000002</v>
      </c>
      <c r="N1340" s="1">
        <v>586000000000</v>
      </c>
      <c r="O1340" s="1">
        <v>2474944872</v>
      </c>
      <c r="P1340" s="1">
        <v>2491685636</v>
      </c>
      <c r="Q1340" s="1">
        <v>2741355543</v>
      </c>
      <c r="R1340" s="1">
        <v>325106112.10000002</v>
      </c>
      <c r="S1340" s="1">
        <v>84.457627599999995</v>
      </c>
      <c r="T1340" s="1">
        <v>10.21683651</v>
      </c>
      <c r="U1340" s="1">
        <v>13.761755989999999</v>
      </c>
      <c r="V1340" s="1">
        <v>10.49003134</v>
      </c>
      <c r="W1340" s="1">
        <v>11.179791270000001</v>
      </c>
      <c r="X1340" s="1">
        <v>3.4690129729999999</v>
      </c>
      <c r="Y1340" s="1">
        <f t="shared" si="186"/>
        <v>11.329956000000038</v>
      </c>
      <c r="Z1340" s="1">
        <f t="shared" si="184"/>
        <v>0</v>
      </c>
      <c r="AA1340" s="1">
        <f t="shared" si="190"/>
        <v>8.2838825393047131</v>
      </c>
      <c r="AB1340" s="1">
        <f t="shared" si="191"/>
        <v>5.7729328604098411</v>
      </c>
      <c r="AC1340" s="1">
        <f t="shared" si="192"/>
        <v>1.4349521706920754</v>
      </c>
      <c r="AD1340" s="1">
        <f t="shared" si="187"/>
        <v>58.931431506690565</v>
      </c>
      <c r="AE1340" s="1">
        <f t="shared" si="188"/>
        <v>2.5088503003510851</v>
      </c>
      <c r="AF1340" s="1">
        <f t="shared" si="189"/>
        <v>2.4367222980376826</v>
      </c>
      <c r="AG1340" s="1">
        <v>21.1</v>
      </c>
      <c r="AH1340" s="1">
        <v>21.209999</v>
      </c>
      <c r="AI1340" s="1">
        <v>20.719999000000001</v>
      </c>
      <c r="AJ1340" s="1">
        <v>20.73</v>
      </c>
      <c r="AK1340" s="1">
        <v>-0.43</v>
      </c>
      <c r="AL1340" s="1">
        <v>-2.0321361059999998</v>
      </c>
      <c r="AM1340" s="1">
        <f t="shared" si="185"/>
        <v>-0.34999999999999964</v>
      </c>
      <c r="AN1340" s="1">
        <v>-1.0439999</v>
      </c>
      <c r="AO1340" s="1">
        <v>-0.62000007300000004</v>
      </c>
      <c r="AP1340" s="1">
        <v>2.2687610390000001</v>
      </c>
      <c r="AQ1340" s="1">
        <v>-2.501454479</v>
      </c>
    </row>
    <row r="1341" spans="1:44" x14ac:dyDescent="0.25">
      <c r="A1341" s="1">
        <v>1340</v>
      </c>
      <c r="B1341" s="1">
        <v>40904</v>
      </c>
      <c r="C1341" s="1">
        <v>1265.0200199999999</v>
      </c>
      <c r="D1341" s="1">
        <v>1269.369995</v>
      </c>
      <c r="E1341" s="1">
        <v>1262.3000489999999</v>
      </c>
      <c r="F1341" s="1">
        <v>1265.4300539999999</v>
      </c>
      <c r="G1341" s="1">
        <v>1265.4300539999999</v>
      </c>
      <c r="H1341" s="1">
        <v>2130590000</v>
      </c>
      <c r="I1341" s="1">
        <v>466000000000</v>
      </c>
      <c r="J1341" s="1">
        <v>2182210000</v>
      </c>
      <c r="K1341" s="1">
        <v>2580384000</v>
      </c>
      <c r="L1341" s="1">
        <v>2735746000</v>
      </c>
      <c r="M1341" s="1">
        <v>649226824.20000005</v>
      </c>
      <c r="N1341" s="1">
        <v>586000000000</v>
      </c>
      <c r="O1341" s="1">
        <v>977252594.60000002</v>
      </c>
      <c r="P1341" s="1">
        <v>1631601184</v>
      </c>
      <c r="Q1341" s="1">
        <v>1923876256</v>
      </c>
      <c r="R1341" s="1">
        <v>488020089.80000001</v>
      </c>
      <c r="S1341" s="1">
        <v>89.805708240000001</v>
      </c>
      <c r="T1341" s="1">
        <v>5.3480806459999997</v>
      </c>
      <c r="U1341" s="1">
        <v>6.3322648270000004</v>
      </c>
      <c r="V1341" s="1">
        <v>7.7824585800000001</v>
      </c>
      <c r="W1341" s="1">
        <v>7.7248173189999996</v>
      </c>
      <c r="X1341" s="1">
        <v>5.5161186999999998</v>
      </c>
      <c r="Y1341" s="1">
        <f t="shared" si="186"/>
        <v>0.100097999999889</v>
      </c>
      <c r="Z1341" s="1">
        <f t="shared" si="184"/>
        <v>0</v>
      </c>
      <c r="AA1341" s="1">
        <f t="shared" si="190"/>
        <v>7.6993265007829397</v>
      </c>
      <c r="AB1341" s="1">
        <f t="shared" si="191"/>
        <v>5.3605805132377089</v>
      </c>
      <c r="AC1341" s="1">
        <f t="shared" si="192"/>
        <v>1.4362859548084026</v>
      </c>
      <c r="AD1341" s="1">
        <f t="shared" si="187"/>
        <v>58.95391515818006</v>
      </c>
      <c r="AE1341" s="1">
        <f t="shared" si="188"/>
        <v>2.2483651489494605E-2</v>
      </c>
      <c r="AF1341" s="1">
        <f t="shared" si="189"/>
        <v>1.2656669759202896</v>
      </c>
      <c r="AG1341" s="1">
        <v>22.58</v>
      </c>
      <c r="AH1341" s="1">
        <v>22.66</v>
      </c>
      <c r="AI1341" s="1">
        <v>21.68</v>
      </c>
      <c r="AJ1341" s="1">
        <v>21.91</v>
      </c>
      <c r="AK1341" s="1">
        <v>1.18</v>
      </c>
      <c r="AL1341" s="1">
        <v>5.6922334780000003</v>
      </c>
      <c r="AM1341" s="1">
        <f t="shared" si="185"/>
        <v>0.37499999999999989</v>
      </c>
      <c r="AN1341" s="1">
        <v>-0.33199980000000001</v>
      </c>
      <c r="AO1341" s="1">
        <v>-0.59818191499999995</v>
      </c>
      <c r="AP1341" s="1">
        <v>9.1332175180000004</v>
      </c>
      <c r="AQ1341" s="1">
        <v>6.8644564780000001</v>
      </c>
    </row>
    <row r="1342" spans="1:44" x14ac:dyDescent="0.25">
      <c r="A1342" s="1">
        <v>1341</v>
      </c>
      <c r="B1342" s="1">
        <v>40905</v>
      </c>
      <c r="C1342" s="1">
        <v>1265.380005</v>
      </c>
      <c r="D1342" s="1">
        <v>1265.849976</v>
      </c>
      <c r="E1342" s="1">
        <v>1248.6400149999999</v>
      </c>
      <c r="F1342" s="1">
        <v>1249.6400149999999</v>
      </c>
      <c r="G1342" s="1">
        <v>1249.6400149999999</v>
      </c>
      <c r="H1342" s="1">
        <v>2349980000</v>
      </c>
      <c r="I1342" s="1">
        <v>463000000000</v>
      </c>
      <c r="J1342" s="1">
        <v>-109695000</v>
      </c>
      <c r="K1342" s="1">
        <v>817391000</v>
      </c>
      <c r="L1342" s="1">
        <v>1537780000</v>
      </c>
      <c r="M1342" s="1">
        <v>545403357.60000002</v>
      </c>
      <c r="N1342" s="1">
        <v>584000000000</v>
      </c>
      <c r="O1342" s="1">
        <v>-1160482980</v>
      </c>
      <c r="P1342" s="1">
        <v>-61121972.890000001</v>
      </c>
      <c r="Q1342" s="1">
        <v>721235276.10000002</v>
      </c>
      <c r="R1342" s="1">
        <v>518895732.10000002</v>
      </c>
      <c r="S1342" s="1">
        <v>76.52449283</v>
      </c>
      <c r="T1342" s="1">
        <v>-13.281215420000001</v>
      </c>
      <c r="U1342" s="1">
        <v>-14.78883211</v>
      </c>
      <c r="V1342" s="1">
        <v>-3.9665673849999998</v>
      </c>
      <c r="W1342" s="1">
        <v>4.1658772959999997</v>
      </c>
      <c r="X1342" s="1">
        <v>5.9197563899999999</v>
      </c>
      <c r="Y1342" s="1">
        <f t="shared" si="186"/>
        <v>0</v>
      </c>
      <c r="Z1342" s="1">
        <f t="shared" si="184"/>
        <v>15.790038999999979</v>
      </c>
      <c r="AA1342" s="1">
        <f t="shared" si="190"/>
        <v>7.1493746078698726</v>
      </c>
      <c r="AB1342" s="1">
        <f t="shared" si="191"/>
        <v>6.1055418337207286</v>
      </c>
      <c r="AC1342" s="1">
        <f t="shared" si="192"/>
        <v>1.1709648058398496</v>
      </c>
      <c r="AD1342" s="1">
        <f t="shared" si="187"/>
        <v>53.937530571199446</v>
      </c>
      <c r="AE1342" s="1">
        <f t="shared" si="188"/>
        <v>-5.0163845869806138</v>
      </c>
      <c r="AF1342" s="1">
        <f t="shared" si="189"/>
        <v>-2.4969504677455592</v>
      </c>
      <c r="AG1342" s="1">
        <v>22.120000999999998</v>
      </c>
      <c r="AH1342" s="1">
        <v>23.559999000000001</v>
      </c>
      <c r="AI1342" s="1">
        <v>22.110001</v>
      </c>
      <c r="AJ1342" s="1">
        <v>23.52</v>
      </c>
      <c r="AK1342" s="1">
        <v>1.61</v>
      </c>
      <c r="AL1342" s="1">
        <v>7.3482428119999996</v>
      </c>
      <c r="AM1342" s="1">
        <f t="shared" si="185"/>
        <v>1.3949999999999994</v>
      </c>
      <c r="AN1342" s="1">
        <v>0.49299999999999999</v>
      </c>
      <c r="AO1342" s="1">
        <v>-0.46030315199999999</v>
      </c>
      <c r="AP1342" s="1">
        <v>19.727048369999999</v>
      </c>
      <c r="AQ1342" s="1">
        <v>10.59383085</v>
      </c>
    </row>
    <row r="1343" spans="1:44" x14ac:dyDescent="0.25">
      <c r="A1343" s="1">
        <v>1342</v>
      </c>
      <c r="B1343" s="1">
        <v>40906</v>
      </c>
      <c r="C1343" s="1">
        <v>1249.75</v>
      </c>
      <c r="D1343" s="1">
        <v>1263.540039</v>
      </c>
      <c r="E1343" s="1">
        <v>1249.75</v>
      </c>
      <c r="F1343" s="1">
        <v>1263.0200199999999</v>
      </c>
      <c r="G1343" s="1">
        <v>1263.0200199999999</v>
      </c>
      <c r="H1343" s="1">
        <v>2278130000</v>
      </c>
      <c r="I1343" s="1">
        <v>466000000000</v>
      </c>
      <c r="J1343" s="1">
        <v>-35925000</v>
      </c>
      <c r="K1343" s="1">
        <v>382624000</v>
      </c>
      <c r="L1343" s="1">
        <v>836575000</v>
      </c>
      <c r="M1343" s="1">
        <v>312103654.5</v>
      </c>
      <c r="N1343" s="1">
        <v>586000000000</v>
      </c>
      <c r="O1343" s="1">
        <v>14714940.16</v>
      </c>
      <c r="P1343" s="1">
        <v>-272083889.89999998</v>
      </c>
      <c r="Q1343" s="1">
        <v>164690418</v>
      </c>
      <c r="R1343" s="1">
        <v>472649665.39999998</v>
      </c>
      <c r="S1343" s="1">
        <v>87.778596039999996</v>
      </c>
      <c r="T1343" s="1">
        <v>11.25410321</v>
      </c>
      <c r="U1343" s="1">
        <v>14.706537470000001</v>
      </c>
      <c r="V1343" s="1">
        <v>-1.0135561</v>
      </c>
      <c r="W1343" s="1">
        <v>1.914247515</v>
      </c>
      <c r="X1343" s="1">
        <v>5.9243364679999999</v>
      </c>
      <c r="Y1343" s="1">
        <f t="shared" si="186"/>
        <v>13.380004999999983</v>
      </c>
      <c r="Z1343" s="1">
        <f t="shared" si="184"/>
        <v>0</v>
      </c>
      <c r="AA1343" s="1">
        <f t="shared" si="190"/>
        <v>7.5944196358791656</v>
      </c>
      <c r="AB1343" s="1">
        <f t="shared" si="191"/>
        <v>5.6694317027406766</v>
      </c>
      <c r="AC1343" s="1">
        <f t="shared" si="192"/>
        <v>1.3395380761369653</v>
      </c>
      <c r="AD1343" s="1">
        <f t="shared" si="187"/>
        <v>57.256519558288382</v>
      </c>
      <c r="AE1343" s="1">
        <f t="shared" si="188"/>
        <v>3.318988987088936</v>
      </c>
      <c r="AF1343" s="1">
        <f t="shared" si="189"/>
        <v>-0.84869779994583938</v>
      </c>
      <c r="AG1343" s="1">
        <v>23.52</v>
      </c>
      <c r="AH1343" s="1">
        <v>23.52</v>
      </c>
      <c r="AI1343" s="1">
        <v>22.65</v>
      </c>
      <c r="AJ1343" s="1">
        <v>22.65</v>
      </c>
      <c r="AK1343" s="1">
        <v>-0.87</v>
      </c>
      <c r="AL1343" s="1">
        <v>-3.6989795920000001</v>
      </c>
      <c r="AM1343" s="1">
        <f t="shared" si="185"/>
        <v>0.36999999999999938</v>
      </c>
      <c r="AN1343" s="1">
        <v>0.57699999999999996</v>
      </c>
      <c r="AO1343" s="1">
        <v>-0.30496977600000003</v>
      </c>
      <c r="AP1343" s="1">
        <v>14.3300257</v>
      </c>
      <c r="AQ1343" s="1">
        <v>-5.3970226669999999</v>
      </c>
      <c r="AR1343" s="1">
        <v>1</v>
      </c>
    </row>
    <row r="1344" spans="1:44" x14ac:dyDescent="0.25">
      <c r="A1344" s="1">
        <v>1343</v>
      </c>
      <c r="B1344" s="1">
        <v>40907</v>
      </c>
      <c r="C1344" s="1">
        <v>1262.8199460000001</v>
      </c>
      <c r="D1344" s="1">
        <v>1264.119995</v>
      </c>
      <c r="E1344" s="1">
        <v>1257.459961</v>
      </c>
      <c r="F1344" s="1">
        <v>1257.599976</v>
      </c>
      <c r="G1344" s="1">
        <v>1257.599976</v>
      </c>
      <c r="H1344" s="1">
        <v>2271850000</v>
      </c>
      <c r="I1344" s="1">
        <v>463000000000</v>
      </c>
      <c r="J1344" s="1">
        <v>3140000</v>
      </c>
      <c r="K1344" s="1">
        <v>-475297000</v>
      </c>
      <c r="L1344" s="1">
        <v>-49807000</v>
      </c>
      <c r="M1344" s="1">
        <v>-13820472.73</v>
      </c>
      <c r="N1344" s="1">
        <v>584000000000</v>
      </c>
      <c r="O1344" s="1">
        <v>-35006245.899999999</v>
      </c>
      <c r="P1344" s="1">
        <v>-433437693.30000001</v>
      </c>
      <c r="Q1344" s="1">
        <v>-475252702.10000002</v>
      </c>
      <c r="R1344" s="1">
        <v>302141074.19999999</v>
      </c>
      <c r="S1344" s="1">
        <v>83.219723709999997</v>
      </c>
      <c r="T1344" s="1">
        <v>-4.5588723330000001</v>
      </c>
      <c r="U1344" s="1">
        <v>-5.1936036100000003</v>
      </c>
      <c r="V1344" s="1">
        <v>3.3476154400000002</v>
      </c>
      <c r="W1344" s="1">
        <v>-0.45029199800000003</v>
      </c>
      <c r="X1344" s="1">
        <v>5.292660465</v>
      </c>
      <c r="Y1344" s="1">
        <f t="shared" si="186"/>
        <v>0</v>
      </c>
      <c r="Z1344" s="1">
        <f t="shared" si="184"/>
        <v>5.4200439999999617</v>
      </c>
      <c r="AA1344" s="1">
        <f t="shared" si="190"/>
        <v>7.0519610904592245</v>
      </c>
      <c r="AB1344" s="1">
        <f t="shared" si="191"/>
        <v>5.651618295402054</v>
      </c>
      <c r="AC1344" s="1">
        <f t="shared" si="192"/>
        <v>1.2477773129505998</v>
      </c>
      <c r="AD1344" s="1">
        <f t="shared" si="187"/>
        <v>55.511607211333335</v>
      </c>
      <c r="AE1344" s="1">
        <f t="shared" si="188"/>
        <v>-1.7449123469550472</v>
      </c>
      <c r="AF1344" s="1">
        <f t="shared" si="189"/>
        <v>0.78703832006694463</v>
      </c>
      <c r="AG1344" s="1">
        <v>22.860001</v>
      </c>
      <c r="AH1344" s="1">
        <v>23.459999</v>
      </c>
      <c r="AI1344" s="1">
        <v>22.65</v>
      </c>
      <c r="AJ1344" s="1">
        <v>23.4</v>
      </c>
      <c r="AK1344" s="1">
        <v>0.75</v>
      </c>
      <c r="AL1344" s="1">
        <v>3.3112582779999999</v>
      </c>
      <c r="AM1344" s="1">
        <f t="shared" si="185"/>
        <v>-6.0000000000000567E-2</v>
      </c>
      <c r="AN1344" s="1">
        <v>0.60799999999999998</v>
      </c>
      <c r="AO1344" s="1">
        <v>-0.12963638799999999</v>
      </c>
      <c r="AP1344" s="1">
        <v>18.98263145</v>
      </c>
      <c r="AQ1344" s="1">
        <v>4.652605748</v>
      </c>
    </row>
    <row r="1345" spans="1:44" x14ac:dyDescent="0.25">
      <c r="A1345" s="1">
        <v>1344</v>
      </c>
      <c r="B1345" s="1">
        <v>40911</v>
      </c>
      <c r="C1345" s="1">
        <v>1258.8599850000001</v>
      </c>
      <c r="D1345" s="1">
        <v>1284.619995</v>
      </c>
      <c r="E1345" s="1">
        <v>1258.8599850000001</v>
      </c>
      <c r="F1345" s="1">
        <v>1277.0600589999999</v>
      </c>
      <c r="G1345" s="1">
        <v>1277.0600589999999</v>
      </c>
      <c r="H1345" s="1">
        <v>3943710000</v>
      </c>
      <c r="I1345" s="1">
        <v>467000000000</v>
      </c>
      <c r="J1345" s="1">
        <v>835930000</v>
      </c>
      <c r="K1345" s="1">
        <v>957812000</v>
      </c>
      <c r="L1345" s="1">
        <v>320630000</v>
      </c>
      <c r="M1345" s="1">
        <v>-176880030.30000001</v>
      </c>
      <c r="N1345" s="1">
        <v>586000000000</v>
      </c>
      <c r="O1345" s="1">
        <v>-273691425.30000001</v>
      </c>
      <c r="P1345" s="1">
        <v>250046805.5</v>
      </c>
      <c r="Q1345" s="1">
        <v>-110591843.2</v>
      </c>
      <c r="R1345" s="1">
        <v>119592837.59999999</v>
      </c>
      <c r="S1345" s="1">
        <v>93.998143580000004</v>
      </c>
      <c r="T1345" s="1">
        <v>10.77841988</v>
      </c>
      <c r="U1345" s="1">
        <v>12.951761189999999</v>
      </c>
      <c r="V1345" s="1">
        <v>3.1097737699999999</v>
      </c>
      <c r="W1345" s="1">
        <v>1.508010157</v>
      </c>
      <c r="X1345" s="1">
        <v>4.9511210060000002</v>
      </c>
      <c r="Y1345" s="1">
        <f t="shared" si="186"/>
        <v>19.460082999999941</v>
      </c>
      <c r="Z1345" s="1">
        <f t="shared" si="184"/>
        <v>0</v>
      </c>
      <c r="AA1345" s="1">
        <f t="shared" si="190"/>
        <v>7.9382555125692758</v>
      </c>
      <c r="AB1345" s="1">
        <f t="shared" si="191"/>
        <v>5.2479312743019069</v>
      </c>
      <c r="AC1345" s="1">
        <f t="shared" si="192"/>
        <v>1.5126447161077281</v>
      </c>
      <c r="AD1345" s="1">
        <f t="shared" si="187"/>
        <v>60.201297318744146</v>
      </c>
      <c r="AE1345" s="1">
        <f t="shared" si="188"/>
        <v>4.6896901074108115</v>
      </c>
      <c r="AF1345" s="1">
        <f t="shared" si="189"/>
        <v>1.4723888802278824</v>
      </c>
      <c r="AG1345" s="1">
        <v>22.950001</v>
      </c>
      <c r="AH1345" s="1">
        <v>23.1</v>
      </c>
      <c r="AI1345" s="1">
        <v>22.540001</v>
      </c>
      <c r="AJ1345" s="1">
        <v>22.969999000000001</v>
      </c>
      <c r="AK1345" s="1">
        <v>-0.43000100000000002</v>
      </c>
      <c r="AL1345" s="1">
        <v>-1.837611111</v>
      </c>
      <c r="AM1345" s="1">
        <f t="shared" si="185"/>
        <v>0.15999950000000143</v>
      </c>
      <c r="AN1345" s="1">
        <v>0.19999980000000001</v>
      </c>
      <c r="AO1345" s="1">
        <v>-1.1696982E-2</v>
      </c>
      <c r="AP1345" s="1">
        <v>16.31513129</v>
      </c>
      <c r="AQ1345" s="1">
        <v>-2.6675001649999999</v>
      </c>
      <c r="AR1345" s="1">
        <v>1</v>
      </c>
    </row>
    <row r="1346" spans="1:44" x14ac:dyDescent="0.25">
      <c r="A1346" s="1">
        <v>1345</v>
      </c>
      <c r="B1346" s="1">
        <v>40912</v>
      </c>
      <c r="C1346" s="1">
        <v>1277.030029</v>
      </c>
      <c r="D1346" s="1">
        <v>1278.7299800000001</v>
      </c>
      <c r="E1346" s="1">
        <v>1268.099976</v>
      </c>
      <c r="F1346" s="1">
        <v>1277.3000489999999</v>
      </c>
      <c r="G1346" s="1">
        <v>1277.3000489999999</v>
      </c>
      <c r="H1346" s="1">
        <v>3592580000</v>
      </c>
      <c r="I1346" s="1">
        <v>471000000000</v>
      </c>
      <c r="J1346" s="1">
        <v>3768145000</v>
      </c>
      <c r="K1346" s="1">
        <v>1973703000</v>
      </c>
      <c r="L1346" s="1">
        <v>1675700000</v>
      </c>
      <c r="M1346" s="1">
        <v>-198269036.40000001</v>
      </c>
      <c r="N1346" s="1">
        <v>588000000000</v>
      </c>
      <c r="O1346" s="1">
        <v>2127494026</v>
      </c>
      <c r="P1346" s="1">
        <v>786492722.20000005</v>
      </c>
      <c r="Q1346" s="1">
        <v>782256826.79999995</v>
      </c>
      <c r="R1346" s="1">
        <v>-40629595.469999999</v>
      </c>
      <c r="S1346" s="1">
        <v>94.18867238</v>
      </c>
      <c r="T1346" s="1">
        <v>0.190528798</v>
      </c>
      <c r="U1346" s="1">
        <v>0.20269421400000001</v>
      </c>
      <c r="V1346" s="1">
        <v>5.4844743349999998</v>
      </c>
      <c r="W1346" s="1">
        <v>4.1547906660000002</v>
      </c>
      <c r="X1346" s="1">
        <v>3.3204459279999998</v>
      </c>
      <c r="Y1346" s="1">
        <f t="shared" si="186"/>
        <v>0.23999000000003434</v>
      </c>
      <c r="Z1346" s="1">
        <f t="shared" si="184"/>
        <v>0</v>
      </c>
      <c r="AA1346" s="1">
        <f t="shared" si="190"/>
        <v>7.3883794045286155</v>
      </c>
      <c r="AB1346" s="1">
        <f t="shared" si="191"/>
        <v>4.8730790404231996</v>
      </c>
      <c r="AC1346" s="1">
        <f t="shared" si="192"/>
        <v>1.5161624392382063</v>
      </c>
      <c r="AD1346" s="1">
        <f t="shared" si="187"/>
        <v>60.256937930336477</v>
      </c>
      <c r="AE1346" s="1">
        <f t="shared" si="188"/>
        <v>5.5640611592330913E-2</v>
      </c>
      <c r="AF1346" s="1">
        <f t="shared" si="189"/>
        <v>2.3726653595015708</v>
      </c>
      <c r="AG1346" s="1">
        <v>23.440000999999999</v>
      </c>
      <c r="AH1346" s="1">
        <v>23.73</v>
      </c>
      <c r="AI1346" s="1">
        <v>22.219999000000001</v>
      </c>
      <c r="AJ1346" s="1">
        <v>22.219999000000001</v>
      </c>
      <c r="AK1346" s="1">
        <v>-0.75</v>
      </c>
      <c r="AL1346" s="1">
        <v>-3.265128571</v>
      </c>
      <c r="AM1346" s="1">
        <f t="shared" si="185"/>
        <v>-0.59000049999999848</v>
      </c>
      <c r="AN1346" s="1">
        <v>-0.22800029999999999</v>
      </c>
      <c r="AO1346" s="1">
        <v>0.123333291</v>
      </c>
      <c r="AP1346" s="1">
        <v>11.662525540000001</v>
      </c>
      <c r="AQ1346" s="1">
        <v>-4.652605748</v>
      </c>
      <c r="AR1346" s="1">
        <v>1</v>
      </c>
    </row>
    <row r="1347" spans="1:44" x14ac:dyDescent="0.25">
      <c r="A1347" s="1">
        <v>1346</v>
      </c>
      <c r="B1347" s="1">
        <v>40913</v>
      </c>
      <c r="C1347" s="1">
        <v>1277.3000489999999</v>
      </c>
      <c r="D1347" s="1">
        <v>1283.0500489999999</v>
      </c>
      <c r="E1347" s="1">
        <v>1265.26001</v>
      </c>
      <c r="F1347" s="1">
        <v>1281.0600589999999</v>
      </c>
      <c r="G1347" s="1">
        <v>1281.0600589999999</v>
      </c>
      <c r="H1347" s="1">
        <v>4315950000</v>
      </c>
      <c r="I1347" s="1">
        <v>475000000000</v>
      </c>
      <c r="J1347" s="1">
        <v>3954265000</v>
      </c>
      <c r="K1347" s="1">
        <v>3914930000</v>
      </c>
      <c r="L1347" s="1">
        <v>2669707000</v>
      </c>
      <c r="M1347" s="1">
        <v>-110164327.3</v>
      </c>
      <c r="N1347" s="1">
        <v>592000000000</v>
      </c>
      <c r="O1347" s="1">
        <v>2988215676</v>
      </c>
      <c r="P1347" s="1">
        <v>2544217049</v>
      </c>
      <c r="Q1347" s="1">
        <v>1511308506</v>
      </c>
      <c r="R1347" s="1">
        <v>-115090121.2</v>
      </c>
      <c r="S1347" s="1">
        <v>97.173755869999994</v>
      </c>
      <c r="T1347" s="1">
        <v>2.9850834900000001</v>
      </c>
      <c r="U1347" s="1">
        <v>3.1692595450000001</v>
      </c>
      <c r="V1347" s="1">
        <v>1.5878061450000001</v>
      </c>
      <c r="W1347" s="1">
        <v>2.975926834</v>
      </c>
      <c r="X1347" s="1">
        <v>2.9218158609999998</v>
      </c>
      <c r="Y1347" s="1">
        <f t="shared" si="186"/>
        <v>3.7600099999999657</v>
      </c>
      <c r="Z1347" s="1">
        <f t="shared" si="184"/>
        <v>0</v>
      </c>
      <c r="AA1347" s="1">
        <f t="shared" si="190"/>
        <v>7.1292101613479977</v>
      </c>
      <c r="AB1347" s="1">
        <f t="shared" si="191"/>
        <v>4.5250019661072569</v>
      </c>
      <c r="AC1347" s="1">
        <f t="shared" si="192"/>
        <v>1.5755153731968594</v>
      </c>
      <c r="AD1347" s="1">
        <f t="shared" si="187"/>
        <v>61.17281960702298</v>
      </c>
      <c r="AE1347" s="1">
        <f t="shared" si="188"/>
        <v>0.915881676686503</v>
      </c>
      <c r="AF1347" s="1">
        <f t="shared" si="189"/>
        <v>0.48576114413941696</v>
      </c>
      <c r="AG1347" s="1">
        <v>22.75</v>
      </c>
      <c r="AH1347" s="1">
        <v>23.09</v>
      </c>
      <c r="AI1347" s="1">
        <v>21.34</v>
      </c>
      <c r="AJ1347" s="1">
        <v>21.48</v>
      </c>
      <c r="AK1347" s="1">
        <v>-0.73999899999999996</v>
      </c>
      <c r="AL1347" s="1">
        <v>-3.3303286829999998</v>
      </c>
      <c r="AM1347" s="1">
        <f t="shared" si="185"/>
        <v>-0.74499950000000048</v>
      </c>
      <c r="AN1347" s="1">
        <v>-0.35200009999999998</v>
      </c>
      <c r="AO1347" s="1">
        <v>0.137393867</v>
      </c>
      <c r="AP1347" s="1">
        <v>7.0719607360000003</v>
      </c>
      <c r="AQ1347" s="1">
        <v>-4.5905648010000002</v>
      </c>
    </row>
    <row r="1348" spans="1:44" x14ac:dyDescent="0.25">
      <c r="A1348" s="1">
        <v>1347</v>
      </c>
      <c r="B1348" s="1">
        <v>40914</v>
      </c>
      <c r="C1348" s="1">
        <v>1280.9300539999999</v>
      </c>
      <c r="D1348" s="1">
        <v>1281.839966</v>
      </c>
      <c r="E1348" s="1">
        <v>1273.339966</v>
      </c>
      <c r="F1348" s="1">
        <v>1277.8100589999999</v>
      </c>
      <c r="G1348" s="1">
        <v>1277.8100589999999</v>
      </c>
      <c r="H1348" s="1">
        <v>3656830000</v>
      </c>
      <c r="I1348" s="1">
        <v>472000000000</v>
      </c>
      <c r="J1348" s="1">
        <v>329560000</v>
      </c>
      <c r="K1348" s="1">
        <v>1707105000</v>
      </c>
      <c r="L1348" s="1">
        <v>2429935000</v>
      </c>
      <c r="M1348" s="1">
        <v>-62250751.520000003</v>
      </c>
      <c r="N1348" s="1">
        <v>592000000000</v>
      </c>
      <c r="O1348" s="1">
        <v>1769881121</v>
      </c>
      <c r="P1348" s="1">
        <v>2184780580</v>
      </c>
      <c r="Q1348" s="1">
        <v>2156593194</v>
      </c>
      <c r="R1348" s="1">
        <v>-89787565.459999993</v>
      </c>
      <c r="S1348" s="1">
        <v>94.593570889999995</v>
      </c>
      <c r="T1348" s="1">
        <v>-2.5801849840000002</v>
      </c>
      <c r="U1348" s="1">
        <v>-2.6552282159999998</v>
      </c>
      <c r="V1348" s="1">
        <v>0.20244925499999999</v>
      </c>
      <c r="W1348" s="1">
        <v>2.592330665</v>
      </c>
      <c r="X1348" s="1">
        <v>2.0725140409999998</v>
      </c>
      <c r="Y1348" s="1">
        <f t="shared" si="186"/>
        <v>0</v>
      </c>
      <c r="Z1348" s="1">
        <f t="shared" ref="Z1348:Z1411" si="193">IF(F1348&lt;F1347,F1347-F1348,0)</f>
        <v>3.25</v>
      </c>
      <c r="AA1348" s="1">
        <f t="shared" si="190"/>
        <v>6.6199808641088547</v>
      </c>
      <c r="AB1348" s="1">
        <f t="shared" si="191"/>
        <v>4.433930397099596</v>
      </c>
      <c r="AC1348" s="1">
        <f t="shared" si="192"/>
        <v>1.4930276912869986</v>
      </c>
      <c r="AD1348" s="1">
        <f t="shared" si="187"/>
        <v>59.88813106669663</v>
      </c>
      <c r="AE1348" s="1">
        <f t="shared" si="188"/>
        <v>-1.2846885403263499</v>
      </c>
      <c r="AF1348" s="1">
        <f t="shared" si="189"/>
        <v>-0.18440343181992341</v>
      </c>
      <c r="AG1348" s="1">
        <v>21.24</v>
      </c>
      <c r="AH1348" s="1">
        <v>21.719999000000001</v>
      </c>
      <c r="AI1348" s="1">
        <v>20.58</v>
      </c>
      <c r="AJ1348" s="1">
        <v>20.629999000000002</v>
      </c>
      <c r="AK1348" s="1">
        <v>-0.85000100000000001</v>
      </c>
      <c r="AL1348" s="1">
        <v>-3.9571741149999999</v>
      </c>
      <c r="AM1348" s="1">
        <f t="shared" si="185"/>
        <v>-0.79500000000000004</v>
      </c>
      <c r="AN1348" s="1">
        <v>-0.70300010000000002</v>
      </c>
      <c r="AO1348" s="1">
        <v>6.8483820000000001E-3</v>
      </c>
      <c r="AP1348" s="1">
        <v>1.7990013520000001</v>
      </c>
      <c r="AQ1348" s="1">
        <v>-5.272959384</v>
      </c>
    </row>
    <row r="1349" spans="1:44" x14ac:dyDescent="0.25">
      <c r="A1349" s="1">
        <v>1348</v>
      </c>
      <c r="B1349" s="1">
        <v>40917</v>
      </c>
      <c r="C1349" s="1">
        <v>1277.829956</v>
      </c>
      <c r="D1349" s="1">
        <v>1281.98999</v>
      </c>
      <c r="E1349" s="1">
        <v>1274.5500489999999</v>
      </c>
      <c r="F1349" s="1">
        <v>1280.6999510000001</v>
      </c>
      <c r="G1349" s="1">
        <v>1280.6999510000001</v>
      </c>
      <c r="H1349" s="1">
        <v>3371600000</v>
      </c>
      <c r="I1349" s="1">
        <v>475000000000</v>
      </c>
      <c r="J1349" s="1">
        <v>-142615000</v>
      </c>
      <c r="K1349" s="1">
        <v>843533000</v>
      </c>
      <c r="L1349" s="1">
        <v>1590572000</v>
      </c>
      <c r="M1349" s="1">
        <v>-48590709.090000004</v>
      </c>
      <c r="N1349" s="1">
        <v>594000000000</v>
      </c>
      <c r="O1349" s="1">
        <v>1195873129</v>
      </c>
      <c r="P1349" s="1">
        <v>1741577600</v>
      </c>
      <c r="Q1349" s="1">
        <v>2027611746</v>
      </c>
      <c r="R1349" s="1">
        <v>8321518.9560000002</v>
      </c>
      <c r="S1349" s="1">
        <v>96.88786503</v>
      </c>
      <c r="T1349" s="1">
        <v>2.2942941370000001</v>
      </c>
      <c r="U1349" s="1">
        <v>2.4254229070000002</v>
      </c>
      <c r="V1349" s="1">
        <v>-0.14294541999999999</v>
      </c>
      <c r="W1349" s="1">
        <v>0.61843413899999999</v>
      </c>
      <c r="X1349" s="1">
        <v>1.6887402389999999</v>
      </c>
      <c r="Y1349" s="1">
        <f t="shared" si="186"/>
        <v>2.8898920000001453</v>
      </c>
      <c r="Z1349" s="1">
        <f t="shared" si="193"/>
        <v>0</v>
      </c>
      <c r="AA1349" s="1">
        <f t="shared" si="190"/>
        <v>6.3535459452439467</v>
      </c>
      <c r="AB1349" s="1">
        <f t="shared" si="191"/>
        <v>4.1172210830210529</v>
      </c>
      <c r="AC1349" s="1">
        <f t="shared" si="192"/>
        <v>1.5431636575080314</v>
      </c>
      <c r="AD1349" s="1">
        <f t="shared" si="187"/>
        <v>60.678897048258797</v>
      </c>
      <c r="AE1349" s="1">
        <f t="shared" si="188"/>
        <v>0.79076598156216704</v>
      </c>
      <c r="AF1349" s="1">
        <f t="shared" si="189"/>
        <v>-0.24696127938209156</v>
      </c>
      <c r="AG1349" s="1">
        <v>21.67</v>
      </c>
      <c r="AH1349" s="1">
        <v>21.780000999999999</v>
      </c>
      <c r="AI1349" s="1">
        <v>21</v>
      </c>
      <c r="AJ1349" s="1">
        <v>21.07</v>
      </c>
      <c r="AK1349" s="1">
        <v>0.44000099999999998</v>
      </c>
      <c r="AL1349" s="1">
        <v>2.132821238</v>
      </c>
      <c r="AM1349" s="1">
        <f t="shared" ref="AM1349:AM1412" si="194">LINEST(AJ1347:AJ1349)</f>
        <v>-0.20500000000000002</v>
      </c>
      <c r="AN1349" s="1">
        <v>-0.53899980000000003</v>
      </c>
      <c r="AO1349" s="1">
        <v>-0.10800006700000001</v>
      </c>
      <c r="AP1349" s="1">
        <v>4.5285362610000002</v>
      </c>
      <c r="AQ1349" s="1">
        <v>2.7295349089999998</v>
      </c>
      <c r="AR1349" s="1">
        <v>1</v>
      </c>
    </row>
    <row r="1350" spans="1:44" x14ac:dyDescent="0.25">
      <c r="A1350" s="1">
        <v>1349</v>
      </c>
      <c r="B1350" s="1">
        <v>40918</v>
      </c>
      <c r="C1350" s="1">
        <v>1280.7700199999999</v>
      </c>
      <c r="D1350" s="1">
        <v>1296.459961</v>
      </c>
      <c r="E1350" s="1">
        <v>1280.7700199999999</v>
      </c>
      <c r="F1350" s="1">
        <v>1292.079956</v>
      </c>
      <c r="G1350" s="1">
        <v>1292.079956</v>
      </c>
      <c r="H1350" s="1">
        <v>4221960000</v>
      </c>
      <c r="I1350" s="1">
        <v>479000000000</v>
      </c>
      <c r="J1350" s="1">
        <v>3796780000</v>
      </c>
      <c r="K1350" s="1">
        <v>1518179000</v>
      </c>
      <c r="L1350" s="1">
        <v>1622013000</v>
      </c>
      <c r="M1350" s="1">
        <v>47432478.789999999</v>
      </c>
      <c r="N1350" s="1">
        <v>596000000000</v>
      </c>
      <c r="O1350" s="1">
        <v>2033563113</v>
      </c>
      <c r="P1350" s="1">
        <v>1497187444</v>
      </c>
      <c r="Q1350" s="1">
        <v>1760552319</v>
      </c>
      <c r="R1350" s="1">
        <v>148404642.59999999</v>
      </c>
      <c r="S1350" s="1">
        <v>96.821475090000007</v>
      </c>
      <c r="T1350" s="1">
        <v>-6.6389931999999999E-2</v>
      </c>
      <c r="U1350" s="1">
        <v>-6.8522443000000002E-2</v>
      </c>
      <c r="V1350" s="1">
        <v>1.1139520999999999</v>
      </c>
      <c r="W1350" s="1">
        <v>0.49797145700000001</v>
      </c>
      <c r="X1350" s="1">
        <v>1.7079576160000001</v>
      </c>
      <c r="Y1350" s="1">
        <f t="shared" si="186"/>
        <v>11.380004999999983</v>
      </c>
      <c r="Z1350" s="1">
        <f t="shared" si="193"/>
        <v>0</v>
      </c>
      <c r="AA1350" s="1">
        <f t="shared" si="190"/>
        <v>6.7125787348693775</v>
      </c>
      <c r="AB1350" s="1">
        <f t="shared" si="191"/>
        <v>3.8231338628052636</v>
      </c>
      <c r="AC1350" s="1">
        <f t="shared" si="192"/>
        <v>1.7557791528502624</v>
      </c>
      <c r="AD1350" s="1">
        <f t="shared" si="187"/>
        <v>63.712621928875741</v>
      </c>
      <c r="AE1350" s="1">
        <f t="shared" si="188"/>
        <v>3.0337248806169441</v>
      </c>
      <c r="AF1350" s="1">
        <f t="shared" si="189"/>
        <v>1.9122454310895554</v>
      </c>
      <c r="AG1350" s="1">
        <v>20.139999</v>
      </c>
      <c r="AH1350" s="1">
        <v>20.690000999999999</v>
      </c>
      <c r="AI1350" s="1">
        <v>20.049999</v>
      </c>
      <c r="AJ1350" s="1">
        <v>20.690000999999999</v>
      </c>
      <c r="AK1350" s="1">
        <v>-0.37999899999999998</v>
      </c>
      <c r="AL1350" s="1">
        <v>-1.8035073559999999</v>
      </c>
      <c r="AM1350" s="1">
        <f t="shared" si="194"/>
        <v>3.0000999999998633E-2</v>
      </c>
      <c r="AN1350" s="1">
        <v>-0.34699960000000002</v>
      </c>
      <c r="AO1350" s="1">
        <v>-0.27115149100000002</v>
      </c>
      <c r="AP1350" s="1">
        <v>3.9000731260000001</v>
      </c>
      <c r="AQ1350" s="1">
        <v>-0.62846313499999995</v>
      </c>
    </row>
    <row r="1351" spans="1:44" x14ac:dyDescent="0.25">
      <c r="A1351" s="1">
        <v>1350</v>
      </c>
      <c r="B1351" s="1">
        <v>40919</v>
      </c>
      <c r="C1351" s="1">
        <v>1292.0200199999999</v>
      </c>
      <c r="D1351" s="1">
        <v>1293.8000489999999</v>
      </c>
      <c r="E1351" s="1">
        <v>1285.410034</v>
      </c>
      <c r="F1351" s="1">
        <v>1292.4799800000001</v>
      </c>
      <c r="G1351" s="1">
        <v>1292.4799800000001</v>
      </c>
      <c r="H1351" s="1">
        <v>3968120000</v>
      </c>
      <c r="I1351" s="1">
        <v>483000000000</v>
      </c>
      <c r="J1351" s="1">
        <v>4095040000</v>
      </c>
      <c r="K1351" s="1">
        <v>3890700000</v>
      </c>
      <c r="L1351" s="1">
        <v>2340326000</v>
      </c>
      <c r="M1351" s="1">
        <v>171180587.90000001</v>
      </c>
      <c r="N1351" s="1">
        <v>599000000000</v>
      </c>
      <c r="O1351" s="1">
        <v>2292100906</v>
      </c>
      <c r="P1351" s="1">
        <v>2222447468</v>
      </c>
      <c r="Q1351" s="1">
        <v>1801902237</v>
      </c>
      <c r="R1351" s="1">
        <v>248133121.09999999</v>
      </c>
      <c r="S1351" s="1">
        <v>97.111768429999998</v>
      </c>
      <c r="T1351" s="1">
        <v>0.29029333200000002</v>
      </c>
      <c r="U1351" s="1">
        <v>0.29982329000000002</v>
      </c>
      <c r="V1351" s="1">
        <v>0.1119517</v>
      </c>
      <c r="W1351" s="1">
        <v>0.21039293100000001</v>
      </c>
      <c r="X1351" s="1">
        <v>1.9496830650000001</v>
      </c>
      <c r="Y1351" s="1">
        <f t="shared" si="186"/>
        <v>0.40002400000003036</v>
      </c>
      <c r="Z1351" s="1">
        <f t="shared" si="193"/>
        <v>0</v>
      </c>
      <c r="AA1351" s="1">
        <f t="shared" si="190"/>
        <v>6.2616819680929954</v>
      </c>
      <c r="AB1351" s="1">
        <f t="shared" si="191"/>
        <v>3.5500528726048874</v>
      </c>
      <c r="AC1351" s="1">
        <f t="shared" si="192"/>
        <v>1.7638278056119268</v>
      </c>
      <c r="AD1351" s="1">
        <f t="shared" si="187"/>
        <v>63.81829584428128</v>
      </c>
      <c r="AE1351" s="1">
        <f t="shared" si="188"/>
        <v>0.10567391540553928</v>
      </c>
      <c r="AF1351" s="1">
        <f t="shared" si="189"/>
        <v>1.5696993980112417</v>
      </c>
      <c r="AG1351" s="1">
        <v>21.18</v>
      </c>
      <c r="AH1351" s="1">
        <v>21.219999000000001</v>
      </c>
      <c r="AI1351" s="1">
        <v>20.98</v>
      </c>
      <c r="AJ1351" s="1">
        <v>21.049999</v>
      </c>
      <c r="AK1351" s="1">
        <v>0.35999799999999998</v>
      </c>
      <c r="AL1351" s="1">
        <v>1.7399612499999999</v>
      </c>
      <c r="AM1351" s="1">
        <f t="shared" si="194"/>
        <v>-1.0000500000000315E-2</v>
      </c>
      <c r="AN1351" s="1">
        <v>-0.08</v>
      </c>
      <c r="AO1351" s="1">
        <v>-0.33551515799999998</v>
      </c>
      <c r="AP1351" s="1">
        <v>6.0938452160000001</v>
      </c>
      <c r="AQ1351" s="1">
        <v>2.19377209</v>
      </c>
    </row>
    <row r="1352" spans="1:44" x14ac:dyDescent="0.25">
      <c r="A1352" s="1">
        <v>1351</v>
      </c>
      <c r="B1352" s="1">
        <v>40920</v>
      </c>
      <c r="C1352" s="1">
        <v>1292.4799800000001</v>
      </c>
      <c r="D1352" s="1">
        <v>1296.8199460000001</v>
      </c>
      <c r="E1352" s="1">
        <v>1285.7700199999999</v>
      </c>
      <c r="F1352" s="1">
        <v>1295.5</v>
      </c>
      <c r="G1352" s="1">
        <v>1295.5</v>
      </c>
      <c r="H1352" s="1">
        <v>4019890000</v>
      </c>
      <c r="I1352" s="1">
        <v>487000000000</v>
      </c>
      <c r="J1352" s="1">
        <v>3994005000</v>
      </c>
      <c r="K1352" s="1">
        <v>4059803000</v>
      </c>
      <c r="L1352" s="1">
        <v>3935322000</v>
      </c>
      <c r="M1352" s="1">
        <v>306857048.5</v>
      </c>
      <c r="N1352" s="1">
        <v>602000000000</v>
      </c>
      <c r="O1352" s="1">
        <v>2889480922</v>
      </c>
      <c r="P1352" s="1">
        <v>2565059678</v>
      </c>
      <c r="Q1352" s="1">
        <v>2427637795</v>
      </c>
      <c r="R1352" s="1">
        <v>303295037.69999999</v>
      </c>
      <c r="S1352" s="1">
        <v>99.044624459999994</v>
      </c>
      <c r="T1352" s="1">
        <v>1.9328560370000001</v>
      </c>
      <c r="U1352" s="1">
        <v>1.990341715</v>
      </c>
      <c r="V1352" s="1">
        <v>1.1115746849999999</v>
      </c>
      <c r="W1352" s="1">
        <v>0.91260105499999999</v>
      </c>
      <c r="X1352" s="1">
        <v>1.3228643600000001</v>
      </c>
      <c r="Y1352" s="1">
        <f t="shared" si="186"/>
        <v>3.0200199999999313</v>
      </c>
      <c r="Z1352" s="1">
        <f t="shared" si="193"/>
        <v>0</v>
      </c>
      <c r="AA1352" s="1">
        <f t="shared" si="190"/>
        <v>6.0301346846577761</v>
      </c>
      <c r="AB1352" s="1">
        <f t="shared" si="191"/>
        <v>3.2964776674188241</v>
      </c>
      <c r="AC1352" s="1">
        <f t="shared" si="192"/>
        <v>1.8292660509298804</v>
      </c>
      <c r="AD1352" s="1">
        <f t="shared" si="187"/>
        <v>64.655144408517714</v>
      </c>
      <c r="AE1352" s="1">
        <f t="shared" si="188"/>
        <v>0.83684856423643339</v>
      </c>
      <c r="AF1352" s="1">
        <f t="shared" si="189"/>
        <v>0.47126123982098628</v>
      </c>
      <c r="AG1352" s="1">
        <v>21.01</v>
      </c>
      <c r="AH1352" s="1">
        <v>22.030000999999999</v>
      </c>
      <c r="AI1352" s="1">
        <v>20.459999</v>
      </c>
      <c r="AJ1352" s="1">
        <v>20.469999000000001</v>
      </c>
      <c r="AK1352" s="1">
        <v>-0.57999999999999996</v>
      </c>
      <c r="AL1352" s="1">
        <v>-2.7553445490000001</v>
      </c>
      <c r="AM1352" s="1">
        <f t="shared" si="194"/>
        <v>-0.11000099999999866</v>
      </c>
      <c r="AN1352" s="1">
        <v>-3.4000099999999998E-2</v>
      </c>
      <c r="AO1352" s="1">
        <v>-0.31375760000000003</v>
      </c>
      <c r="AP1352" s="1">
        <v>2.5594149910000001</v>
      </c>
      <c r="AQ1352" s="1">
        <v>-3.5344302249999999</v>
      </c>
    </row>
    <row r="1353" spans="1:44" x14ac:dyDescent="0.25">
      <c r="A1353" s="1">
        <v>1352</v>
      </c>
      <c r="B1353" s="1">
        <v>40921</v>
      </c>
      <c r="C1353" s="1">
        <v>1294.8199460000001</v>
      </c>
      <c r="D1353" s="1">
        <v>1294.8199460000001</v>
      </c>
      <c r="E1353" s="1">
        <v>1277.579956</v>
      </c>
      <c r="F1353" s="1">
        <v>1289.089966</v>
      </c>
      <c r="G1353" s="1">
        <v>1289.089966</v>
      </c>
      <c r="H1353" s="1">
        <v>3692370000</v>
      </c>
      <c r="I1353" s="1">
        <v>484000000000</v>
      </c>
      <c r="J1353" s="1">
        <v>163760000</v>
      </c>
      <c r="K1353" s="1">
        <v>1690681000</v>
      </c>
      <c r="L1353" s="1">
        <v>2502321000</v>
      </c>
      <c r="M1353" s="1">
        <v>288561703</v>
      </c>
      <c r="N1353" s="1">
        <v>603000000000</v>
      </c>
      <c r="O1353" s="1">
        <v>2148725523</v>
      </c>
      <c r="P1353" s="1">
        <v>2411020917</v>
      </c>
      <c r="Q1353" s="1">
        <v>2354226756</v>
      </c>
      <c r="R1353" s="1">
        <v>296666058.39999998</v>
      </c>
      <c r="S1353" s="1">
        <v>94.405048550000004</v>
      </c>
      <c r="T1353" s="1">
        <v>-4.6395759139999999</v>
      </c>
      <c r="U1353" s="1">
        <v>-4.6843288459999997</v>
      </c>
      <c r="V1353" s="1">
        <v>-1.35335994</v>
      </c>
      <c r="W1353" s="1">
        <v>-0.27424835800000003</v>
      </c>
      <c r="X1353" s="1">
        <v>0.92028013200000003</v>
      </c>
      <c r="Y1353" s="1">
        <f t="shared" si="186"/>
        <v>0</v>
      </c>
      <c r="Z1353" s="1">
        <f t="shared" si="193"/>
        <v>6.410033999999996</v>
      </c>
      <c r="AA1353" s="1">
        <f t="shared" si="190"/>
        <v>5.5994107786107916</v>
      </c>
      <c r="AB1353" s="1">
        <f t="shared" si="191"/>
        <v>3.5188745483174793</v>
      </c>
      <c r="AC1353" s="1">
        <f t="shared" si="192"/>
        <v>1.5912504699231473</v>
      </c>
      <c r="AD1353" s="1">
        <f t="shared" si="187"/>
        <v>61.40859358803479</v>
      </c>
      <c r="AE1353" s="1">
        <f t="shared" si="188"/>
        <v>-3.2465508204829234</v>
      </c>
      <c r="AF1353" s="1">
        <f t="shared" si="189"/>
        <v>-1.204851128123245</v>
      </c>
      <c r="AG1353" s="1">
        <v>21.41</v>
      </c>
      <c r="AH1353" s="1">
        <v>22.43</v>
      </c>
      <c r="AI1353" s="1">
        <v>20.91</v>
      </c>
      <c r="AJ1353" s="1">
        <v>20.91</v>
      </c>
      <c r="AK1353" s="1">
        <v>0.44000099999999998</v>
      </c>
      <c r="AL1353" s="1">
        <v>2.149492044</v>
      </c>
      <c r="AM1353" s="1">
        <f t="shared" si="194"/>
        <v>-6.9999499999999867E-2</v>
      </c>
      <c r="AN1353" s="1">
        <v>-5.4000199999999998E-2</v>
      </c>
      <c r="AO1353" s="1">
        <v>-0.289030279</v>
      </c>
      <c r="AP1353" s="1">
        <v>5.2407129799999996</v>
      </c>
      <c r="AQ1353" s="1">
        <v>2.6812979889999999</v>
      </c>
    </row>
    <row r="1354" spans="1:44" x14ac:dyDescent="0.25">
      <c r="A1354" s="1">
        <v>1353</v>
      </c>
      <c r="B1354" s="1">
        <v>40925</v>
      </c>
      <c r="C1354" s="1">
        <v>1290.219971</v>
      </c>
      <c r="D1354" s="1">
        <v>1303</v>
      </c>
      <c r="E1354" s="1">
        <v>1290.219971</v>
      </c>
      <c r="F1354" s="1">
        <v>1293.670044</v>
      </c>
      <c r="G1354" s="1">
        <v>1293.670044</v>
      </c>
      <c r="H1354" s="1">
        <v>4010490000</v>
      </c>
      <c r="I1354" s="1">
        <v>488000000000</v>
      </c>
      <c r="J1354" s="1">
        <v>159060000</v>
      </c>
      <c r="K1354" s="1">
        <v>932166000</v>
      </c>
      <c r="L1354" s="1">
        <v>1693978000</v>
      </c>
      <c r="M1354" s="1">
        <v>146891927.30000001</v>
      </c>
      <c r="N1354" s="1">
        <v>601000000000</v>
      </c>
      <c r="O1354" s="1">
        <v>-303612386.30000001</v>
      </c>
      <c r="P1354" s="1">
        <v>859480622.70000005</v>
      </c>
      <c r="Q1354" s="1">
        <v>1464092519</v>
      </c>
      <c r="R1354" s="1">
        <v>172281593.40000001</v>
      </c>
      <c r="S1354" s="1">
        <v>93.536124290000004</v>
      </c>
      <c r="T1354" s="1">
        <v>-0.86892425799999995</v>
      </c>
      <c r="U1354" s="1">
        <v>-0.92042138799999995</v>
      </c>
      <c r="V1354" s="1">
        <v>-2.7542500849999998</v>
      </c>
      <c r="W1354" s="1">
        <v>-0.92774214799999999</v>
      </c>
      <c r="X1354" s="1">
        <v>8.6054576999999993E-2</v>
      </c>
      <c r="Y1354" s="1">
        <f t="shared" si="186"/>
        <v>4.5800779999999577</v>
      </c>
      <c r="Z1354" s="1">
        <f t="shared" si="193"/>
        <v>0</v>
      </c>
      <c r="AA1354" s="1">
        <f t="shared" si="190"/>
        <v>5.526601294424303</v>
      </c>
      <c r="AB1354" s="1">
        <f t="shared" si="191"/>
        <v>3.2675263662948022</v>
      </c>
      <c r="AC1354" s="1">
        <f t="shared" si="192"/>
        <v>1.6913715988437974</v>
      </c>
      <c r="AD1354" s="1">
        <f t="shared" si="187"/>
        <v>62.844224096382824</v>
      </c>
      <c r="AE1354" s="1">
        <f t="shared" si="188"/>
        <v>1.4356305083480336</v>
      </c>
      <c r="AF1354" s="1">
        <f t="shared" si="189"/>
        <v>-0.90546015606744501</v>
      </c>
      <c r="AG1354" s="1">
        <v>20.9</v>
      </c>
      <c r="AH1354" s="1">
        <v>22.25</v>
      </c>
      <c r="AI1354" s="1">
        <v>20.690000999999999</v>
      </c>
      <c r="AJ1354" s="1">
        <v>22.200001</v>
      </c>
      <c r="AK1354" s="1">
        <v>1.290001</v>
      </c>
      <c r="AL1354" s="1">
        <v>6.1693017689999996</v>
      </c>
      <c r="AM1354" s="1">
        <f t="shared" si="194"/>
        <v>0.86500099999999935</v>
      </c>
      <c r="AN1354" s="1">
        <v>0.28800009999999998</v>
      </c>
      <c r="AO1354" s="1">
        <v>-0.122848358</v>
      </c>
      <c r="AP1354" s="1">
        <v>14.10762282</v>
      </c>
      <c r="AQ1354" s="1">
        <v>8.866909841</v>
      </c>
      <c r="AR1354" s="1">
        <v>1</v>
      </c>
    </row>
    <row r="1355" spans="1:44" x14ac:dyDescent="0.25">
      <c r="A1355" s="1">
        <v>1354</v>
      </c>
      <c r="B1355" s="1">
        <v>40926</v>
      </c>
      <c r="C1355" s="1">
        <v>1293.650024</v>
      </c>
      <c r="D1355" s="1">
        <v>1308.1099850000001</v>
      </c>
      <c r="E1355" s="1">
        <v>1290.98999</v>
      </c>
      <c r="F1355" s="1">
        <v>1308.040039</v>
      </c>
      <c r="G1355" s="1">
        <v>1308.040039</v>
      </c>
      <c r="H1355" s="1">
        <v>4096160000</v>
      </c>
      <c r="I1355" s="1">
        <v>492000000000</v>
      </c>
      <c r="J1355" s="1">
        <v>4053325000</v>
      </c>
      <c r="K1355" s="1">
        <v>1725333000</v>
      </c>
      <c r="L1355" s="1">
        <v>1718646000</v>
      </c>
      <c r="M1355" s="1">
        <v>10126690.91</v>
      </c>
      <c r="N1355" s="1">
        <v>605000000000</v>
      </c>
      <c r="O1355" s="1">
        <v>1108764063</v>
      </c>
      <c r="P1355" s="1">
        <v>852123219.79999995</v>
      </c>
      <c r="Q1355" s="1">
        <v>1242273357</v>
      </c>
      <c r="R1355" s="1">
        <v>36601410.530000001</v>
      </c>
      <c r="S1355" s="1">
        <v>99.953197709999998</v>
      </c>
      <c r="T1355" s="1">
        <v>6.4170734180000002</v>
      </c>
      <c r="U1355" s="1">
        <v>6.860529519</v>
      </c>
      <c r="V1355" s="1">
        <v>2.7740745800000002</v>
      </c>
      <c r="W1355" s="1">
        <v>1.7435839000000002E-2</v>
      </c>
      <c r="X1355" s="1">
        <v>0.19536525399999999</v>
      </c>
      <c r="Y1355" s="1">
        <f t="shared" si="186"/>
        <v>14.369995000000017</v>
      </c>
      <c r="Z1355" s="1">
        <f t="shared" si="193"/>
        <v>0</v>
      </c>
      <c r="AA1355" s="1">
        <f t="shared" si="190"/>
        <v>6.1582722733939965</v>
      </c>
      <c r="AB1355" s="1">
        <f t="shared" si="191"/>
        <v>3.0341316258451734</v>
      </c>
      <c r="AC1355" s="1">
        <f t="shared" si="192"/>
        <v>2.029665496690038</v>
      </c>
      <c r="AD1355" s="1">
        <f t="shared" si="187"/>
        <v>66.993055797990991</v>
      </c>
      <c r="AE1355" s="1">
        <f t="shared" si="188"/>
        <v>4.1488317016081666</v>
      </c>
      <c r="AF1355" s="1">
        <f t="shared" si="189"/>
        <v>2.7922311049781006</v>
      </c>
      <c r="AG1355" s="1">
        <v>23.200001</v>
      </c>
      <c r="AH1355" s="1">
        <v>23.440000999999999</v>
      </c>
      <c r="AI1355" s="1">
        <v>20.780000999999999</v>
      </c>
      <c r="AJ1355" s="1">
        <v>20.889999</v>
      </c>
      <c r="AK1355" s="1">
        <v>-1.3100020000000001</v>
      </c>
      <c r="AL1355" s="1">
        <v>-5.9009096440000004</v>
      </c>
      <c r="AM1355" s="1">
        <f t="shared" si="194"/>
        <v>-1.0000500000000159E-2</v>
      </c>
      <c r="AN1355" s="1">
        <v>0.14100019999999999</v>
      </c>
      <c r="AO1355" s="1">
        <v>-4.2242382000000002E-2</v>
      </c>
      <c r="AP1355" s="1">
        <v>5.5118102999999996</v>
      </c>
      <c r="AQ1355" s="1">
        <v>-8.5958125200000008</v>
      </c>
    </row>
    <row r="1356" spans="1:44" x14ac:dyDescent="0.25">
      <c r="A1356" s="1">
        <v>1355</v>
      </c>
      <c r="B1356" s="1">
        <v>40927</v>
      </c>
      <c r="C1356" s="1">
        <v>1308.0699460000001</v>
      </c>
      <c r="D1356" s="1">
        <v>1315.48999</v>
      </c>
      <c r="E1356" s="1">
        <v>1308.0699460000001</v>
      </c>
      <c r="F1356" s="1">
        <v>1314.5</v>
      </c>
      <c r="G1356" s="1">
        <v>1314.5</v>
      </c>
      <c r="H1356" s="1">
        <v>4465890000</v>
      </c>
      <c r="I1356" s="1">
        <v>496000000000</v>
      </c>
      <c r="J1356" s="1">
        <v>4281025000</v>
      </c>
      <c r="K1356" s="1">
        <v>4181378000</v>
      </c>
      <c r="L1356" s="1">
        <v>2586699000</v>
      </c>
      <c r="M1356" s="1">
        <v>-5897848.4850000003</v>
      </c>
      <c r="N1356" s="1">
        <v>608000000000</v>
      </c>
      <c r="O1356" s="1">
        <v>3668445902</v>
      </c>
      <c r="P1356" s="1">
        <v>2053788140</v>
      </c>
      <c r="Q1356" s="1">
        <v>1567686219</v>
      </c>
      <c r="R1356" s="1">
        <v>-38204101.259999998</v>
      </c>
      <c r="S1356" s="1">
        <v>99.36874942</v>
      </c>
      <c r="T1356" s="1">
        <v>-0.58444828500000001</v>
      </c>
      <c r="U1356" s="1">
        <v>-0.58472194799999999</v>
      </c>
      <c r="V1356" s="1">
        <v>2.9163125650000001</v>
      </c>
      <c r="W1356" s="1">
        <v>0.61963990800000002</v>
      </c>
      <c r="X1356" s="1">
        <v>0.213316378</v>
      </c>
      <c r="Y1356" s="1">
        <f t="shared" si="186"/>
        <v>6.4599610000000212</v>
      </c>
      <c r="Z1356" s="1">
        <f t="shared" si="193"/>
        <v>0</v>
      </c>
      <c r="AA1356" s="1">
        <f t="shared" si="190"/>
        <v>6.1798214681515704</v>
      </c>
      <c r="AB1356" s="1">
        <f t="shared" si="191"/>
        <v>2.8174079382848043</v>
      </c>
      <c r="AC1356" s="1">
        <f t="shared" si="192"/>
        <v>2.1934422006043444</v>
      </c>
      <c r="AD1356" s="1">
        <f t="shared" si="187"/>
        <v>68.685827480743058</v>
      </c>
      <c r="AE1356" s="1">
        <f t="shared" si="188"/>
        <v>1.6927716827520669</v>
      </c>
      <c r="AF1356" s="1">
        <f t="shared" si="189"/>
        <v>2.9208016921801168</v>
      </c>
      <c r="AG1356" s="1">
        <v>20.49</v>
      </c>
      <c r="AH1356" s="1">
        <v>20.870000999999998</v>
      </c>
      <c r="AI1356" s="1">
        <v>19.450001</v>
      </c>
      <c r="AJ1356" s="1">
        <v>19.870000999999998</v>
      </c>
      <c r="AK1356" s="1">
        <v>-1.019998</v>
      </c>
      <c r="AL1356" s="1">
        <v>-4.8827096640000001</v>
      </c>
      <c r="AM1356" s="1">
        <f t="shared" si="194"/>
        <v>-1.1650000000000009</v>
      </c>
      <c r="AN1356" s="1">
        <v>-0.1219997</v>
      </c>
      <c r="AO1356" s="1">
        <v>-4.2060539000000001E-2</v>
      </c>
      <c r="AP1356" s="1">
        <v>2.7415145390000002</v>
      </c>
      <c r="AQ1356" s="1">
        <v>-2.7702957609999999</v>
      </c>
    </row>
    <row r="1357" spans="1:44" x14ac:dyDescent="0.25">
      <c r="A1357" s="1">
        <v>1356</v>
      </c>
      <c r="B1357" s="1">
        <v>40928</v>
      </c>
      <c r="C1357" s="1">
        <v>1314.48999</v>
      </c>
      <c r="D1357" s="1">
        <v>1315.380005</v>
      </c>
      <c r="E1357" s="1">
        <v>1309.170044</v>
      </c>
      <c r="F1357" s="1">
        <v>1315.380005</v>
      </c>
      <c r="G1357" s="1">
        <v>1315.380005</v>
      </c>
      <c r="H1357" s="1">
        <v>3912620000</v>
      </c>
      <c r="I1357" s="1">
        <v>500000000000</v>
      </c>
      <c r="J1357" s="1">
        <v>4189255000</v>
      </c>
      <c r="K1357" s="1">
        <v>4188990000</v>
      </c>
      <c r="L1357" s="1">
        <v>4153237000</v>
      </c>
      <c r="M1357" s="1">
        <v>118749860.59999999</v>
      </c>
      <c r="N1357" s="1">
        <v>612000000000</v>
      </c>
      <c r="O1357" s="1">
        <v>3593411304</v>
      </c>
      <c r="P1357" s="1">
        <v>3702273802</v>
      </c>
      <c r="Q1357" s="1">
        <v>2614559327</v>
      </c>
      <c r="R1357" s="1">
        <v>-16824354.52</v>
      </c>
      <c r="S1357" s="1">
        <v>99.9298699</v>
      </c>
      <c r="T1357" s="1">
        <v>0.56112047899999995</v>
      </c>
      <c r="U1357" s="1">
        <v>0.56468505700000005</v>
      </c>
      <c r="V1357" s="1">
        <v>-1.1663905E-2</v>
      </c>
      <c r="W1357" s="1">
        <v>1.688226784</v>
      </c>
      <c r="X1357" s="1">
        <v>0.39809082800000001</v>
      </c>
      <c r="Y1357" s="1">
        <f t="shared" si="186"/>
        <v>0.88000499999998283</v>
      </c>
      <c r="Z1357" s="1">
        <f t="shared" si="193"/>
        <v>0</v>
      </c>
      <c r="AA1357" s="1">
        <f t="shared" si="190"/>
        <v>5.8012631489978856</v>
      </c>
      <c r="AB1357" s="1">
        <f t="shared" si="191"/>
        <v>2.6161645141216039</v>
      </c>
      <c r="AC1357" s="1">
        <f t="shared" si="192"/>
        <v>2.2174687859588609</v>
      </c>
      <c r="AD1357" s="1">
        <f t="shared" si="187"/>
        <v>68.919667399291242</v>
      </c>
      <c r="AE1357" s="1">
        <f t="shared" si="188"/>
        <v>0.23383991854818476</v>
      </c>
      <c r="AF1357" s="1">
        <f t="shared" si="189"/>
        <v>0.96330580065012605</v>
      </c>
      <c r="AG1357" s="1">
        <v>19.91</v>
      </c>
      <c r="AH1357" s="1">
        <v>19.940000999999999</v>
      </c>
      <c r="AI1357" s="1">
        <v>18.16</v>
      </c>
      <c r="AJ1357" s="1">
        <v>18.280000999999999</v>
      </c>
      <c r="AK1357" s="1">
        <v>-1.59</v>
      </c>
      <c r="AL1357" s="1">
        <v>-8.0020126820000002</v>
      </c>
      <c r="AM1357" s="1">
        <f t="shared" si="194"/>
        <v>-1.3049990000000005</v>
      </c>
      <c r="AN1357" s="1">
        <v>-0.7589998</v>
      </c>
      <c r="AO1357" s="1">
        <v>-0.14945441200000001</v>
      </c>
      <c r="AP1357" s="1">
        <v>0.72246237199999996</v>
      </c>
      <c r="AQ1357" s="1">
        <v>-2.0190521669999999</v>
      </c>
    </row>
    <row r="1358" spans="1:44" x14ac:dyDescent="0.25">
      <c r="A1358" s="1">
        <v>1357</v>
      </c>
      <c r="B1358" s="1">
        <v>40931</v>
      </c>
      <c r="C1358" s="1">
        <v>1315.290039</v>
      </c>
      <c r="D1358" s="1">
        <v>1322.280029</v>
      </c>
      <c r="E1358" s="1">
        <v>1309.8900149999999</v>
      </c>
      <c r="F1358" s="1">
        <v>1316</v>
      </c>
      <c r="G1358" s="1">
        <v>1316</v>
      </c>
      <c r="H1358" s="1">
        <v>3770910000</v>
      </c>
      <c r="I1358" s="1">
        <v>504000000000</v>
      </c>
      <c r="J1358" s="1">
        <v>3841765000</v>
      </c>
      <c r="K1358" s="1">
        <v>4036088000</v>
      </c>
      <c r="L1358" s="1">
        <v>4086967000</v>
      </c>
      <c r="M1358" s="1">
        <v>205815860.59999999</v>
      </c>
      <c r="N1358" s="1">
        <v>612000000000</v>
      </c>
      <c r="O1358" s="1">
        <v>1930433491</v>
      </c>
      <c r="P1358" s="1">
        <v>2531782877</v>
      </c>
      <c r="Q1358" s="1">
        <v>2958234018</v>
      </c>
      <c r="R1358" s="1">
        <v>52947526.439999998</v>
      </c>
      <c r="S1358" s="1">
        <v>96.161820559999995</v>
      </c>
      <c r="T1358" s="1">
        <v>-3.768049338</v>
      </c>
      <c r="U1358" s="1">
        <v>-3.770693729</v>
      </c>
      <c r="V1358" s="1">
        <v>-1.6034644300000001</v>
      </c>
      <c r="W1358" s="1">
        <v>0.52280647400000002</v>
      </c>
      <c r="X1358" s="1">
        <v>0.17191553900000001</v>
      </c>
      <c r="Y1358" s="1">
        <f t="shared" si="186"/>
        <v>0.61999500000001717</v>
      </c>
      <c r="Z1358" s="1">
        <f t="shared" si="193"/>
        <v>0</v>
      </c>
      <c r="AA1358" s="1">
        <f t="shared" si="190"/>
        <v>5.4311725669266098</v>
      </c>
      <c r="AB1358" s="1">
        <f t="shared" si="191"/>
        <v>2.4292956202557749</v>
      </c>
      <c r="AC1358" s="1">
        <f t="shared" si="192"/>
        <v>2.2356984969802784</v>
      </c>
      <c r="AD1358" s="1">
        <f t="shared" si="187"/>
        <v>69.094771934614684</v>
      </c>
      <c r="AE1358" s="1">
        <f t="shared" si="188"/>
        <v>0.17510453532344172</v>
      </c>
      <c r="AF1358" s="1">
        <f t="shared" si="189"/>
        <v>0.20447222693581321</v>
      </c>
      <c r="AG1358" s="1">
        <v>19.219999000000001</v>
      </c>
      <c r="AH1358" s="1">
        <v>19.309999000000001</v>
      </c>
      <c r="AI1358" s="1">
        <v>18.549999</v>
      </c>
      <c r="AJ1358" s="1">
        <v>18.670000000000002</v>
      </c>
      <c r="AK1358" s="1">
        <v>0.38999899999999998</v>
      </c>
      <c r="AL1358" s="1">
        <v>2.1334736250000002</v>
      </c>
      <c r="AM1358" s="1">
        <f t="shared" si="194"/>
        <v>-0.60000049999999838</v>
      </c>
      <c r="AN1358" s="1">
        <v>-0.96699999999999997</v>
      </c>
      <c r="AO1358" s="1">
        <v>-0.25345447900000001</v>
      </c>
      <c r="AP1358" s="1">
        <v>3.0704394939999999</v>
      </c>
      <c r="AQ1358" s="1">
        <v>2.3479771220000001</v>
      </c>
      <c r="AR1358" s="1">
        <v>0</v>
      </c>
    </row>
    <row r="1359" spans="1:44" x14ac:dyDescent="0.25">
      <c r="A1359" s="1">
        <v>1358</v>
      </c>
      <c r="B1359" s="1">
        <v>40932</v>
      </c>
      <c r="C1359" s="1">
        <v>1315.959961</v>
      </c>
      <c r="D1359" s="1">
        <v>1315.959961</v>
      </c>
      <c r="E1359" s="1">
        <v>1306.0600589999999</v>
      </c>
      <c r="F1359" s="1">
        <v>1314.650024</v>
      </c>
      <c r="G1359" s="1">
        <v>1314.650024</v>
      </c>
      <c r="H1359" s="1">
        <v>3693560000</v>
      </c>
      <c r="I1359" s="1">
        <v>500000000000</v>
      </c>
      <c r="J1359" s="1">
        <v>38675000</v>
      </c>
      <c r="K1359" s="1">
        <v>1574082000</v>
      </c>
      <c r="L1359" s="1">
        <v>2459525000</v>
      </c>
      <c r="M1359" s="1">
        <v>128069527.3</v>
      </c>
      <c r="N1359" s="1">
        <v>615000000000</v>
      </c>
      <c r="O1359" s="1">
        <v>1332178360</v>
      </c>
      <c r="P1359" s="1">
        <v>1967917714</v>
      </c>
      <c r="Q1359" s="1">
        <v>2356322564</v>
      </c>
      <c r="R1359" s="1">
        <v>71572251.870000005</v>
      </c>
      <c r="S1359" s="1">
        <v>95.336467389999996</v>
      </c>
      <c r="T1359" s="1">
        <v>-0.825353173</v>
      </c>
      <c r="U1359" s="1">
        <v>-0.85829611800000005</v>
      </c>
      <c r="V1359" s="1">
        <v>-2.2967012549999999</v>
      </c>
      <c r="W1359" s="1">
        <v>-1.2440389489999999</v>
      </c>
      <c r="X1359" s="1">
        <v>3.4664841000000002E-2</v>
      </c>
      <c r="Y1359" s="1">
        <f t="shared" si="186"/>
        <v>0</v>
      </c>
      <c r="Z1359" s="1">
        <f t="shared" si="193"/>
        <v>1.3499759999999696</v>
      </c>
      <c r="AA1359" s="1">
        <f t="shared" si="190"/>
        <v>5.0432316692889945</v>
      </c>
      <c r="AB1359" s="1">
        <f t="shared" si="191"/>
        <v>2.3522013616660749</v>
      </c>
      <c r="AC1359" s="1">
        <f t="shared" si="192"/>
        <v>2.1440475936621559</v>
      </c>
      <c r="AD1359" s="1">
        <f t="shared" si="187"/>
        <v>68.193865703056687</v>
      </c>
      <c r="AE1359" s="1">
        <f t="shared" si="188"/>
        <v>-0.90090623155799676</v>
      </c>
      <c r="AF1359" s="1">
        <f t="shared" si="189"/>
        <v>-0.36290084811727752</v>
      </c>
      <c r="AG1359" s="1">
        <v>19.760000000000002</v>
      </c>
      <c r="AH1359" s="1">
        <v>20</v>
      </c>
      <c r="AI1359" s="1">
        <v>18.629999000000002</v>
      </c>
      <c r="AJ1359" s="1">
        <v>18.91</v>
      </c>
      <c r="AK1359" s="1">
        <v>0.24</v>
      </c>
      <c r="AL1359" s="1">
        <v>1.285484735</v>
      </c>
      <c r="AM1359" s="1">
        <f t="shared" si="194"/>
        <v>0.31499950000000076</v>
      </c>
      <c r="AN1359" s="1">
        <v>-0.51599989999999996</v>
      </c>
      <c r="AO1359" s="1">
        <v>-0.29127267299999998</v>
      </c>
      <c r="AP1359" s="1">
        <v>5.0167220720000003</v>
      </c>
      <c r="AQ1359" s="1">
        <v>1.9462825779999999</v>
      </c>
      <c r="AR1359" s="1">
        <v>0</v>
      </c>
    </row>
    <row r="1360" spans="1:44" x14ac:dyDescent="0.25">
      <c r="A1360" s="1">
        <v>1359</v>
      </c>
      <c r="B1360" s="1">
        <v>40933</v>
      </c>
      <c r="C1360" s="1">
        <v>1314.400024</v>
      </c>
      <c r="D1360" s="1">
        <v>1328.3000489999999</v>
      </c>
      <c r="E1360" s="1">
        <v>1307.650024</v>
      </c>
      <c r="F1360" s="1">
        <v>1326.0600589999999</v>
      </c>
      <c r="G1360" s="1">
        <v>1326.0600589999999</v>
      </c>
      <c r="H1360" s="1">
        <v>4410910000</v>
      </c>
      <c r="I1360" s="1">
        <v>504000000000</v>
      </c>
      <c r="J1360" s="1">
        <v>358675000</v>
      </c>
      <c r="K1360" s="1">
        <v>977122000</v>
      </c>
      <c r="L1360" s="1">
        <v>1687911000</v>
      </c>
      <c r="M1360" s="1">
        <v>-201539.3939</v>
      </c>
      <c r="N1360" s="1">
        <v>618000000000</v>
      </c>
      <c r="O1360" s="1">
        <v>3085040991</v>
      </c>
      <c r="P1360" s="1">
        <v>2107109663</v>
      </c>
      <c r="Q1360" s="1">
        <v>2272625465</v>
      </c>
      <c r="R1360" s="1">
        <v>63843345.640000001</v>
      </c>
      <c r="S1360" s="1">
        <v>98.358981679999999</v>
      </c>
      <c r="T1360" s="1">
        <v>3.022514293</v>
      </c>
      <c r="U1360" s="1">
        <v>3.170365313</v>
      </c>
      <c r="V1360" s="1">
        <v>1.09858056</v>
      </c>
      <c r="W1360" s="1">
        <v>-0.66129379899999996</v>
      </c>
      <c r="X1360" s="1">
        <v>7.6657383999999995E-2</v>
      </c>
      <c r="Y1360" s="1">
        <f t="shared" ref="Y1360:Y1423" si="195">IF(F1360&gt;F1359,F1360-F1359,0)</f>
        <v>11.41003499999988</v>
      </c>
      <c r="Z1360" s="1">
        <f t="shared" si="193"/>
        <v>0</v>
      </c>
      <c r="AA1360" s="1">
        <f t="shared" si="190"/>
        <v>5.4980033357683435</v>
      </c>
      <c r="AB1360" s="1">
        <f t="shared" si="191"/>
        <v>2.1841869786899268</v>
      </c>
      <c r="AC1360" s="1">
        <f t="shared" si="192"/>
        <v>2.5171852910990435</v>
      </c>
      <c r="AD1360" s="1">
        <f t="shared" si="187"/>
        <v>71.568174058651266</v>
      </c>
      <c r="AE1360" s="1">
        <f t="shared" si="188"/>
        <v>3.3743083555945788</v>
      </c>
      <c r="AF1360" s="1">
        <f t="shared" si="189"/>
        <v>1.2367010620182908</v>
      </c>
      <c r="AG1360" s="1">
        <v>19.350000000000001</v>
      </c>
      <c r="AH1360" s="1">
        <v>19.549999</v>
      </c>
      <c r="AI1360" s="1">
        <v>17.149999999999999</v>
      </c>
      <c r="AJ1360" s="1">
        <v>18.309999000000001</v>
      </c>
      <c r="AK1360" s="1">
        <v>-0.60000100000000001</v>
      </c>
      <c r="AL1360" s="1">
        <v>-3.172929667</v>
      </c>
      <c r="AM1360" s="1">
        <f t="shared" si="194"/>
        <v>-0.18000050000000017</v>
      </c>
      <c r="AN1360" s="1">
        <v>-0.24900050000000001</v>
      </c>
      <c r="AO1360" s="1">
        <v>-0.36096964199999998</v>
      </c>
      <c r="AP1360" s="1">
        <v>7.8009347680000003</v>
      </c>
      <c r="AQ1360" s="1">
        <v>2.784212696</v>
      </c>
      <c r="AR1360" s="1">
        <v>0</v>
      </c>
    </row>
    <row r="1361" spans="1:44" x14ac:dyDescent="0.25">
      <c r="A1361" s="1">
        <v>1360</v>
      </c>
      <c r="B1361" s="1">
        <v>40934</v>
      </c>
      <c r="C1361" s="1">
        <v>1326.280029</v>
      </c>
      <c r="D1361" s="1">
        <v>1333.469971</v>
      </c>
      <c r="E1361" s="1">
        <v>1313.599976</v>
      </c>
      <c r="F1361" s="1">
        <v>1318.4300539999999</v>
      </c>
      <c r="G1361" s="1">
        <v>1318.4300539999999</v>
      </c>
      <c r="H1361" s="1">
        <v>4522070000</v>
      </c>
      <c r="I1361" s="1">
        <v>500000000000</v>
      </c>
      <c r="J1361" s="1">
        <v>-55580000</v>
      </c>
      <c r="K1361" s="1">
        <v>-700325000</v>
      </c>
      <c r="L1361" s="1">
        <v>64973000</v>
      </c>
      <c r="M1361" s="1">
        <v>-169907727.30000001</v>
      </c>
      <c r="N1361" s="1">
        <v>616000000000</v>
      </c>
      <c r="O1361" s="1">
        <v>565194016.79999995</v>
      </c>
      <c r="P1361" s="1">
        <v>1499346556</v>
      </c>
      <c r="Q1361" s="1">
        <v>1375957149</v>
      </c>
      <c r="R1361" s="1">
        <v>3754972.5150000001</v>
      </c>
      <c r="S1361" s="1">
        <v>89.00188885</v>
      </c>
      <c r="T1361" s="1">
        <v>-9.3570928369999997</v>
      </c>
      <c r="U1361" s="1">
        <v>-9.5132062949999998</v>
      </c>
      <c r="V1361" s="1">
        <v>-3.1672892699999999</v>
      </c>
      <c r="W1361" s="1">
        <v>-1.965880099</v>
      </c>
      <c r="X1361" s="1">
        <v>-0.39102050900000002</v>
      </c>
      <c r="Y1361" s="1">
        <f t="shared" si="195"/>
        <v>0</v>
      </c>
      <c r="Z1361" s="1">
        <f t="shared" si="193"/>
        <v>7.6300049999999828</v>
      </c>
      <c r="AA1361" s="1">
        <f t="shared" si="190"/>
        <v>5.1052888117848898</v>
      </c>
      <c r="AB1361" s="1">
        <f t="shared" si="191"/>
        <v>2.5731739802120734</v>
      </c>
      <c r="AC1361" s="1">
        <f t="shared" si="192"/>
        <v>1.9840433841803915</v>
      </c>
      <c r="AD1361" s="1">
        <f t="shared" si="187"/>
        <v>66.488422879459449</v>
      </c>
      <c r="AE1361" s="1">
        <f t="shared" si="188"/>
        <v>-5.0797511791918168</v>
      </c>
      <c r="AF1361" s="1">
        <f t="shared" si="189"/>
        <v>-0.85272141179861904</v>
      </c>
      <c r="AG1361" s="1">
        <v>17.959999</v>
      </c>
      <c r="AH1361" s="1">
        <v>19.170000000000002</v>
      </c>
      <c r="AI1361" s="1">
        <v>16.799999</v>
      </c>
      <c r="AJ1361" s="1">
        <v>18.57</v>
      </c>
      <c r="AK1361" s="1">
        <v>0.26000099999999998</v>
      </c>
      <c r="AL1361" s="1">
        <v>1.4199946160000001</v>
      </c>
      <c r="AM1361" s="1">
        <f t="shared" si="194"/>
        <v>-0.16999999999999993</v>
      </c>
      <c r="AN1361" s="1">
        <v>2.1999700000000001E-2</v>
      </c>
      <c r="AO1361" s="1">
        <v>-0.36363636399999999</v>
      </c>
      <c r="AP1361" s="1">
        <v>12.544301020000001</v>
      </c>
      <c r="AQ1361" s="1">
        <v>4.7433662569999999</v>
      </c>
      <c r="AR1361" s="1">
        <v>0</v>
      </c>
    </row>
    <row r="1362" spans="1:44" x14ac:dyDescent="0.25">
      <c r="A1362" s="1">
        <v>1361</v>
      </c>
      <c r="B1362" s="1">
        <v>40935</v>
      </c>
      <c r="C1362" s="1">
        <v>1318.25</v>
      </c>
      <c r="D1362" s="1">
        <v>1320.0600589999999</v>
      </c>
      <c r="E1362" s="1">
        <v>1311.719971</v>
      </c>
      <c r="F1362" s="1">
        <v>1316.329956</v>
      </c>
      <c r="G1362" s="1">
        <v>1316.329956</v>
      </c>
      <c r="H1362" s="1">
        <v>4007380000</v>
      </c>
      <c r="I1362" s="1">
        <v>496000000000</v>
      </c>
      <c r="J1362" s="1">
        <v>-4264725000</v>
      </c>
      <c r="K1362" s="1">
        <v>-1687769000</v>
      </c>
      <c r="L1362" s="1">
        <v>-1573536000</v>
      </c>
      <c r="M1362" s="1">
        <v>-295074030.30000001</v>
      </c>
      <c r="N1362" s="1">
        <v>616000000000</v>
      </c>
      <c r="O1362" s="1">
        <v>-950402157.79999995</v>
      </c>
      <c r="P1362" s="1">
        <v>233591957.5</v>
      </c>
      <c r="Q1362" s="1">
        <v>966894336.5</v>
      </c>
      <c r="R1362" s="1">
        <v>-31767243.030000001</v>
      </c>
      <c r="S1362" s="1">
        <v>86.925996839999996</v>
      </c>
      <c r="T1362" s="1">
        <v>-2.075892004</v>
      </c>
      <c r="U1362" s="1">
        <v>-2.3324134249999999</v>
      </c>
      <c r="V1362" s="1">
        <v>-5.7164924199999998</v>
      </c>
      <c r="W1362" s="1">
        <v>-2.4806225990000002</v>
      </c>
      <c r="X1362" s="1">
        <v>-0.744770237</v>
      </c>
      <c r="Y1362" s="1">
        <f t="shared" si="195"/>
        <v>0</v>
      </c>
      <c r="Z1362" s="1">
        <f t="shared" si="193"/>
        <v>2.100097999999889</v>
      </c>
      <c r="AA1362" s="1">
        <f t="shared" si="190"/>
        <v>4.7406253252288266</v>
      </c>
      <c r="AB1362" s="1">
        <f t="shared" si="191"/>
        <v>2.5393828387683461</v>
      </c>
      <c r="AC1362" s="1">
        <f t="shared" si="192"/>
        <v>1.8668415226150497</v>
      </c>
      <c r="AD1362" s="1">
        <f t="shared" ref="AD1362:AD1425" si="196">100-100/(1+AC1362)</f>
        <v>65.118406716537692</v>
      </c>
      <c r="AE1362" s="1">
        <f t="shared" si="188"/>
        <v>-1.3700161629217575</v>
      </c>
      <c r="AF1362" s="1">
        <f t="shared" si="189"/>
        <v>-3.2248836710567863</v>
      </c>
      <c r="AG1362" s="1">
        <v>19.16</v>
      </c>
      <c r="AH1362" s="1">
        <v>19.16</v>
      </c>
      <c r="AI1362" s="1">
        <v>18.260000000000002</v>
      </c>
      <c r="AJ1362" s="1">
        <v>18.530000999999999</v>
      </c>
      <c r="AK1362" s="1">
        <v>-3.9999E-2</v>
      </c>
      <c r="AL1362" s="1">
        <v>-0.2153958</v>
      </c>
      <c r="AM1362" s="1">
        <f t="shared" si="194"/>
        <v>0.11000099999999868</v>
      </c>
      <c r="AN1362" s="1">
        <v>-6.1999800000000001E-2</v>
      </c>
      <c r="AO1362" s="1">
        <v>-0.37709092100000002</v>
      </c>
      <c r="AP1362" s="1">
        <v>12.26082124</v>
      </c>
      <c r="AQ1362" s="1">
        <v>-0.28347978099999999</v>
      </c>
      <c r="AR1362" s="1">
        <v>0</v>
      </c>
    </row>
    <row r="1363" spans="1:44" x14ac:dyDescent="0.25">
      <c r="A1363" s="1">
        <v>1362</v>
      </c>
      <c r="B1363" s="1">
        <v>40938</v>
      </c>
      <c r="C1363" s="1">
        <v>1316.160034</v>
      </c>
      <c r="D1363" s="1">
        <v>1316.160034</v>
      </c>
      <c r="E1363" s="1">
        <v>1300.48999</v>
      </c>
      <c r="F1363" s="1">
        <v>1313.01001</v>
      </c>
      <c r="G1363" s="1">
        <v>1313.01001</v>
      </c>
      <c r="H1363" s="1">
        <v>3659010000</v>
      </c>
      <c r="I1363" s="1">
        <v>492000000000</v>
      </c>
      <c r="J1363" s="1">
        <v>-3833195000</v>
      </c>
      <c r="K1363" s="1">
        <v>-4057276000</v>
      </c>
      <c r="L1363" s="1">
        <v>-2408455000</v>
      </c>
      <c r="M1363" s="1">
        <v>-494540733.30000001</v>
      </c>
      <c r="N1363" s="1">
        <v>619000000000</v>
      </c>
      <c r="O1363" s="1">
        <v>1305353342</v>
      </c>
      <c r="P1363" s="1">
        <v>128414731.8</v>
      </c>
      <c r="Q1363" s="1">
        <v>558138512.10000002</v>
      </c>
      <c r="R1363" s="1">
        <v>-76773318.760000005</v>
      </c>
      <c r="S1363" s="1">
        <v>84.393619569999998</v>
      </c>
      <c r="T1363" s="1">
        <v>-2.532377275</v>
      </c>
      <c r="U1363" s="1">
        <v>-2.913256525</v>
      </c>
      <c r="V1363" s="1">
        <v>-2.30413464</v>
      </c>
      <c r="W1363" s="1">
        <v>-3.3318680490000001</v>
      </c>
      <c r="X1363" s="1">
        <v>-1.399062238</v>
      </c>
      <c r="Y1363" s="1">
        <f t="shared" si="195"/>
        <v>0</v>
      </c>
      <c r="Z1363" s="1">
        <f t="shared" si="193"/>
        <v>3.3199460000000727</v>
      </c>
      <c r="AA1363" s="1">
        <f t="shared" si="190"/>
        <v>4.4020092305696243</v>
      </c>
      <c r="AB1363" s="1">
        <f t="shared" si="191"/>
        <v>2.5951373502848978</v>
      </c>
      <c r="AC1363" s="1">
        <f t="shared" si="192"/>
        <v>1.6962528900778087</v>
      </c>
      <c r="AD1363" s="1">
        <f t="shared" si="196"/>
        <v>62.911490844201118</v>
      </c>
      <c r="AE1363" s="1">
        <f t="shared" ref="AE1363:AE1426" si="197">AD1363-AD1362</f>
        <v>-2.2069158723365732</v>
      </c>
      <c r="AF1363" s="1">
        <f t="shared" ref="AF1363:AF1426" si="198">LINEST(AD1361:AD1363)</f>
        <v>-1.7884660176291656</v>
      </c>
      <c r="AG1363" s="1">
        <v>20.329999999999998</v>
      </c>
      <c r="AH1363" s="1">
        <v>20.329999999999998</v>
      </c>
      <c r="AI1363" s="1">
        <v>19.379999000000002</v>
      </c>
      <c r="AJ1363" s="1">
        <v>19.399999999999999</v>
      </c>
      <c r="AK1363" s="1">
        <v>0.86999899999999997</v>
      </c>
      <c r="AL1363" s="1">
        <v>4.6950833950000002</v>
      </c>
      <c r="AM1363" s="1">
        <f t="shared" si="194"/>
        <v>0.41499999999999909</v>
      </c>
      <c r="AN1363" s="1">
        <v>0.1200002</v>
      </c>
      <c r="AO1363" s="1">
        <v>-0.29024246100000001</v>
      </c>
      <c r="AP1363" s="1">
        <v>18.426653550000001</v>
      </c>
      <c r="AQ1363" s="1">
        <v>6.1658323060000004</v>
      </c>
      <c r="AR1363" s="1">
        <v>1</v>
      </c>
    </row>
    <row r="1364" spans="1:44" x14ac:dyDescent="0.25">
      <c r="A1364" s="1">
        <v>1363</v>
      </c>
      <c r="B1364" s="1">
        <v>40939</v>
      </c>
      <c r="C1364" s="1">
        <v>1313.530029</v>
      </c>
      <c r="D1364" s="1">
        <v>1321.410034</v>
      </c>
      <c r="E1364" s="1">
        <v>1306.6899410000001</v>
      </c>
      <c r="F1364" s="1">
        <v>1312.410034</v>
      </c>
      <c r="G1364" s="1">
        <v>1312.410034</v>
      </c>
      <c r="H1364" s="1">
        <v>4235550000</v>
      </c>
      <c r="I1364" s="1">
        <v>488000000000</v>
      </c>
      <c r="J1364" s="1">
        <v>-3947280000</v>
      </c>
      <c r="K1364" s="1">
        <v>-3936483000</v>
      </c>
      <c r="L1364" s="1">
        <v>-4051441000</v>
      </c>
      <c r="M1364" s="1">
        <v>-777989830.29999995</v>
      </c>
      <c r="N1364" s="1">
        <v>618000000000</v>
      </c>
      <c r="O1364" s="1">
        <v>622084239.79999995</v>
      </c>
      <c r="P1364" s="1">
        <v>718877191.39999998</v>
      </c>
      <c r="Q1364" s="1">
        <v>129743501.3</v>
      </c>
      <c r="R1364" s="1">
        <v>-182717911</v>
      </c>
      <c r="S1364" s="1">
        <v>83.935971890000005</v>
      </c>
      <c r="T1364" s="1">
        <v>-0.45764768099999997</v>
      </c>
      <c r="U1364" s="1">
        <v>-0.54227758400000003</v>
      </c>
      <c r="V1364" s="1">
        <v>-1.495012475</v>
      </c>
      <c r="W1364" s="1">
        <v>-3.3454288870000002</v>
      </c>
      <c r="X1364" s="1">
        <v>-2.0148944700000002</v>
      </c>
      <c r="Y1364" s="1">
        <f t="shared" si="195"/>
        <v>0</v>
      </c>
      <c r="Z1364" s="1">
        <f t="shared" si="193"/>
        <v>0.59997599999996964</v>
      </c>
      <c r="AA1364" s="1">
        <f t="shared" si="190"/>
        <v>4.0875799998146514</v>
      </c>
      <c r="AB1364" s="1">
        <f t="shared" si="191"/>
        <v>2.4526258252645454</v>
      </c>
      <c r="AC1364" s="1">
        <f t="shared" si="192"/>
        <v>1.6666137809152997</v>
      </c>
      <c r="AD1364" s="1">
        <f t="shared" si="196"/>
        <v>62.499256279371814</v>
      </c>
      <c r="AE1364" s="1">
        <f t="shared" si="197"/>
        <v>-0.41223456482930487</v>
      </c>
      <c r="AF1364" s="1">
        <f t="shared" si="198"/>
        <v>-1.309575218582939</v>
      </c>
      <c r="AG1364" s="1">
        <v>19.07</v>
      </c>
      <c r="AH1364" s="1">
        <v>19.84</v>
      </c>
      <c r="AI1364" s="1">
        <v>18.129999000000002</v>
      </c>
      <c r="AJ1364" s="1">
        <v>19.440000999999999</v>
      </c>
      <c r="AK1364" s="1">
        <v>4.0001000000000002E-2</v>
      </c>
      <c r="AL1364" s="1">
        <v>0.20619072199999999</v>
      </c>
      <c r="AM1364" s="1">
        <f t="shared" si="194"/>
        <v>0.45500000000000018</v>
      </c>
      <c r="AN1364" s="1">
        <v>0.30900040000000001</v>
      </c>
      <c r="AO1364" s="1">
        <v>-9.6909029999999993E-2</v>
      </c>
      <c r="AP1364" s="1">
        <v>18.710147500000001</v>
      </c>
      <c r="AQ1364" s="1">
        <v>0.28349395599999999</v>
      </c>
      <c r="AR1364" s="1">
        <v>1</v>
      </c>
    </row>
    <row r="1365" spans="1:44" x14ac:dyDescent="0.25">
      <c r="A1365" s="1">
        <v>1364</v>
      </c>
      <c r="B1365" s="1">
        <v>40940</v>
      </c>
      <c r="C1365" s="1">
        <v>1312.4499510000001</v>
      </c>
      <c r="D1365" s="1">
        <v>1330.5200199999999</v>
      </c>
      <c r="E1365" s="1">
        <v>1312.4499510000001</v>
      </c>
      <c r="F1365" s="1">
        <v>1324.089966</v>
      </c>
      <c r="G1365" s="1">
        <v>1324.089966</v>
      </c>
      <c r="H1365" s="1">
        <v>4504360000</v>
      </c>
      <c r="I1365" s="1">
        <v>493000000000</v>
      </c>
      <c r="J1365" s="1">
        <v>134405000</v>
      </c>
      <c r="K1365" s="1">
        <v>-1440615000</v>
      </c>
      <c r="L1365" s="1">
        <v>-2268972000</v>
      </c>
      <c r="M1365" s="1">
        <v>-892927369.70000005</v>
      </c>
      <c r="N1365" s="1">
        <v>619000000000</v>
      </c>
      <c r="O1365" s="1">
        <v>177469221.30000001</v>
      </c>
      <c r="P1365" s="1">
        <v>668483738.70000005</v>
      </c>
      <c r="Q1365" s="1">
        <v>717545873.39999998</v>
      </c>
      <c r="R1365" s="1">
        <v>-255214572.19999999</v>
      </c>
      <c r="S1365" s="1">
        <v>92.845151250000001</v>
      </c>
      <c r="T1365" s="1">
        <v>8.9091793579999994</v>
      </c>
      <c r="U1365" s="1">
        <v>10.614256510000001</v>
      </c>
      <c r="V1365" s="1">
        <v>4.2257658400000002</v>
      </c>
      <c r="W1365" s="1">
        <v>0.46964998400000002</v>
      </c>
      <c r="X1365" s="1">
        <v>-1.6006010850000001</v>
      </c>
      <c r="Y1365" s="1">
        <f t="shared" si="195"/>
        <v>11.679932000000008</v>
      </c>
      <c r="Z1365" s="1">
        <f t="shared" si="193"/>
        <v>0</v>
      </c>
      <c r="AA1365" s="1">
        <f t="shared" si="190"/>
        <v>4.6298908569707482</v>
      </c>
      <c r="AB1365" s="1">
        <f t="shared" si="191"/>
        <v>2.2774382663170778</v>
      </c>
      <c r="AC1365" s="1">
        <f t="shared" si="192"/>
        <v>2.0329380275399962</v>
      </c>
      <c r="AD1365" s="1">
        <f t="shared" si="196"/>
        <v>67.02867018977318</v>
      </c>
      <c r="AE1365" s="1">
        <f t="shared" si="197"/>
        <v>4.5294139104013666</v>
      </c>
      <c r="AF1365" s="1">
        <f t="shared" si="198"/>
        <v>2.0585896727860304</v>
      </c>
      <c r="AG1365" s="1">
        <v>18.68</v>
      </c>
      <c r="AH1365" s="1">
        <v>18.82</v>
      </c>
      <c r="AI1365" s="1">
        <v>17.989999999999998</v>
      </c>
      <c r="AJ1365" s="1">
        <v>18.549999</v>
      </c>
      <c r="AK1365" s="1">
        <v>-0.89000199999999996</v>
      </c>
      <c r="AL1365" s="1">
        <v>-4.5781993529999996</v>
      </c>
      <c r="AM1365" s="1">
        <f t="shared" si="194"/>
        <v>-0.42500049999999934</v>
      </c>
      <c r="AN1365" s="1">
        <v>8.6999800000000002E-2</v>
      </c>
      <c r="AO1365" s="1">
        <v>-6.0000849999999996E-3</v>
      </c>
      <c r="AP1365" s="1">
        <v>12.4025505</v>
      </c>
      <c r="AQ1365" s="1">
        <v>-6.3075970019999996</v>
      </c>
      <c r="AR1365" s="1">
        <v>1</v>
      </c>
    </row>
    <row r="1366" spans="1:44" x14ac:dyDescent="0.25">
      <c r="A1366" s="1">
        <v>1365</v>
      </c>
      <c r="B1366" s="1">
        <v>40941</v>
      </c>
      <c r="C1366" s="1">
        <v>1324.23999</v>
      </c>
      <c r="D1366" s="1">
        <v>1329.1899410000001</v>
      </c>
      <c r="E1366" s="1">
        <v>1321.5699460000001</v>
      </c>
      <c r="F1366" s="1">
        <v>1325.540039</v>
      </c>
      <c r="G1366" s="1">
        <v>1325.540039</v>
      </c>
      <c r="H1366" s="1">
        <v>4120920000</v>
      </c>
      <c r="I1366" s="1">
        <v>497000000000</v>
      </c>
      <c r="J1366" s="1">
        <v>4312640000</v>
      </c>
      <c r="K1366" s="1">
        <v>1767355000</v>
      </c>
      <c r="L1366" s="1">
        <v>173025000</v>
      </c>
      <c r="M1366" s="1">
        <v>-768460109.10000002</v>
      </c>
      <c r="N1366" s="1">
        <v>619000000000</v>
      </c>
      <c r="O1366" s="1">
        <v>735928583.79999995</v>
      </c>
      <c r="P1366" s="1">
        <v>288299332.5</v>
      </c>
      <c r="Q1366" s="1">
        <v>578698973.70000005</v>
      </c>
      <c r="R1366" s="1">
        <v>-307230176.80000001</v>
      </c>
      <c r="S1366" s="1">
        <v>93.951233070000001</v>
      </c>
      <c r="T1366" s="1">
        <v>1.10608182</v>
      </c>
      <c r="U1366" s="1">
        <v>1.191318884</v>
      </c>
      <c r="V1366" s="1">
        <v>5.0076305899999998</v>
      </c>
      <c r="W1366" s="1">
        <v>2.2502004119999999</v>
      </c>
      <c r="X1366" s="1">
        <v>-1.0787810449999999</v>
      </c>
      <c r="Y1366" s="1">
        <f t="shared" si="195"/>
        <v>1.4500729999999749</v>
      </c>
      <c r="Z1366" s="1">
        <f t="shared" si="193"/>
        <v>0</v>
      </c>
      <c r="AA1366" s="1">
        <f t="shared" si="190"/>
        <v>4.402761010044264</v>
      </c>
      <c r="AB1366" s="1">
        <f t="shared" si="191"/>
        <v>2.1147641044372865</v>
      </c>
      <c r="AC1366" s="1">
        <f t="shared" si="192"/>
        <v>2.0819158982347994</v>
      </c>
      <c r="AD1366" s="1">
        <f t="shared" si="196"/>
        <v>67.552651239679818</v>
      </c>
      <c r="AE1366" s="1">
        <f t="shared" si="197"/>
        <v>0.52398104990663796</v>
      </c>
      <c r="AF1366" s="1">
        <f t="shared" si="198"/>
        <v>2.5266974801540028</v>
      </c>
      <c r="AG1366" s="1">
        <v>18.379999000000002</v>
      </c>
      <c r="AH1366" s="1">
        <v>18.5</v>
      </c>
      <c r="AI1366" s="1">
        <v>17.98</v>
      </c>
      <c r="AJ1366" s="1">
        <v>17.98</v>
      </c>
      <c r="AK1366" s="1">
        <v>-0.56999900000000003</v>
      </c>
      <c r="AL1366" s="1">
        <v>-3.072771055</v>
      </c>
      <c r="AM1366" s="1">
        <f t="shared" si="194"/>
        <v>-0.73000049999999927</v>
      </c>
      <c r="AN1366" s="1">
        <v>-0.19500029999999999</v>
      </c>
      <c r="AO1366" s="1">
        <v>1.4181776E-2</v>
      </c>
      <c r="AP1366" s="1">
        <v>8.3628697120000002</v>
      </c>
      <c r="AQ1366" s="1">
        <v>-4.0396807910000003</v>
      </c>
      <c r="AR1366" s="1">
        <v>1</v>
      </c>
    </row>
    <row r="1367" spans="1:44" x14ac:dyDescent="0.25">
      <c r="A1367" s="1">
        <v>1366</v>
      </c>
      <c r="B1367" s="1">
        <v>40942</v>
      </c>
      <c r="C1367" s="1">
        <v>1326.209961</v>
      </c>
      <c r="D1367" s="1">
        <v>1345.339966</v>
      </c>
      <c r="E1367" s="1">
        <v>1326.209961</v>
      </c>
      <c r="F1367" s="1">
        <v>1344.900024</v>
      </c>
      <c r="G1367" s="1">
        <v>1344.900024</v>
      </c>
      <c r="H1367" s="1">
        <v>4608550000</v>
      </c>
      <c r="I1367" s="1">
        <v>501000000000</v>
      </c>
      <c r="J1367" s="1">
        <v>4364735000</v>
      </c>
      <c r="K1367" s="1">
        <v>4382241000</v>
      </c>
      <c r="L1367" s="1">
        <v>2662184000</v>
      </c>
      <c r="M1367" s="1">
        <v>-374528018.19999999</v>
      </c>
      <c r="N1367" s="1">
        <v>624000000000</v>
      </c>
      <c r="O1367" s="1">
        <v>2284870149</v>
      </c>
      <c r="P1367" s="1">
        <v>1777847156</v>
      </c>
      <c r="Q1367" s="1">
        <v>1132121465</v>
      </c>
      <c r="R1367" s="1">
        <v>-247279835.40000001</v>
      </c>
      <c r="S1367" s="1">
        <v>99.692283630000006</v>
      </c>
      <c r="T1367" s="1">
        <v>5.7410505680000004</v>
      </c>
      <c r="U1367" s="1">
        <v>6.1106708029999997</v>
      </c>
      <c r="V1367" s="1">
        <v>3.4235661899999998</v>
      </c>
      <c r="W1367" s="1">
        <v>4.0612589310000002</v>
      </c>
      <c r="X1367" s="1">
        <v>-0.140737896</v>
      </c>
      <c r="Y1367" s="1">
        <f t="shared" si="195"/>
        <v>19.359985000000052</v>
      </c>
      <c r="Z1367" s="1">
        <f t="shared" si="193"/>
        <v>0</v>
      </c>
      <c r="AA1367" s="1">
        <f t="shared" si="190"/>
        <v>5.4711341521839634</v>
      </c>
      <c r="AB1367" s="1">
        <f t="shared" si="191"/>
        <v>1.9637095255489088</v>
      </c>
      <c r="AC1367" s="1">
        <f t="shared" si="192"/>
        <v>2.7861219192561775</v>
      </c>
      <c r="AD1367" s="1">
        <f t="shared" si="196"/>
        <v>73.587749646570799</v>
      </c>
      <c r="AE1367" s="1">
        <f t="shared" si="197"/>
        <v>6.035098406890981</v>
      </c>
      <c r="AF1367" s="1">
        <f t="shared" si="198"/>
        <v>3.2795397283988086</v>
      </c>
      <c r="AG1367" s="1">
        <v>16.84</v>
      </c>
      <c r="AH1367" s="1">
        <v>17.32</v>
      </c>
      <c r="AI1367" s="1">
        <v>16.100000000000001</v>
      </c>
      <c r="AJ1367" s="1">
        <v>17.100000000000001</v>
      </c>
      <c r="AK1367" s="1">
        <v>-0.88</v>
      </c>
      <c r="AL1367" s="1">
        <v>-4.8943270300000004</v>
      </c>
      <c r="AM1367" s="1">
        <f t="shared" si="194"/>
        <v>-0.72499949999999902</v>
      </c>
      <c r="AN1367" s="1">
        <v>-0.60600010000000004</v>
      </c>
      <c r="AO1367" s="1">
        <v>-9.6727260999999995E-2</v>
      </c>
      <c r="AP1367" s="1">
        <v>6.7521944630000004</v>
      </c>
      <c r="AQ1367" s="1">
        <v>-1.610675249</v>
      </c>
    </row>
    <row r="1368" spans="1:44" x14ac:dyDescent="0.25">
      <c r="A1368" s="1">
        <v>1367</v>
      </c>
      <c r="B1368" s="1">
        <v>40945</v>
      </c>
      <c r="C1368" s="1">
        <v>1344.3199460000001</v>
      </c>
      <c r="D1368" s="1">
        <v>1344.3599850000001</v>
      </c>
      <c r="E1368" s="1">
        <v>1337.5200199999999</v>
      </c>
      <c r="F1368" s="1">
        <v>1344.329956</v>
      </c>
      <c r="G1368" s="1">
        <v>1344.329956</v>
      </c>
      <c r="H1368" s="1">
        <v>3379700000</v>
      </c>
      <c r="I1368" s="1">
        <v>498000000000</v>
      </c>
      <c r="J1368" s="1">
        <v>614425000</v>
      </c>
      <c r="K1368" s="1">
        <v>2065786000</v>
      </c>
      <c r="L1368" s="1">
        <v>2843773000</v>
      </c>
      <c r="M1368" s="1">
        <v>42964296.969999999</v>
      </c>
      <c r="N1368" s="1">
        <v>627000000000</v>
      </c>
      <c r="O1368" s="1">
        <v>3873302291</v>
      </c>
      <c r="P1368" s="1">
        <v>2815587487</v>
      </c>
      <c r="Q1368" s="1">
        <v>2300666379</v>
      </c>
      <c r="R1368" s="1">
        <v>-82710090.560000002</v>
      </c>
      <c r="S1368" s="1">
        <v>99.293550949999997</v>
      </c>
      <c r="T1368" s="1">
        <v>-0.398732682</v>
      </c>
      <c r="U1368" s="1">
        <v>-0.39996343499999998</v>
      </c>
      <c r="V1368" s="1">
        <v>2.6711589400000002</v>
      </c>
      <c r="W1368" s="1">
        <v>3.7562290520000001</v>
      </c>
      <c r="X1368" s="1">
        <v>0.52723274099999995</v>
      </c>
      <c r="Y1368" s="1">
        <f t="shared" si="195"/>
        <v>0</v>
      </c>
      <c r="Z1368" s="1">
        <f t="shared" si="193"/>
        <v>0.57006799999999203</v>
      </c>
      <c r="AA1368" s="1">
        <f t="shared" si="190"/>
        <v>5.0803388555993942</v>
      </c>
      <c r="AB1368" s="1">
        <f t="shared" si="191"/>
        <v>1.8641637022954147</v>
      </c>
      <c r="AC1368" s="1">
        <f t="shared" si="192"/>
        <v>2.7252643366801865</v>
      </c>
      <c r="AD1368" s="1">
        <f t="shared" si="196"/>
        <v>73.156267324343432</v>
      </c>
      <c r="AE1368" s="1">
        <f t="shared" si="197"/>
        <v>-0.43148232222736738</v>
      </c>
      <c r="AF1368" s="1">
        <f t="shared" si="198"/>
        <v>2.8018080423318064</v>
      </c>
      <c r="AG1368" s="1">
        <v>17.98</v>
      </c>
      <c r="AH1368" s="1">
        <v>18.02</v>
      </c>
      <c r="AI1368" s="1">
        <v>16.110001</v>
      </c>
      <c r="AJ1368" s="1">
        <v>17.760000000000002</v>
      </c>
      <c r="AK1368" s="1">
        <v>0.66</v>
      </c>
      <c r="AL1368" s="1">
        <v>3.8596491230000001</v>
      </c>
      <c r="AM1368" s="1">
        <f t="shared" si="194"/>
        <v>-0.10999999999999936</v>
      </c>
      <c r="AN1368" s="1">
        <v>-0.48100009999999999</v>
      </c>
      <c r="AO1368" s="1">
        <v>-0.131333321</v>
      </c>
      <c r="AP1368" s="1">
        <v>12.287193759999999</v>
      </c>
      <c r="AQ1368" s="1">
        <v>5.5349992979999998</v>
      </c>
    </row>
    <row r="1369" spans="1:44" x14ac:dyDescent="0.25">
      <c r="A1369" s="1">
        <v>1368</v>
      </c>
      <c r="B1369" s="1">
        <v>40946</v>
      </c>
      <c r="C1369" s="1">
        <v>1344.329956</v>
      </c>
      <c r="D1369" s="1">
        <v>1349.23999</v>
      </c>
      <c r="E1369" s="1">
        <v>1335.920044</v>
      </c>
      <c r="F1369" s="1">
        <v>1347.0500489999999</v>
      </c>
      <c r="G1369" s="1">
        <v>1347.0500489999999</v>
      </c>
      <c r="H1369" s="1">
        <v>3742460000</v>
      </c>
      <c r="I1369" s="1">
        <v>502000000000</v>
      </c>
      <c r="J1369" s="1">
        <v>181380000</v>
      </c>
      <c r="K1369" s="1">
        <v>1153423000</v>
      </c>
      <c r="L1369" s="1">
        <v>1941331000</v>
      </c>
      <c r="M1369" s="1">
        <v>317805387.89999998</v>
      </c>
      <c r="N1369" s="1">
        <v>629000000000</v>
      </c>
      <c r="O1369" s="1">
        <v>2930942062</v>
      </c>
      <c r="P1369" s="1">
        <v>3412541672</v>
      </c>
      <c r="Q1369" s="1">
        <v>2860985343</v>
      </c>
      <c r="R1369" s="1">
        <v>80265593.400000006</v>
      </c>
      <c r="S1369" s="1">
        <v>98.508925529999999</v>
      </c>
      <c r="T1369" s="1">
        <v>-0.78462542199999996</v>
      </c>
      <c r="U1369" s="1">
        <v>-0.79020783800000005</v>
      </c>
      <c r="V1369" s="1">
        <v>-0.59167904999999998</v>
      </c>
      <c r="W1369" s="1">
        <v>1.6669866449999999</v>
      </c>
      <c r="X1369" s="1">
        <v>1.0594217159999999</v>
      </c>
      <c r="Y1369" s="1">
        <f t="shared" si="195"/>
        <v>2.7200929999999062</v>
      </c>
      <c r="Z1369" s="1">
        <f t="shared" si="193"/>
        <v>0</v>
      </c>
      <c r="AA1369" s="1">
        <f t="shared" si="190"/>
        <v>4.9117498659137171</v>
      </c>
      <c r="AB1369" s="1">
        <f t="shared" si="191"/>
        <v>1.7310091521314566</v>
      </c>
      <c r="AC1369" s="1">
        <f t="shared" si="192"/>
        <v>2.8375065838708564</v>
      </c>
      <c r="AD1369" s="1">
        <f t="shared" si="196"/>
        <v>73.941412786025523</v>
      </c>
      <c r="AE1369" s="1">
        <f t="shared" si="197"/>
        <v>0.78514546168209165</v>
      </c>
      <c r="AF1369" s="1">
        <f t="shared" si="198"/>
        <v>0.17683156972736211</v>
      </c>
      <c r="AG1369" s="1">
        <v>17.93</v>
      </c>
      <c r="AH1369" s="1">
        <v>18.100000000000001</v>
      </c>
      <c r="AI1369" s="1">
        <v>17.5</v>
      </c>
      <c r="AJ1369" s="1">
        <v>17.649999999999999</v>
      </c>
      <c r="AK1369" s="1">
        <v>-0.11</v>
      </c>
      <c r="AL1369" s="1">
        <v>-0.61936936899999995</v>
      </c>
      <c r="AM1369" s="1">
        <f t="shared" si="194"/>
        <v>0.27499999999999863</v>
      </c>
      <c r="AN1369" s="1">
        <v>-0.20199980000000001</v>
      </c>
      <c r="AO1369" s="1">
        <v>-0.144909079</v>
      </c>
      <c r="AP1369" s="1">
        <v>13.32760103</v>
      </c>
      <c r="AQ1369" s="1">
        <v>1.0404072710000001</v>
      </c>
    </row>
    <row r="1370" spans="1:44" x14ac:dyDescent="0.25">
      <c r="A1370" s="1">
        <v>1369</v>
      </c>
      <c r="B1370" s="1">
        <v>40947</v>
      </c>
      <c r="C1370" s="1">
        <v>1347.040039</v>
      </c>
      <c r="D1370" s="1">
        <v>1351</v>
      </c>
      <c r="E1370" s="1">
        <v>1341.9499510000001</v>
      </c>
      <c r="F1370" s="1">
        <v>1349.959961</v>
      </c>
      <c r="G1370" s="1">
        <v>1349.959961</v>
      </c>
      <c r="H1370" s="1">
        <v>4096730000</v>
      </c>
      <c r="I1370" s="1">
        <v>506000000000</v>
      </c>
      <c r="J1370" s="1">
        <v>3919595000</v>
      </c>
      <c r="K1370" s="1">
        <v>1712093000</v>
      </c>
      <c r="L1370" s="1">
        <v>1849884000</v>
      </c>
      <c r="M1370" s="1">
        <v>542498666.70000005</v>
      </c>
      <c r="N1370" s="1">
        <v>633000000000</v>
      </c>
      <c r="O1370" s="1">
        <v>2833495166</v>
      </c>
      <c r="P1370" s="1">
        <v>2956290452</v>
      </c>
      <c r="Q1370" s="1">
        <v>3268907395</v>
      </c>
      <c r="R1370" s="1">
        <v>253794639.90000001</v>
      </c>
      <c r="S1370" s="1">
        <v>99.300249640000004</v>
      </c>
      <c r="T1370" s="1">
        <v>0.791324107</v>
      </c>
      <c r="U1370" s="1">
        <v>0.80330193699999997</v>
      </c>
      <c r="V1370" s="1">
        <v>3.3493450000000001E-3</v>
      </c>
      <c r="W1370" s="1">
        <v>0.95146750400000002</v>
      </c>
      <c r="X1370" s="1">
        <v>1.7978207390000001</v>
      </c>
      <c r="Y1370" s="1">
        <f t="shared" si="195"/>
        <v>2.9099120000000767</v>
      </c>
      <c r="Z1370" s="1">
        <f t="shared" si="193"/>
        <v>0</v>
      </c>
      <c r="AA1370" s="1">
        <f t="shared" si="190"/>
        <v>4.7687614469198865</v>
      </c>
      <c r="AB1370" s="1">
        <f t="shared" si="191"/>
        <v>1.607365641264924</v>
      </c>
      <c r="AC1370" s="1">
        <f t="shared" si="192"/>
        <v>2.9668180807741336</v>
      </c>
      <c r="AD1370" s="1">
        <f t="shared" si="196"/>
        <v>74.79087823949699</v>
      </c>
      <c r="AE1370" s="1">
        <f t="shared" si="197"/>
        <v>0.84946545347146696</v>
      </c>
      <c r="AF1370" s="1">
        <f t="shared" si="198"/>
        <v>0.81730545757677941</v>
      </c>
      <c r="AG1370" s="1">
        <v>17.790001</v>
      </c>
      <c r="AH1370" s="1">
        <v>18.459999</v>
      </c>
      <c r="AI1370" s="1">
        <v>17.530000999999999</v>
      </c>
      <c r="AJ1370" s="1">
        <v>18.16</v>
      </c>
      <c r="AK1370" s="1">
        <v>0.51</v>
      </c>
      <c r="AL1370" s="1">
        <v>2.8895184139999999</v>
      </c>
      <c r="AM1370" s="1">
        <f t="shared" si="194"/>
        <v>0.19999999999999923</v>
      </c>
      <c r="AN1370" s="1">
        <v>9.0999999999999998E-2</v>
      </c>
      <c r="AO1370" s="1">
        <v>-0.15539399400000001</v>
      </c>
      <c r="AP1370" s="1">
        <v>17.991267950000001</v>
      </c>
      <c r="AQ1370" s="1">
        <v>4.6636669150000003</v>
      </c>
    </row>
    <row r="1371" spans="1:44" x14ac:dyDescent="0.25">
      <c r="A1371" s="1">
        <v>1370</v>
      </c>
      <c r="B1371" s="1">
        <v>40948</v>
      </c>
      <c r="C1371" s="1">
        <v>1349.969971</v>
      </c>
      <c r="D1371" s="1">
        <v>1354.3199460000001</v>
      </c>
      <c r="E1371" s="1">
        <v>1344.630005</v>
      </c>
      <c r="F1371" s="1">
        <v>1351.9499510000001</v>
      </c>
      <c r="G1371" s="1">
        <v>1351.9499510000001</v>
      </c>
      <c r="H1371" s="1">
        <v>4209890000</v>
      </c>
      <c r="I1371" s="1">
        <v>510000000000</v>
      </c>
      <c r="J1371" s="1">
        <v>4153310000</v>
      </c>
      <c r="K1371" s="1">
        <v>4024397000</v>
      </c>
      <c r="L1371" s="1">
        <v>2517795000</v>
      </c>
      <c r="M1371" s="1">
        <v>693464278.79999995</v>
      </c>
      <c r="N1371" s="1">
        <v>635000000000</v>
      </c>
      <c r="O1371" s="1">
        <v>2652842857</v>
      </c>
      <c r="P1371" s="1">
        <v>2660776633</v>
      </c>
      <c r="Q1371" s="1">
        <v>2800213001</v>
      </c>
      <c r="R1371" s="1">
        <v>329904505.30000001</v>
      </c>
      <c r="S1371" s="1">
        <v>98.440279189999998</v>
      </c>
      <c r="T1371" s="1">
        <v>-0.85997044199999995</v>
      </c>
      <c r="U1371" s="1">
        <v>-0.86603049300000001</v>
      </c>
      <c r="V1371" s="1">
        <v>-3.432317E-2</v>
      </c>
      <c r="W1371" s="1">
        <v>-0.249731019</v>
      </c>
      <c r="X1371" s="1">
        <v>1.8540967850000001</v>
      </c>
      <c r="Y1371" s="1">
        <f t="shared" si="195"/>
        <v>1.9899900000000343</v>
      </c>
      <c r="Z1371" s="1">
        <f t="shared" si="193"/>
        <v>0</v>
      </c>
      <c r="AA1371" s="1">
        <f t="shared" ref="AA1371:AA1434" si="199">(AA1370*13+Y1371)/14</f>
        <v>4.5702777721398968</v>
      </c>
      <c r="AB1371" s="1">
        <f t="shared" ref="AB1371:AB1434" si="200">(AB1370*13+Z1371)/14</f>
        <v>1.4925538097460009</v>
      </c>
      <c r="AC1371" s="1">
        <f t="shared" ref="AC1371:AC1434" si="201">AA1371/AB1371</f>
        <v>3.0620522639097718</v>
      </c>
      <c r="AD1371" s="1">
        <f t="shared" si="196"/>
        <v>75.381902175786166</v>
      </c>
      <c r="AE1371" s="1">
        <f t="shared" si="197"/>
        <v>0.59102393628917582</v>
      </c>
      <c r="AF1371" s="1">
        <f t="shared" si="198"/>
        <v>0.72024469488032139</v>
      </c>
      <c r="AG1371" s="1">
        <v>18.120000999999998</v>
      </c>
      <c r="AH1371" s="1">
        <v>18.719999000000001</v>
      </c>
      <c r="AI1371" s="1">
        <v>18.07</v>
      </c>
      <c r="AJ1371" s="1">
        <v>18.629999000000002</v>
      </c>
      <c r="AK1371" s="1">
        <v>0.469999</v>
      </c>
      <c r="AL1371" s="1">
        <v>2.5881002199999998</v>
      </c>
      <c r="AM1371" s="1">
        <f t="shared" si="194"/>
        <v>0.48999950000000164</v>
      </c>
      <c r="AN1371" s="1">
        <v>0.34599980000000002</v>
      </c>
      <c r="AO1371" s="1">
        <v>-0.12109103</v>
      </c>
      <c r="AP1371" s="1">
        <v>22.09606307</v>
      </c>
      <c r="AQ1371" s="1">
        <v>4.1047951180000002</v>
      </c>
    </row>
    <row r="1372" spans="1:44" x14ac:dyDescent="0.25">
      <c r="A1372" s="1">
        <v>1371</v>
      </c>
      <c r="B1372" s="1">
        <v>40949</v>
      </c>
      <c r="C1372" s="1">
        <v>1351.209961</v>
      </c>
      <c r="D1372" s="1">
        <v>1351.209961</v>
      </c>
      <c r="E1372" s="1">
        <v>1337.349976</v>
      </c>
      <c r="F1372" s="1">
        <v>1342.6400149999999</v>
      </c>
      <c r="G1372" s="1">
        <v>1342.6400149999999</v>
      </c>
      <c r="H1372" s="1">
        <v>3877580000</v>
      </c>
      <c r="I1372" s="1">
        <v>506000000000</v>
      </c>
      <c r="J1372" s="1">
        <v>166155000</v>
      </c>
      <c r="K1372" s="1">
        <v>1749701000</v>
      </c>
      <c r="L1372" s="1">
        <v>2464962000</v>
      </c>
      <c r="M1372" s="1">
        <v>702582981.79999995</v>
      </c>
      <c r="N1372" s="1">
        <v>634000000000</v>
      </c>
      <c r="O1372" s="1">
        <v>616470927.20000005</v>
      </c>
      <c r="P1372" s="1">
        <v>1531477309</v>
      </c>
      <c r="Q1372" s="1">
        <v>1910555009</v>
      </c>
      <c r="R1372" s="1">
        <v>312953009.69999999</v>
      </c>
      <c r="S1372" s="1">
        <v>92.313303869999999</v>
      </c>
      <c r="T1372" s="1">
        <v>-6.1269753219999998</v>
      </c>
      <c r="U1372" s="1">
        <v>-6.2240531749999999</v>
      </c>
      <c r="V1372" s="1">
        <v>-3.4934728850000001</v>
      </c>
      <c r="W1372" s="1">
        <v>-1.4029140490000001</v>
      </c>
      <c r="X1372" s="1">
        <v>1.323376645</v>
      </c>
      <c r="Y1372" s="1">
        <f t="shared" si="195"/>
        <v>0</v>
      </c>
      <c r="Z1372" s="1">
        <f t="shared" si="193"/>
        <v>9.309936000000107</v>
      </c>
      <c r="AA1372" s="1">
        <f t="shared" si="199"/>
        <v>4.2438293598441899</v>
      </c>
      <c r="AB1372" s="1">
        <f t="shared" si="200"/>
        <v>2.0509382519070085</v>
      </c>
      <c r="AC1372" s="1">
        <f t="shared" si="201"/>
        <v>2.0692136176689777</v>
      </c>
      <c r="AD1372" s="1">
        <f t="shared" si="196"/>
        <v>67.418364292300865</v>
      </c>
      <c r="AE1372" s="1">
        <f t="shared" si="197"/>
        <v>-7.9635378834853014</v>
      </c>
      <c r="AF1372" s="1">
        <f t="shared" si="198"/>
        <v>-3.6862569735980624</v>
      </c>
      <c r="AG1372" s="1">
        <v>20.100000000000001</v>
      </c>
      <c r="AH1372" s="1">
        <v>21.98</v>
      </c>
      <c r="AI1372" s="1">
        <v>19.02</v>
      </c>
      <c r="AJ1372" s="1">
        <v>20.790001</v>
      </c>
      <c r="AK1372" s="1">
        <v>2.160002</v>
      </c>
      <c r="AL1372" s="1">
        <v>11.594214259999999</v>
      </c>
      <c r="AM1372" s="1">
        <f t="shared" si="194"/>
        <v>1.3150005</v>
      </c>
      <c r="AN1372" s="1">
        <v>0.70400010000000002</v>
      </c>
      <c r="AO1372" s="1">
        <v>2.7636364E-2</v>
      </c>
      <c r="AP1372" s="1">
        <v>50.538809329999999</v>
      </c>
      <c r="AQ1372" s="1">
        <v>28.44274626</v>
      </c>
      <c r="AR1372" s="1">
        <v>0</v>
      </c>
    </row>
    <row r="1373" spans="1:44" x14ac:dyDescent="0.25">
      <c r="A1373" s="1">
        <v>1372</v>
      </c>
      <c r="B1373" s="1">
        <v>40952</v>
      </c>
      <c r="C1373" s="1">
        <v>1343.0600589999999</v>
      </c>
      <c r="D1373" s="1">
        <v>1353.349976</v>
      </c>
      <c r="E1373" s="1">
        <v>1343.0600589999999</v>
      </c>
      <c r="F1373" s="1">
        <v>1351.7700199999999</v>
      </c>
      <c r="G1373" s="1">
        <v>1351.7700199999999</v>
      </c>
      <c r="H1373" s="1">
        <v>3618040000</v>
      </c>
      <c r="I1373" s="1">
        <v>510000000000</v>
      </c>
      <c r="J1373" s="1">
        <v>-129770000</v>
      </c>
      <c r="K1373" s="1">
        <v>797347000</v>
      </c>
      <c r="L1373" s="1">
        <v>1642647000</v>
      </c>
      <c r="M1373" s="1">
        <v>562235381.79999995</v>
      </c>
      <c r="N1373" s="1">
        <v>636000000000</v>
      </c>
      <c r="O1373" s="1">
        <v>794684843</v>
      </c>
      <c r="P1373" s="1">
        <v>1030216053</v>
      </c>
      <c r="Q1373" s="1">
        <v>1502305265</v>
      </c>
      <c r="R1373" s="1">
        <v>235044646.69999999</v>
      </c>
      <c r="S1373" s="1">
        <v>98.321864550000001</v>
      </c>
      <c r="T1373" s="1">
        <v>6.0085606739999999</v>
      </c>
      <c r="U1373" s="1">
        <v>6.5088783760000002</v>
      </c>
      <c r="V1373" s="1">
        <v>-5.9207320000000001E-2</v>
      </c>
      <c r="W1373" s="1">
        <v>-0.73610677300000005</v>
      </c>
      <c r="X1373" s="1">
        <v>0.88627033600000005</v>
      </c>
      <c r="Y1373" s="1">
        <f t="shared" si="195"/>
        <v>9.1300049999999828</v>
      </c>
      <c r="Z1373" s="1">
        <f t="shared" si="193"/>
        <v>0</v>
      </c>
      <c r="AA1373" s="1">
        <f t="shared" si="199"/>
        <v>4.5928419055696041</v>
      </c>
      <c r="AB1373" s="1">
        <f t="shared" si="200"/>
        <v>1.9044426624850794</v>
      </c>
      <c r="AC1373" s="1">
        <f t="shared" si="201"/>
        <v>2.4116461976211307</v>
      </c>
      <c r="AD1373" s="1">
        <f t="shared" si="196"/>
        <v>70.68863703694484</v>
      </c>
      <c r="AE1373" s="1">
        <f t="shared" si="197"/>
        <v>3.2702727446439752</v>
      </c>
      <c r="AF1373" s="1">
        <f t="shared" si="198"/>
        <v>-2.3466325694206636</v>
      </c>
      <c r="AG1373" s="1">
        <v>19.639999</v>
      </c>
      <c r="AH1373" s="1">
        <v>19.68</v>
      </c>
      <c r="AI1373" s="1">
        <v>17.920000000000002</v>
      </c>
      <c r="AJ1373" s="1">
        <v>19.040001</v>
      </c>
      <c r="AK1373" s="1">
        <v>-1.75</v>
      </c>
      <c r="AL1373" s="1">
        <v>-8.4175080130000008</v>
      </c>
      <c r="AM1373" s="1">
        <f t="shared" si="194"/>
        <v>0.20500099999999938</v>
      </c>
      <c r="AN1373" s="1">
        <v>0.54100029999999999</v>
      </c>
      <c r="AO1373" s="1">
        <v>0.11151520600000001</v>
      </c>
      <c r="AP1373" s="1">
        <v>31.681048669999999</v>
      </c>
      <c r="AQ1373" s="1">
        <v>-18.857760649999999</v>
      </c>
      <c r="AR1373" s="1">
        <v>0</v>
      </c>
    </row>
    <row r="1374" spans="1:44" x14ac:dyDescent="0.25">
      <c r="A1374" s="1">
        <v>1373</v>
      </c>
      <c r="B1374" s="1">
        <v>40953</v>
      </c>
      <c r="C1374" s="1">
        <v>1351.3000489999999</v>
      </c>
      <c r="D1374" s="1">
        <v>1351.3000489999999</v>
      </c>
      <c r="E1374" s="1">
        <v>1340.829956</v>
      </c>
      <c r="F1374" s="1">
        <v>1350.5</v>
      </c>
      <c r="G1374" s="1">
        <v>1350.5</v>
      </c>
      <c r="H1374" s="1">
        <v>3889520000</v>
      </c>
      <c r="I1374" s="1">
        <v>506000000000</v>
      </c>
      <c r="J1374" s="1">
        <v>-135740000</v>
      </c>
      <c r="K1374" s="1">
        <v>-882914000</v>
      </c>
      <c r="L1374" s="1">
        <v>-13788000</v>
      </c>
      <c r="M1374" s="1">
        <v>172900115.19999999</v>
      </c>
      <c r="N1374" s="1">
        <v>640000000000</v>
      </c>
      <c r="O1374" s="1">
        <v>2901042252</v>
      </c>
      <c r="P1374" s="1">
        <v>1716039729</v>
      </c>
      <c r="Q1374" s="1">
        <v>1565942240</v>
      </c>
      <c r="R1374" s="1">
        <v>120603278.59999999</v>
      </c>
      <c r="S1374" s="1">
        <v>97.486049859999994</v>
      </c>
      <c r="T1374" s="1">
        <v>-0.83581468199999998</v>
      </c>
      <c r="U1374" s="1">
        <v>-0.85008017899999999</v>
      </c>
      <c r="V1374" s="1">
        <v>2.5863729950000001</v>
      </c>
      <c r="W1374" s="1">
        <v>-0.37468141900000002</v>
      </c>
      <c r="X1374" s="1">
        <v>0.20423707799999999</v>
      </c>
      <c r="Y1374" s="1">
        <f t="shared" si="195"/>
        <v>0</v>
      </c>
      <c r="Z1374" s="1">
        <f t="shared" si="193"/>
        <v>1.2700199999999313</v>
      </c>
      <c r="AA1374" s="1">
        <f t="shared" si="199"/>
        <v>4.2647817694574899</v>
      </c>
      <c r="AB1374" s="1">
        <f t="shared" si="200"/>
        <v>1.8591267580218547</v>
      </c>
      <c r="AC1374" s="1">
        <f t="shared" si="201"/>
        <v>2.2939704089866884</v>
      </c>
      <c r="AD1374" s="1">
        <f t="shared" si="196"/>
        <v>69.641500200737198</v>
      </c>
      <c r="AE1374" s="1">
        <f t="shared" si="197"/>
        <v>-1.0471368362076419</v>
      </c>
      <c r="AF1374" s="1">
        <f t="shared" si="198"/>
        <v>1.1115679542181669</v>
      </c>
      <c r="AG1374" s="1">
        <v>19.450001</v>
      </c>
      <c r="AH1374" s="1">
        <v>20.76</v>
      </c>
      <c r="AI1374" s="1">
        <v>18.950001</v>
      </c>
      <c r="AJ1374" s="1">
        <v>19.540001</v>
      </c>
      <c r="AK1374" s="1">
        <v>0.5</v>
      </c>
      <c r="AL1374" s="1">
        <v>2.626050282</v>
      </c>
      <c r="AM1374" s="1">
        <f t="shared" si="194"/>
        <v>-0.625</v>
      </c>
      <c r="AN1374" s="1">
        <v>0.31700040000000002</v>
      </c>
      <c r="AO1374" s="1">
        <v>0.229697133</v>
      </c>
      <c r="AP1374" s="1">
        <v>37.068980289999999</v>
      </c>
      <c r="AQ1374" s="1">
        <v>5.3879316150000003</v>
      </c>
      <c r="AR1374" s="1">
        <v>0</v>
      </c>
    </row>
    <row r="1375" spans="1:44" x14ac:dyDescent="0.25">
      <c r="A1375" s="1">
        <v>1374</v>
      </c>
      <c r="B1375" s="1">
        <v>40954</v>
      </c>
      <c r="C1375" s="1">
        <v>1350.5200199999999</v>
      </c>
      <c r="D1375" s="1">
        <v>1355.869995</v>
      </c>
      <c r="E1375" s="1">
        <v>1340.8000489999999</v>
      </c>
      <c r="F1375" s="1">
        <v>1343.2299800000001</v>
      </c>
      <c r="G1375" s="1">
        <v>1343.2299800000001</v>
      </c>
      <c r="H1375" s="1">
        <v>4080340000</v>
      </c>
      <c r="I1375" s="1">
        <v>502000000000</v>
      </c>
      <c r="J1375" s="1">
        <v>-3984930000</v>
      </c>
      <c r="K1375" s="1">
        <v>-1694498000</v>
      </c>
      <c r="L1375" s="1">
        <v>-1673028000</v>
      </c>
      <c r="M1375" s="1">
        <v>-237049133.30000001</v>
      </c>
      <c r="N1375" s="1">
        <v>637000000000</v>
      </c>
      <c r="O1375" s="1">
        <v>265309278.30000001</v>
      </c>
      <c r="P1375" s="1">
        <v>1240790545</v>
      </c>
      <c r="Q1375" s="1">
        <v>1004206099</v>
      </c>
      <c r="R1375" s="1">
        <v>-2699887.3530000001</v>
      </c>
      <c r="S1375" s="1">
        <v>91.581742939999998</v>
      </c>
      <c r="T1375" s="1">
        <v>-5.9043069270000004</v>
      </c>
      <c r="U1375" s="1">
        <v>-6.0565659759999999</v>
      </c>
      <c r="V1375" s="1">
        <v>-3.370060805</v>
      </c>
      <c r="W1375" s="1">
        <v>-0.85443265199999996</v>
      </c>
      <c r="X1375" s="1">
        <v>-0.37014736399999998</v>
      </c>
      <c r="Y1375" s="1">
        <f t="shared" si="195"/>
        <v>0</v>
      </c>
      <c r="Z1375" s="1">
        <f t="shared" si="193"/>
        <v>7.2700199999999313</v>
      </c>
      <c r="AA1375" s="1">
        <f t="shared" si="199"/>
        <v>3.9601545002105261</v>
      </c>
      <c r="AB1375" s="1">
        <f t="shared" si="200"/>
        <v>2.2456191324488599</v>
      </c>
      <c r="AC1375" s="1">
        <f t="shared" si="201"/>
        <v>1.7635022978682748</v>
      </c>
      <c r="AD1375" s="1">
        <f t="shared" si="196"/>
        <v>63.814034069326254</v>
      </c>
      <c r="AE1375" s="1">
        <f t="shared" si="197"/>
        <v>-5.8274661314109437</v>
      </c>
      <c r="AF1375" s="1">
        <f t="shared" si="198"/>
        <v>-3.4373014838092923</v>
      </c>
      <c r="AG1375" s="1">
        <v>19.739999999999998</v>
      </c>
      <c r="AH1375" s="1">
        <v>21.77</v>
      </c>
      <c r="AI1375" s="1">
        <v>19.440000999999999</v>
      </c>
      <c r="AJ1375" s="1">
        <v>21.139999</v>
      </c>
      <c r="AK1375" s="1">
        <v>1.599998</v>
      </c>
      <c r="AL1375" s="1">
        <v>8.1883209729999997</v>
      </c>
      <c r="AM1375" s="1">
        <f t="shared" si="194"/>
        <v>1.0499989999999995</v>
      </c>
      <c r="AN1375" s="1">
        <v>0.377</v>
      </c>
      <c r="AO1375" s="1">
        <v>0.37460609099999997</v>
      </c>
      <c r="AP1375" s="1">
        <v>64.285693330000001</v>
      </c>
      <c r="AQ1375" s="1">
        <v>27.216713039999998</v>
      </c>
    </row>
    <row r="1376" spans="1:44" x14ac:dyDescent="0.25">
      <c r="A1376" s="1">
        <v>1375</v>
      </c>
      <c r="B1376" s="1">
        <v>40955</v>
      </c>
      <c r="C1376" s="1">
        <v>1342.6099850000001</v>
      </c>
      <c r="D1376" s="1">
        <v>1359.0200199999999</v>
      </c>
      <c r="E1376" s="1">
        <v>1341.219971</v>
      </c>
      <c r="F1376" s="1">
        <v>1358.040039</v>
      </c>
      <c r="G1376" s="1">
        <v>1358.040039</v>
      </c>
      <c r="H1376" s="1">
        <v>4108880000</v>
      </c>
      <c r="I1376" s="1">
        <v>506000000000</v>
      </c>
      <c r="J1376" s="1">
        <v>14270000</v>
      </c>
      <c r="K1376" s="1">
        <v>-1566328000</v>
      </c>
      <c r="L1376" s="1">
        <v>-845574000</v>
      </c>
      <c r="M1376" s="1">
        <v>-446288290.89999998</v>
      </c>
      <c r="N1376" s="1">
        <v>640000000000</v>
      </c>
      <c r="O1376" s="1">
        <v>445984119.30000001</v>
      </c>
      <c r="P1376" s="1">
        <v>979672699.89999998</v>
      </c>
      <c r="Q1376" s="1">
        <v>1391872404</v>
      </c>
      <c r="R1376" s="1">
        <v>-117588747.90000001</v>
      </c>
      <c r="S1376" s="1">
        <v>99.243316399999998</v>
      </c>
      <c r="T1376" s="1">
        <v>7.6615734670000002</v>
      </c>
      <c r="U1376" s="1">
        <v>8.3658305909999999</v>
      </c>
      <c r="V1376" s="1">
        <v>0.87863327000000002</v>
      </c>
      <c r="W1376" s="1">
        <v>0.711990346</v>
      </c>
      <c r="X1376" s="1">
        <v>-0.43757497000000001</v>
      </c>
      <c r="Y1376" s="1">
        <f t="shared" si="195"/>
        <v>14.81005899999991</v>
      </c>
      <c r="Z1376" s="1">
        <f t="shared" si="193"/>
        <v>0</v>
      </c>
      <c r="AA1376" s="1">
        <f t="shared" si="199"/>
        <v>4.7351476787669116</v>
      </c>
      <c r="AB1376" s="1">
        <f t="shared" si="200"/>
        <v>2.0852177658453699</v>
      </c>
      <c r="AC1376" s="1">
        <f t="shared" si="201"/>
        <v>2.2708168692622044</v>
      </c>
      <c r="AD1376" s="1">
        <f t="shared" si="196"/>
        <v>69.426597698037142</v>
      </c>
      <c r="AE1376" s="1">
        <f t="shared" si="197"/>
        <v>5.6125636287108875</v>
      </c>
      <c r="AF1376" s="1">
        <f t="shared" si="198"/>
        <v>-0.10745125135002878</v>
      </c>
      <c r="AG1376" s="1">
        <v>21.59</v>
      </c>
      <c r="AH1376" s="1">
        <v>21.76</v>
      </c>
      <c r="AI1376" s="1">
        <v>19.219999000000001</v>
      </c>
      <c r="AJ1376" s="1">
        <v>19.219999000000001</v>
      </c>
      <c r="AK1376" s="1">
        <v>-1.92</v>
      </c>
      <c r="AL1376" s="1">
        <v>-9.0823088500000004</v>
      </c>
      <c r="AM1376" s="1">
        <f t="shared" si="194"/>
        <v>-0.16000099999999934</v>
      </c>
      <c r="AN1376" s="1">
        <v>-0.1040006</v>
      </c>
      <c r="AO1376" s="1">
        <v>0.345393903</v>
      </c>
      <c r="AP1376" s="1">
        <v>39.795900539999998</v>
      </c>
      <c r="AQ1376" s="1">
        <v>-24.489792789999999</v>
      </c>
    </row>
    <row r="1377" spans="1:44" x14ac:dyDescent="0.25">
      <c r="A1377" s="1">
        <v>1376</v>
      </c>
      <c r="B1377" s="1">
        <v>40956</v>
      </c>
      <c r="C1377" s="1">
        <v>1358.0600589999999</v>
      </c>
      <c r="D1377" s="1">
        <v>1363.400024</v>
      </c>
      <c r="E1377" s="1">
        <v>1357.23999</v>
      </c>
      <c r="F1377" s="1">
        <v>1361.2299800000001</v>
      </c>
      <c r="G1377" s="1">
        <v>1361.2299800000001</v>
      </c>
      <c r="H1377" s="1">
        <v>3717640000</v>
      </c>
      <c r="I1377" s="1">
        <v>510000000000</v>
      </c>
      <c r="J1377" s="1">
        <v>3913260000</v>
      </c>
      <c r="K1377" s="1">
        <v>1534742000</v>
      </c>
      <c r="L1377" s="1">
        <v>-25814000</v>
      </c>
      <c r="M1377" s="1">
        <v>-432522678.80000001</v>
      </c>
      <c r="N1377" s="1">
        <v>642000000000</v>
      </c>
      <c r="O1377" s="1">
        <v>2377403265</v>
      </c>
      <c r="P1377" s="1">
        <v>962742121.39999998</v>
      </c>
      <c r="Q1377" s="1">
        <v>1146281841</v>
      </c>
      <c r="R1377" s="1">
        <v>-218835272.30000001</v>
      </c>
      <c r="S1377" s="1">
        <v>98.186795590000003</v>
      </c>
      <c r="T1377" s="1">
        <v>-1.0565208159999999</v>
      </c>
      <c r="U1377" s="1">
        <v>-1.06457629</v>
      </c>
      <c r="V1377" s="1">
        <v>3.3025263250000001</v>
      </c>
      <c r="W1377" s="1">
        <v>0.148712863</v>
      </c>
      <c r="X1377" s="1">
        <v>-0.244040745</v>
      </c>
      <c r="Y1377" s="1">
        <f t="shared" si="195"/>
        <v>3.1899410000000898</v>
      </c>
      <c r="Z1377" s="1">
        <f t="shared" si="193"/>
        <v>0</v>
      </c>
      <c r="AA1377" s="1">
        <f t="shared" si="199"/>
        <v>4.6247757731407102</v>
      </c>
      <c r="AB1377" s="1">
        <f t="shared" si="200"/>
        <v>1.9362736397135578</v>
      </c>
      <c r="AC1377" s="1">
        <f t="shared" si="201"/>
        <v>2.3884928649986037</v>
      </c>
      <c r="AD1377" s="1">
        <f t="shared" si="196"/>
        <v>70.488354562304437</v>
      </c>
      <c r="AE1377" s="1">
        <f t="shared" si="197"/>
        <v>1.061756864267295</v>
      </c>
      <c r="AF1377" s="1">
        <f t="shared" si="198"/>
        <v>3.3371602464890908</v>
      </c>
      <c r="AG1377" s="1">
        <v>18.73</v>
      </c>
      <c r="AH1377" s="1">
        <v>18.790001</v>
      </c>
      <c r="AI1377" s="1">
        <v>17.540001</v>
      </c>
      <c r="AJ1377" s="1">
        <v>17.780000999999999</v>
      </c>
      <c r="AK1377" s="1">
        <v>-1.4399979999999999</v>
      </c>
      <c r="AL1377" s="1">
        <v>-7.4921856140000003</v>
      </c>
      <c r="AM1377" s="1">
        <f t="shared" si="194"/>
        <v>-1.6799990000000007</v>
      </c>
      <c r="AN1377" s="1">
        <v>-0.28400019999999998</v>
      </c>
      <c r="AO1377" s="1">
        <v>0.16393941200000001</v>
      </c>
      <c r="AP1377" s="1">
        <v>22.018361729999999</v>
      </c>
      <c r="AQ1377" s="1">
        <v>-17.777538809999999</v>
      </c>
    </row>
    <row r="1378" spans="1:44" x14ac:dyDescent="0.25">
      <c r="A1378" s="1">
        <v>1377</v>
      </c>
      <c r="B1378" s="1">
        <v>40960</v>
      </c>
      <c r="C1378" s="1">
        <v>1361.219971</v>
      </c>
      <c r="D1378" s="1">
        <v>1367.76001</v>
      </c>
      <c r="E1378" s="1">
        <v>1358.1099850000001</v>
      </c>
      <c r="F1378" s="1">
        <v>1362.209961</v>
      </c>
      <c r="G1378" s="1">
        <v>1362.209961</v>
      </c>
      <c r="H1378" s="1">
        <v>3795200000</v>
      </c>
      <c r="I1378" s="1">
        <v>513000000000</v>
      </c>
      <c r="J1378" s="1">
        <v>3756420000</v>
      </c>
      <c r="K1378" s="1">
        <v>3858280000</v>
      </c>
      <c r="L1378" s="1">
        <v>2290928000</v>
      </c>
      <c r="M1378" s="1">
        <v>-247701593.90000001</v>
      </c>
      <c r="N1378" s="1">
        <v>641000000000</v>
      </c>
      <c r="O1378" s="1">
        <v>264032269.80000001</v>
      </c>
      <c r="P1378" s="1">
        <v>1365190324</v>
      </c>
      <c r="Q1378" s="1">
        <v>759487208.60000002</v>
      </c>
      <c r="R1378" s="1">
        <v>-263448332.30000001</v>
      </c>
      <c r="S1378" s="1">
        <v>95.340791440000004</v>
      </c>
      <c r="T1378" s="1">
        <v>-2.8460041459999998</v>
      </c>
      <c r="U1378" s="1">
        <v>-2.8985609819999998</v>
      </c>
      <c r="V1378" s="1">
        <v>-1.95126248</v>
      </c>
      <c r="W1378" s="1">
        <v>0.23145358099999999</v>
      </c>
      <c r="X1378" s="1">
        <v>-0.21407694899999999</v>
      </c>
      <c r="Y1378" s="1">
        <f t="shared" si="195"/>
        <v>0.97998099999995247</v>
      </c>
      <c r="Z1378" s="1">
        <f t="shared" si="193"/>
        <v>0</v>
      </c>
      <c r="AA1378" s="1">
        <f t="shared" si="199"/>
        <v>4.3644332893449418</v>
      </c>
      <c r="AB1378" s="1">
        <f t="shared" si="200"/>
        <v>1.797968379734018</v>
      </c>
      <c r="AC1378" s="1">
        <f t="shared" si="201"/>
        <v>2.4274249416947993</v>
      </c>
      <c r="AD1378" s="1">
        <f t="shared" si="196"/>
        <v>70.823576970717909</v>
      </c>
      <c r="AE1378" s="1">
        <f t="shared" si="197"/>
        <v>0.33522240841347184</v>
      </c>
      <c r="AF1378" s="1">
        <f t="shared" si="198"/>
        <v>0.69848963634038341</v>
      </c>
      <c r="AG1378" s="1">
        <v>18.41</v>
      </c>
      <c r="AH1378" s="1">
        <v>18.940000999999999</v>
      </c>
      <c r="AI1378" s="1">
        <v>17.649999999999999</v>
      </c>
      <c r="AJ1378" s="1">
        <v>18.190000999999999</v>
      </c>
      <c r="AK1378" s="1">
        <v>0.41</v>
      </c>
      <c r="AL1378" s="1">
        <v>2.3059616250000001</v>
      </c>
      <c r="AM1378" s="1">
        <f t="shared" si="194"/>
        <v>-0.51499900000000143</v>
      </c>
      <c r="AN1378" s="1">
        <v>-0.60599979999999998</v>
      </c>
      <c r="AO1378" s="1">
        <v>4.0606121000000002E-2</v>
      </c>
      <c r="AP1378" s="1">
        <v>27.39188729</v>
      </c>
      <c r="AQ1378" s="1">
        <v>5.3735255569999998</v>
      </c>
    </row>
    <row r="1379" spans="1:44" x14ac:dyDescent="0.25">
      <c r="A1379" s="1">
        <v>1378</v>
      </c>
      <c r="B1379" s="1">
        <v>40961</v>
      </c>
      <c r="C1379" s="1">
        <v>1362.1099850000001</v>
      </c>
      <c r="D1379" s="1">
        <v>1362.6999510000001</v>
      </c>
      <c r="E1379" s="1">
        <v>1355.530029</v>
      </c>
      <c r="F1379" s="1">
        <v>1357.660034</v>
      </c>
      <c r="G1379" s="1">
        <v>1357.660034</v>
      </c>
      <c r="H1379" s="1">
        <v>3633710000</v>
      </c>
      <c r="I1379" s="1">
        <v>510000000000</v>
      </c>
      <c r="J1379" s="1">
        <v>80745000</v>
      </c>
      <c r="K1379" s="1">
        <v>1543259000</v>
      </c>
      <c r="L1379" s="1">
        <v>2348886000</v>
      </c>
      <c r="M1379" s="1">
        <v>-113180812.09999999</v>
      </c>
      <c r="N1379" s="1">
        <v>640000000000</v>
      </c>
      <c r="O1379" s="1">
        <v>-1022515610</v>
      </c>
      <c r="P1379" s="1">
        <v>-341031915.39999998</v>
      </c>
      <c r="Q1379" s="1">
        <v>594761515.70000005</v>
      </c>
      <c r="R1379" s="1">
        <v>-261010872.90000001</v>
      </c>
      <c r="S1379" s="1">
        <v>91.521174930000001</v>
      </c>
      <c r="T1379" s="1">
        <v>-3.8196165139999998</v>
      </c>
      <c r="U1379" s="1">
        <v>-4.0062773299999996</v>
      </c>
      <c r="V1379" s="1">
        <v>-3.33281033</v>
      </c>
      <c r="W1379" s="1">
        <v>-0.40236609800000001</v>
      </c>
      <c r="X1379" s="1">
        <v>-0.39685199599999998</v>
      </c>
      <c r="Y1379" s="1">
        <f t="shared" si="195"/>
        <v>0</v>
      </c>
      <c r="Z1379" s="1">
        <f t="shared" si="193"/>
        <v>4.5499270000000251</v>
      </c>
      <c r="AA1379" s="1">
        <f t="shared" si="199"/>
        <v>4.0526880543917319</v>
      </c>
      <c r="AB1379" s="1">
        <f t="shared" si="200"/>
        <v>1.9945368526101614</v>
      </c>
      <c r="AC1379" s="1">
        <f t="shared" si="201"/>
        <v>2.0318942962062394</v>
      </c>
      <c r="AD1379" s="1">
        <f t="shared" si="196"/>
        <v>67.017319790756432</v>
      </c>
      <c r="AE1379" s="1">
        <f t="shared" si="197"/>
        <v>-3.8062571799614773</v>
      </c>
      <c r="AF1379" s="1">
        <f t="shared" si="198"/>
        <v>-1.7355173857740025</v>
      </c>
      <c r="AG1379" s="1">
        <v>18.850000000000001</v>
      </c>
      <c r="AH1379" s="1">
        <v>18.940000999999999</v>
      </c>
      <c r="AI1379" s="1">
        <v>17.739999999999998</v>
      </c>
      <c r="AJ1379" s="1">
        <v>18.190000999999999</v>
      </c>
      <c r="AK1379" s="1">
        <v>0</v>
      </c>
      <c r="AL1379" s="1">
        <v>0</v>
      </c>
      <c r="AM1379" s="1">
        <f t="shared" si="194"/>
        <v>0.20500000000000007</v>
      </c>
      <c r="AN1379" s="1">
        <v>-0.69299940000000004</v>
      </c>
      <c r="AO1379" s="1">
        <v>-9.5272635999999994E-2</v>
      </c>
      <c r="AP1379" s="1">
        <v>27.39188729</v>
      </c>
      <c r="AQ1379" s="1">
        <v>0</v>
      </c>
    </row>
    <row r="1380" spans="1:44" x14ac:dyDescent="0.25">
      <c r="A1380" s="1">
        <v>1379</v>
      </c>
      <c r="B1380" s="1">
        <v>40962</v>
      </c>
      <c r="C1380" s="1">
        <v>1357.530029</v>
      </c>
      <c r="D1380" s="1">
        <v>1364.23999</v>
      </c>
      <c r="E1380" s="1">
        <v>1352.280029</v>
      </c>
      <c r="F1380" s="1">
        <v>1363.459961</v>
      </c>
      <c r="G1380" s="1">
        <v>1363.459961</v>
      </c>
      <c r="H1380" s="1">
        <v>3786450000</v>
      </c>
      <c r="I1380" s="1">
        <v>514000000000</v>
      </c>
      <c r="J1380" s="1">
        <v>76370000</v>
      </c>
      <c r="K1380" s="1">
        <v>821011000</v>
      </c>
      <c r="L1380" s="1">
        <v>1549265000</v>
      </c>
      <c r="M1380" s="1">
        <v>-33312248.48</v>
      </c>
      <c r="N1380" s="1">
        <v>643000000000</v>
      </c>
      <c r="O1380" s="1">
        <v>908902234.29999995</v>
      </c>
      <c r="P1380" s="1">
        <v>226780129.5</v>
      </c>
      <c r="Q1380" s="1">
        <v>264670679.5</v>
      </c>
      <c r="R1380" s="1">
        <v>-221914185</v>
      </c>
      <c r="S1380" s="1">
        <v>96.390153479999995</v>
      </c>
      <c r="T1380" s="1">
        <v>4.8689785460000001</v>
      </c>
      <c r="U1380" s="1">
        <v>5.3200568610000003</v>
      </c>
      <c r="V1380" s="1">
        <v>0.52468102000000005</v>
      </c>
      <c r="W1380" s="1">
        <v>-1.2371946519999999</v>
      </c>
      <c r="X1380" s="1">
        <v>-0.17659144800000001</v>
      </c>
      <c r="Y1380" s="1">
        <f t="shared" si="195"/>
        <v>5.7999270000000251</v>
      </c>
      <c r="Z1380" s="1">
        <f t="shared" si="193"/>
        <v>0</v>
      </c>
      <c r="AA1380" s="1">
        <f t="shared" si="199"/>
        <v>4.1774908362208958</v>
      </c>
      <c r="AB1380" s="1">
        <f t="shared" si="200"/>
        <v>1.8520699345665785</v>
      </c>
      <c r="AC1380" s="1">
        <f t="shared" si="201"/>
        <v>2.2555794240018869</v>
      </c>
      <c r="AD1380" s="1">
        <f t="shared" si="196"/>
        <v>69.283501651734838</v>
      </c>
      <c r="AE1380" s="1">
        <f t="shared" si="197"/>
        <v>2.2661818609784063</v>
      </c>
      <c r="AF1380" s="1">
        <f t="shared" si="198"/>
        <v>-0.77003765949153558</v>
      </c>
      <c r="AG1380" s="1">
        <v>18.73</v>
      </c>
      <c r="AH1380" s="1">
        <v>18.969999000000001</v>
      </c>
      <c r="AI1380" s="1">
        <v>16.639999</v>
      </c>
      <c r="AJ1380" s="1">
        <v>16.799999</v>
      </c>
      <c r="AK1380" s="1">
        <v>-1.390002</v>
      </c>
      <c r="AL1380" s="1">
        <v>-7.6415718720000001</v>
      </c>
      <c r="AM1380" s="1">
        <f t="shared" si="194"/>
        <v>-0.69500099999999954</v>
      </c>
      <c r="AN1380" s="1">
        <v>-0.443</v>
      </c>
      <c r="AO1380" s="1">
        <v>-0.27951515199999999</v>
      </c>
      <c r="AP1380" s="1">
        <v>9.1742988200000006</v>
      </c>
      <c r="AQ1380" s="1">
        <v>-18.217588469999999</v>
      </c>
    </row>
    <row r="1381" spans="1:44" x14ac:dyDescent="0.25">
      <c r="A1381" s="1">
        <v>1380</v>
      </c>
      <c r="B1381" s="1">
        <v>40963</v>
      </c>
      <c r="C1381" s="1">
        <v>1363.459961</v>
      </c>
      <c r="D1381" s="1">
        <v>1368.920044</v>
      </c>
      <c r="E1381" s="1">
        <v>1363.459961</v>
      </c>
      <c r="F1381" s="1">
        <v>1365.73999</v>
      </c>
      <c r="G1381" s="1">
        <v>1365.73999</v>
      </c>
      <c r="H1381" s="1">
        <v>3505360000</v>
      </c>
      <c r="I1381" s="1">
        <v>517000000000</v>
      </c>
      <c r="J1381" s="1">
        <v>3645905000</v>
      </c>
      <c r="K1381" s="1">
        <v>1476075000</v>
      </c>
      <c r="L1381" s="1">
        <v>1505934000</v>
      </c>
      <c r="M1381" s="1">
        <v>92364072.730000004</v>
      </c>
      <c r="N1381" s="1">
        <v>642000000000</v>
      </c>
      <c r="O1381" s="1">
        <v>1357365692</v>
      </c>
      <c r="P1381" s="1">
        <v>701251707</v>
      </c>
      <c r="Q1381" s="1">
        <v>315720479.60000002</v>
      </c>
      <c r="R1381" s="1">
        <v>-174864265</v>
      </c>
      <c r="S1381" s="1">
        <v>97.331498850000003</v>
      </c>
      <c r="T1381" s="1">
        <v>0.94134536999999996</v>
      </c>
      <c r="U1381" s="1">
        <v>0.97659909899999997</v>
      </c>
      <c r="V1381" s="1">
        <v>2.90516196</v>
      </c>
      <c r="W1381" s="1">
        <v>-6.6123145999999994E-2</v>
      </c>
      <c r="X1381" s="1">
        <v>7.2957742000000006E-2</v>
      </c>
      <c r="Y1381" s="1">
        <f t="shared" si="195"/>
        <v>2.2800290000000132</v>
      </c>
      <c r="Z1381" s="1">
        <f t="shared" si="193"/>
        <v>0</v>
      </c>
      <c r="AA1381" s="1">
        <f t="shared" si="199"/>
        <v>4.041957847919404</v>
      </c>
      <c r="AB1381" s="1">
        <f t="shared" si="200"/>
        <v>1.7197792249546799</v>
      </c>
      <c r="AC1381" s="1">
        <f t="shared" si="201"/>
        <v>2.3502771688766728</v>
      </c>
      <c r="AD1381" s="1">
        <f t="shared" si="196"/>
        <v>70.151723287560301</v>
      </c>
      <c r="AE1381" s="1">
        <f t="shared" si="197"/>
        <v>0.86822163582546352</v>
      </c>
      <c r="AF1381" s="1">
        <f t="shared" si="198"/>
        <v>1.5672017484019349</v>
      </c>
      <c r="AG1381" s="1">
        <v>16.68</v>
      </c>
      <c r="AH1381" s="1">
        <v>17.620000999999998</v>
      </c>
      <c r="AI1381" s="1">
        <v>16.420000000000002</v>
      </c>
      <c r="AJ1381" s="1">
        <v>17.309999000000001</v>
      </c>
      <c r="AK1381" s="1">
        <v>0.51</v>
      </c>
      <c r="AL1381" s="1">
        <v>3.0357144659999999</v>
      </c>
      <c r="AM1381" s="1">
        <f t="shared" si="194"/>
        <v>-0.44000099999999881</v>
      </c>
      <c r="AN1381" s="1">
        <v>-0.2330006</v>
      </c>
      <c r="AO1381" s="1">
        <v>-0.38812135800000003</v>
      </c>
      <c r="AP1381" s="1">
        <v>15.85844037</v>
      </c>
      <c r="AQ1381" s="1">
        <v>6.6841415470000003</v>
      </c>
    </row>
    <row r="1382" spans="1:44" x14ac:dyDescent="0.25">
      <c r="A1382" s="1">
        <v>1381</v>
      </c>
      <c r="B1382" s="1">
        <v>40966</v>
      </c>
      <c r="C1382" s="1">
        <v>1365.1999510000001</v>
      </c>
      <c r="D1382" s="1">
        <v>1371.9399410000001</v>
      </c>
      <c r="E1382" s="1">
        <v>1354.920044</v>
      </c>
      <c r="F1382" s="1">
        <v>1367.589966</v>
      </c>
      <c r="G1382" s="1">
        <v>1367.589966</v>
      </c>
      <c r="H1382" s="1">
        <v>3648890000</v>
      </c>
      <c r="I1382" s="1">
        <v>521000000000</v>
      </c>
      <c r="J1382" s="1">
        <v>3577125000</v>
      </c>
      <c r="K1382" s="1">
        <v>3632746000</v>
      </c>
      <c r="L1382" s="1">
        <v>2190579000</v>
      </c>
      <c r="M1382" s="1">
        <v>264127448.5</v>
      </c>
      <c r="N1382" s="1">
        <v>644000000000</v>
      </c>
      <c r="O1382" s="1">
        <v>602948391.10000002</v>
      </c>
      <c r="P1382" s="1">
        <v>1291751222</v>
      </c>
      <c r="Q1382" s="1">
        <v>876213388.60000002</v>
      </c>
      <c r="R1382" s="1">
        <v>-126437476.40000001</v>
      </c>
      <c r="S1382" s="1">
        <v>96.200230820000002</v>
      </c>
      <c r="T1382" s="1">
        <v>-1.131268028</v>
      </c>
      <c r="U1382" s="1">
        <v>-1.1622835789999999</v>
      </c>
      <c r="V1382" s="1">
        <v>-9.4961329999999997E-2</v>
      </c>
      <c r="W1382" s="1">
        <v>0.75292026700000003</v>
      </c>
      <c r="X1382" s="1">
        <v>-0.134223858</v>
      </c>
      <c r="Y1382" s="1">
        <f t="shared" si="195"/>
        <v>1.8499759999999696</v>
      </c>
      <c r="Z1382" s="1">
        <f t="shared" si="193"/>
        <v>0</v>
      </c>
      <c r="AA1382" s="1">
        <f t="shared" si="199"/>
        <v>3.8853877159251589</v>
      </c>
      <c r="AB1382" s="1">
        <f t="shared" si="200"/>
        <v>1.5969378517436312</v>
      </c>
      <c r="AC1382" s="1">
        <f t="shared" si="201"/>
        <v>2.4330237470937663</v>
      </c>
      <c r="AD1382" s="1">
        <f t="shared" si="196"/>
        <v>70.871159838420809</v>
      </c>
      <c r="AE1382" s="1">
        <f t="shared" si="197"/>
        <v>0.7194365508605074</v>
      </c>
      <c r="AF1382" s="1">
        <f t="shared" si="198"/>
        <v>0.79382909334298524</v>
      </c>
      <c r="AG1382" s="1">
        <v>19.100000000000001</v>
      </c>
      <c r="AH1382" s="1">
        <v>19.25</v>
      </c>
      <c r="AI1382" s="1">
        <v>17.579999999999998</v>
      </c>
      <c r="AJ1382" s="1">
        <v>18.190000999999999</v>
      </c>
      <c r="AK1382" s="1">
        <v>0.88000199999999995</v>
      </c>
      <c r="AL1382" s="1">
        <v>5.0837784570000002</v>
      </c>
      <c r="AM1382" s="1">
        <f t="shared" si="194"/>
        <v>0.69500099999999954</v>
      </c>
      <c r="AN1382" s="1">
        <v>-8.8000200000000001E-2</v>
      </c>
      <c r="AO1382" s="1">
        <v>-0.28872732099999998</v>
      </c>
      <c r="AP1382" s="1">
        <v>27.39188729</v>
      </c>
      <c r="AQ1382" s="1">
        <v>11.533446919999999</v>
      </c>
    </row>
    <row r="1383" spans="1:44" x14ac:dyDescent="0.25">
      <c r="A1383" s="1">
        <v>1382</v>
      </c>
      <c r="B1383" s="1">
        <v>40967</v>
      </c>
      <c r="C1383" s="1">
        <v>1367.5600589999999</v>
      </c>
      <c r="D1383" s="1">
        <v>1373.089966</v>
      </c>
      <c r="E1383" s="1">
        <v>1365.969971</v>
      </c>
      <c r="F1383" s="1">
        <v>1372.1800539999999</v>
      </c>
      <c r="G1383" s="1">
        <v>1372.1800539999999</v>
      </c>
      <c r="H1383" s="1">
        <v>3579120000</v>
      </c>
      <c r="I1383" s="1">
        <v>524000000000</v>
      </c>
      <c r="J1383" s="1">
        <v>3614005000</v>
      </c>
      <c r="K1383" s="1">
        <v>3584900000</v>
      </c>
      <c r="L1383" s="1">
        <v>3619389000</v>
      </c>
      <c r="M1383" s="1">
        <v>462330769.69999999</v>
      </c>
      <c r="N1383" s="1">
        <v>647000000000</v>
      </c>
      <c r="O1383" s="1">
        <v>2224015528</v>
      </c>
      <c r="P1383" s="1">
        <v>1339436223</v>
      </c>
      <c r="Q1383" s="1">
        <v>1553142166</v>
      </c>
      <c r="R1383" s="1">
        <v>-55766475.380000003</v>
      </c>
      <c r="S1383" s="1">
        <v>99.203438539999993</v>
      </c>
      <c r="T1383" s="1">
        <v>3.0032077259999999</v>
      </c>
      <c r="U1383" s="1">
        <v>3.121830063</v>
      </c>
      <c r="V1383" s="1">
        <v>0.93596984500000002</v>
      </c>
      <c r="W1383" s="1">
        <v>1.5174604570000001</v>
      </c>
      <c r="X1383" s="1">
        <v>0.17586231899999999</v>
      </c>
      <c r="Y1383" s="1">
        <f t="shared" si="195"/>
        <v>4.5900879999999233</v>
      </c>
      <c r="Z1383" s="1">
        <f t="shared" si="193"/>
        <v>0</v>
      </c>
      <c r="AA1383" s="1">
        <f t="shared" si="199"/>
        <v>3.9357234505019281</v>
      </c>
      <c r="AB1383" s="1">
        <f t="shared" si="200"/>
        <v>1.4828708623333717</v>
      </c>
      <c r="AC1383" s="1">
        <f t="shared" si="201"/>
        <v>2.6541242062770523</v>
      </c>
      <c r="AD1383" s="1">
        <f t="shared" si="196"/>
        <v>72.633661486322751</v>
      </c>
      <c r="AE1383" s="1">
        <f t="shared" si="197"/>
        <v>1.7625016479019422</v>
      </c>
      <c r="AF1383" s="1">
        <f t="shared" si="198"/>
        <v>1.240969099381225</v>
      </c>
      <c r="AG1383" s="1">
        <v>18.670000000000002</v>
      </c>
      <c r="AH1383" s="1">
        <v>18.670000000000002</v>
      </c>
      <c r="AI1383" s="1">
        <v>17.879999000000002</v>
      </c>
      <c r="AJ1383" s="1">
        <v>17.959999</v>
      </c>
      <c r="AK1383" s="1">
        <v>-0.23000200000000001</v>
      </c>
      <c r="AL1383" s="1">
        <v>-1.264441932</v>
      </c>
      <c r="AM1383" s="1">
        <f t="shared" si="194"/>
        <v>0.3249999999999994</v>
      </c>
      <c r="AN1383" s="1">
        <v>9.2999799999999994E-2</v>
      </c>
      <c r="AO1383" s="1">
        <v>-0.28703036399999998</v>
      </c>
      <c r="AP1383" s="1">
        <v>24.377444300000001</v>
      </c>
      <c r="AQ1383" s="1">
        <v>-3.0144429879999999</v>
      </c>
    </row>
    <row r="1384" spans="1:44" x14ac:dyDescent="0.25">
      <c r="A1384" s="1">
        <v>1383</v>
      </c>
      <c r="B1384" s="1">
        <v>40968</v>
      </c>
      <c r="C1384" s="1">
        <v>1372.1999510000001</v>
      </c>
      <c r="D1384" s="1">
        <v>1378.040039</v>
      </c>
      <c r="E1384" s="1">
        <v>1363.8100589999999</v>
      </c>
      <c r="F1384" s="1">
        <v>1365.6800539999999</v>
      </c>
      <c r="G1384" s="1">
        <v>1365.6800539999999</v>
      </c>
      <c r="H1384" s="1">
        <v>4482370000</v>
      </c>
      <c r="I1384" s="1">
        <v>520000000000</v>
      </c>
      <c r="J1384" s="1">
        <v>-451625000</v>
      </c>
      <c r="K1384" s="1">
        <v>1181604000</v>
      </c>
      <c r="L1384" s="1">
        <v>1973001000</v>
      </c>
      <c r="M1384" s="1">
        <v>436341600</v>
      </c>
      <c r="N1384" s="1">
        <v>643000000000</v>
      </c>
      <c r="O1384" s="1">
        <v>-319986052.80000001</v>
      </c>
      <c r="P1384" s="1">
        <v>609553602.39999998</v>
      </c>
      <c r="Q1384" s="1">
        <v>557988041</v>
      </c>
      <c r="R1384" s="1">
        <v>-35750348.32</v>
      </c>
      <c r="S1384" s="1">
        <v>89.040626160000002</v>
      </c>
      <c r="T1384" s="1">
        <v>-10.162812389999999</v>
      </c>
      <c r="U1384" s="1">
        <v>-10.244415460000001</v>
      </c>
      <c r="V1384" s="1">
        <v>-3.5798023300000001</v>
      </c>
      <c r="W1384" s="1">
        <v>-1.282711494</v>
      </c>
      <c r="X1384" s="1">
        <v>-0.13479344900000001</v>
      </c>
      <c r="Y1384" s="1">
        <f t="shared" si="195"/>
        <v>0</v>
      </c>
      <c r="Z1384" s="1">
        <f t="shared" si="193"/>
        <v>6.5</v>
      </c>
      <c r="AA1384" s="1">
        <f t="shared" si="199"/>
        <v>3.6546003468946475</v>
      </c>
      <c r="AB1384" s="1">
        <f t="shared" si="200"/>
        <v>1.8412372293095594</v>
      </c>
      <c r="AC1384" s="1">
        <f t="shared" si="201"/>
        <v>1.9848612056715127</v>
      </c>
      <c r="AD1384" s="1">
        <f t="shared" si="196"/>
        <v>66.497604709394608</v>
      </c>
      <c r="AE1384" s="1">
        <f t="shared" si="197"/>
        <v>-6.1360567769281431</v>
      </c>
      <c r="AF1384" s="1">
        <f t="shared" si="198"/>
        <v>-2.1867775645131005</v>
      </c>
      <c r="AG1384" s="1">
        <v>17.799999</v>
      </c>
      <c r="AH1384" s="1">
        <v>18.75</v>
      </c>
      <c r="AI1384" s="1">
        <v>17.530000999999999</v>
      </c>
      <c r="AJ1384" s="1">
        <v>18.43</v>
      </c>
      <c r="AK1384" s="1">
        <v>0.470001</v>
      </c>
      <c r="AL1384" s="1">
        <v>2.616932217</v>
      </c>
      <c r="AM1384" s="1">
        <f t="shared" si="194"/>
        <v>0.11999950000000047</v>
      </c>
      <c r="AN1384" s="1">
        <v>0.39100020000000002</v>
      </c>
      <c r="AO1384" s="1">
        <v>-0.213272721</v>
      </c>
      <c r="AP1384" s="1">
        <v>30.537352559999999</v>
      </c>
      <c r="AQ1384" s="1">
        <v>6.1599082569999997</v>
      </c>
    </row>
    <row r="1385" spans="1:44" x14ac:dyDescent="0.25">
      <c r="A1385" s="1">
        <v>1384</v>
      </c>
      <c r="B1385" s="1">
        <v>40969</v>
      </c>
      <c r="C1385" s="1">
        <v>1365.900024</v>
      </c>
      <c r="D1385" s="1">
        <v>1376.170044</v>
      </c>
      <c r="E1385" s="1">
        <v>1365.900024</v>
      </c>
      <c r="F1385" s="1">
        <v>1374.089966</v>
      </c>
      <c r="G1385" s="1">
        <v>1374.089966</v>
      </c>
      <c r="H1385" s="1">
        <v>3919240000</v>
      </c>
      <c r="I1385" s="1">
        <v>524000000000</v>
      </c>
      <c r="J1385" s="1">
        <v>-281565000</v>
      </c>
      <c r="K1385" s="1">
        <v>456560000</v>
      </c>
      <c r="L1385" s="1">
        <v>1242651000</v>
      </c>
      <c r="M1385" s="1">
        <v>235816866.69999999</v>
      </c>
      <c r="N1385" s="1">
        <v>646000000000</v>
      </c>
      <c r="O1385" s="1">
        <v>-486324607.19999999</v>
      </c>
      <c r="P1385" s="1">
        <v>177072108</v>
      </c>
      <c r="Q1385" s="1">
        <v>631079157.89999998</v>
      </c>
      <c r="R1385" s="1">
        <v>-36978882.479999997</v>
      </c>
      <c r="S1385" s="1">
        <v>96.497542129999999</v>
      </c>
      <c r="T1385" s="1">
        <v>7.4569159760000003</v>
      </c>
      <c r="U1385" s="1">
        <v>8.3747344300000002</v>
      </c>
      <c r="V1385" s="1">
        <v>-1.3529482049999999</v>
      </c>
      <c r="W1385" s="1">
        <v>-0.88275180900000005</v>
      </c>
      <c r="X1385" s="1">
        <v>-0.32996003600000001</v>
      </c>
      <c r="Y1385" s="1">
        <f t="shared" si="195"/>
        <v>8.4099120000000767</v>
      </c>
      <c r="Z1385" s="1">
        <f t="shared" si="193"/>
        <v>0</v>
      </c>
      <c r="AA1385" s="1">
        <f t="shared" si="199"/>
        <v>3.9942654649736071</v>
      </c>
      <c r="AB1385" s="1">
        <f t="shared" si="200"/>
        <v>1.7097202843588766</v>
      </c>
      <c r="AC1385" s="1">
        <f t="shared" si="201"/>
        <v>2.3362099060966606</v>
      </c>
      <c r="AD1385" s="1">
        <f t="shared" si="196"/>
        <v>70.025866832522169</v>
      </c>
      <c r="AE1385" s="1">
        <f t="shared" si="197"/>
        <v>3.5282621231275613</v>
      </c>
      <c r="AF1385" s="1">
        <f t="shared" si="198"/>
        <v>-1.3038973269002905</v>
      </c>
      <c r="AG1385" s="1">
        <v>18.02</v>
      </c>
      <c r="AH1385" s="1">
        <v>18.030000999999999</v>
      </c>
      <c r="AI1385" s="1">
        <v>17.260000000000002</v>
      </c>
      <c r="AJ1385" s="1">
        <v>17.260000000000002</v>
      </c>
      <c r="AK1385" s="1">
        <v>-1.17</v>
      </c>
      <c r="AL1385" s="1">
        <v>-6.3483450899999996</v>
      </c>
      <c r="AM1385" s="1">
        <f t="shared" si="194"/>
        <v>-0.34999949999999913</v>
      </c>
      <c r="AN1385" s="1">
        <v>1.40001E-2</v>
      </c>
      <c r="AO1385" s="1">
        <v>-8.3212170000000002E-2</v>
      </c>
      <c r="AP1385" s="1">
        <v>15.803812560000001</v>
      </c>
      <c r="AQ1385" s="1">
        <v>-14.733539990000001</v>
      </c>
    </row>
    <row r="1386" spans="1:44" x14ac:dyDescent="0.25">
      <c r="A1386" s="1">
        <v>1385</v>
      </c>
      <c r="B1386" s="1">
        <v>40970</v>
      </c>
      <c r="C1386" s="1">
        <v>1374.089966</v>
      </c>
      <c r="D1386" s="1">
        <v>1374.530029</v>
      </c>
      <c r="E1386" s="1">
        <v>1366.420044</v>
      </c>
      <c r="F1386" s="1">
        <v>1369.630005</v>
      </c>
      <c r="G1386" s="1">
        <v>1369.630005</v>
      </c>
      <c r="H1386" s="1">
        <v>3283490000</v>
      </c>
      <c r="I1386" s="1">
        <v>520000000000</v>
      </c>
      <c r="J1386" s="1">
        <v>317875000</v>
      </c>
      <c r="K1386" s="1">
        <v>-762062000</v>
      </c>
      <c r="L1386" s="1">
        <v>-109813000</v>
      </c>
      <c r="M1386" s="1">
        <v>-18656593.940000001</v>
      </c>
      <c r="N1386" s="1">
        <v>645000000000</v>
      </c>
      <c r="O1386" s="1">
        <v>823693710.60000002</v>
      </c>
      <c r="P1386" s="1">
        <v>-263907199.09999999</v>
      </c>
      <c r="Q1386" s="1">
        <v>104218141.7</v>
      </c>
      <c r="R1386" s="1">
        <v>-36578119.109999999</v>
      </c>
      <c r="S1386" s="1">
        <v>91.96749939</v>
      </c>
      <c r="T1386" s="1">
        <v>-4.5300427389999998</v>
      </c>
      <c r="U1386" s="1">
        <v>-4.694464376</v>
      </c>
      <c r="V1386" s="1">
        <v>1.463436615</v>
      </c>
      <c r="W1386" s="1">
        <v>-1.117135926</v>
      </c>
      <c r="X1386" s="1">
        <v>-0.32103374299999998</v>
      </c>
      <c r="Y1386" s="1">
        <f t="shared" si="195"/>
        <v>0</v>
      </c>
      <c r="Z1386" s="1">
        <f t="shared" si="193"/>
        <v>4.4599610000000212</v>
      </c>
      <c r="AA1386" s="1">
        <f t="shared" si="199"/>
        <v>3.7089607889040641</v>
      </c>
      <c r="AB1386" s="1">
        <f t="shared" si="200"/>
        <v>1.9061660497618154</v>
      </c>
      <c r="AC1386" s="1">
        <f t="shared" si="201"/>
        <v>1.9457700389572654</v>
      </c>
      <c r="AD1386" s="1">
        <f t="shared" si="196"/>
        <v>66.053018844811902</v>
      </c>
      <c r="AE1386" s="1">
        <f t="shared" si="197"/>
        <v>-3.9728479877102671</v>
      </c>
      <c r="AF1386" s="1">
        <f t="shared" si="198"/>
        <v>-0.22229293229135297</v>
      </c>
      <c r="AG1386" s="1">
        <v>17.649999999999999</v>
      </c>
      <c r="AH1386" s="1">
        <v>17.649999999999999</v>
      </c>
      <c r="AI1386" s="1">
        <v>17.139999</v>
      </c>
      <c r="AJ1386" s="1">
        <v>17.290001</v>
      </c>
      <c r="AK1386" s="1">
        <v>3.0001E-2</v>
      </c>
      <c r="AL1386" s="1">
        <v>0.17381807599999999</v>
      </c>
      <c r="AM1386" s="1">
        <f t="shared" si="194"/>
        <v>-0.56999949999999977</v>
      </c>
      <c r="AN1386" s="1">
        <v>-0.2499999</v>
      </c>
      <c r="AO1386" s="1">
        <v>-3.2484908999999999E-2</v>
      </c>
      <c r="AP1386" s="1">
        <v>16.212545479999999</v>
      </c>
      <c r="AQ1386" s="1">
        <v>0.408732914</v>
      </c>
      <c r="AR1386" s="1">
        <v>-1</v>
      </c>
    </row>
    <row r="1387" spans="1:44" x14ac:dyDescent="0.25">
      <c r="A1387" s="1">
        <v>1386</v>
      </c>
      <c r="B1387" s="1">
        <v>40973</v>
      </c>
      <c r="C1387" s="1">
        <v>1369.589966</v>
      </c>
      <c r="D1387" s="1">
        <v>1369.589966</v>
      </c>
      <c r="E1387" s="1">
        <v>1359.130005</v>
      </c>
      <c r="F1387" s="1">
        <v>1364.329956</v>
      </c>
      <c r="G1387" s="1">
        <v>1364.329956</v>
      </c>
      <c r="H1387" s="1">
        <v>3429480000</v>
      </c>
      <c r="I1387" s="1">
        <v>517000000000</v>
      </c>
      <c r="J1387" s="1">
        <v>-3356485000</v>
      </c>
      <c r="K1387" s="1">
        <v>-1166468000</v>
      </c>
      <c r="L1387" s="1">
        <v>-1391645000</v>
      </c>
      <c r="M1387" s="1">
        <v>-297315812.10000002</v>
      </c>
      <c r="N1387" s="1">
        <v>645000000000</v>
      </c>
      <c r="O1387" s="1">
        <v>-351973635.69999999</v>
      </c>
      <c r="P1387" s="1">
        <v>419883221.80000001</v>
      </c>
      <c r="Q1387" s="1">
        <v>-170580555</v>
      </c>
      <c r="R1387" s="1">
        <v>-51931149.310000002</v>
      </c>
      <c r="S1387" s="1">
        <v>86.752261739999994</v>
      </c>
      <c r="T1387" s="1">
        <v>-5.2152376519999999</v>
      </c>
      <c r="U1387" s="1">
        <v>-5.6707398659999999</v>
      </c>
      <c r="V1387" s="1">
        <v>-4.8726401949999998</v>
      </c>
      <c r="W1387" s="1">
        <v>-2.1975480369999998</v>
      </c>
      <c r="X1387" s="1">
        <v>-0.57881795899999999</v>
      </c>
      <c r="Y1387" s="1">
        <f t="shared" si="195"/>
        <v>0</v>
      </c>
      <c r="Z1387" s="1">
        <f t="shared" si="193"/>
        <v>5.3000489999999445</v>
      </c>
      <c r="AA1387" s="1">
        <f t="shared" si="199"/>
        <v>3.4440350182680595</v>
      </c>
      <c r="AB1387" s="1">
        <f t="shared" si="200"/>
        <v>2.1485862604931105</v>
      </c>
      <c r="AC1387" s="1">
        <f t="shared" si="201"/>
        <v>1.6029307650313456</v>
      </c>
      <c r="AD1387" s="1">
        <f t="shared" si="196"/>
        <v>61.581767235827435</v>
      </c>
      <c r="AE1387" s="1">
        <f t="shared" si="197"/>
        <v>-4.4712516089844669</v>
      </c>
      <c r="AF1387" s="1">
        <f t="shared" si="198"/>
        <v>-4.2220497983473662</v>
      </c>
      <c r="AG1387" s="1">
        <v>18.27</v>
      </c>
      <c r="AH1387" s="1">
        <v>18.899999999999999</v>
      </c>
      <c r="AI1387" s="1">
        <v>18.02</v>
      </c>
      <c r="AJ1387" s="1">
        <v>18.049999</v>
      </c>
      <c r="AK1387" s="1">
        <v>0.75999799999999995</v>
      </c>
      <c r="AL1387" s="1">
        <v>4.3955925740000001</v>
      </c>
      <c r="AM1387" s="1">
        <f t="shared" si="194"/>
        <v>0.39499949999999906</v>
      </c>
      <c r="AN1387" s="1">
        <v>-9.5999899999999999E-2</v>
      </c>
      <c r="AO1387" s="1">
        <v>-1.2909164000000001E-2</v>
      </c>
      <c r="AP1387" s="1">
        <v>26.566740249999999</v>
      </c>
      <c r="AQ1387" s="1">
        <v>10.354194769999999</v>
      </c>
    </row>
    <row r="1388" spans="1:44" x14ac:dyDescent="0.25">
      <c r="A1388" s="1">
        <v>1387</v>
      </c>
      <c r="B1388" s="1">
        <v>40974</v>
      </c>
      <c r="C1388" s="1">
        <v>1363.630005</v>
      </c>
      <c r="D1388" s="1">
        <v>1363.630005</v>
      </c>
      <c r="E1388" s="1">
        <v>1340.030029</v>
      </c>
      <c r="F1388" s="1">
        <v>1343.3599850000001</v>
      </c>
      <c r="G1388" s="1">
        <v>1343.3599850000001</v>
      </c>
      <c r="H1388" s="1">
        <v>4191060000</v>
      </c>
      <c r="I1388" s="1">
        <v>513000000000</v>
      </c>
      <c r="J1388" s="1">
        <v>-3810270000</v>
      </c>
      <c r="K1388" s="1">
        <v>-3614157000</v>
      </c>
      <c r="L1388" s="1">
        <v>-2068255000</v>
      </c>
      <c r="M1388" s="1">
        <v>-441876036.39999998</v>
      </c>
      <c r="N1388" s="1">
        <v>642000000000</v>
      </c>
      <c r="O1388" s="1">
        <v>-1514017236</v>
      </c>
      <c r="P1388" s="1">
        <v>-1115656246</v>
      </c>
      <c r="Q1388" s="1">
        <v>-346524137.5</v>
      </c>
      <c r="R1388" s="1">
        <v>-86705442.590000004</v>
      </c>
      <c r="S1388" s="1">
        <v>65.478772300000003</v>
      </c>
      <c r="T1388" s="1">
        <v>-21.273489439999999</v>
      </c>
      <c r="U1388" s="1">
        <v>-24.522115060000001</v>
      </c>
      <c r="V1388" s="1">
        <v>-13.244363549999999</v>
      </c>
      <c r="W1388" s="1">
        <v>-5.6868988099999997</v>
      </c>
      <c r="X1388" s="1">
        <v>-2.0481075249999998</v>
      </c>
      <c r="Y1388" s="1">
        <f t="shared" si="195"/>
        <v>0</v>
      </c>
      <c r="Z1388" s="1">
        <f t="shared" si="193"/>
        <v>20.969970999999987</v>
      </c>
      <c r="AA1388" s="1">
        <f t="shared" si="199"/>
        <v>3.198032516963198</v>
      </c>
      <c r="AB1388" s="1">
        <f t="shared" si="200"/>
        <v>3.4929708847436021</v>
      </c>
      <c r="AC1388" s="1">
        <f t="shared" si="201"/>
        <v>0.91556231714709702</v>
      </c>
      <c r="AD1388" s="1">
        <f t="shared" si="196"/>
        <v>47.79600793727613</v>
      </c>
      <c r="AE1388" s="1">
        <f t="shared" si="197"/>
        <v>-13.785759298551305</v>
      </c>
      <c r="AF1388" s="1">
        <f t="shared" si="198"/>
        <v>-9.128505453767886</v>
      </c>
      <c r="AG1388" s="1">
        <v>20.57</v>
      </c>
      <c r="AH1388" s="1">
        <v>21.24</v>
      </c>
      <c r="AI1388" s="1">
        <v>20.299999</v>
      </c>
      <c r="AJ1388" s="1">
        <v>20.870000999999998</v>
      </c>
      <c r="AK1388" s="1">
        <v>2.8200020000000001</v>
      </c>
      <c r="AL1388" s="1">
        <v>15.623280640000001</v>
      </c>
      <c r="AM1388" s="1">
        <f t="shared" si="194"/>
        <v>1.7899999999999987</v>
      </c>
      <c r="AN1388" s="1">
        <v>0.56700010000000001</v>
      </c>
      <c r="AO1388" s="1">
        <v>0.184545503</v>
      </c>
      <c r="AP1388" s="1">
        <v>64.986380789999998</v>
      </c>
      <c r="AQ1388" s="1">
        <v>38.419640540000003</v>
      </c>
    </row>
    <row r="1389" spans="1:44" x14ac:dyDescent="0.25">
      <c r="A1389" s="1">
        <v>1388</v>
      </c>
      <c r="B1389" s="1">
        <v>40975</v>
      </c>
      <c r="C1389" s="1">
        <v>1343.3900149999999</v>
      </c>
      <c r="D1389" s="1">
        <v>1354.849976</v>
      </c>
      <c r="E1389" s="1">
        <v>1343.3900149999999</v>
      </c>
      <c r="F1389" s="1">
        <v>1352.630005</v>
      </c>
      <c r="G1389" s="1">
        <v>1352.630005</v>
      </c>
      <c r="H1389" s="1">
        <v>3580380000</v>
      </c>
      <c r="I1389" s="1">
        <v>516000000000</v>
      </c>
      <c r="J1389" s="1">
        <v>-305340000</v>
      </c>
      <c r="K1389" s="1">
        <v>-1631154000</v>
      </c>
      <c r="L1389" s="1">
        <v>-2226784000</v>
      </c>
      <c r="M1389" s="1">
        <v>-538380848.5</v>
      </c>
      <c r="N1389" s="1">
        <v>644000000000</v>
      </c>
      <c r="O1389" s="1">
        <v>-407556309</v>
      </c>
      <c r="P1389" s="1">
        <v>-551275510.10000002</v>
      </c>
      <c r="Q1389" s="1">
        <v>-606615425.20000005</v>
      </c>
      <c r="R1389" s="1">
        <v>-133242048.09999999</v>
      </c>
      <c r="S1389" s="1">
        <v>74.706337840000003</v>
      </c>
      <c r="T1389" s="1">
        <v>9.2275655400000005</v>
      </c>
      <c r="U1389" s="1">
        <v>14.0924535</v>
      </c>
      <c r="V1389" s="1">
        <v>-6.02296195</v>
      </c>
      <c r="W1389" s="1">
        <v>-7.0071135680000003</v>
      </c>
      <c r="X1389" s="1">
        <v>-2.9067525669999998</v>
      </c>
      <c r="Y1389" s="1">
        <f t="shared" si="195"/>
        <v>9.2700199999999313</v>
      </c>
      <c r="Z1389" s="1">
        <f t="shared" si="193"/>
        <v>0</v>
      </c>
      <c r="AA1389" s="1">
        <f t="shared" si="199"/>
        <v>3.631745908608679</v>
      </c>
      <c r="AB1389" s="1">
        <f t="shared" si="200"/>
        <v>3.2434729644047735</v>
      </c>
      <c r="AC1389" s="1">
        <f t="shared" si="201"/>
        <v>1.119709012057438</v>
      </c>
      <c r="AD1389" s="1">
        <f t="shared" si="196"/>
        <v>52.823713334625246</v>
      </c>
      <c r="AE1389" s="1">
        <f t="shared" si="197"/>
        <v>5.0277053973491164</v>
      </c>
      <c r="AF1389" s="1">
        <f t="shared" si="198"/>
        <v>-4.3790269506010944</v>
      </c>
      <c r="AG1389" s="1">
        <v>20.43</v>
      </c>
      <c r="AH1389" s="1">
        <v>20.440000999999999</v>
      </c>
      <c r="AI1389" s="1">
        <v>19.07</v>
      </c>
      <c r="AJ1389" s="1">
        <v>19.07</v>
      </c>
      <c r="AK1389" s="1">
        <v>-1.800001</v>
      </c>
      <c r="AL1389" s="1">
        <v>-8.6248246949999992</v>
      </c>
      <c r="AM1389" s="1">
        <f t="shared" si="194"/>
        <v>0.51000050000000019</v>
      </c>
      <c r="AN1389" s="1">
        <v>0.72</v>
      </c>
      <c r="AO1389" s="1">
        <v>0.25133344800000001</v>
      </c>
      <c r="AP1389" s="1">
        <v>40.463209749999997</v>
      </c>
      <c r="AQ1389" s="1">
        <v>-24.523171049999998</v>
      </c>
      <c r="AR1389" s="1">
        <v>1</v>
      </c>
    </row>
    <row r="1390" spans="1:44" x14ac:dyDescent="0.25">
      <c r="A1390" s="1">
        <v>1389</v>
      </c>
      <c r="B1390" s="1">
        <v>40976</v>
      </c>
      <c r="C1390" s="1">
        <v>1352.650024</v>
      </c>
      <c r="D1390" s="1">
        <v>1368.719971</v>
      </c>
      <c r="E1390" s="1">
        <v>1352.650024</v>
      </c>
      <c r="F1390" s="1">
        <v>1365.910034</v>
      </c>
      <c r="G1390" s="1">
        <v>1365.910034</v>
      </c>
      <c r="H1390" s="1">
        <v>3543060000</v>
      </c>
      <c r="I1390" s="1">
        <v>520000000000</v>
      </c>
      <c r="J1390" s="1">
        <v>3561720000</v>
      </c>
      <c r="K1390" s="1">
        <v>1237752000</v>
      </c>
      <c r="L1390" s="1">
        <v>-160488000</v>
      </c>
      <c r="M1390" s="1">
        <v>-520024006.10000002</v>
      </c>
      <c r="N1390" s="1">
        <v>647000000000</v>
      </c>
      <c r="O1390" s="1">
        <v>2248617653</v>
      </c>
      <c r="P1390" s="1">
        <v>665990713</v>
      </c>
      <c r="Q1390" s="1">
        <v>212328904.90000001</v>
      </c>
      <c r="R1390" s="1">
        <v>-142552873.90000001</v>
      </c>
      <c r="S1390" s="1">
        <v>87.925547499999993</v>
      </c>
      <c r="T1390" s="1">
        <v>13.219209660000001</v>
      </c>
      <c r="U1390" s="1">
        <v>17.694897170000001</v>
      </c>
      <c r="V1390" s="1">
        <v>11.223387600000001</v>
      </c>
      <c r="W1390" s="1">
        <v>-2.0129827680000001</v>
      </c>
      <c r="X1390" s="1">
        <v>-2.5159350319999998</v>
      </c>
      <c r="Y1390" s="1">
        <f t="shared" si="195"/>
        <v>13.280029000000013</v>
      </c>
      <c r="Z1390" s="1">
        <f t="shared" si="193"/>
        <v>0</v>
      </c>
      <c r="AA1390" s="1">
        <f t="shared" si="199"/>
        <v>4.3209089865652031</v>
      </c>
      <c r="AB1390" s="1">
        <f t="shared" si="200"/>
        <v>3.0117963240901466</v>
      </c>
      <c r="AC1390" s="1">
        <f t="shared" si="201"/>
        <v>1.4346617505320634</v>
      </c>
      <c r="AD1390" s="1">
        <f t="shared" si="196"/>
        <v>58.926532616637068</v>
      </c>
      <c r="AE1390" s="1">
        <f t="shared" si="197"/>
        <v>6.1028192820118221</v>
      </c>
      <c r="AF1390" s="1">
        <f t="shared" si="198"/>
        <v>5.5652623396804684</v>
      </c>
      <c r="AG1390" s="1">
        <v>18.079999999999998</v>
      </c>
      <c r="AH1390" s="1">
        <v>18.459999</v>
      </c>
      <c r="AI1390" s="1">
        <v>17.760000000000002</v>
      </c>
      <c r="AJ1390" s="1">
        <v>17.950001</v>
      </c>
      <c r="AK1390" s="1">
        <v>-1.119999</v>
      </c>
      <c r="AL1390" s="1">
        <v>-5.8730938650000004</v>
      </c>
      <c r="AM1390" s="1">
        <f t="shared" si="194"/>
        <v>-1.4599999999999991</v>
      </c>
      <c r="AN1390" s="1">
        <v>0.23400009999999999</v>
      </c>
      <c r="AO1390" s="1">
        <v>0.15369708500000001</v>
      </c>
      <c r="AP1390" s="1">
        <v>25.20436986</v>
      </c>
      <c r="AQ1390" s="1">
        <v>-15.25883988</v>
      </c>
      <c r="AR1390" s="1">
        <v>1</v>
      </c>
    </row>
    <row r="1391" spans="1:44" x14ac:dyDescent="0.25">
      <c r="A1391" s="1">
        <v>1390</v>
      </c>
      <c r="B1391" s="1">
        <v>40977</v>
      </c>
      <c r="C1391" s="1">
        <v>1365.969971</v>
      </c>
      <c r="D1391" s="1">
        <v>1374.76001</v>
      </c>
      <c r="E1391" s="1">
        <v>1365.969971</v>
      </c>
      <c r="F1391" s="1">
        <v>1370.869995</v>
      </c>
      <c r="G1391" s="1">
        <v>1370.869995</v>
      </c>
      <c r="H1391" s="1">
        <v>3639470000</v>
      </c>
      <c r="I1391" s="1">
        <v>524000000000</v>
      </c>
      <c r="J1391" s="1">
        <v>3591265000</v>
      </c>
      <c r="K1391" s="1">
        <v>3583179000</v>
      </c>
      <c r="L1391" s="1">
        <v>2026714000</v>
      </c>
      <c r="M1391" s="1">
        <v>-364529690.89999998</v>
      </c>
      <c r="N1391" s="1">
        <v>647000000000</v>
      </c>
      <c r="O1391" s="1">
        <v>1361096910</v>
      </c>
      <c r="P1391" s="1">
        <v>1705027770</v>
      </c>
      <c r="Q1391" s="1">
        <v>831139771</v>
      </c>
      <c r="R1391" s="1">
        <v>-114072613.90000001</v>
      </c>
      <c r="S1391" s="1">
        <v>92.862793080000003</v>
      </c>
      <c r="T1391" s="1">
        <v>4.9372455720000001</v>
      </c>
      <c r="U1391" s="1">
        <v>5.6152571260000004</v>
      </c>
      <c r="V1391" s="1">
        <v>9.0782276199999998</v>
      </c>
      <c r="W1391" s="1">
        <v>3.4667837869999998</v>
      </c>
      <c r="X1391" s="1">
        <v>-1.69045555</v>
      </c>
      <c r="Y1391" s="1">
        <f t="shared" si="195"/>
        <v>4.9599610000000212</v>
      </c>
      <c r="Z1391" s="1">
        <f t="shared" si="193"/>
        <v>0</v>
      </c>
      <c r="AA1391" s="1">
        <f t="shared" si="199"/>
        <v>4.3665555589534044</v>
      </c>
      <c r="AB1391" s="1">
        <f t="shared" si="200"/>
        <v>2.7966680152265648</v>
      </c>
      <c r="AC1391" s="1">
        <f t="shared" si="201"/>
        <v>1.5613421168259971</v>
      </c>
      <c r="AD1391" s="1">
        <f t="shared" si="196"/>
        <v>60.957968346719916</v>
      </c>
      <c r="AE1391" s="1">
        <f t="shared" si="197"/>
        <v>2.0314357300828476</v>
      </c>
      <c r="AF1391" s="1">
        <f t="shared" si="198"/>
        <v>4.067127506047334</v>
      </c>
      <c r="AG1391" s="1">
        <v>17.16</v>
      </c>
      <c r="AH1391" s="1">
        <v>17.540001</v>
      </c>
      <c r="AI1391" s="1">
        <v>16.629999000000002</v>
      </c>
      <c r="AJ1391" s="1">
        <v>17.110001</v>
      </c>
      <c r="AK1391" s="1">
        <v>-0.84</v>
      </c>
      <c r="AL1391" s="1">
        <v>-4.6796654770000004</v>
      </c>
      <c r="AM1391" s="1">
        <f t="shared" si="194"/>
        <v>-0.97999949999999991</v>
      </c>
      <c r="AN1391" s="1">
        <v>-0.47999960000000003</v>
      </c>
      <c r="AO1391" s="1">
        <v>3.0303120999999999E-2</v>
      </c>
      <c r="AP1391" s="1">
        <v>13.760229730000001</v>
      </c>
      <c r="AQ1391" s="1">
        <v>-11.444140129999999</v>
      </c>
      <c r="AR1391" s="1">
        <v>1</v>
      </c>
    </row>
    <row r="1392" spans="1:44" x14ac:dyDescent="0.25">
      <c r="A1392" s="1">
        <v>1391</v>
      </c>
      <c r="B1392" s="1">
        <v>40980</v>
      </c>
      <c r="C1392" s="1">
        <v>1370.780029</v>
      </c>
      <c r="D1392" s="1">
        <v>1373.040039</v>
      </c>
      <c r="E1392" s="1">
        <v>1366.6899410000001</v>
      </c>
      <c r="F1392" s="1">
        <v>1371.089966</v>
      </c>
      <c r="G1392" s="1">
        <v>1371.089966</v>
      </c>
      <c r="H1392" s="1">
        <v>3081870000</v>
      </c>
      <c r="I1392" s="1">
        <v>527000000000</v>
      </c>
      <c r="J1392" s="1">
        <v>3360670000</v>
      </c>
      <c r="K1392" s="1">
        <v>3443267000</v>
      </c>
      <c r="L1392" s="1">
        <v>3487209000</v>
      </c>
      <c r="M1392" s="1">
        <v>-90041496.969999999</v>
      </c>
      <c r="N1392" s="1">
        <v>648000000000</v>
      </c>
      <c r="O1392" s="1">
        <v>803607643.89999998</v>
      </c>
      <c r="P1392" s="1">
        <v>1215184936</v>
      </c>
      <c r="Q1392" s="1">
        <v>1493109501</v>
      </c>
      <c r="R1392" s="1">
        <v>-18366226.809999999</v>
      </c>
      <c r="S1392" s="1">
        <v>92.086008179999993</v>
      </c>
      <c r="T1392" s="1">
        <v>-0.77678489799999995</v>
      </c>
      <c r="U1392" s="1">
        <v>-0.83648668299999995</v>
      </c>
      <c r="V1392" s="1">
        <v>2.08023034</v>
      </c>
      <c r="W1392" s="1">
        <v>7.1370926990000001</v>
      </c>
      <c r="X1392" s="1">
        <v>-0.92859789100000001</v>
      </c>
      <c r="Y1392" s="1">
        <f t="shared" si="195"/>
        <v>0.21997099999998682</v>
      </c>
      <c r="Z1392" s="1">
        <f t="shared" si="193"/>
        <v>0</v>
      </c>
      <c r="AA1392" s="1">
        <f t="shared" si="199"/>
        <v>4.0703709475995895</v>
      </c>
      <c r="AB1392" s="1">
        <f t="shared" si="200"/>
        <v>2.5969060141389528</v>
      </c>
      <c r="AC1392" s="1">
        <f t="shared" si="201"/>
        <v>1.5673924760612441</v>
      </c>
      <c r="AD1392" s="1">
        <f t="shared" si="196"/>
        <v>61.049975439121546</v>
      </c>
      <c r="AE1392" s="1">
        <f t="shared" si="197"/>
        <v>9.2007092401630075E-2</v>
      </c>
      <c r="AF1392" s="1">
        <f t="shared" si="198"/>
        <v>1.0617214112422388</v>
      </c>
      <c r="AG1392" s="1">
        <v>15.79</v>
      </c>
      <c r="AH1392" s="1">
        <v>16.670000000000002</v>
      </c>
      <c r="AI1392" s="1">
        <v>15.23</v>
      </c>
      <c r="AJ1392" s="1">
        <v>15.64</v>
      </c>
      <c r="AK1392" s="1">
        <v>-1.4700009999999999</v>
      </c>
      <c r="AL1392" s="1">
        <v>-8.5914723209999995</v>
      </c>
      <c r="AM1392" s="1">
        <f t="shared" si="194"/>
        <v>-1.1550005000000001</v>
      </c>
      <c r="AN1392" s="1">
        <v>-1.2420001000000001</v>
      </c>
      <c r="AO1392" s="1">
        <v>-0.112181697</v>
      </c>
      <c r="AP1392" s="1">
        <v>4.9939092580000004</v>
      </c>
      <c r="AQ1392" s="1">
        <v>-8.7663204750000006</v>
      </c>
      <c r="AR1392" s="1">
        <v>1</v>
      </c>
    </row>
    <row r="1393" spans="1:44" x14ac:dyDescent="0.25">
      <c r="A1393" s="1">
        <v>1392</v>
      </c>
      <c r="B1393" s="1">
        <v>40981</v>
      </c>
      <c r="C1393" s="1">
        <v>1371.920044</v>
      </c>
      <c r="D1393" s="1">
        <v>1396.130005</v>
      </c>
      <c r="E1393" s="1">
        <v>1371.920044</v>
      </c>
      <c r="F1393" s="1">
        <v>1395.9499510000001</v>
      </c>
      <c r="G1393" s="1">
        <v>1395.9499510000001</v>
      </c>
      <c r="H1393" s="1">
        <v>4386470000</v>
      </c>
      <c r="I1393" s="1">
        <v>531000000000</v>
      </c>
      <c r="J1393" s="1">
        <v>3734170000</v>
      </c>
      <c r="K1393" s="1">
        <v>3640530000</v>
      </c>
      <c r="L1393" s="1">
        <v>3602308000</v>
      </c>
      <c r="M1393" s="1">
        <v>270262097</v>
      </c>
      <c r="N1393" s="1">
        <v>652000000000</v>
      </c>
      <c r="O1393" s="1">
        <v>2755125157</v>
      </c>
      <c r="P1393" s="1">
        <v>1897434419</v>
      </c>
      <c r="Q1393" s="1">
        <v>1807210355</v>
      </c>
      <c r="R1393" s="1">
        <v>132123990.7</v>
      </c>
      <c r="S1393" s="1">
        <v>99.828748360000006</v>
      </c>
      <c r="T1393" s="1">
        <v>7.7427401820000004</v>
      </c>
      <c r="U1393" s="1">
        <v>8.4081613859999997</v>
      </c>
      <c r="V1393" s="1">
        <v>3.4829776400000001</v>
      </c>
      <c r="W1393" s="1">
        <v>5.4405281710000004</v>
      </c>
      <c r="X1393" s="1">
        <v>0.50567426299999996</v>
      </c>
      <c r="Y1393" s="1">
        <f t="shared" si="195"/>
        <v>24.859985000000052</v>
      </c>
      <c r="Z1393" s="1">
        <f t="shared" si="193"/>
        <v>0</v>
      </c>
      <c r="AA1393" s="1">
        <f t="shared" si="199"/>
        <v>5.555343379913908</v>
      </c>
      <c r="AB1393" s="1">
        <f t="shared" si="200"/>
        <v>2.4114127274147421</v>
      </c>
      <c r="AC1393" s="1">
        <f t="shared" si="201"/>
        <v>2.3037712776235328</v>
      </c>
      <c r="AD1393" s="1">
        <f t="shared" si="196"/>
        <v>69.731560814363661</v>
      </c>
      <c r="AE1393" s="1">
        <f t="shared" si="197"/>
        <v>8.6815853752421148</v>
      </c>
      <c r="AF1393" s="1">
        <f t="shared" si="198"/>
        <v>4.3867962338218724</v>
      </c>
      <c r="AG1393" s="1">
        <v>14</v>
      </c>
      <c r="AH1393" s="1">
        <v>16.079999999999998</v>
      </c>
      <c r="AI1393" s="1">
        <v>13.99</v>
      </c>
      <c r="AJ1393" s="1">
        <v>14.8</v>
      </c>
      <c r="AK1393" s="1">
        <v>-0.84</v>
      </c>
      <c r="AL1393" s="1">
        <v>-5.37084399</v>
      </c>
      <c r="AM1393" s="1">
        <f t="shared" si="194"/>
        <v>-1.1550004999999999</v>
      </c>
      <c r="AN1393" s="1">
        <v>-1.0850001</v>
      </c>
      <c r="AO1393" s="1">
        <v>-0.28490906100000002</v>
      </c>
      <c r="AP1393" s="1">
        <v>8.5714276639999998</v>
      </c>
      <c r="AQ1393" s="1">
        <v>3.5775184069999999</v>
      </c>
    </row>
    <row r="1394" spans="1:44" x14ac:dyDescent="0.25">
      <c r="A1394" s="1">
        <v>1393</v>
      </c>
      <c r="B1394" s="1">
        <v>40982</v>
      </c>
      <c r="C1394" s="1">
        <v>1395.9499510000001</v>
      </c>
      <c r="D1394" s="1">
        <v>1399.420044</v>
      </c>
      <c r="E1394" s="1">
        <v>1389.969971</v>
      </c>
      <c r="F1394" s="1">
        <v>1394.280029</v>
      </c>
      <c r="G1394" s="1">
        <v>1394.280029</v>
      </c>
      <c r="H1394" s="1">
        <v>4502280000</v>
      </c>
      <c r="I1394" s="1">
        <v>527000000000</v>
      </c>
      <c r="J1394" s="1">
        <v>-57905000</v>
      </c>
      <c r="K1394" s="1">
        <v>1328465000</v>
      </c>
      <c r="L1394" s="1">
        <v>2067940000</v>
      </c>
      <c r="M1394" s="1">
        <v>437320733.30000001</v>
      </c>
      <c r="N1394" s="1">
        <v>652000000000</v>
      </c>
      <c r="O1394" s="1">
        <v>1962904600</v>
      </c>
      <c r="P1394" s="1">
        <v>1966573052</v>
      </c>
      <c r="Q1394" s="1">
        <v>1657629929</v>
      </c>
      <c r="R1394" s="1">
        <v>205032053.09999999</v>
      </c>
      <c r="S1394" s="1">
        <v>94.804394830000007</v>
      </c>
      <c r="T1394" s="1">
        <v>-5.02435353</v>
      </c>
      <c r="U1394" s="1">
        <v>-5.0329725779999999</v>
      </c>
      <c r="V1394" s="1">
        <v>1.3591933249999999</v>
      </c>
      <c r="W1394" s="1">
        <v>2.072364994</v>
      </c>
      <c r="X1394" s="1">
        <v>0.98079043200000005</v>
      </c>
      <c r="Y1394" s="1">
        <f t="shared" si="195"/>
        <v>0</v>
      </c>
      <c r="Z1394" s="1">
        <f t="shared" si="193"/>
        <v>1.6699220000000423</v>
      </c>
      <c r="AA1394" s="1">
        <f t="shared" si="199"/>
        <v>5.1585331384914861</v>
      </c>
      <c r="AB1394" s="1">
        <f t="shared" si="200"/>
        <v>2.358449104027978</v>
      </c>
      <c r="AC1394" s="1">
        <f t="shared" si="201"/>
        <v>2.18725650245378</v>
      </c>
      <c r="AD1394" s="1">
        <f t="shared" si="196"/>
        <v>68.625054204764254</v>
      </c>
      <c r="AE1394" s="1">
        <f t="shared" si="197"/>
        <v>-1.1065066095994069</v>
      </c>
      <c r="AF1394" s="1">
        <f t="shared" si="198"/>
        <v>3.7875393828213544</v>
      </c>
      <c r="AG1394" s="1">
        <v>14.42</v>
      </c>
      <c r="AH1394" s="1">
        <v>16.190000999999999</v>
      </c>
      <c r="AI1394" s="1">
        <v>14.39</v>
      </c>
      <c r="AJ1394" s="1">
        <v>15.31</v>
      </c>
      <c r="AK1394" s="1">
        <v>0.51</v>
      </c>
      <c r="AL1394" s="1">
        <v>3.4459459460000001</v>
      </c>
      <c r="AM1394" s="1">
        <f t="shared" si="194"/>
        <v>-0.16500000000000006</v>
      </c>
      <c r="AN1394" s="1">
        <v>-0.75900029999999996</v>
      </c>
      <c r="AO1394" s="1">
        <v>-0.36018182399999998</v>
      </c>
      <c r="AP1394" s="1">
        <v>16.520650809999999</v>
      </c>
      <c r="AQ1394" s="1">
        <v>7.9492231489999998</v>
      </c>
    </row>
    <row r="1395" spans="1:44" x14ac:dyDescent="0.25">
      <c r="A1395" s="1">
        <v>1394</v>
      </c>
      <c r="B1395" s="1">
        <v>40983</v>
      </c>
      <c r="C1395" s="1">
        <v>1394.170044</v>
      </c>
      <c r="D1395" s="1">
        <v>1402.630005</v>
      </c>
      <c r="E1395" s="1">
        <v>1392.780029</v>
      </c>
      <c r="F1395" s="1">
        <v>1402.599976</v>
      </c>
      <c r="G1395" s="1">
        <v>1402.599976</v>
      </c>
      <c r="H1395" s="1">
        <v>4271650000</v>
      </c>
      <c r="I1395" s="1">
        <v>531000000000</v>
      </c>
      <c r="J1395" s="1">
        <v>-115315000</v>
      </c>
      <c r="K1395" s="1">
        <v>796524000</v>
      </c>
      <c r="L1395" s="1">
        <v>1435961000</v>
      </c>
      <c r="M1395" s="1">
        <v>520067012.10000002</v>
      </c>
      <c r="N1395" s="1">
        <v>656000000000</v>
      </c>
      <c r="O1395" s="1">
        <v>1925094886</v>
      </c>
      <c r="P1395" s="1">
        <v>2411882653</v>
      </c>
      <c r="Q1395" s="1">
        <v>2264668937</v>
      </c>
      <c r="R1395" s="1">
        <v>302595082.69999999</v>
      </c>
      <c r="S1395" s="1">
        <v>99.970600160000004</v>
      </c>
      <c r="T1395" s="1">
        <v>5.1662053309999996</v>
      </c>
      <c r="U1395" s="1">
        <v>5.4493310570000002</v>
      </c>
      <c r="V1395" s="1">
        <v>7.09259E-2</v>
      </c>
      <c r="W1395" s="1">
        <v>1.6934000819999999</v>
      </c>
      <c r="X1395" s="1">
        <v>2.1649634880000002</v>
      </c>
      <c r="Y1395" s="1">
        <f t="shared" si="195"/>
        <v>8.3199469999999565</v>
      </c>
      <c r="Z1395" s="1">
        <f t="shared" si="193"/>
        <v>0</v>
      </c>
      <c r="AA1395" s="1">
        <f t="shared" si="199"/>
        <v>5.3843484143135196</v>
      </c>
      <c r="AB1395" s="1">
        <f t="shared" si="200"/>
        <v>2.1899884537402654</v>
      </c>
      <c r="AC1395" s="1">
        <f t="shared" si="201"/>
        <v>2.4586195443714005</v>
      </c>
      <c r="AD1395" s="1">
        <f t="shared" si="196"/>
        <v>71.086730206350325</v>
      </c>
      <c r="AE1395" s="1">
        <f t="shared" si="197"/>
        <v>2.4616760015860706</v>
      </c>
      <c r="AF1395" s="1">
        <f t="shared" si="198"/>
        <v>0.67758469599333171</v>
      </c>
      <c r="AG1395" s="1">
        <v>15.32</v>
      </c>
      <c r="AH1395" s="1">
        <v>16.059999000000001</v>
      </c>
      <c r="AI1395" s="1">
        <v>14.58</v>
      </c>
      <c r="AJ1395" s="1">
        <v>15.42</v>
      </c>
      <c r="AK1395" s="1">
        <v>0.11</v>
      </c>
      <c r="AL1395" s="1">
        <v>0.71848465100000003</v>
      </c>
      <c r="AM1395" s="1">
        <f t="shared" si="194"/>
        <v>0.30999999999999966</v>
      </c>
      <c r="AN1395" s="1">
        <v>-0.3710002</v>
      </c>
      <c r="AO1395" s="1">
        <v>-0.46963640600000001</v>
      </c>
      <c r="AP1395" s="1">
        <v>17.897371710000002</v>
      </c>
      <c r="AQ1395" s="1">
        <v>1.3767209010000001</v>
      </c>
    </row>
    <row r="1396" spans="1:44" x14ac:dyDescent="0.25">
      <c r="A1396" s="1">
        <v>1395</v>
      </c>
      <c r="B1396" s="1">
        <v>40984</v>
      </c>
      <c r="C1396" s="1">
        <v>1402.5500489999999</v>
      </c>
      <c r="D1396" s="1">
        <v>1405.880005</v>
      </c>
      <c r="E1396" s="1">
        <v>1401.469971</v>
      </c>
      <c r="F1396" s="1">
        <v>1404.170044</v>
      </c>
      <c r="G1396" s="1">
        <v>1404.170044</v>
      </c>
      <c r="H1396" s="1">
        <v>5163950000</v>
      </c>
      <c r="I1396" s="1">
        <v>536000000000</v>
      </c>
      <c r="J1396" s="1">
        <v>4717800000</v>
      </c>
      <c r="K1396" s="1">
        <v>1907161000</v>
      </c>
      <c r="L1396" s="1">
        <v>1840895000</v>
      </c>
      <c r="M1396" s="1">
        <v>532393181.80000001</v>
      </c>
      <c r="N1396" s="1">
        <v>657000000000</v>
      </c>
      <c r="O1396" s="1">
        <v>2702490436</v>
      </c>
      <c r="P1396" s="1">
        <v>1927430277</v>
      </c>
      <c r="Q1396" s="1">
        <v>2251176991</v>
      </c>
      <c r="R1396" s="1">
        <v>344497032</v>
      </c>
      <c r="S1396" s="1">
        <v>98.377492399999994</v>
      </c>
      <c r="T1396" s="1">
        <v>-1.5931077579999999</v>
      </c>
      <c r="U1396" s="1">
        <v>-1.593576267</v>
      </c>
      <c r="V1396" s="1">
        <v>1.7865487849999999</v>
      </c>
      <c r="W1396" s="1">
        <v>1.272482025</v>
      </c>
      <c r="X1396" s="1">
        <v>2.9181392339999999</v>
      </c>
      <c r="Y1396" s="1">
        <f t="shared" si="195"/>
        <v>1.570067999999992</v>
      </c>
      <c r="Z1396" s="1">
        <f t="shared" si="193"/>
        <v>0</v>
      </c>
      <c r="AA1396" s="1">
        <f t="shared" si="199"/>
        <v>5.1118998132911244</v>
      </c>
      <c r="AB1396" s="1">
        <f t="shared" si="200"/>
        <v>2.0335607070445323</v>
      </c>
      <c r="AC1396" s="1">
        <f t="shared" si="201"/>
        <v>2.5137679910822452</v>
      </c>
      <c r="AD1396" s="1">
        <f t="shared" si="196"/>
        <v>71.5405228080526</v>
      </c>
      <c r="AE1396" s="1">
        <f t="shared" si="197"/>
        <v>0.45379260170227553</v>
      </c>
      <c r="AF1396" s="1">
        <f t="shared" si="198"/>
        <v>1.4577343016441733</v>
      </c>
      <c r="AG1396" s="1">
        <v>14.43</v>
      </c>
      <c r="AH1396" s="1">
        <v>15.24</v>
      </c>
      <c r="AI1396" s="1">
        <v>13.66</v>
      </c>
      <c r="AJ1396" s="1">
        <v>14.47</v>
      </c>
      <c r="AK1396" s="1">
        <v>-0.95</v>
      </c>
      <c r="AL1396" s="1">
        <v>-6.1608300910000002</v>
      </c>
      <c r="AM1396" s="1">
        <f t="shared" si="194"/>
        <v>-0.41999999999999987</v>
      </c>
      <c r="AN1396" s="1">
        <v>-0.17199999999999999</v>
      </c>
      <c r="AO1396" s="1">
        <v>-0.60660607300000002</v>
      </c>
      <c r="AP1396" s="1">
        <v>9.735576923</v>
      </c>
      <c r="AQ1396" s="1">
        <v>-8.1617947920000002</v>
      </c>
    </row>
    <row r="1397" spans="1:44" x14ac:dyDescent="0.25">
      <c r="A1397" s="1">
        <v>1396</v>
      </c>
      <c r="B1397" s="1">
        <v>40987</v>
      </c>
      <c r="C1397" s="1">
        <v>1404.170044</v>
      </c>
      <c r="D1397" s="1">
        <v>1414</v>
      </c>
      <c r="E1397" s="1">
        <v>1402.4300539999999</v>
      </c>
      <c r="F1397" s="1">
        <v>1409.75</v>
      </c>
      <c r="G1397" s="1">
        <v>1409.75</v>
      </c>
      <c r="H1397" s="1">
        <v>3932570000</v>
      </c>
      <c r="I1397" s="1">
        <v>540000000000</v>
      </c>
      <c r="J1397" s="1">
        <v>4548260000</v>
      </c>
      <c r="K1397" s="1">
        <v>4526846000</v>
      </c>
      <c r="L1397" s="1">
        <v>2716738000</v>
      </c>
      <c r="M1397" s="1">
        <v>483392193.89999998</v>
      </c>
      <c r="N1397" s="1">
        <v>659000000000</v>
      </c>
      <c r="O1397" s="1">
        <v>1101418218</v>
      </c>
      <c r="P1397" s="1">
        <v>2050469934</v>
      </c>
      <c r="Q1397" s="1">
        <v>1751103329</v>
      </c>
      <c r="R1397" s="1">
        <v>314778579.39999998</v>
      </c>
      <c r="S1397" s="1">
        <v>96.255836819999999</v>
      </c>
      <c r="T1397" s="1">
        <v>-2.1216555829999999</v>
      </c>
      <c r="U1397" s="1">
        <v>-2.1566473500000001</v>
      </c>
      <c r="V1397" s="1">
        <v>-1.8573816700000001</v>
      </c>
      <c r="W1397" s="1">
        <v>-0.35727255099999999</v>
      </c>
      <c r="X1397" s="1">
        <v>3.130208917</v>
      </c>
      <c r="Y1397" s="1">
        <f t="shared" si="195"/>
        <v>5.5799560000000383</v>
      </c>
      <c r="Z1397" s="1">
        <f t="shared" si="193"/>
        <v>0</v>
      </c>
      <c r="AA1397" s="1">
        <f t="shared" si="199"/>
        <v>5.1453323980560475</v>
      </c>
      <c r="AB1397" s="1">
        <f t="shared" si="200"/>
        <v>1.8883063708270655</v>
      </c>
      <c r="AC1397" s="1">
        <f t="shared" si="201"/>
        <v>2.724839823424642</v>
      </c>
      <c r="AD1397" s="1">
        <f t="shared" si="196"/>
        <v>73.153207992697162</v>
      </c>
      <c r="AE1397" s="1">
        <f t="shared" si="197"/>
        <v>1.6126851846445618</v>
      </c>
      <c r="AF1397" s="1">
        <f t="shared" si="198"/>
        <v>1.0332388931734187</v>
      </c>
      <c r="AG1397" s="1">
        <v>15.42</v>
      </c>
      <c r="AH1397" s="1">
        <v>15.43</v>
      </c>
      <c r="AI1397" s="1">
        <v>14.54</v>
      </c>
      <c r="AJ1397" s="1">
        <v>15.04</v>
      </c>
      <c r="AK1397" s="1">
        <v>0.56999999999999995</v>
      </c>
      <c r="AL1397" s="1">
        <v>3.93918452</v>
      </c>
      <c r="AM1397" s="1">
        <f t="shared" si="194"/>
        <v>-0.19000000000000042</v>
      </c>
      <c r="AN1397" s="1">
        <v>-3.5999999999999997E-2</v>
      </c>
      <c r="AO1397" s="1">
        <v>-0.62763646699999998</v>
      </c>
      <c r="AP1397" s="1">
        <v>16.58653846</v>
      </c>
      <c r="AQ1397" s="1">
        <v>6.850961538</v>
      </c>
    </row>
    <row r="1398" spans="1:44" x14ac:dyDescent="0.25">
      <c r="A1398" s="1">
        <v>1397</v>
      </c>
      <c r="B1398" s="1">
        <v>40988</v>
      </c>
      <c r="C1398" s="1">
        <v>1409.589966</v>
      </c>
      <c r="D1398" s="1">
        <v>1409.589966</v>
      </c>
      <c r="E1398" s="1">
        <v>1397.6800539999999</v>
      </c>
      <c r="F1398" s="1">
        <v>1405.5200199999999</v>
      </c>
      <c r="G1398" s="1">
        <v>1405.5200199999999</v>
      </c>
      <c r="H1398" s="1">
        <v>3695280000</v>
      </c>
      <c r="I1398" s="1">
        <v>536000000000</v>
      </c>
      <c r="J1398" s="1">
        <v>118645000</v>
      </c>
      <c r="K1398" s="1">
        <v>2013629000</v>
      </c>
      <c r="L1398" s="1">
        <v>2844230000</v>
      </c>
      <c r="M1398" s="1">
        <v>346439400</v>
      </c>
      <c r="N1398" s="1">
        <v>660000000000</v>
      </c>
      <c r="O1398" s="1">
        <v>1106590797</v>
      </c>
      <c r="P1398" s="1">
        <v>1116113380</v>
      </c>
      <c r="Q1398" s="1">
        <v>1743916137</v>
      </c>
      <c r="R1398" s="1">
        <v>249645387.90000001</v>
      </c>
      <c r="S1398" s="1">
        <v>92.529310850000002</v>
      </c>
      <c r="T1398" s="1">
        <v>-3.7265259689999999</v>
      </c>
      <c r="U1398" s="1">
        <v>-3.8714805170000002</v>
      </c>
      <c r="V1398" s="1">
        <v>-2.9240907749999998</v>
      </c>
      <c r="W1398" s="1">
        <v>-0.82649313000000002</v>
      </c>
      <c r="X1398" s="1">
        <v>1.6055860689999999</v>
      </c>
      <c r="Y1398" s="1">
        <f t="shared" si="195"/>
        <v>0</v>
      </c>
      <c r="Z1398" s="1">
        <f t="shared" si="193"/>
        <v>4.2299800000000687</v>
      </c>
      <c r="AA1398" s="1">
        <f t="shared" si="199"/>
        <v>4.7778086553377586</v>
      </c>
      <c r="AB1398" s="1">
        <f t="shared" si="200"/>
        <v>2.0555687729108514</v>
      </c>
      <c r="AC1398" s="1">
        <f t="shared" si="201"/>
        <v>2.3243244002836234</v>
      </c>
      <c r="AD1398" s="1">
        <f t="shared" si="196"/>
        <v>69.9186998743359</v>
      </c>
      <c r="AE1398" s="1">
        <f t="shared" si="197"/>
        <v>-3.2345081183612621</v>
      </c>
      <c r="AF1398" s="1">
        <f t="shared" si="198"/>
        <v>-0.81091146685835003</v>
      </c>
      <c r="AG1398" s="1">
        <v>15.82</v>
      </c>
      <c r="AH1398" s="1">
        <v>15.95</v>
      </c>
      <c r="AI1398" s="1">
        <v>15.11</v>
      </c>
      <c r="AJ1398" s="1">
        <v>15.58</v>
      </c>
      <c r="AK1398" s="1">
        <v>0.54</v>
      </c>
      <c r="AL1398" s="1">
        <v>3.5904255319999998</v>
      </c>
      <c r="AM1398" s="1">
        <f t="shared" si="194"/>
        <v>0.5549999999999996</v>
      </c>
      <c r="AN1398" s="1">
        <v>1.6E-2</v>
      </c>
      <c r="AO1398" s="1">
        <v>-0.39472734500000001</v>
      </c>
      <c r="AP1398" s="1">
        <v>23.07692308</v>
      </c>
      <c r="AQ1398" s="1">
        <v>6.490384615</v>
      </c>
    </row>
    <row r="1399" spans="1:44" x14ac:dyDescent="0.25">
      <c r="A1399" s="1">
        <v>1398</v>
      </c>
      <c r="B1399" s="1">
        <v>40989</v>
      </c>
      <c r="C1399" s="1">
        <v>1405.5200199999999</v>
      </c>
      <c r="D1399" s="1">
        <v>1407.75</v>
      </c>
      <c r="E1399" s="1">
        <v>1400.6400149999999</v>
      </c>
      <c r="F1399" s="1">
        <v>1402.8900149999999</v>
      </c>
      <c r="G1399" s="1">
        <v>1402.8900149999999</v>
      </c>
      <c r="H1399" s="1">
        <v>3573590000</v>
      </c>
      <c r="I1399" s="1">
        <v>533000000000</v>
      </c>
      <c r="J1399" s="1">
        <v>-3634435000</v>
      </c>
      <c r="K1399" s="1">
        <v>-1370418000</v>
      </c>
      <c r="L1399" s="1">
        <v>389259000</v>
      </c>
      <c r="M1399" s="1">
        <v>5465224.2419999996</v>
      </c>
      <c r="N1399" s="1">
        <v>658000000000</v>
      </c>
      <c r="O1399" s="1">
        <v>-71048978.969999999</v>
      </c>
      <c r="P1399" s="1">
        <v>387380801.19999999</v>
      </c>
      <c r="Q1399" s="1">
        <v>633465855.20000005</v>
      </c>
      <c r="R1399" s="1">
        <v>81264091.939999998</v>
      </c>
      <c r="S1399" s="1">
        <v>90.212330170000001</v>
      </c>
      <c r="T1399" s="1">
        <v>-2.3169806789999998</v>
      </c>
      <c r="U1399" s="1">
        <v>-2.5040505089999998</v>
      </c>
      <c r="V1399" s="1">
        <v>-3.0217533250000002</v>
      </c>
      <c r="W1399" s="1">
        <v>-2.5364721530000001</v>
      </c>
      <c r="X1399" s="1">
        <v>0.24186817599999999</v>
      </c>
      <c r="Y1399" s="1">
        <f t="shared" si="195"/>
        <v>0</v>
      </c>
      <c r="Z1399" s="1">
        <f t="shared" si="193"/>
        <v>2.6300049999999828</v>
      </c>
      <c r="AA1399" s="1">
        <f t="shared" si="199"/>
        <v>4.436536608527919</v>
      </c>
      <c r="AB1399" s="1">
        <f t="shared" si="200"/>
        <v>2.0965999319886466</v>
      </c>
      <c r="AC1399" s="1">
        <f t="shared" si="201"/>
        <v>2.116062554824095</v>
      </c>
      <c r="AD1399" s="1">
        <f t="shared" si="196"/>
        <v>67.908218066679638</v>
      </c>
      <c r="AE1399" s="1">
        <f t="shared" si="197"/>
        <v>-2.0104818076562623</v>
      </c>
      <c r="AF1399" s="1">
        <f t="shared" si="198"/>
        <v>-2.6224949630087626</v>
      </c>
      <c r="AG1399" s="1">
        <v>14.72</v>
      </c>
      <c r="AH1399" s="1">
        <v>15.31</v>
      </c>
      <c r="AI1399" s="1">
        <v>14.19</v>
      </c>
      <c r="AJ1399" s="1">
        <v>15.13</v>
      </c>
      <c r="AK1399" s="1">
        <v>-0.45</v>
      </c>
      <c r="AL1399" s="1">
        <v>-2.8883183570000002</v>
      </c>
      <c r="AM1399" s="1">
        <f t="shared" si="194"/>
        <v>4.5000000000000859E-2</v>
      </c>
      <c r="AN1399" s="1">
        <v>5.2999999999999999E-2</v>
      </c>
      <c r="AO1399" s="1">
        <v>-0.24224252099999999</v>
      </c>
      <c r="AP1399" s="1">
        <v>17.66826923</v>
      </c>
      <c r="AQ1399" s="1">
        <v>-5.408653846</v>
      </c>
    </row>
    <row r="1400" spans="1:44" x14ac:dyDescent="0.25">
      <c r="A1400" s="1">
        <v>1399</v>
      </c>
      <c r="B1400" s="1">
        <v>40990</v>
      </c>
      <c r="C1400" s="1">
        <v>1402.8900149999999</v>
      </c>
      <c r="D1400" s="1">
        <v>1402.8900149999999</v>
      </c>
      <c r="E1400" s="1">
        <v>1388.7299800000001</v>
      </c>
      <c r="F1400" s="1">
        <v>1392.780029</v>
      </c>
      <c r="G1400" s="1">
        <v>1392.780029</v>
      </c>
      <c r="H1400" s="1">
        <v>3740590000</v>
      </c>
      <c r="I1400" s="1">
        <v>529000000000</v>
      </c>
      <c r="J1400" s="1">
        <v>-3657090000</v>
      </c>
      <c r="K1400" s="1">
        <v>-3660197000</v>
      </c>
      <c r="L1400" s="1">
        <v>-2142265000</v>
      </c>
      <c r="M1400" s="1">
        <v>-367548624.19999999</v>
      </c>
      <c r="N1400" s="1">
        <v>657000000000</v>
      </c>
      <c r="O1400" s="1">
        <v>-1456322263</v>
      </c>
      <c r="P1400" s="1">
        <v>-654058864.20000005</v>
      </c>
      <c r="Q1400" s="1">
        <v>-154102382.40000001</v>
      </c>
      <c r="R1400" s="1">
        <v>-90510471.129999995</v>
      </c>
      <c r="S1400" s="1">
        <v>81.305639040000003</v>
      </c>
      <c r="T1400" s="1">
        <v>-8.9066911369999993</v>
      </c>
      <c r="U1400" s="1">
        <v>-9.8730307929999999</v>
      </c>
      <c r="V1400" s="1">
        <v>-5.6118359050000004</v>
      </c>
      <c r="W1400" s="1">
        <v>-4.0187213379999998</v>
      </c>
      <c r="X1400" s="1">
        <v>-0.91434001099999995</v>
      </c>
      <c r="Y1400" s="1">
        <f t="shared" si="195"/>
        <v>0</v>
      </c>
      <c r="Z1400" s="1">
        <f t="shared" si="193"/>
        <v>10.109985999999935</v>
      </c>
      <c r="AA1400" s="1">
        <f t="shared" si="199"/>
        <v>4.1196411364902108</v>
      </c>
      <c r="AB1400" s="1">
        <f t="shared" si="200"/>
        <v>2.6689846511323099</v>
      </c>
      <c r="AC1400" s="1">
        <f t="shared" si="201"/>
        <v>1.5435237271755997</v>
      </c>
      <c r="AD1400" s="1">
        <f t="shared" si="196"/>
        <v>60.684463474204421</v>
      </c>
      <c r="AE1400" s="1">
        <f t="shared" si="197"/>
        <v>-7.2237545924752169</v>
      </c>
      <c r="AF1400" s="1">
        <f t="shared" si="198"/>
        <v>-4.6171182000657396</v>
      </c>
      <c r="AG1400" s="1">
        <v>16.040001</v>
      </c>
      <c r="AH1400" s="1">
        <v>16.579999999999998</v>
      </c>
      <c r="AI1400" s="1">
        <v>15.56</v>
      </c>
      <c r="AJ1400" s="1">
        <v>15.57</v>
      </c>
      <c r="AK1400" s="1">
        <v>0.44</v>
      </c>
      <c r="AL1400" s="1">
        <v>2.9081295439999999</v>
      </c>
      <c r="AM1400" s="1">
        <f t="shared" si="194"/>
        <v>-4.9999999999999429E-3</v>
      </c>
      <c r="AN1400" s="1">
        <v>0.22900000000000001</v>
      </c>
      <c r="AO1400" s="1">
        <v>-9.2666720999999994E-2</v>
      </c>
      <c r="AP1400" s="1">
        <v>22.95673077</v>
      </c>
      <c r="AQ1400" s="1">
        <v>5.288461538</v>
      </c>
    </row>
    <row r="1401" spans="1:44" x14ac:dyDescent="0.25">
      <c r="A1401" s="1">
        <v>1400</v>
      </c>
      <c r="B1401" s="1">
        <v>40991</v>
      </c>
      <c r="C1401" s="1">
        <v>1392.780029</v>
      </c>
      <c r="D1401" s="1">
        <v>1399.1800539999999</v>
      </c>
      <c r="E1401" s="1">
        <v>1386.869995</v>
      </c>
      <c r="F1401" s="1">
        <v>1397.1099850000001</v>
      </c>
      <c r="G1401" s="1">
        <v>1397.1099850000001</v>
      </c>
      <c r="H1401" s="1">
        <v>3472950000</v>
      </c>
      <c r="I1401" s="1">
        <v>532000000000</v>
      </c>
      <c r="J1401" s="1">
        <v>-133820000</v>
      </c>
      <c r="K1401" s="1">
        <v>-1526428000</v>
      </c>
      <c r="L1401" s="1">
        <v>-2238720000</v>
      </c>
      <c r="M1401" s="1">
        <v>-575988648.5</v>
      </c>
      <c r="N1401" s="1">
        <v>659000000000</v>
      </c>
      <c r="O1401" s="1">
        <v>352048493.39999998</v>
      </c>
      <c r="P1401" s="1">
        <v>-342399237.80000001</v>
      </c>
      <c r="Q1401" s="1">
        <v>-178864646.90000001</v>
      </c>
      <c r="R1401" s="1">
        <v>-217940054.09999999</v>
      </c>
      <c r="S1401" s="1">
        <v>85.120241820000004</v>
      </c>
      <c r="T1401" s="1">
        <v>3.8146027830000002</v>
      </c>
      <c r="U1401" s="1">
        <v>4.6916829240000002</v>
      </c>
      <c r="V1401" s="1">
        <v>-2.546044175</v>
      </c>
      <c r="W1401" s="1">
        <v>-3.3494861820000001</v>
      </c>
      <c r="X1401" s="1">
        <v>-1.4530879350000001</v>
      </c>
      <c r="Y1401" s="1">
        <f t="shared" si="195"/>
        <v>4.3299560000000383</v>
      </c>
      <c r="Z1401" s="1">
        <f t="shared" si="193"/>
        <v>0</v>
      </c>
      <c r="AA1401" s="1">
        <f t="shared" si="199"/>
        <v>4.1346636267409123</v>
      </c>
      <c r="AB1401" s="1">
        <f t="shared" si="200"/>
        <v>2.4783428903371449</v>
      </c>
      <c r="AC1401" s="1">
        <f t="shared" si="201"/>
        <v>1.6683178275538972</v>
      </c>
      <c r="AD1401" s="1">
        <f t="shared" si="196"/>
        <v>62.523205081730431</v>
      </c>
      <c r="AE1401" s="1">
        <f t="shared" si="197"/>
        <v>1.8387416075260106</v>
      </c>
      <c r="AF1401" s="1">
        <f t="shared" si="198"/>
        <v>-2.6925064924746027</v>
      </c>
      <c r="AG1401" s="1">
        <v>15.65</v>
      </c>
      <c r="AH1401" s="1">
        <v>16.389999</v>
      </c>
      <c r="AI1401" s="1">
        <v>14.69</v>
      </c>
      <c r="AJ1401" s="1">
        <v>14.82</v>
      </c>
      <c r="AK1401" s="1">
        <v>-0.75</v>
      </c>
      <c r="AL1401" s="1">
        <v>-4.8169556839999998</v>
      </c>
      <c r="AM1401" s="1">
        <f t="shared" si="194"/>
        <v>-0.15500000000000019</v>
      </c>
      <c r="AN1401" s="1">
        <v>-4.4999999999999998E-2</v>
      </c>
      <c r="AO1401" s="1">
        <v>-1.1151515000000001E-2</v>
      </c>
      <c r="AP1401" s="1">
        <v>13.94230769</v>
      </c>
      <c r="AQ1401" s="1">
        <v>-9.014423077</v>
      </c>
    </row>
    <row r="1402" spans="1:44" x14ac:dyDescent="0.25">
      <c r="A1402" s="1">
        <v>1401</v>
      </c>
      <c r="B1402" s="1">
        <v>40994</v>
      </c>
      <c r="C1402" s="1">
        <v>1397.1099850000001</v>
      </c>
      <c r="D1402" s="1">
        <v>1416.579956</v>
      </c>
      <c r="E1402" s="1">
        <v>1397.1099850000001</v>
      </c>
      <c r="F1402" s="1">
        <v>1416.51001</v>
      </c>
      <c r="G1402" s="1">
        <v>1416.51001</v>
      </c>
      <c r="H1402" s="1">
        <v>3576950000</v>
      </c>
      <c r="I1402" s="1">
        <v>536000000000</v>
      </c>
      <c r="J1402" s="1">
        <v>3524950000</v>
      </c>
      <c r="K1402" s="1">
        <v>1340088000</v>
      </c>
      <c r="L1402" s="1">
        <v>-79620000</v>
      </c>
      <c r="M1402" s="1">
        <v>-517591018.19999999</v>
      </c>
      <c r="N1402" s="1">
        <v>663000000000</v>
      </c>
      <c r="O1402" s="1">
        <v>2928085837</v>
      </c>
      <c r="P1402" s="1">
        <v>1507096177</v>
      </c>
      <c r="Q1402" s="1">
        <v>659115128.29999995</v>
      </c>
      <c r="R1402" s="1">
        <v>-243287856.19999999</v>
      </c>
      <c r="S1402" s="1">
        <v>99.936349089999993</v>
      </c>
      <c r="T1402" s="1">
        <v>14.81610727</v>
      </c>
      <c r="U1402" s="1">
        <v>17.406091610000001</v>
      </c>
      <c r="V1402" s="1">
        <v>9.3153550250000006</v>
      </c>
      <c r="W1402" s="1">
        <v>0.97219881100000005</v>
      </c>
      <c r="X1402" s="1">
        <v>-1.1416211080000001</v>
      </c>
      <c r="Y1402" s="1">
        <f t="shared" si="195"/>
        <v>19.400024999999914</v>
      </c>
      <c r="Z1402" s="1">
        <f t="shared" si="193"/>
        <v>0</v>
      </c>
      <c r="AA1402" s="1">
        <f t="shared" si="199"/>
        <v>5.2250465819736984</v>
      </c>
      <c r="AB1402" s="1">
        <f t="shared" si="200"/>
        <v>2.3013183981702059</v>
      </c>
      <c r="AC1402" s="1">
        <f t="shared" si="201"/>
        <v>2.2704579193075451</v>
      </c>
      <c r="AD1402" s="1">
        <f t="shared" si="196"/>
        <v>69.423242106361357</v>
      </c>
      <c r="AE1402" s="1">
        <f t="shared" si="197"/>
        <v>6.9000370246309259</v>
      </c>
      <c r="AF1402" s="1">
        <f t="shared" si="198"/>
        <v>4.3693893160784674</v>
      </c>
      <c r="AG1402" s="1">
        <v>14.51</v>
      </c>
      <c r="AH1402" s="1">
        <v>15.03</v>
      </c>
      <c r="AI1402" s="1">
        <v>14.26</v>
      </c>
      <c r="AJ1402" s="1">
        <v>14.26</v>
      </c>
      <c r="AK1402" s="1">
        <v>-0.56000000000000005</v>
      </c>
      <c r="AL1402" s="1">
        <v>-3.7786774630000002</v>
      </c>
      <c r="AM1402" s="1">
        <f t="shared" si="194"/>
        <v>-0.65500000000000014</v>
      </c>
      <c r="AN1402" s="1">
        <v>-0.29499999999999998</v>
      </c>
      <c r="AO1402" s="1">
        <v>-3.0424242000000001E-2</v>
      </c>
      <c r="AP1402" s="1">
        <v>7.211538462</v>
      </c>
      <c r="AQ1402" s="1">
        <v>-6.730769231</v>
      </c>
    </row>
    <row r="1403" spans="1:44" x14ac:dyDescent="0.25">
      <c r="A1403" s="1">
        <v>1402</v>
      </c>
      <c r="B1403" s="1">
        <v>40995</v>
      </c>
      <c r="C1403" s="1">
        <v>1416.5500489999999</v>
      </c>
      <c r="D1403" s="1">
        <v>1419.150024</v>
      </c>
      <c r="E1403" s="1">
        <v>1411.9499510000001</v>
      </c>
      <c r="F1403" s="1">
        <v>1412.5200199999999</v>
      </c>
      <c r="G1403" s="1">
        <v>1412.5200199999999</v>
      </c>
      <c r="H1403" s="1">
        <v>3513640000</v>
      </c>
      <c r="I1403" s="1">
        <v>532000000000</v>
      </c>
      <c r="J1403" s="1">
        <v>31655000</v>
      </c>
      <c r="K1403" s="1">
        <v>1418573000</v>
      </c>
      <c r="L1403" s="1">
        <v>664124000</v>
      </c>
      <c r="M1403" s="1">
        <v>-367717975.80000001</v>
      </c>
      <c r="N1403" s="1">
        <v>660000000000</v>
      </c>
      <c r="O1403" s="1">
        <v>296998801.89999998</v>
      </c>
      <c r="P1403" s="1">
        <v>1224800870</v>
      </c>
      <c r="Q1403" s="1">
        <v>845236085.5</v>
      </c>
      <c r="R1403" s="1">
        <v>-227434526.40000001</v>
      </c>
      <c r="S1403" s="1">
        <v>93.786317280000006</v>
      </c>
      <c r="T1403" s="1">
        <v>-6.1500318070000004</v>
      </c>
      <c r="U1403" s="1">
        <v>-6.153948851</v>
      </c>
      <c r="V1403" s="1">
        <v>4.33303773</v>
      </c>
      <c r="W1403" s="1">
        <v>2.5778684260000002</v>
      </c>
      <c r="X1403" s="1">
        <v>-0.74458352900000002</v>
      </c>
      <c r="Y1403" s="1">
        <f t="shared" si="195"/>
        <v>0</v>
      </c>
      <c r="Z1403" s="1">
        <f t="shared" si="193"/>
        <v>3.9899900000000343</v>
      </c>
      <c r="AA1403" s="1">
        <f t="shared" si="199"/>
        <v>4.8518289689755765</v>
      </c>
      <c r="AB1403" s="1">
        <f t="shared" si="200"/>
        <v>2.4219377983009074</v>
      </c>
      <c r="AC1403" s="1">
        <f t="shared" si="201"/>
        <v>2.0032838879591957</v>
      </c>
      <c r="AD1403" s="1">
        <f t="shared" si="196"/>
        <v>66.70311441388499</v>
      </c>
      <c r="AE1403" s="1">
        <f t="shared" si="197"/>
        <v>-2.7201276924763675</v>
      </c>
      <c r="AF1403" s="1">
        <f t="shared" si="198"/>
        <v>2.0899546660772796</v>
      </c>
      <c r="AG1403" s="1">
        <v>14.52</v>
      </c>
      <c r="AH1403" s="1">
        <v>15.59</v>
      </c>
      <c r="AI1403" s="1">
        <v>14.14</v>
      </c>
      <c r="AJ1403" s="1">
        <v>15.59</v>
      </c>
      <c r="AK1403" s="1">
        <v>1.33</v>
      </c>
      <c r="AL1403" s="1">
        <v>9.3267882190000009</v>
      </c>
      <c r="AM1403" s="1">
        <f t="shared" si="194"/>
        <v>0.38499999999999973</v>
      </c>
      <c r="AN1403" s="1">
        <v>-3.9E-2</v>
      </c>
      <c r="AO1403" s="1">
        <v>-1.6424241999999999E-2</v>
      </c>
      <c r="AP1403" s="1">
        <v>23.19711538</v>
      </c>
      <c r="AQ1403" s="1">
        <v>15.98557692</v>
      </c>
    </row>
    <row r="1404" spans="1:44" x14ac:dyDescent="0.25">
      <c r="A1404" s="1">
        <v>1403</v>
      </c>
      <c r="B1404" s="1">
        <v>40996</v>
      </c>
      <c r="C1404" s="1">
        <v>1412.5200199999999</v>
      </c>
      <c r="D1404" s="1">
        <v>1413.650024</v>
      </c>
      <c r="E1404" s="1">
        <v>1397.1999510000001</v>
      </c>
      <c r="F1404" s="1">
        <v>1405.540039</v>
      </c>
      <c r="G1404" s="1">
        <v>1405.540039</v>
      </c>
      <c r="H1404" s="1">
        <v>3892800000</v>
      </c>
      <c r="I1404" s="1">
        <v>529000000000</v>
      </c>
      <c r="J1404" s="1">
        <v>-3703220000</v>
      </c>
      <c r="K1404" s="1">
        <v>-1500211000</v>
      </c>
      <c r="L1404" s="1">
        <v>-64977000</v>
      </c>
      <c r="M1404" s="1">
        <v>-324290927.30000001</v>
      </c>
      <c r="N1404" s="1">
        <v>660000000000</v>
      </c>
      <c r="O1404" s="1">
        <v>-1451399812</v>
      </c>
      <c r="P1404" s="1">
        <v>-101190213.40000001</v>
      </c>
      <c r="Q1404" s="1">
        <v>650074170.60000002</v>
      </c>
      <c r="R1404" s="1">
        <v>-220538126.19999999</v>
      </c>
      <c r="S1404" s="1">
        <v>86.052496289999993</v>
      </c>
      <c r="T1404" s="1">
        <v>-7.7338209889999998</v>
      </c>
      <c r="U1404" s="1">
        <v>-8.2462146010000001</v>
      </c>
      <c r="V1404" s="1">
        <v>-6.9419263999999998</v>
      </c>
      <c r="W1404" s="1">
        <v>1.815978997</v>
      </c>
      <c r="X1404" s="1">
        <v>-1.0311060460000001</v>
      </c>
      <c r="Y1404" s="1">
        <f t="shared" si="195"/>
        <v>0</v>
      </c>
      <c r="Z1404" s="1">
        <f t="shared" si="193"/>
        <v>6.9799809999999525</v>
      </c>
      <c r="AA1404" s="1">
        <f t="shared" si="199"/>
        <v>4.5052697569058919</v>
      </c>
      <c r="AB1404" s="1">
        <f t="shared" si="200"/>
        <v>2.7475123127079821</v>
      </c>
      <c r="AC1404" s="1">
        <f t="shared" si="201"/>
        <v>1.6397632636868666</v>
      </c>
      <c r="AD1404" s="1">
        <f t="shared" si="196"/>
        <v>62.117815117885442</v>
      </c>
      <c r="AE1404" s="1">
        <f t="shared" si="197"/>
        <v>-4.5852992959995476</v>
      </c>
      <c r="AF1404" s="1">
        <f t="shared" si="198"/>
        <v>-3.6527134942379571</v>
      </c>
      <c r="AG1404" s="1">
        <v>15.58</v>
      </c>
      <c r="AH1404" s="1">
        <v>17.27</v>
      </c>
      <c r="AI1404" s="1">
        <v>15.4</v>
      </c>
      <c r="AJ1404" s="1">
        <v>15.47</v>
      </c>
      <c r="AK1404" s="1">
        <v>-0.12</v>
      </c>
      <c r="AL1404" s="1">
        <v>-0.76972418200000003</v>
      </c>
      <c r="AM1404" s="1">
        <f t="shared" si="194"/>
        <v>0.60500000000000032</v>
      </c>
      <c r="AN1404" s="1">
        <v>5.7000000000000002E-2</v>
      </c>
      <c r="AO1404" s="1">
        <v>1.5454545E-2</v>
      </c>
      <c r="AP1404" s="1">
        <v>21.75480769</v>
      </c>
      <c r="AQ1404" s="1">
        <v>-1.442307692</v>
      </c>
    </row>
    <row r="1405" spans="1:44" x14ac:dyDescent="0.25">
      <c r="A1405" s="1">
        <v>1404</v>
      </c>
      <c r="B1405" s="1">
        <v>40997</v>
      </c>
      <c r="C1405" s="1">
        <v>1405.3900149999999</v>
      </c>
      <c r="D1405" s="1">
        <v>1405.3900149999999</v>
      </c>
      <c r="E1405" s="1">
        <v>1391.5600589999999</v>
      </c>
      <c r="F1405" s="1">
        <v>1403.280029</v>
      </c>
      <c r="G1405" s="1">
        <v>1403.280029</v>
      </c>
      <c r="H1405" s="1">
        <v>3832000000</v>
      </c>
      <c r="I1405" s="1">
        <v>525000000000</v>
      </c>
      <c r="J1405" s="1">
        <v>-3862400000</v>
      </c>
      <c r="K1405" s="1">
        <v>-3760812000</v>
      </c>
      <c r="L1405" s="1">
        <v>-2272942000</v>
      </c>
      <c r="M1405" s="1">
        <v>-417576727.30000001</v>
      </c>
      <c r="N1405" s="1">
        <v>662000000000</v>
      </c>
      <c r="O1405" s="1">
        <v>1358591891</v>
      </c>
      <c r="P1405" s="1">
        <v>-66575220.439999998</v>
      </c>
      <c r="Q1405" s="1">
        <v>371956314.69999999</v>
      </c>
      <c r="R1405" s="1">
        <v>-176129726.69999999</v>
      </c>
      <c r="S1405" s="1">
        <v>82.92448435</v>
      </c>
      <c r="T1405" s="1">
        <v>-3.128011936</v>
      </c>
      <c r="U1405" s="1">
        <v>-3.6350042949999999</v>
      </c>
      <c r="V1405" s="1">
        <v>-5.4309164650000001</v>
      </c>
      <c r="W1405" s="1">
        <v>-1.8275367730000001</v>
      </c>
      <c r="X1405" s="1">
        <v>-1.0377500879999999</v>
      </c>
      <c r="Y1405" s="1">
        <f t="shared" si="195"/>
        <v>0</v>
      </c>
      <c r="Z1405" s="1">
        <f t="shared" si="193"/>
        <v>2.2600099999999657</v>
      </c>
      <c r="AA1405" s="1">
        <f t="shared" si="199"/>
        <v>4.1834647742697566</v>
      </c>
      <c r="AB1405" s="1">
        <f t="shared" si="200"/>
        <v>2.7126907189431235</v>
      </c>
      <c r="AC1405" s="1">
        <f t="shared" si="201"/>
        <v>1.5421827284091028</v>
      </c>
      <c r="AD1405" s="1">
        <f t="shared" si="196"/>
        <v>60.663724569248423</v>
      </c>
      <c r="AE1405" s="1">
        <f t="shared" si="197"/>
        <v>-1.4540905486370193</v>
      </c>
      <c r="AF1405" s="1">
        <f t="shared" si="198"/>
        <v>-3.0196949223182834</v>
      </c>
      <c r="AG1405" s="1">
        <v>16.84</v>
      </c>
      <c r="AH1405" s="1">
        <v>17.200001</v>
      </c>
      <c r="AI1405" s="1">
        <v>15.39</v>
      </c>
      <c r="AJ1405" s="1">
        <v>15.48</v>
      </c>
      <c r="AK1405" s="1">
        <v>0.01</v>
      </c>
      <c r="AL1405" s="1">
        <v>6.4641241000000002E-2</v>
      </c>
      <c r="AM1405" s="1">
        <f t="shared" si="194"/>
        <v>-5.4999999999999723E-2</v>
      </c>
      <c r="AN1405" s="1">
        <v>0.253</v>
      </c>
      <c r="AO1405" s="1">
        <v>5.3272726999999999E-2</v>
      </c>
      <c r="AP1405" s="1">
        <v>21.875</v>
      </c>
      <c r="AQ1405" s="1">
        <v>0.120192308</v>
      </c>
    </row>
    <row r="1406" spans="1:44" x14ac:dyDescent="0.25">
      <c r="A1406" s="1">
        <v>1405</v>
      </c>
      <c r="B1406" s="1">
        <v>40998</v>
      </c>
      <c r="C1406" s="1">
        <v>1403.3100589999999</v>
      </c>
      <c r="D1406" s="1">
        <v>1410.8900149999999</v>
      </c>
      <c r="E1406" s="1">
        <v>1401.420044</v>
      </c>
      <c r="F1406" s="1">
        <v>1408.469971</v>
      </c>
      <c r="G1406" s="1">
        <v>1408.469971</v>
      </c>
      <c r="H1406" s="1">
        <v>3676890000</v>
      </c>
      <c r="I1406" s="1">
        <v>528000000000</v>
      </c>
      <c r="J1406" s="1">
        <v>-77555000</v>
      </c>
      <c r="K1406" s="1">
        <v>-1597573000</v>
      </c>
      <c r="L1406" s="1">
        <v>-2284790000</v>
      </c>
      <c r="M1406" s="1">
        <v>-439556781.80000001</v>
      </c>
      <c r="N1406" s="1">
        <v>664000000000</v>
      </c>
      <c r="O1406" s="1">
        <v>2230184234</v>
      </c>
      <c r="P1406" s="1">
        <v>1620719387</v>
      </c>
      <c r="Q1406" s="1">
        <v>583232147.10000002</v>
      </c>
      <c r="R1406" s="1">
        <v>-98154682.650000006</v>
      </c>
      <c r="S1406" s="1">
        <v>87.168021670000002</v>
      </c>
      <c r="T1406" s="1">
        <v>4.2435373140000001</v>
      </c>
      <c r="U1406" s="1">
        <v>5.1173514640000004</v>
      </c>
      <c r="V1406" s="1">
        <v>0.55776269000000001</v>
      </c>
      <c r="W1406" s="1">
        <v>-3.639848776</v>
      </c>
      <c r="X1406" s="1">
        <v>-0.71251605600000001</v>
      </c>
      <c r="Y1406" s="1">
        <f t="shared" si="195"/>
        <v>5.1899419999999736</v>
      </c>
      <c r="Z1406" s="1">
        <f t="shared" si="193"/>
        <v>0</v>
      </c>
      <c r="AA1406" s="1">
        <f t="shared" si="199"/>
        <v>4.2553560046790579</v>
      </c>
      <c r="AB1406" s="1">
        <f t="shared" si="200"/>
        <v>2.5189270961614718</v>
      </c>
      <c r="AC1406" s="1">
        <f t="shared" si="201"/>
        <v>1.6893525863307777</v>
      </c>
      <c r="AD1406" s="1">
        <f t="shared" si="196"/>
        <v>62.81632965931211</v>
      </c>
      <c r="AE1406" s="1">
        <f t="shared" si="197"/>
        <v>2.1526050900636875</v>
      </c>
      <c r="AF1406" s="1">
        <f t="shared" si="198"/>
        <v>0.34925727071333401</v>
      </c>
      <c r="AG1406" s="1">
        <v>14.88</v>
      </c>
      <c r="AH1406" s="1">
        <v>15.98</v>
      </c>
      <c r="AI1406" s="1">
        <v>14.67</v>
      </c>
      <c r="AJ1406" s="1">
        <v>15.5</v>
      </c>
      <c r="AK1406" s="1">
        <v>0.02</v>
      </c>
      <c r="AL1406" s="1">
        <v>0.129198966</v>
      </c>
      <c r="AM1406" s="1">
        <f t="shared" si="194"/>
        <v>1.499999999999968E-2</v>
      </c>
      <c r="AN1406" s="1">
        <v>0.23699999999999999</v>
      </c>
      <c r="AO1406" s="1">
        <v>2.8121212E-2</v>
      </c>
      <c r="AP1406" s="1">
        <v>22.11538462</v>
      </c>
      <c r="AQ1406" s="1">
        <v>0.240384615</v>
      </c>
    </row>
    <row r="1407" spans="1:44" x14ac:dyDescent="0.25">
      <c r="A1407" s="1">
        <v>1406</v>
      </c>
      <c r="B1407" s="1">
        <v>41001</v>
      </c>
      <c r="C1407" s="1">
        <v>1408.469971</v>
      </c>
      <c r="D1407" s="1">
        <v>1422.380005</v>
      </c>
      <c r="E1407" s="1">
        <v>1404.459961</v>
      </c>
      <c r="F1407" s="1">
        <v>1419.040039</v>
      </c>
      <c r="G1407" s="1">
        <v>1419.040039</v>
      </c>
      <c r="H1407" s="1">
        <v>3572010000</v>
      </c>
      <c r="I1407" s="1">
        <v>532000000000</v>
      </c>
      <c r="J1407" s="1">
        <v>3624450000</v>
      </c>
      <c r="K1407" s="1">
        <v>1392759000</v>
      </c>
      <c r="L1407" s="1">
        <v>-110691000</v>
      </c>
      <c r="M1407" s="1">
        <v>-234551781.80000001</v>
      </c>
      <c r="N1407" s="1">
        <v>666000000000</v>
      </c>
      <c r="O1407" s="1">
        <v>2019066668</v>
      </c>
      <c r="P1407" s="1">
        <v>2190023136</v>
      </c>
      <c r="Q1407" s="1">
        <v>1797100270</v>
      </c>
      <c r="R1407" s="1">
        <v>32910619</v>
      </c>
      <c r="S1407" s="1">
        <v>96.136979519999997</v>
      </c>
      <c r="T1407" s="1">
        <v>8.9689578529999991</v>
      </c>
      <c r="U1407" s="1">
        <v>10.28927545</v>
      </c>
      <c r="V1407" s="1">
        <v>6.6062475850000002</v>
      </c>
      <c r="W1407" s="1">
        <v>0.58168498599999996</v>
      </c>
      <c r="X1407" s="1">
        <v>9.6362525000000004E-2</v>
      </c>
      <c r="Y1407" s="1">
        <f t="shared" si="195"/>
        <v>10.570067999999992</v>
      </c>
      <c r="Z1407" s="1">
        <f t="shared" si="193"/>
        <v>0</v>
      </c>
      <c r="AA1407" s="1">
        <f t="shared" si="199"/>
        <v>4.7064068614876957</v>
      </c>
      <c r="AB1407" s="1">
        <f t="shared" si="200"/>
        <v>2.339003732149938</v>
      </c>
      <c r="AC1407" s="1">
        <f t="shared" si="201"/>
        <v>2.0121416639047927</v>
      </c>
      <c r="AD1407" s="1">
        <f t="shared" si="196"/>
        <v>66.801030244253212</v>
      </c>
      <c r="AE1407" s="1">
        <f t="shared" si="197"/>
        <v>3.9847005849411019</v>
      </c>
      <c r="AF1407" s="1">
        <f t="shared" si="198"/>
        <v>3.0686528375023943</v>
      </c>
      <c r="AG1407" s="1">
        <v>16.350000000000001</v>
      </c>
      <c r="AH1407" s="1">
        <v>16.579999999999998</v>
      </c>
      <c r="AI1407" s="1">
        <v>15.02</v>
      </c>
      <c r="AJ1407" s="1">
        <v>15.64</v>
      </c>
      <c r="AK1407" s="1">
        <v>0.14000000000000001</v>
      </c>
      <c r="AL1407" s="1">
        <v>0.90322580600000002</v>
      </c>
      <c r="AM1407" s="1">
        <f t="shared" si="194"/>
        <v>8.0000000000000071E-2</v>
      </c>
      <c r="AN1407" s="1">
        <v>1.2999999999999999E-2</v>
      </c>
      <c r="AO1407" s="1">
        <v>3.6121212E-2</v>
      </c>
      <c r="AP1407" s="1">
        <v>23.79807692</v>
      </c>
      <c r="AQ1407" s="1">
        <v>1.682692308</v>
      </c>
    </row>
    <row r="1408" spans="1:44" x14ac:dyDescent="0.25">
      <c r="A1408" s="1">
        <v>1407</v>
      </c>
      <c r="B1408" s="1">
        <v>41002</v>
      </c>
      <c r="C1408" s="1">
        <v>1418.9799800000001</v>
      </c>
      <c r="D1408" s="1">
        <v>1419</v>
      </c>
      <c r="E1408" s="1">
        <v>1404.619995</v>
      </c>
      <c r="F1408" s="1">
        <v>1413.380005</v>
      </c>
      <c r="G1408" s="1">
        <v>1413.380005</v>
      </c>
      <c r="H1408" s="1">
        <v>3822090000</v>
      </c>
      <c r="I1408" s="1">
        <v>528000000000</v>
      </c>
      <c r="J1408" s="1">
        <v>-125040000</v>
      </c>
      <c r="K1408" s="1">
        <v>1385244000</v>
      </c>
      <c r="L1408" s="1">
        <v>643852000</v>
      </c>
      <c r="M1408" s="1">
        <v>54381442.420000002</v>
      </c>
      <c r="N1408" s="1">
        <v>667000000000</v>
      </c>
      <c r="O1408" s="1">
        <v>1537543557</v>
      </c>
      <c r="P1408" s="1">
        <v>1685866873</v>
      </c>
      <c r="Q1408" s="1">
        <v>1910904450</v>
      </c>
      <c r="R1408" s="1">
        <v>169146736.59999999</v>
      </c>
      <c r="S1408" s="1">
        <v>89.41550402</v>
      </c>
      <c r="T1408" s="1">
        <v>-6.7214754990000003</v>
      </c>
      <c r="U1408" s="1">
        <v>-6.9915609300000003</v>
      </c>
      <c r="V1408" s="1">
        <v>1.1237411749999999</v>
      </c>
      <c r="W1408" s="1">
        <v>1.9938510629999999</v>
      </c>
      <c r="X1408" s="1">
        <v>0.29162080000000001</v>
      </c>
      <c r="Y1408" s="1">
        <f t="shared" si="195"/>
        <v>0</v>
      </c>
      <c r="Z1408" s="1">
        <f t="shared" si="193"/>
        <v>5.660033999999996</v>
      </c>
      <c r="AA1408" s="1">
        <f t="shared" si="199"/>
        <v>4.3702349428100034</v>
      </c>
      <c r="AB1408" s="1">
        <f t="shared" si="200"/>
        <v>2.5762201798535136</v>
      </c>
      <c r="AC1408" s="1">
        <f t="shared" si="201"/>
        <v>1.69637478076835</v>
      </c>
      <c r="AD1408" s="1">
        <f t="shared" si="196"/>
        <v>62.913167444955732</v>
      </c>
      <c r="AE1408" s="1">
        <f t="shared" si="197"/>
        <v>-3.8878627992974799</v>
      </c>
      <c r="AF1408" s="1">
        <f t="shared" si="198"/>
        <v>4.8418892821811083E-2</v>
      </c>
      <c r="AG1408" s="1">
        <v>15.61</v>
      </c>
      <c r="AH1408" s="1">
        <v>16.649999999999999</v>
      </c>
      <c r="AI1408" s="1">
        <v>15.56</v>
      </c>
      <c r="AJ1408" s="1">
        <v>15.66</v>
      </c>
      <c r="AK1408" s="1">
        <v>0.02</v>
      </c>
      <c r="AL1408" s="1">
        <v>0.127877238</v>
      </c>
      <c r="AM1408" s="1">
        <f t="shared" si="194"/>
        <v>8.0000000000000057E-2</v>
      </c>
      <c r="AN1408" s="1">
        <v>5.3999999999999999E-2</v>
      </c>
      <c r="AO1408" s="1">
        <v>7.3939394000000006E-2</v>
      </c>
      <c r="AP1408" s="1">
        <v>24.03846154</v>
      </c>
      <c r="AQ1408" s="1">
        <v>0.240384615</v>
      </c>
      <c r="AR1408" s="1">
        <v>-1</v>
      </c>
    </row>
    <row r="1409" spans="1:44" x14ac:dyDescent="0.25">
      <c r="A1409" s="1">
        <v>1408</v>
      </c>
      <c r="B1409" s="1">
        <v>41003</v>
      </c>
      <c r="C1409" s="1">
        <v>1413.089966</v>
      </c>
      <c r="D1409" s="1">
        <v>1413.089966</v>
      </c>
      <c r="E1409" s="1">
        <v>1394.089966</v>
      </c>
      <c r="F1409" s="1">
        <v>1398.959961</v>
      </c>
      <c r="G1409" s="1">
        <v>1398.959961</v>
      </c>
      <c r="H1409" s="1">
        <v>3938290000</v>
      </c>
      <c r="I1409" s="1">
        <v>524000000000</v>
      </c>
      <c r="J1409" s="1">
        <v>-3880190000</v>
      </c>
      <c r="K1409" s="1">
        <v>-1638720000</v>
      </c>
      <c r="L1409" s="1">
        <v>-127304000</v>
      </c>
      <c r="M1409" s="1">
        <v>164258127.30000001</v>
      </c>
      <c r="N1409" s="1">
        <v>665000000000</v>
      </c>
      <c r="O1409" s="1">
        <v>-542404724</v>
      </c>
      <c r="P1409" s="1">
        <v>430165139.10000002</v>
      </c>
      <c r="Q1409" s="1">
        <v>898173489.10000002</v>
      </c>
      <c r="R1409" s="1">
        <v>174088864</v>
      </c>
      <c r="S1409" s="1">
        <v>72.456737610000005</v>
      </c>
      <c r="T1409" s="1">
        <v>-16.958766409999999</v>
      </c>
      <c r="U1409" s="1">
        <v>-18.966248190000002</v>
      </c>
      <c r="V1409" s="1">
        <v>-11.84012096</v>
      </c>
      <c r="W1409" s="1">
        <v>-1.868801114</v>
      </c>
      <c r="X1409" s="1">
        <v>-0.55486681299999996</v>
      </c>
      <c r="Y1409" s="1">
        <f t="shared" si="195"/>
        <v>0</v>
      </c>
      <c r="Z1409" s="1">
        <f t="shared" si="193"/>
        <v>14.420043999999962</v>
      </c>
      <c r="AA1409" s="1">
        <f t="shared" si="199"/>
        <v>4.0580753040378603</v>
      </c>
      <c r="AB1409" s="1">
        <f t="shared" si="200"/>
        <v>3.4222075955782598</v>
      </c>
      <c r="AC1409" s="1">
        <f t="shared" si="201"/>
        <v>1.1858062933648992</v>
      </c>
      <c r="AD1409" s="1">
        <f t="shared" si="196"/>
        <v>54.25029184719893</v>
      </c>
      <c r="AE1409" s="1">
        <f t="shared" si="197"/>
        <v>-8.6628755977568019</v>
      </c>
      <c r="AF1409" s="1">
        <f t="shared" si="198"/>
        <v>-6.27536919852714</v>
      </c>
      <c r="AG1409" s="1">
        <v>17.07</v>
      </c>
      <c r="AH1409" s="1">
        <v>17.739999999999998</v>
      </c>
      <c r="AI1409" s="1">
        <v>16.309999000000001</v>
      </c>
      <c r="AJ1409" s="1">
        <v>16.440000999999999</v>
      </c>
      <c r="AK1409" s="1">
        <v>0.78000100000000006</v>
      </c>
      <c r="AL1409" s="1">
        <v>4.9808492979999999</v>
      </c>
      <c r="AM1409" s="1">
        <f t="shared" si="194"/>
        <v>0.40000049999999904</v>
      </c>
      <c r="AN1409" s="1">
        <v>0.2080002</v>
      </c>
      <c r="AO1409" s="1">
        <v>0.123333388</v>
      </c>
      <c r="AP1409" s="1">
        <v>33.41347356</v>
      </c>
      <c r="AQ1409" s="1">
        <v>9.3750120189999997</v>
      </c>
      <c r="AR1409" s="1">
        <v>-1</v>
      </c>
    </row>
    <row r="1410" spans="1:44" x14ac:dyDescent="0.25">
      <c r="A1410" s="1">
        <v>1409</v>
      </c>
      <c r="B1410" s="1">
        <v>41004</v>
      </c>
      <c r="C1410" s="1">
        <v>1398.790039</v>
      </c>
      <c r="D1410" s="1">
        <v>1401.599976</v>
      </c>
      <c r="E1410" s="1">
        <v>1392.920044</v>
      </c>
      <c r="F1410" s="1">
        <v>1398.079956</v>
      </c>
      <c r="G1410" s="1">
        <v>1398.079956</v>
      </c>
      <c r="H1410" s="1">
        <v>3303740000</v>
      </c>
      <c r="I1410" s="1">
        <v>521000000000</v>
      </c>
      <c r="J1410" s="1">
        <v>-3621015000</v>
      </c>
      <c r="K1410" s="1">
        <v>-3713065000</v>
      </c>
      <c r="L1410" s="1">
        <v>-2274460000</v>
      </c>
      <c r="M1410" s="1">
        <v>-5489684.8480000002</v>
      </c>
      <c r="N1410" s="1">
        <v>666000000000</v>
      </c>
      <c r="O1410" s="1">
        <v>-647613764.10000002</v>
      </c>
      <c r="P1410" s="1">
        <v>-330131042.5</v>
      </c>
      <c r="Q1410" s="1">
        <v>247490972.40000001</v>
      </c>
      <c r="R1410" s="1">
        <v>87826091.230000004</v>
      </c>
      <c r="S1410" s="1">
        <v>71.421803229999995</v>
      </c>
      <c r="T1410" s="1">
        <v>-1.034934376</v>
      </c>
      <c r="U1410" s="1">
        <v>-1.428348019</v>
      </c>
      <c r="V1410" s="1">
        <v>-8.9968503949999992</v>
      </c>
      <c r="W1410" s="1">
        <v>-5.5172678780000002</v>
      </c>
      <c r="X1410" s="1">
        <v>-1.8363654970000001</v>
      </c>
      <c r="Y1410" s="1">
        <f t="shared" si="195"/>
        <v>0</v>
      </c>
      <c r="Z1410" s="1">
        <f t="shared" si="193"/>
        <v>0.88000499999998283</v>
      </c>
      <c r="AA1410" s="1">
        <f t="shared" si="199"/>
        <v>3.76821278232087</v>
      </c>
      <c r="AB1410" s="1">
        <f t="shared" si="200"/>
        <v>3.2406216958940974</v>
      </c>
      <c r="AC1410" s="1">
        <f t="shared" si="201"/>
        <v>1.1628055157117649</v>
      </c>
      <c r="AD1410" s="1">
        <f t="shared" si="196"/>
        <v>53.763757640921931</v>
      </c>
      <c r="AE1410" s="1">
        <f t="shared" si="197"/>
        <v>-0.48653420627699973</v>
      </c>
      <c r="AF1410" s="1">
        <f t="shared" si="198"/>
        <v>-4.5747049020169017</v>
      </c>
      <c r="AG1410" s="1">
        <v>17.02</v>
      </c>
      <c r="AH1410" s="1">
        <v>17.129999000000002</v>
      </c>
      <c r="AI1410" s="1">
        <v>16.290001</v>
      </c>
      <c r="AJ1410" s="1">
        <v>16.700001</v>
      </c>
      <c r="AK1410" s="1">
        <v>0.26</v>
      </c>
      <c r="AL1410" s="1">
        <v>1.58150842</v>
      </c>
      <c r="AM1410" s="1">
        <f t="shared" si="194"/>
        <v>0.52000050000000009</v>
      </c>
      <c r="AN1410" s="1">
        <v>0.32000030000000002</v>
      </c>
      <c r="AO1410" s="1">
        <v>0.20036373299999999</v>
      </c>
      <c r="AP1410" s="1">
        <v>36.53847356</v>
      </c>
      <c r="AQ1410" s="1">
        <v>3.125</v>
      </c>
      <c r="AR1410" s="1">
        <v>-1</v>
      </c>
    </row>
    <row r="1411" spans="1:44" x14ac:dyDescent="0.25">
      <c r="A1411" s="1">
        <v>1410</v>
      </c>
      <c r="B1411" s="1">
        <v>41008</v>
      </c>
      <c r="C1411" s="1">
        <v>1397.4499510000001</v>
      </c>
      <c r="D1411" s="1">
        <v>1397.4499510000001</v>
      </c>
      <c r="E1411" s="1">
        <v>1378.23999</v>
      </c>
      <c r="F1411" s="1">
        <v>1382.1999510000001</v>
      </c>
      <c r="G1411" s="1">
        <v>1382.1999510000001</v>
      </c>
      <c r="H1411" s="1">
        <v>3468980000</v>
      </c>
      <c r="I1411" s="1">
        <v>517000000000</v>
      </c>
      <c r="J1411" s="1">
        <v>-3386360000</v>
      </c>
      <c r="K1411" s="1">
        <v>-3543677000</v>
      </c>
      <c r="L1411" s="1">
        <v>-3630823000</v>
      </c>
      <c r="M1411" s="1">
        <v>-254048903</v>
      </c>
      <c r="N1411" s="1">
        <v>664000000000</v>
      </c>
      <c r="O1411" s="1">
        <v>-707304554.5</v>
      </c>
      <c r="P1411" s="1">
        <v>-937785535.89999998</v>
      </c>
      <c r="Q1411" s="1">
        <v>-629406464.20000005</v>
      </c>
      <c r="R1411" s="1">
        <v>-52786066.68</v>
      </c>
      <c r="S1411" s="1">
        <v>51.208177640000002</v>
      </c>
      <c r="T1411" s="1">
        <v>-20.213625589999999</v>
      </c>
      <c r="U1411" s="1">
        <v>-28.301757550000001</v>
      </c>
      <c r="V1411" s="1">
        <v>-10.62427999</v>
      </c>
      <c r="W1411" s="1">
        <v>-10.78513045</v>
      </c>
      <c r="X1411" s="1">
        <v>-3.8463146539999999</v>
      </c>
      <c r="Y1411" s="1">
        <f t="shared" si="195"/>
        <v>0</v>
      </c>
      <c r="Z1411" s="1">
        <f t="shared" si="193"/>
        <v>15.880004999999983</v>
      </c>
      <c r="AA1411" s="1">
        <f t="shared" si="199"/>
        <v>3.4990547264408076</v>
      </c>
      <c r="AB1411" s="1">
        <f t="shared" si="200"/>
        <v>4.1434347890445178</v>
      </c>
      <c r="AC1411" s="1">
        <f t="shared" si="201"/>
        <v>0.84448166909553191</v>
      </c>
      <c r="AD1411" s="1">
        <f t="shared" si="196"/>
        <v>45.784226715011791</v>
      </c>
      <c r="AE1411" s="1">
        <f t="shared" si="197"/>
        <v>-7.9795309259101401</v>
      </c>
      <c r="AF1411" s="1">
        <f t="shared" si="198"/>
        <v>-4.233032566093569</v>
      </c>
      <c r="AG1411" s="1">
        <v>18.940000999999999</v>
      </c>
      <c r="AH1411" s="1">
        <v>18.940000999999999</v>
      </c>
      <c r="AI1411" s="1">
        <v>17.93</v>
      </c>
      <c r="AJ1411" s="1">
        <v>18.809999000000001</v>
      </c>
      <c r="AK1411" s="1">
        <v>2.109998</v>
      </c>
      <c r="AL1411" s="1">
        <v>12.63471781</v>
      </c>
      <c r="AM1411" s="1">
        <f t="shared" si="194"/>
        <v>1.1849990000000012</v>
      </c>
      <c r="AN1411" s="1">
        <v>0.73799990000000004</v>
      </c>
      <c r="AO1411" s="1">
        <v>0.328787897</v>
      </c>
      <c r="AP1411" s="1">
        <v>63.50183724</v>
      </c>
      <c r="AQ1411" s="1">
        <v>26.96336368</v>
      </c>
      <c r="AR1411" s="1">
        <v>-1</v>
      </c>
    </row>
    <row r="1412" spans="1:44" x14ac:dyDescent="0.25">
      <c r="A1412" s="1">
        <v>1411</v>
      </c>
      <c r="B1412" s="1">
        <v>41009</v>
      </c>
      <c r="C1412" s="1">
        <v>1382.1800539999999</v>
      </c>
      <c r="D1412" s="1">
        <v>1383.01001</v>
      </c>
      <c r="E1412" s="1">
        <v>1357.380005</v>
      </c>
      <c r="F1412" s="1">
        <v>1358.589966</v>
      </c>
      <c r="G1412" s="1">
        <v>1358.589966</v>
      </c>
      <c r="H1412" s="1">
        <v>4631730000</v>
      </c>
      <c r="I1412" s="1">
        <v>513000000000</v>
      </c>
      <c r="J1412" s="1">
        <v>-4050355000</v>
      </c>
      <c r="K1412" s="1">
        <v>-3768233000</v>
      </c>
      <c r="L1412" s="1">
        <v>-3745820000</v>
      </c>
      <c r="M1412" s="1">
        <v>-348066709.10000002</v>
      </c>
      <c r="N1412" s="1">
        <v>660000000000</v>
      </c>
      <c r="O1412" s="1">
        <v>-3116597642</v>
      </c>
      <c r="P1412" s="1">
        <v>-1886584951</v>
      </c>
      <c r="Q1412" s="1">
        <v>-1647145473</v>
      </c>
      <c r="R1412" s="1">
        <v>-187584830.19999999</v>
      </c>
      <c r="S1412" s="1">
        <v>22.537877850000001</v>
      </c>
      <c r="T1412" s="1">
        <v>-28.670299790000001</v>
      </c>
      <c r="U1412" s="1">
        <v>-55.987736939999998</v>
      </c>
      <c r="V1412" s="1">
        <v>-24.44196269</v>
      </c>
      <c r="W1412" s="1">
        <v>-15.50038123</v>
      </c>
      <c r="X1412" s="1">
        <v>-6.0213025379999996</v>
      </c>
      <c r="Y1412" s="1">
        <f t="shared" si="195"/>
        <v>0</v>
      </c>
      <c r="Z1412" s="1">
        <f t="shared" ref="Z1412:Z1475" si="202">IF(F1412&lt;F1411,F1411-F1412,0)</f>
        <v>23.609985000000052</v>
      </c>
      <c r="AA1412" s="1">
        <f t="shared" si="199"/>
        <v>3.2491222459807498</v>
      </c>
      <c r="AB1412" s="1">
        <f t="shared" si="200"/>
        <v>5.5339026612556284</v>
      </c>
      <c r="AC1412" s="1">
        <f t="shared" si="201"/>
        <v>0.58713035715802275</v>
      </c>
      <c r="AD1412" s="1">
        <f t="shared" si="196"/>
        <v>36.993203142390975</v>
      </c>
      <c r="AE1412" s="1">
        <f t="shared" si="197"/>
        <v>-8.7910235726208157</v>
      </c>
      <c r="AF1412" s="1">
        <f t="shared" si="198"/>
        <v>-8.3852772492654779</v>
      </c>
      <c r="AG1412" s="1">
        <v>19.100000000000001</v>
      </c>
      <c r="AH1412" s="1">
        <v>21.059999000000001</v>
      </c>
      <c r="AI1412" s="1">
        <v>18.620000999999998</v>
      </c>
      <c r="AJ1412" s="1">
        <v>20.389999</v>
      </c>
      <c r="AK1412" s="1">
        <v>1.58</v>
      </c>
      <c r="AL1412" s="1">
        <v>8.3997877939999999</v>
      </c>
      <c r="AM1412" s="1">
        <f t="shared" si="194"/>
        <v>1.8449989999999996</v>
      </c>
      <c r="AN1412" s="1">
        <v>1.1829996</v>
      </c>
      <c r="AO1412" s="1">
        <v>0.45769692099999998</v>
      </c>
      <c r="AP1412" s="1">
        <v>82.983958079999994</v>
      </c>
      <c r="AQ1412" s="1">
        <v>19.48212084</v>
      </c>
    </row>
    <row r="1413" spans="1:44" x14ac:dyDescent="0.25">
      <c r="A1413" s="1">
        <v>1412</v>
      </c>
      <c r="B1413" s="1">
        <v>41010</v>
      </c>
      <c r="C1413" s="1">
        <v>1358.9799800000001</v>
      </c>
      <c r="D1413" s="1">
        <v>1374.709961</v>
      </c>
      <c r="E1413" s="1">
        <v>1358.9799800000001</v>
      </c>
      <c r="F1413" s="1">
        <v>1368.709961</v>
      </c>
      <c r="G1413" s="1">
        <v>1368.709961</v>
      </c>
      <c r="H1413" s="1">
        <v>3743040000</v>
      </c>
      <c r="I1413" s="1">
        <v>517000000000</v>
      </c>
      <c r="J1413" s="1">
        <v>-444345000</v>
      </c>
      <c r="K1413" s="1">
        <v>-1770474000</v>
      </c>
      <c r="L1413" s="1">
        <v>-2342353000</v>
      </c>
      <c r="M1413" s="1">
        <v>-271510048.5</v>
      </c>
      <c r="N1413" s="1">
        <v>661000000000</v>
      </c>
      <c r="O1413" s="1">
        <v>-1653421445</v>
      </c>
      <c r="P1413" s="1">
        <v>-2023128762</v>
      </c>
      <c r="Q1413" s="1">
        <v>-1567609928</v>
      </c>
      <c r="R1413" s="1">
        <v>-277682553.39999998</v>
      </c>
      <c r="S1413" s="1">
        <v>34.826885679999997</v>
      </c>
      <c r="T1413" s="1">
        <v>12.289007829999999</v>
      </c>
      <c r="U1413" s="1">
        <v>54.526020199999998</v>
      </c>
      <c r="V1413" s="1">
        <v>-8.1906459799999993</v>
      </c>
      <c r="W1413" s="1">
        <v>-12.41436292</v>
      </c>
      <c r="X1413" s="1">
        <v>-6.9978197360000003</v>
      </c>
      <c r="Y1413" s="1">
        <f t="shared" si="195"/>
        <v>10.119995000000017</v>
      </c>
      <c r="Z1413" s="1">
        <f t="shared" si="202"/>
        <v>0</v>
      </c>
      <c r="AA1413" s="1">
        <f t="shared" si="199"/>
        <v>3.7398988712678403</v>
      </c>
      <c r="AB1413" s="1">
        <f t="shared" si="200"/>
        <v>5.138623899737369</v>
      </c>
      <c r="AC1413" s="1">
        <f t="shared" si="201"/>
        <v>0.72780163410265997</v>
      </c>
      <c r="AD1413" s="1">
        <f t="shared" si="196"/>
        <v>42.122985633165378</v>
      </c>
      <c r="AE1413" s="1">
        <f t="shared" si="197"/>
        <v>5.129782490774403</v>
      </c>
      <c r="AF1413" s="1">
        <f t="shared" si="198"/>
        <v>-1.8306205409232073</v>
      </c>
      <c r="AG1413" s="1">
        <v>19.219999000000001</v>
      </c>
      <c r="AH1413" s="1">
        <v>20.120000999999998</v>
      </c>
      <c r="AI1413" s="1">
        <v>18.73</v>
      </c>
      <c r="AJ1413" s="1">
        <v>20.02</v>
      </c>
      <c r="AK1413" s="1">
        <v>-0.36999900000000002</v>
      </c>
      <c r="AL1413" s="1">
        <v>-1.814610192</v>
      </c>
      <c r="AM1413" s="1">
        <f t="shared" ref="AM1413:AM1476" si="203">LINEST(AJ1411:AJ1413)</f>
        <v>0.60500049999999905</v>
      </c>
      <c r="AN1413" s="1">
        <v>1.0849996</v>
      </c>
      <c r="AO1413" s="1">
        <v>0.58078783</v>
      </c>
      <c r="AP1413" s="1">
        <v>78.421701600000006</v>
      </c>
      <c r="AQ1413" s="1">
        <v>-4.5622564729999997</v>
      </c>
    </row>
    <row r="1414" spans="1:44" x14ac:dyDescent="0.25">
      <c r="A1414" s="1">
        <v>1413</v>
      </c>
      <c r="B1414" s="1">
        <v>41011</v>
      </c>
      <c r="C1414" s="1">
        <v>1368.7700199999999</v>
      </c>
      <c r="D1414" s="1">
        <v>1388.130005</v>
      </c>
      <c r="E1414" s="1">
        <v>1368.7700199999999</v>
      </c>
      <c r="F1414" s="1">
        <v>1387.5699460000001</v>
      </c>
      <c r="G1414" s="1">
        <v>1387.5699460000001</v>
      </c>
      <c r="H1414" s="1">
        <v>3618280000</v>
      </c>
      <c r="I1414" s="1">
        <v>520000000000</v>
      </c>
      <c r="J1414" s="1">
        <v>3680660000</v>
      </c>
      <c r="K1414" s="1">
        <v>1193181000</v>
      </c>
      <c r="L1414" s="1">
        <v>-236747000</v>
      </c>
      <c r="M1414" s="1">
        <v>-92266739.390000001</v>
      </c>
      <c r="N1414" s="1">
        <v>664000000000</v>
      </c>
      <c r="O1414" s="1">
        <v>2148253182</v>
      </c>
      <c r="P1414" s="1">
        <v>119384929.7</v>
      </c>
      <c r="Q1414" s="1">
        <v>-718022073.10000002</v>
      </c>
      <c r="R1414" s="1">
        <v>-305203296.89999998</v>
      </c>
      <c r="S1414" s="1">
        <v>57.729120649999999</v>
      </c>
      <c r="T1414" s="1">
        <v>22.902234969999999</v>
      </c>
      <c r="U1414" s="1">
        <v>65.760215200000005</v>
      </c>
      <c r="V1414" s="1">
        <v>17.595621399999999</v>
      </c>
      <c r="W1414" s="1">
        <v>-4.3766657130000004</v>
      </c>
      <c r="X1414" s="1">
        <v>-6.5260524069999999</v>
      </c>
      <c r="Y1414" s="1">
        <f t="shared" si="195"/>
        <v>18.859985000000052</v>
      </c>
      <c r="Z1414" s="1">
        <f t="shared" si="202"/>
        <v>0</v>
      </c>
      <c r="AA1414" s="1">
        <f t="shared" si="199"/>
        <v>4.8199050233201408</v>
      </c>
      <c r="AB1414" s="1">
        <f t="shared" si="200"/>
        <v>4.7715793354704141</v>
      </c>
      <c r="AC1414" s="1">
        <f t="shared" si="201"/>
        <v>1.0101278181608526</v>
      </c>
      <c r="AD1414" s="1">
        <f t="shared" si="196"/>
        <v>50.251919755284987</v>
      </c>
      <c r="AE1414" s="1">
        <f t="shared" si="197"/>
        <v>8.1289341221196096</v>
      </c>
      <c r="AF1414" s="1">
        <f t="shared" si="198"/>
        <v>6.6293583064470054</v>
      </c>
      <c r="AG1414" s="1">
        <v>19.629999000000002</v>
      </c>
      <c r="AH1414" s="1">
        <v>19.739999999999998</v>
      </c>
      <c r="AI1414" s="1">
        <v>17.200001</v>
      </c>
      <c r="AJ1414" s="1">
        <v>17.200001</v>
      </c>
      <c r="AK1414" s="1">
        <v>-2.8199990000000001</v>
      </c>
      <c r="AL1414" s="1">
        <v>-14.085909089999999</v>
      </c>
      <c r="AM1414" s="1">
        <f t="shared" si="203"/>
        <v>-1.5949989999999994</v>
      </c>
      <c r="AN1414" s="1">
        <v>0.2210001</v>
      </c>
      <c r="AO1414" s="1">
        <v>0.48836364199999999</v>
      </c>
      <c r="AP1414" s="1">
        <v>43.703716049999997</v>
      </c>
      <c r="AQ1414" s="1">
        <v>-34.717985550000002</v>
      </c>
    </row>
    <row r="1415" spans="1:44" x14ac:dyDescent="0.25">
      <c r="A1415" s="1">
        <v>1414</v>
      </c>
      <c r="B1415" s="1">
        <v>41012</v>
      </c>
      <c r="C1415" s="1">
        <v>1387.6099850000001</v>
      </c>
      <c r="D1415" s="1">
        <v>1387.6099850000001</v>
      </c>
      <c r="E1415" s="1">
        <v>1369.849976</v>
      </c>
      <c r="F1415" s="1">
        <v>1370.26001</v>
      </c>
      <c r="G1415" s="1">
        <v>1370.26001</v>
      </c>
      <c r="H1415" s="1">
        <v>3631160000</v>
      </c>
      <c r="I1415" s="1">
        <v>516000000000</v>
      </c>
      <c r="J1415" s="1">
        <v>-6440000</v>
      </c>
      <c r="K1415" s="1">
        <v>1480876000</v>
      </c>
      <c r="L1415" s="1">
        <v>555818000</v>
      </c>
      <c r="M1415" s="1">
        <v>-14908218.18</v>
      </c>
      <c r="N1415" s="1">
        <v>661000000000</v>
      </c>
      <c r="O1415" s="1">
        <v>-27277735.600000001</v>
      </c>
      <c r="P1415" s="1">
        <v>590798107.39999998</v>
      </c>
      <c r="Q1415" s="1">
        <v>-242629035.69999999</v>
      </c>
      <c r="R1415" s="1">
        <v>-308751716.69999999</v>
      </c>
      <c r="S1415" s="1">
        <v>36.709155809999999</v>
      </c>
      <c r="T1415" s="1">
        <v>-21.01996484</v>
      </c>
      <c r="U1415" s="1">
        <v>-36.411371940000002</v>
      </c>
      <c r="V1415" s="1">
        <v>0.94113506499999999</v>
      </c>
      <c r="W1415" s="1">
        <v>0.619319913</v>
      </c>
      <c r="X1415" s="1">
        <v>-7.0660490989999998</v>
      </c>
      <c r="Y1415" s="1">
        <f t="shared" si="195"/>
        <v>0</v>
      </c>
      <c r="Z1415" s="1">
        <f t="shared" si="202"/>
        <v>17.309936000000107</v>
      </c>
      <c r="AA1415" s="1">
        <f t="shared" si="199"/>
        <v>4.4756260930829876</v>
      </c>
      <c r="AB1415" s="1">
        <f t="shared" si="200"/>
        <v>5.6671762400796775</v>
      </c>
      <c r="AC1415" s="1">
        <f t="shared" si="201"/>
        <v>0.78974535173800464</v>
      </c>
      <c r="AD1415" s="1">
        <f t="shared" si="196"/>
        <v>44.126129506138426</v>
      </c>
      <c r="AE1415" s="1">
        <f t="shared" si="197"/>
        <v>-6.1257902491465615</v>
      </c>
      <c r="AF1415" s="1">
        <f t="shared" si="198"/>
        <v>1.0015719364865239</v>
      </c>
      <c r="AG1415" s="1">
        <v>17.950001</v>
      </c>
      <c r="AH1415" s="1">
        <v>19.620000999999998</v>
      </c>
      <c r="AI1415" s="1">
        <v>17.850000000000001</v>
      </c>
      <c r="AJ1415" s="1">
        <v>19.549999</v>
      </c>
      <c r="AK1415" s="1">
        <v>2.3499979999999998</v>
      </c>
      <c r="AL1415" s="1">
        <v>13.662778279999999</v>
      </c>
      <c r="AM1415" s="1">
        <f t="shared" si="203"/>
        <v>-0.23500050000000017</v>
      </c>
      <c r="AN1415" s="1">
        <v>-0.17099980000000001</v>
      </c>
      <c r="AO1415" s="1">
        <v>0.50381812100000001</v>
      </c>
      <c r="AP1415" s="1">
        <v>77.704472300000006</v>
      </c>
      <c r="AQ1415" s="1">
        <v>34.000756250000002</v>
      </c>
    </row>
    <row r="1416" spans="1:44" x14ac:dyDescent="0.25">
      <c r="A1416" s="1">
        <v>1415</v>
      </c>
      <c r="B1416" s="1">
        <v>41015</v>
      </c>
      <c r="C1416" s="1">
        <v>1370.2700199999999</v>
      </c>
      <c r="D1416" s="1">
        <v>1379.660034</v>
      </c>
      <c r="E1416" s="1">
        <v>1365.380005</v>
      </c>
      <c r="F1416" s="1">
        <v>1369.5699460000001</v>
      </c>
      <c r="G1416" s="1">
        <v>1369.5699460000001</v>
      </c>
      <c r="H1416" s="1">
        <v>3574780000</v>
      </c>
      <c r="I1416" s="1">
        <v>513000000000</v>
      </c>
      <c r="J1416" s="1">
        <v>-3602970000</v>
      </c>
      <c r="K1416" s="1">
        <v>-1439414000</v>
      </c>
      <c r="L1416" s="1">
        <v>29788000</v>
      </c>
      <c r="M1416" s="1">
        <v>-1320109.091</v>
      </c>
      <c r="N1416" s="1">
        <v>659000000000</v>
      </c>
      <c r="O1416" s="1">
        <v>-2470250001</v>
      </c>
      <c r="P1416" s="1">
        <v>-805818387.5</v>
      </c>
      <c r="Q1416" s="1">
        <v>-134254274.80000001</v>
      </c>
      <c r="R1416" s="1">
        <v>-284854211.10000002</v>
      </c>
      <c r="S1416" s="1">
        <v>35.871190779999999</v>
      </c>
      <c r="T1416" s="1">
        <v>-0.83796502900000003</v>
      </c>
      <c r="U1416" s="1">
        <v>-2.2827139729999999</v>
      </c>
      <c r="V1416" s="1">
        <v>-10.92896494</v>
      </c>
      <c r="W1416" s="1">
        <v>2.8548895989999998</v>
      </c>
      <c r="X1416" s="1">
        <v>-6.8086646870000003</v>
      </c>
      <c r="Y1416" s="1">
        <f t="shared" si="195"/>
        <v>0</v>
      </c>
      <c r="Z1416" s="1">
        <f t="shared" si="202"/>
        <v>0.69006399999989299</v>
      </c>
      <c r="AA1416" s="1">
        <f t="shared" si="199"/>
        <v>4.1559385150056318</v>
      </c>
      <c r="AB1416" s="1">
        <f t="shared" si="200"/>
        <v>5.3116682229311207</v>
      </c>
      <c r="AC1416" s="1">
        <f t="shared" si="201"/>
        <v>0.78241681155158327</v>
      </c>
      <c r="AD1416" s="1">
        <f t="shared" si="196"/>
        <v>43.896399903819024</v>
      </c>
      <c r="AE1416" s="1">
        <f t="shared" si="197"/>
        <v>-0.2297296023194022</v>
      </c>
      <c r="AF1416" s="1">
        <f t="shared" si="198"/>
        <v>-3.1777599257329818</v>
      </c>
      <c r="AG1416" s="1">
        <v>18.870000999999998</v>
      </c>
      <c r="AH1416" s="1">
        <v>20.420000000000002</v>
      </c>
      <c r="AI1416" s="1">
        <v>18.600000000000001</v>
      </c>
      <c r="AJ1416" s="1">
        <v>19.549999</v>
      </c>
      <c r="AK1416" s="1">
        <v>0</v>
      </c>
      <c r="AL1416" s="1">
        <v>0</v>
      </c>
      <c r="AM1416" s="1">
        <f t="shared" si="203"/>
        <v>1.1749989999999995</v>
      </c>
      <c r="AN1416" s="1">
        <v>-0.2150001</v>
      </c>
      <c r="AO1416" s="1">
        <v>0.47127261199999998</v>
      </c>
      <c r="AP1416" s="1">
        <v>77.704472300000006</v>
      </c>
      <c r="AQ1416" s="1">
        <v>0</v>
      </c>
    </row>
    <row r="1417" spans="1:44" x14ac:dyDescent="0.25">
      <c r="A1417" s="1">
        <v>1416</v>
      </c>
      <c r="B1417" s="1">
        <v>41016</v>
      </c>
      <c r="C1417" s="1">
        <v>1369.5699460000001</v>
      </c>
      <c r="D1417" s="1">
        <v>1392.76001</v>
      </c>
      <c r="E1417" s="1">
        <v>1369.5699460000001</v>
      </c>
      <c r="F1417" s="1">
        <v>1390.780029</v>
      </c>
      <c r="G1417" s="1">
        <v>1390.780029</v>
      </c>
      <c r="H1417" s="1">
        <v>3456200000</v>
      </c>
      <c r="I1417" s="1">
        <v>516000000000</v>
      </c>
      <c r="J1417" s="1">
        <v>-59290000</v>
      </c>
      <c r="K1417" s="1">
        <v>-1482400000</v>
      </c>
      <c r="L1417" s="1">
        <v>-746886000</v>
      </c>
      <c r="M1417" s="1">
        <v>86788406.060000002</v>
      </c>
      <c r="N1417" s="1">
        <v>662000000000</v>
      </c>
      <c r="O1417" s="1">
        <v>694503291.70000005</v>
      </c>
      <c r="P1417" s="1">
        <v>-770046279.60000002</v>
      </c>
      <c r="Q1417" s="1">
        <v>-227159777.69999999</v>
      </c>
      <c r="R1417" s="1">
        <v>-176402931.59999999</v>
      </c>
      <c r="S1417" s="1">
        <v>61.627218929999998</v>
      </c>
      <c r="T1417" s="1">
        <v>25.756028149999999</v>
      </c>
      <c r="U1417" s="1">
        <v>71.801430589999995</v>
      </c>
      <c r="V1417" s="1">
        <v>12.45903156</v>
      </c>
      <c r="W1417" s="1">
        <v>3.1742736630000001</v>
      </c>
      <c r="X1417" s="1">
        <v>-3.9266957200000001</v>
      </c>
      <c r="Y1417" s="1">
        <f t="shared" si="195"/>
        <v>21.210082999999941</v>
      </c>
      <c r="Z1417" s="1">
        <f t="shared" si="202"/>
        <v>0</v>
      </c>
      <c r="AA1417" s="1">
        <f t="shared" si="199"/>
        <v>5.3740916925052256</v>
      </c>
      <c r="AB1417" s="1">
        <f t="shared" si="200"/>
        <v>4.9322633498646118</v>
      </c>
      <c r="AC1417" s="1">
        <f t="shared" si="201"/>
        <v>1.0895792278919458</v>
      </c>
      <c r="AD1417" s="1">
        <f t="shared" si="196"/>
        <v>52.143475267561811</v>
      </c>
      <c r="AE1417" s="1">
        <f t="shared" si="197"/>
        <v>8.2470753637427876</v>
      </c>
      <c r="AF1417" s="1">
        <f t="shared" si="198"/>
        <v>4.0086728807116918</v>
      </c>
      <c r="AG1417" s="1">
        <v>18.66</v>
      </c>
      <c r="AH1417" s="1">
        <v>18.66</v>
      </c>
      <c r="AI1417" s="1">
        <v>17.579999999999998</v>
      </c>
      <c r="AJ1417" s="1">
        <v>18.459999</v>
      </c>
      <c r="AK1417" s="1">
        <v>-1.0900000000000001</v>
      </c>
      <c r="AL1417" s="1">
        <v>-5.5754478560000003</v>
      </c>
      <c r="AM1417" s="1">
        <f t="shared" si="203"/>
        <v>-0.54499999999999982</v>
      </c>
      <c r="AN1417" s="1">
        <v>-7.7000399999999997E-2</v>
      </c>
      <c r="AO1417" s="1">
        <v>0.33951499400000001</v>
      </c>
      <c r="AP1417" s="1">
        <v>63.32452507</v>
      </c>
      <c r="AQ1417" s="1">
        <v>-14.379947230000001</v>
      </c>
    </row>
    <row r="1418" spans="1:44" x14ac:dyDescent="0.25">
      <c r="A1418" s="1">
        <v>1417</v>
      </c>
      <c r="B1418" s="1">
        <v>41017</v>
      </c>
      <c r="C1418" s="1">
        <v>1390.780029</v>
      </c>
      <c r="D1418" s="1">
        <v>1390.780029</v>
      </c>
      <c r="E1418" s="1">
        <v>1383.290039</v>
      </c>
      <c r="F1418" s="1">
        <v>1385.1400149999999</v>
      </c>
      <c r="G1418" s="1">
        <v>1385.1400149999999</v>
      </c>
      <c r="H1418" s="1">
        <v>3463140000</v>
      </c>
      <c r="I1418" s="1">
        <v>513000000000</v>
      </c>
      <c r="J1418" s="1">
        <v>-3470000</v>
      </c>
      <c r="K1418" s="1">
        <v>-728896000</v>
      </c>
      <c r="L1418" s="1">
        <v>-1454434000</v>
      </c>
      <c r="M1418" s="1">
        <v>194317715.19999999</v>
      </c>
      <c r="N1418" s="1">
        <v>660000000000</v>
      </c>
      <c r="O1418" s="1">
        <v>556809410.60000002</v>
      </c>
      <c r="P1418" s="1">
        <v>177584558.80000001</v>
      </c>
      <c r="Q1418" s="1">
        <v>-626475577.79999995</v>
      </c>
      <c r="R1418" s="1">
        <v>-57609083.270000003</v>
      </c>
      <c r="S1418" s="1">
        <v>54.778383910000002</v>
      </c>
      <c r="T1418" s="1">
        <v>-6.8488350259999997</v>
      </c>
      <c r="U1418" s="1">
        <v>-11.11332808</v>
      </c>
      <c r="V1418" s="1">
        <v>9.4535965649999998</v>
      </c>
      <c r="W1418" s="1">
        <v>1.901658963</v>
      </c>
      <c r="X1418" s="1">
        <v>-1.448097811</v>
      </c>
      <c r="Y1418" s="1">
        <f t="shared" si="195"/>
        <v>0</v>
      </c>
      <c r="Z1418" s="1">
        <f t="shared" si="202"/>
        <v>5.6400140000000647</v>
      </c>
      <c r="AA1418" s="1">
        <f t="shared" si="199"/>
        <v>4.9902280001834232</v>
      </c>
      <c r="AB1418" s="1">
        <f t="shared" si="200"/>
        <v>4.9828169677314298</v>
      </c>
      <c r="AC1418" s="1">
        <f t="shared" si="201"/>
        <v>1.0014873178164052</v>
      </c>
      <c r="AD1418" s="1">
        <f t="shared" si="196"/>
        <v>50.037155314529493</v>
      </c>
      <c r="AE1418" s="1">
        <f t="shared" si="197"/>
        <v>-2.1063199530323189</v>
      </c>
      <c r="AF1418" s="1">
        <f t="shared" si="198"/>
        <v>3.0703777053552357</v>
      </c>
      <c r="AG1418" s="1">
        <v>19.02</v>
      </c>
      <c r="AH1418" s="1">
        <v>19.170000000000002</v>
      </c>
      <c r="AI1418" s="1">
        <v>17.700001</v>
      </c>
      <c r="AJ1418" s="1">
        <v>18.639999</v>
      </c>
      <c r="AK1418" s="1">
        <v>0.18</v>
      </c>
      <c r="AL1418" s="1">
        <v>0.97508130999999998</v>
      </c>
      <c r="AM1418" s="1">
        <f t="shared" si="203"/>
        <v>-0.45500000000000007</v>
      </c>
      <c r="AN1418" s="1">
        <v>0.17899960000000001</v>
      </c>
      <c r="AO1418" s="1">
        <v>0.18472708500000001</v>
      </c>
      <c r="AP1418" s="1">
        <v>65.699195250000002</v>
      </c>
      <c r="AQ1418" s="1">
        <v>2.3746701849999998</v>
      </c>
    </row>
    <row r="1419" spans="1:44" x14ac:dyDescent="0.25">
      <c r="A1419" s="1">
        <v>1418</v>
      </c>
      <c r="B1419" s="1">
        <v>41018</v>
      </c>
      <c r="C1419" s="1">
        <v>1385.079956</v>
      </c>
      <c r="D1419" s="1">
        <v>1390.459961</v>
      </c>
      <c r="E1419" s="1">
        <v>1370.3000489999999</v>
      </c>
      <c r="F1419" s="1">
        <v>1376.920044</v>
      </c>
      <c r="G1419" s="1">
        <v>1376.920044</v>
      </c>
      <c r="H1419" s="1">
        <v>4180020000</v>
      </c>
      <c r="I1419" s="1">
        <v>509000000000</v>
      </c>
      <c r="J1419" s="1">
        <v>-3821580000</v>
      </c>
      <c r="K1419" s="1">
        <v>-1602402000</v>
      </c>
      <c r="L1419" s="1">
        <v>-1553042000</v>
      </c>
      <c r="M1419" s="1">
        <v>270491775.80000001</v>
      </c>
      <c r="N1419" s="1">
        <v>659000000000</v>
      </c>
      <c r="O1419" s="1">
        <v>-1593597517</v>
      </c>
      <c r="P1419" s="1">
        <v>-271593565.60000002</v>
      </c>
      <c r="Q1419" s="1">
        <v>-248275808.09999999</v>
      </c>
      <c r="R1419" s="1">
        <v>45054567.600000001</v>
      </c>
      <c r="S1419" s="1">
        <v>44.796631150000003</v>
      </c>
      <c r="T1419" s="1">
        <v>-9.9817527570000006</v>
      </c>
      <c r="U1419" s="1">
        <v>-18.222065059999998</v>
      </c>
      <c r="V1419" s="1">
        <v>-8.4152938899999992</v>
      </c>
      <c r="W1419" s="1">
        <v>3.5082143800000001</v>
      </c>
      <c r="X1419" s="1">
        <v>-0.22469969100000001</v>
      </c>
      <c r="Y1419" s="1">
        <f t="shared" si="195"/>
        <v>0</v>
      </c>
      <c r="Z1419" s="1">
        <f t="shared" si="202"/>
        <v>8.2199709999999868</v>
      </c>
      <c r="AA1419" s="1">
        <f t="shared" si="199"/>
        <v>4.6337831430274647</v>
      </c>
      <c r="AB1419" s="1">
        <f t="shared" si="200"/>
        <v>5.2140422557506128</v>
      </c>
      <c r="AC1419" s="1">
        <f t="shared" si="201"/>
        <v>0.88871223433542845</v>
      </c>
      <c r="AD1419" s="1">
        <f t="shared" si="196"/>
        <v>47.053871848727397</v>
      </c>
      <c r="AE1419" s="1">
        <f t="shared" si="197"/>
        <v>-2.9832834658020957</v>
      </c>
      <c r="AF1419" s="1">
        <f t="shared" si="198"/>
        <v>-2.5448017094172077</v>
      </c>
      <c r="AG1419" s="1">
        <v>18.510000000000002</v>
      </c>
      <c r="AH1419" s="1">
        <v>19.690000999999999</v>
      </c>
      <c r="AI1419" s="1">
        <v>17.690000999999999</v>
      </c>
      <c r="AJ1419" s="1">
        <v>18.360001</v>
      </c>
      <c r="AK1419" s="1">
        <v>-0.27999800000000002</v>
      </c>
      <c r="AL1419" s="1">
        <v>-1.502135274</v>
      </c>
      <c r="AM1419" s="1">
        <f t="shared" si="203"/>
        <v>-4.9998999999999669E-2</v>
      </c>
      <c r="AN1419" s="1">
        <v>-0.3289996</v>
      </c>
      <c r="AO1419" s="1">
        <v>3.0545424000000002E-2</v>
      </c>
      <c r="AP1419" s="1">
        <v>62.005290240000001</v>
      </c>
      <c r="AQ1419" s="1">
        <v>-3.6939050130000002</v>
      </c>
    </row>
    <row r="1420" spans="1:44" x14ac:dyDescent="0.25">
      <c r="A1420" s="1">
        <v>1419</v>
      </c>
      <c r="B1420" s="1">
        <v>41019</v>
      </c>
      <c r="C1420" s="1">
        <v>1376.959961</v>
      </c>
      <c r="D1420" s="1">
        <v>1387.400024</v>
      </c>
      <c r="E1420" s="1">
        <v>1376.959961</v>
      </c>
      <c r="F1420" s="1">
        <v>1378.530029</v>
      </c>
      <c r="G1420" s="1">
        <v>1378.530029</v>
      </c>
      <c r="H1420" s="1">
        <v>3833320000</v>
      </c>
      <c r="I1420" s="1">
        <v>513000000000</v>
      </c>
      <c r="J1420" s="1">
        <v>-173350000</v>
      </c>
      <c r="K1420" s="1">
        <v>-1560954000</v>
      </c>
      <c r="L1420" s="1">
        <v>-835044000</v>
      </c>
      <c r="M1420" s="1">
        <v>259967303</v>
      </c>
      <c r="N1420" s="1">
        <v>656000000000</v>
      </c>
      <c r="O1420" s="1">
        <v>-2057571077</v>
      </c>
      <c r="P1420" s="1">
        <v>-1903741448</v>
      </c>
      <c r="Q1420" s="1">
        <v>-919024170.10000002</v>
      </c>
      <c r="R1420" s="1">
        <v>81649464.840000004</v>
      </c>
      <c r="S1420" s="1">
        <v>46.751683329999999</v>
      </c>
      <c r="T1420" s="1">
        <v>1.9550521789999999</v>
      </c>
      <c r="U1420" s="1">
        <v>4.36428394</v>
      </c>
      <c r="V1420" s="1">
        <v>-4.01335029</v>
      </c>
      <c r="W1420" s="1">
        <v>0.49303973099999998</v>
      </c>
      <c r="X1420" s="1">
        <v>1.3716160319999999</v>
      </c>
      <c r="Y1420" s="1">
        <f t="shared" si="195"/>
        <v>1.6099850000000515</v>
      </c>
      <c r="Z1420" s="1">
        <f t="shared" si="202"/>
        <v>0</v>
      </c>
      <c r="AA1420" s="1">
        <f t="shared" si="199"/>
        <v>4.4177975613826499</v>
      </c>
      <c r="AB1420" s="1">
        <f t="shared" si="200"/>
        <v>4.84161066605414</v>
      </c>
      <c r="AC1420" s="1">
        <f t="shared" si="201"/>
        <v>0.91246443923239018</v>
      </c>
      <c r="AD1420" s="1">
        <f t="shared" si="196"/>
        <v>47.711446054318685</v>
      </c>
      <c r="AE1420" s="1">
        <f t="shared" si="197"/>
        <v>0.65757420559128832</v>
      </c>
      <c r="AF1420" s="1">
        <f t="shared" si="198"/>
        <v>-1.1628546301054041</v>
      </c>
      <c r="AG1420" s="1">
        <v>17.920000000000002</v>
      </c>
      <c r="AH1420" s="1">
        <v>18.049999</v>
      </c>
      <c r="AI1420" s="1">
        <v>16.969999000000001</v>
      </c>
      <c r="AJ1420" s="1">
        <v>17.440000999999999</v>
      </c>
      <c r="AK1420" s="1">
        <v>-0.92</v>
      </c>
      <c r="AL1420" s="1">
        <v>-5.0108929729999998</v>
      </c>
      <c r="AM1420" s="1">
        <f t="shared" si="203"/>
        <v>-0.59999900000000039</v>
      </c>
      <c r="AN1420" s="1">
        <v>-0.43199939999999998</v>
      </c>
      <c r="AO1420" s="1">
        <v>-0.17975744799999999</v>
      </c>
      <c r="AP1420" s="1">
        <v>49.868087070000001</v>
      </c>
      <c r="AQ1420" s="1">
        <v>-12.137203169999999</v>
      </c>
    </row>
    <row r="1421" spans="1:44" x14ac:dyDescent="0.25">
      <c r="A1421" s="1">
        <v>1420</v>
      </c>
      <c r="B1421" s="1">
        <v>41022</v>
      </c>
      <c r="C1421" s="1">
        <v>1378.530029</v>
      </c>
      <c r="D1421" s="1">
        <v>1378.530029</v>
      </c>
      <c r="E1421" s="1">
        <v>1358.790039</v>
      </c>
      <c r="F1421" s="1">
        <v>1366.9399410000001</v>
      </c>
      <c r="G1421" s="1">
        <v>1366.9399410000001</v>
      </c>
      <c r="H1421" s="1">
        <v>3654860000</v>
      </c>
      <c r="I1421" s="1">
        <v>509000000000</v>
      </c>
      <c r="J1421" s="1">
        <v>89230000</v>
      </c>
      <c r="K1421" s="1">
        <v>-817136000</v>
      </c>
      <c r="L1421" s="1">
        <v>-1527610000</v>
      </c>
      <c r="M1421" s="1">
        <v>103794836.40000001</v>
      </c>
      <c r="N1421" s="1">
        <v>655000000000</v>
      </c>
      <c r="O1421" s="1">
        <v>-1658647099</v>
      </c>
      <c r="P1421" s="1">
        <v>-1693662183</v>
      </c>
      <c r="Q1421" s="1">
        <v>-1712412062</v>
      </c>
      <c r="R1421" s="1">
        <v>30648407.27</v>
      </c>
      <c r="S1421" s="1">
        <v>32.677498290000003</v>
      </c>
      <c r="T1421" s="1">
        <v>-14.07418504</v>
      </c>
      <c r="U1421" s="1">
        <v>-30.104124680000002</v>
      </c>
      <c r="V1421" s="1">
        <v>-6.0595664300000003</v>
      </c>
      <c r="W1421" s="1">
        <v>-6.5926141859999996</v>
      </c>
      <c r="X1421" s="1">
        <v>1.1517056510000001</v>
      </c>
      <c r="Y1421" s="1">
        <f t="shared" si="195"/>
        <v>0</v>
      </c>
      <c r="Z1421" s="1">
        <f t="shared" si="202"/>
        <v>11.590087999999923</v>
      </c>
      <c r="AA1421" s="1">
        <f t="shared" si="199"/>
        <v>4.1022405927124606</v>
      </c>
      <c r="AB1421" s="1">
        <f t="shared" si="200"/>
        <v>5.3236447613359825</v>
      </c>
      <c r="AC1421" s="1">
        <f t="shared" si="201"/>
        <v>0.77056993406205276</v>
      </c>
      <c r="AD1421" s="1">
        <f t="shared" si="196"/>
        <v>43.521010903771888</v>
      </c>
      <c r="AE1421" s="1">
        <f t="shared" si="197"/>
        <v>-4.1904351505467972</v>
      </c>
      <c r="AF1421" s="1">
        <f t="shared" si="198"/>
        <v>-1.7664304724777542</v>
      </c>
      <c r="AG1421" s="1">
        <v>20.219999000000001</v>
      </c>
      <c r="AH1421" s="1">
        <v>20.27</v>
      </c>
      <c r="AI1421" s="1">
        <v>18.950001</v>
      </c>
      <c r="AJ1421" s="1">
        <v>18.969999000000001</v>
      </c>
      <c r="AK1421" s="1">
        <v>1.529998</v>
      </c>
      <c r="AL1421" s="1">
        <v>8.7729238089999999</v>
      </c>
      <c r="AM1421" s="1">
        <f t="shared" si="203"/>
        <v>0.30499900000000035</v>
      </c>
      <c r="AN1421" s="1">
        <v>-1.79998E-2</v>
      </c>
      <c r="AO1421" s="1">
        <v>-0.17490904800000001</v>
      </c>
      <c r="AP1421" s="1">
        <v>70.052757260000007</v>
      </c>
      <c r="AQ1421" s="1">
        <v>20.184670180000001</v>
      </c>
    </row>
    <row r="1422" spans="1:44" x14ac:dyDescent="0.25">
      <c r="A1422" s="1">
        <v>1421</v>
      </c>
      <c r="B1422" s="1">
        <v>41023</v>
      </c>
      <c r="C1422" s="1">
        <v>1366.969971</v>
      </c>
      <c r="D1422" s="1">
        <v>1375.5699460000001</v>
      </c>
      <c r="E1422" s="1">
        <v>1366.8199460000001</v>
      </c>
      <c r="F1422" s="1">
        <v>1371.969971</v>
      </c>
      <c r="G1422" s="1">
        <v>1371.969971</v>
      </c>
      <c r="H1422" s="1">
        <v>3617100000</v>
      </c>
      <c r="I1422" s="1">
        <v>513000000000</v>
      </c>
      <c r="J1422" s="1">
        <v>-18880000</v>
      </c>
      <c r="K1422" s="1">
        <v>773182000</v>
      </c>
      <c r="L1422" s="1">
        <v>-59046000</v>
      </c>
      <c r="M1422" s="1">
        <v>-5434096.9699999997</v>
      </c>
      <c r="N1422" s="1">
        <v>656000000000</v>
      </c>
      <c r="O1422" s="1">
        <v>1906755.71</v>
      </c>
      <c r="P1422" s="1">
        <v>-866654088.70000005</v>
      </c>
      <c r="Q1422" s="1">
        <v>-1153995148</v>
      </c>
      <c r="R1422" s="1">
        <v>-44615472.57</v>
      </c>
      <c r="S1422" s="1">
        <v>38.785611789999997</v>
      </c>
      <c r="T1422" s="1">
        <v>6.1081134979999998</v>
      </c>
      <c r="U1422" s="1">
        <v>18.692108690000001</v>
      </c>
      <c r="V1422" s="1">
        <v>-3.9830357699999999</v>
      </c>
      <c r="W1422" s="1">
        <v>-4.4104677089999997</v>
      </c>
      <c r="X1422" s="1">
        <v>-0.42177392600000002</v>
      </c>
      <c r="Y1422" s="1">
        <f t="shared" si="195"/>
        <v>5.030029999999897</v>
      </c>
      <c r="Z1422" s="1">
        <f t="shared" si="202"/>
        <v>0</v>
      </c>
      <c r="AA1422" s="1">
        <f t="shared" si="199"/>
        <v>4.1685112646615634</v>
      </c>
      <c r="AB1422" s="1">
        <f t="shared" si="200"/>
        <v>4.9433844212405544</v>
      </c>
      <c r="AC1422" s="1">
        <f t="shared" si="201"/>
        <v>0.84325047567623024</v>
      </c>
      <c r="AD1422" s="1">
        <f t="shared" si="196"/>
        <v>45.748013457957654</v>
      </c>
      <c r="AE1422" s="1">
        <f t="shared" si="197"/>
        <v>2.2270025541857663</v>
      </c>
      <c r="AF1422" s="1">
        <f t="shared" si="198"/>
        <v>-0.98171629818051565</v>
      </c>
      <c r="AG1422" s="1">
        <v>19.219999000000001</v>
      </c>
      <c r="AH1422" s="1">
        <v>19.219999000000001</v>
      </c>
      <c r="AI1422" s="1">
        <v>18.09</v>
      </c>
      <c r="AJ1422" s="1">
        <v>18.100000000000001</v>
      </c>
      <c r="AK1422" s="1">
        <v>-0.86999899999999997</v>
      </c>
      <c r="AL1422" s="1">
        <v>-4.5861836890000003</v>
      </c>
      <c r="AM1422" s="1">
        <f t="shared" si="203"/>
        <v>0.32999950000000144</v>
      </c>
      <c r="AN1422" s="1">
        <v>-4.7E-2</v>
      </c>
      <c r="AO1422" s="1">
        <v>-0.11412120000000001</v>
      </c>
      <c r="AP1422" s="1">
        <v>58.575197889999998</v>
      </c>
      <c r="AQ1422" s="1">
        <v>-11.47755937</v>
      </c>
      <c r="AR1422" s="1">
        <v>1</v>
      </c>
    </row>
    <row r="1423" spans="1:44" x14ac:dyDescent="0.25">
      <c r="A1423" s="1">
        <v>1422</v>
      </c>
      <c r="B1423" s="1">
        <v>41024</v>
      </c>
      <c r="C1423" s="1">
        <v>1372.1099850000001</v>
      </c>
      <c r="D1423" s="1">
        <v>1391.369995</v>
      </c>
      <c r="E1423" s="1">
        <v>1372.1099850000001</v>
      </c>
      <c r="F1423" s="1">
        <v>1390.6899410000001</v>
      </c>
      <c r="G1423" s="1">
        <v>1390.6899410000001</v>
      </c>
      <c r="H1423" s="1">
        <v>3998430000</v>
      </c>
      <c r="I1423" s="1">
        <v>517000000000</v>
      </c>
      <c r="J1423" s="1">
        <v>3807765000</v>
      </c>
      <c r="K1423" s="1">
        <v>1549911000</v>
      </c>
      <c r="L1423" s="1">
        <v>1555022000</v>
      </c>
      <c r="M1423" s="1">
        <v>22253339.390000001</v>
      </c>
      <c r="N1423" s="1">
        <v>660000000000</v>
      </c>
      <c r="O1423" s="1">
        <v>2178416005</v>
      </c>
      <c r="P1423" s="1">
        <v>1180040837</v>
      </c>
      <c r="Q1423" s="1">
        <v>208288913.59999999</v>
      </c>
      <c r="R1423" s="1">
        <v>-46248159.090000004</v>
      </c>
      <c r="S1423" s="1">
        <v>61.517822420000002</v>
      </c>
      <c r="T1423" s="1">
        <v>22.732210630000001</v>
      </c>
      <c r="U1423" s="1">
        <v>58.609906049999999</v>
      </c>
      <c r="V1423" s="1">
        <v>14.42016207</v>
      </c>
      <c r="W1423" s="1">
        <v>2.5476311009999999</v>
      </c>
      <c r="X1423" s="1">
        <v>-0.132989783</v>
      </c>
      <c r="Y1423" s="1">
        <f t="shared" si="195"/>
        <v>18.719970000000103</v>
      </c>
      <c r="Z1423" s="1">
        <f t="shared" si="202"/>
        <v>0</v>
      </c>
      <c r="AA1423" s="1">
        <f t="shared" si="199"/>
        <v>5.2079011743286019</v>
      </c>
      <c r="AB1423" s="1">
        <f t="shared" si="200"/>
        <v>4.5902855340090856</v>
      </c>
      <c r="AC1423" s="1">
        <f t="shared" si="201"/>
        <v>1.1345484144164122</v>
      </c>
      <c r="AD1423" s="1">
        <f t="shared" si="196"/>
        <v>53.151683360932289</v>
      </c>
      <c r="AE1423" s="1">
        <f t="shared" si="197"/>
        <v>7.4036699029746345</v>
      </c>
      <c r="AF1423" s="1">
        <f t="shared" si="198"/>
        <v>4.8153362285801995</v>
      </c>
      <c r="AG1423" s="1">
        <v>17.049999</v>
      </c>
      <c r="AH1423" s="1">
        <v>17.379999000000002</v>
      </c>
      <c r="AI1423" s="1">
        <v>16.82</v>
      </c>
      <c r="AJ1423" s="1">
        <v>16.82</v>
      </c>
      <c r="AK1423" s="1">
        <v>-1.28</v>
      </c>
      <c r="AL1423" s="1">
        <v>-7.0718232040000002</v>
      </c>
      <c r="AM1423" s="1">
        <f t="shared" si="203"/>
        <v>-1.0749995000000006</v>
      </c>
      <c r="AN1423" s="1">
        <v>-0.2420003</v>
      </c>
      <c r="AO1423" s="1">
        <v>-0.12006057000000001</v>
      </c>
      <c r="AP1423" s="1">
        <v>41.68865435</v>
      </c>
      <c r="AQ1423" s="1">
        <v>-16.886543540000002</v>
      </c>
      <c r="AR1423" s="1">
        <v>1</v>
      </c>
    </row>
    <row r="1424" spans="1:44" x14ac:dyDescent="0.25">
      <c r="A1424" s="1">
        <v>1423</v>
      </c>
      <c r="B1424" s="1">
        <v>41025</v>
      </c>
      <c r="C1424" s="1">
        <v>1390.6400149999999</v>
      </c>
      <c r="D1424" s="1">
        <v>1402.089966</v>
      </c>
      <c r="E1424" s="1">
        <v>1387.280029</v>
      </c>
      <c r="F1424" s="1">
        <v>1399.9799800000001</v>
      </c>
      <c r="G1424" s="1">
        <v>1399.9799800000001</v>
      </c>
      <c r="H1424" s="1">
        <v>4034700000</v>
      </c>
      <c r="I1424" s="1">
        <v>521000000000</v>
      </c>
      <c r="J1424" s="1">
        <v>4016565000</v>
      </c>
      <c r="K1424" s="1">
        <v>3894912000</v>
      </c>
      <c r="L1424" s="1">
        <v>2360627000</v>
      </c>
      <c r="M1424" s="1">
        <v>187015690.90000001</v>
      </c>
      <c r="N1424" s="1">
        <v>663000000000</v>
      </c>
      <c r="O1424" s="1">
        <v>3300556358</v>
      </c>
      <c r="P1424" s="1">
        <v>2544169835</v>
      </c>
      <c r="Q1424" s="1">
        <v>1756668447</v>
      </c>
      <c r="R1424" s="1">
        <v>71689363.620000005</v>
      </c>
      <c r="S1424" s="1">
        <v>72.798990250000003</v>
      </c>
      <c r="T1424" s="1">
        <v>11.281167829999999</v>
      </c>
      <c r="U1424" s="1">
        <v>18.33804804</v>
      </c>
      <c r="V1424" s="1">
        <v>17.006689229999999</v>
      </c>
      <c r="W1424" s="1">
        <v>8.0934937980000008</v>
      </c>
      <c r="X1424" s="1">
        <v>1.974419946</v>
      </c>
      <c r="Y1424" s="1">
        <f t="shared" ref="Y1424:Y1487" si="204">IF(F1424&gt;F1423,F1424-F1423,0)</f>
        <v>9.2900389999999788</v>
      </c>
      <c r="Z1424" s="1">
        <f t="shared" si="202"/>
        <v>0</v>
      </c>
      <c r="AA1424" s="1">
        <f t="shared" si="199"/>
        <v>5.499482447590843</v>
      </c>
      <c r="AB1424" s="1">
        <f t="shared" si="200"/>
        <v>4.2624079958655789</v>
      </c>
      <c r="AC1424" s="1">
        <f t="shared" si="201"/>
        <v>1.2902290097346836</v>
      </c>
      <c r="AD1424" s="1">
        <f t="shared" si="196"/>
        <v>56.336244290441186</v>
      </c>
      <c r="AE1424" s="1">
        <f t="shared" si="197"/>
        <v>3.1845609295088977</v>
      </c>
      <c r="AF1424" s="1">
        <f t="shared" si="198"/>
        <v>5.294115416241767</v>
      </c>
      <c r="AG1424" s="1">
        <v>16.969999000000001</v>
      </c>
      <c r="AH1424" s="1">
        <v>17.040001</v>
      </c>
      <c r="AI1424" s="1">
        <v>15.75</v>
      </c>
      <c r="AJ1424" s="1">
        <v>16.239999999999998</v>
      </c>
      <c r="AK1424" s="1">
        <v>-0.57999999999999996</v>
      </c>
      <c r="AL1424" s="1">
        <v>-3.448275862</v>
      </c>
      <c r="AM1424" s="1">
        <f t="shared" si="203"/>
        <v>-0.9300000000000016</v>
      </c>
      <c r="AN1424" s="1">
        <v>-0.45500010000000002</v>
      </c>
      <c r="AO1424" s="1">
        <v>-0.30684835799999999</v>
      </c>
      <c r="AP1424" s="1">
        <v>34.036939310000001</v>
      </c>
      <c r="AQ1424" s="1">
        <v>-7.65171504</v>
      </c>
    </row>
    <row r="1425" spans="1:44" x14ac:dyDescent="0.25">
      <c r="A1425" s="1">
        <v>1424</v>
      </c>
      <c r="B1425" s="1">
        <v>41026</v>
      </c>
      <c r="C1425" s="1">
        <v>1400.1899410000001</v>
      </c>
      <c r="D1425" s="1">
        <v>1406.6400149999999</v>
      </c>
      <c r="E1425" s="1">
        <v>1397.3100589999999</v>
      </c>
      <c r="F1425" s="1">
        <v>1403.3599850000001</v>
      </c>
      <c r="G1425" s="1">
        <v>1403.3599850000001</v>
      </c>
      <c r="H1425" s="1">
        <v>3645830000</v>
      </c>
      <c r="I1425" s="1">
        <v>524000000000</v>
      </c>
      <c r="J1425" s="1">
        <v>3840265000</v>
      </c>
      <c r="K1425" s="1">
        <v>3907158000</v>
      </c>
      <c r="L1425" s="1">
        <v>3862525000</v>
      </c>
      <c r="M1425" s="1">
        <v>455054097</v>
      </c>
      <c r="N1425" s="1">
        <v>664000000000</v>
      </c>
      <c r="O1425" s="1">
        <v>1983713053</v>
      </c>
      <c r="P1425" s="1">
        <v>2593552686</v>
      </c>
      <c r="Q1425" s="1">
        <v>2324962895</v>
      </c>
      <c r="R1425" s="1">
        <v>222321385.69999999</v>
      </c>
      <c r="S1425" s="1">
        <v>76.903429819999999</v>
      </c>
      <c r="T1425" s="1">
        <v>4.1044395690000002</v>
      </c>
      <c r="U1425" s="1">
        <v>5.6380446419999997</v>
      </c>
      <c r="V1425" s="1">
        <v>7.6928036999999998</v>
      </c>
      <c r="W1425" s="1">
        <v>12.246524150000001</v>
      </c>
      <c r="X1425" s="1">
        <v>2.7217121209999999</v>
      </c>
      <c r="Y1425" s="1">
        <f t="shared" si="204"/>
        <v>3.3800049999999828</v>
      </c>
      <c r="Z1425" s="1">
        <f t="shared" si="202"/>
        <v>0</v>
      </c>
      <c r="AA1425" s="1">
        <f t="shared" si="199"/>
        <v>5.3480912013343538</v>
      </c>
      <c r="AB1425" s="1">
        <f t="shared" si="200"/>
        <v>3.9579502818751804</v>
      </c>
      <c r="AC1425" s="1">
        <f t="shared" si="201"/>
        <v>1.3512274840401883</v>
      </c>
      <c r="AD1425" s="1">
        <f t="shared" si="196"/>
        <v>57.469023869963081</v>
      </c>
      <c r="AE1425" s="1">
        <f t="shared" si="197"/>
        <v>1.1327795795218947</v>
      </c>
      <c r="AF1425" s="1">
        <f t="shared" si="198"/>
        <v>2.1586702545153962</v>
      </c>
      <c r="AG1425" s="1">
        <v>15.83</v>
      </c>
      <c r="AH1425" s="1">
        <v>16.469999000000001</v>
      </c>
      <c r="AI1425" s="1">
        <v>15.83</v>
      </c>
      <c r="AJ1425" s="1">
        <v>16.32</v>
      </c>
      <c r="AK1425" s="1">
        <v>0.08</v>
      </c>
      <c r="AL1425" s="1">
        <v>0.49261083700000002</v>
      </c>
      <c r="AM1425" s="1">
        <f t="shared" si="203"/>
        <v>-0.25</v>
      </c>
      <c r="AN1425" s="1">
        <v>-0.71599979999999996</v>
      </c>
      <c r="AO1425" s="1">
        <v>-0.32096960000000002</v>
      </c>
      <c r="AP1425" s="1">
        <v>35.092348280000003</v>
      </c>
      <c r="AQ1425" s="1">
        <v>1.0554089710000001</v>
      </c>
    </row>
    <row r="1426" spans="1:44" x14ac:dyDescent="0.25">
      <c r="A1426" s="1">
        <v>1425</v>
      </c>
      <c r="B1426" s="1">
        <v>41029</v>
      </c>
      <c r="C1426" s="1">
        <v>1403.26001</v>
      </c>
      <c r="D1426" s="1">
        <v>1403.26001</v>
      </c>
      <c r="E1426" s="1">
        <v>1394</v>
      </c>
      <c r="F1426" s="1">
        <v>1397.910034</v>
      </c>
      <c r="G1426" s="1">
        <v>1397.910034</v>
      </c>
      <c r="H1426" s="1">
        <v>3574010000</v>
      </c>
      <c r="I1426" s="1">
        <v>521000000000</v>
      </c>
      <c r="J1426" s="1">
        <v>35910000</v>
      </c>
      <c r="K1426" s="1">
        <v>1596539000</v>
      </c>
      <c r="L1426" s="1">
        <v>2389043000</v>
      </c>
      <c r="M1426" s="1">
        <v>567570793.89999998</v>
      </c>
      <c r="N1426" s="1">
        <v>663000000000</v>
      </c>
      <c r="O1426" s="1">
        <v>263309358.40000001</v>
      </c>
      <c r="P1426" s="1">
        <v>1131737186</v>
      </c>
      <c r="Q1426" s="1">
        <v>1822288897</v>
      </c>
      <c r="R1426" s="1">
        <v>321637483.80000001</v>
      </c>
      <c r="S1426" s="1">
        <v>70.285393889999995</v>
      </c>
      <c r="T1426" s="1">
        <v>-6.6180359299999996</v>
      </c>
      <c r="U1426" s="1">
        <v>-8.6056446970000007</v>
      </c>
      <c r="V1426" s="1">
        <v>-1.2567981800000001</v>
      </c>
      <c r="W1426" s="1">
        <v>7.8385171600000003</v>
      </c>
      <c r="X1426" s="1">
        <v>2.5649528620000002</v>
      </c>
      <c r="Y1426" s="1">
        <f t="shared" si="204"/>
        <v>0</v>
      </c>
      <c r="Z1426" s="1">
        <f t="shared" si="202"/>
        <v>5.4499510000000555</v>
      </c>
      <c r="AA1426" s="1">
        <f t="shared" si="199"/>
        <v>4.9660846869533284</v>
      </c>
      <c r="AB1426" s="1">
        <f t="shared" si="200"/>
        <v>4.0645217617412426</v>
      </c>
      <c r="AC1426" s="1">
        <f t="shared" si="201"/>
        <v>1.2218127932536536</v>
      </c>
      <c r="AD1426" s="1">
        <f t="shared" ref="AD1426:AD1489" si="205">100-100/(1+AC1426)</f>
        <v>54.991707535557666</v>
      </c>
      <c r="AE1426" s="1">
        <f t="shared" si="197"/>
        <v>-2.4773163344054154</v>
      </c>
      <c r="AF1426" s="1">
        <f t="shared" si="198"/>
        <v>-0.67226837744176016</v>
      </c>
      <c r="AG1426" s="1">
        <v>17.040001</v>
      </c>
      <c r="AH1426" s="1">
        <v>17.41</v>
      </c>
      <c r="AI1426" s="1">
        <v>16.920000000000002</v>
      </c>
      <c r="AJ1426" s="1">
        <v>17.149999999999999</v>
      </c>
      <c r="AK1426" s="1">
        <v>0.83</v>
      </c>
      <c r="AL1426" s="1">
        <v>5.0857843139999996</v>
      </c>
      <c r="AM1426" s="1">
        <f t="shared" si="203"/>
        <v>0.45500000000000007</v>
      </c>
      <c r="AN1426" s="1">
        <v>-0.24</v>
      </c>
      <c r="AO1426" s="1">
        <v>-0.25066661200000001</v>
      </c>
      <c r="AP1426" s="1">
        <v>46.042216359999998</v>
      </c>
      <c r="AQ1426" s="1">
        <v>10.949868070000001</v>
      </c>
    </row>
    <row r="1427" spans="1:44" x14ac:dyDescent="0.25">
      <c r="A1427" s="1">
        <v>1426</v>
      </c>
      <c r="B1427" s="1">
        <v>41030</v>
      </c>
      <c r="C1427" s="1">
        <v>1397.8599850000001</v>
      </c>
      <c r="D1427" s="1">
        <v>1415.3199460000001</v>
      </c>
      <c r="E1427" s="1">
        <v>1395.7299800000001</v>
      </c>
      <c r="F1427" s="1">
        <v>1405.8199460000001</v>
      </c>
      <c r="G1427" s="1">
        <v>1405.8199460000001</v>
      </c>
      <c r="H1427" s="1">
        <v>3807950000</v>
      </c>
      <c r="I1427" s="1">
        <v>524000000000</v>
      </c>
      <c r="J1427" s="1">
        <v>116970000</v>
      </c>
      <c r="K1427" s="1">
        <v>806530000</v>
      </c>
      <c r="L1427" s="1">
        <v>1590076000</v>
      </c>
      <c r="M1427" s="1">
        <v>556132175.79999995</v>
      </c>
      <c r="N1427" s="1">
        <v>663000000000</v>
      </c>
      <c r="O1427" s="1">
        <v>-220541708.5</v>
      </c>
      <c r="P1427" s="1">
        <v>136813107.19999999</v>
      </c>
      <c r="Q1427" s="1">
        <v>757930409.70000005</v>
      </c>
      <c r="R1427" s="1">
        <v>332988289.30000001</v>
      </c>
      <c r="S1427" s="1">
        <v>79.035243579999999</v>
      </c>
      <c r="T1427" s="1">
        <v>8.7498496899999996</v>
      </c>
      <c r="U1427" s="1">
        <v>12.449029879999999</v>
      </c>
      <c r="V1427" s="1">
        <v>1.06590688</v>
      </c>
      <c r="W1427" s="1">
        <v>3.2521245950000002</v>
      </c>
      <c r="X1427" s="1">
        <v>4.1853848190000003</v>
      </c>
      <c r="Y1427" s="1">
        <f t="shared" si="204"/>
        <v>7.9099120000000767</v>
      </c>
      <c r="Z1427" s="1">
        <f t="shared" si="202"/>
        <v>0</v>
      </c>
      <c r="AA1427" s="1">
        <f t="shared" si="199"/>
        <v>5.1763580664566673</v>
      </c>
      <c r="AB1427" s="1">
        <f t="shared" si="200"/>
        <v>3.7741987787597253</v>
      </c>
      <c r="AC1427" s="1">
        <f t="shared" si="201"/>
        <v>1.3715117750522188</v>
      </c>
      <c r="AD1427" s="1">
        <f t="shared" si="205"/>
        <v>57.832804773740548</v>
      </c>
      <c r="AE1427" s="1">
        <f t="shared" ref="AE1427:AE1490" si="206">AD1427-AD1426</f>
        <v>2.8410972381828827</v>
      </c>
      <c r="AF1427" s="1">
        <f t="shared" ref="AF1427:AF1490" si="207">LINEST(AD1425:AD1427)</f>
        <v>0.18189045188873371</v>
      </c>
      <c r="AG1427" s="1">
        <v>17.27</v>
      </c>
      <c r="AH1427" s="1">
        <v>17.489999999999998</v>
      </c>
      <c r="AI1427" s="1">
        <v>16.010000000000002</v>
      </c>
      <c r="AJ1427" s="1">
        <v>16.600000000000001</v>
      </c>
      <c r="AK1427" s="1">
        <v>-0.55000000000000004</v>
      </c>
      <c r="AL1427" s="1">
        <v>-3.2069970849999998</v>
      </c>
      <c r="AM1427" s="1">
        <f t="shared" si="203"/>
        <v>0.1400000000000006</v>
      </c>
      <c r="AN1427" s="1">
        <v>4.7E-2</v>
      </c>
      <c r="AO1427" s="1">
        <v>-0.25393939399999998</v>
      </c>
      <c r="AP1427" s="1">
        <v>39.729735099999999</v>
      </c>
      <c r="AQ1427" s="1">
        <v>-6.3124812600000002</v>
      </c>
    </row>
    <row r="1428" spans="1:44" x14ac:dyDescent="0.25">
      <c r="A1428" s="1">
        <v>1427</v>
      </c>
      <c r="B1428" s="1">
        <v>41031</v>
      </c>
      <c r="C1428" s="1">
        <v>1405.5</v>
      </c>
      <c r="D1428" s="1">
        <v>1405.5</v>
      </c>
      <c r="E1428" s="1">
        <v>1393.920044</v>
      </c>
      <c r="F1428" s="1">
        <v>1402.3100589999999</v>
      </c>
      <c r="G1428" s="1">
        <v>1402.3100589999999</v>
      </c>
      <c r="H1428" s="1">
        <v>3803860000</v>
      </c>
      <c r="I1428" s="1">
        <v>521000000000</v>
      </c>
      <c r="J1428" s="1">
        <v>2045000</v>
      </c>
      <c r="K1428" s="1">
        <v>-690181000</v>
      </c>
      <c r="L1428" s="1">
        <v>38576000</v>
      </c>
      <c r="M1428" s="1">
        <v>384569606.10000002</v>
      </c>
      <c r="N1428" s="1">
        <v>665000000000</v>
      </c>
      <c r="O1428" s="1">
        <v>911416814.60000002</v>
      </c>
      <c r="P1428" s="1">
        <v>391589229.80000001</v>
      </c>
      <c r="Q1428" s="1">
        <v>425782127.5</v>
      </c>
      <c r="R1428" s="1">
        <v>287660375.39999998</v>
      </c>
      <c r="S1428" s="1">
        <v>71.217623020000005</v>
      </c>
      <c r="T1428" s="1">
        <v>-7.8176205599999999</v>
      </c>
      <c r="U1428" s="1">
        <v>-9.8913095040000005</v>
      </c>
      <c r="V1428" s="1">
        <v>0.46611456499999998</v>
      </c>
      <c r="W1428" s="1">
        <v>-0.10309206999999999</v>
      </c>
      <c r="X1428" s="1">
        <v>4.7118057479999997</v>
      </c>
      <c r="Y1428" s="1">
        <f t="shared" si="204"/>
        <v>0</v>
      </c>
      <c r="Z1428" s="1">
        <f t="shared" si="202"/>
        <v>3.5098870000001625</v>
      </c>
      <c r="AA1428" s="1">
        <f t="shared" si="199"/>
        <v>4.806618204566905</v>
      </c>
      <c r="AB1428" s="1">
        <f t="shared" si="200"/>
        <v>3.755319365991185</v>
      </c>
      <c r="AC1428" s="1">
        <f t="shared" si="201"/>
        <v>1.2799492496154821</v>
      </c>
      <c r="AD1428" s="1">
        <f t="shared" si="205"/>
        <v>56.139374586138182</v>
      </c>
      <c r="AE1428" s="1">
        <f t="shared" si="206"/>
        <v>-1.6934301876023667</v>
      </c>
      <c r="AF1428" s="1">
        <f t="shared" si="207"/>
        <v>0.573833525290258</v>
      </c>
      <c r="AG1428" s="1">
        <v>17.25</v>
      </c>
      <c r="AH1428" s="1">
        <v>17.629999000000002</v>
      </c>
      <c r="AI1428" s="1">
        <v>16.780000999999999</v>
      </c>
      <c r="AJ1428" s="1">
        <v>16.879999000000002</v>
      </c>
      <c r="AK1428" s="1">
        <v>0.279999</v>
      </c>
      <c r="AL1428" s="1">
        <v>1.686740964</v>
      </c>
      <c r="AM1428" s="1">
        <f t="shared" si="203"/>
        <v>-0.13500049999999861</v>
      </c>
      <c r="AN1428" s="1">
        <v>0.15599979999999999</v>
      </c>
      <c r="AO1428" s="1">
        <v>-0.20739406099999999</v>
      </c>
      <c r="AP1428" s="1">
        <v>43.513505879999997</v>
      </c>
      <c r="AQ1428" s="1">
        <v>3.7837707819999999</v>
      </c>
      <c r="AR1428" s="1">
        <v>-1</v>
      </c>
    </row>
    <row r="1429" spans="1:44" x14ac:dyDescent="0.25">
      <c r="A1429" s="1">
        <v>1428</v>
      </c>
      <c r="B1429" s="1">
        <v>41032</v>
      </c>
      <c r="C1429" s="1">
        <v>1402.3199460000001</v>
      </c>
      <c r="D1429" s="1">
        <v>1403.0699460000001</v>
      </c>
      <c r="E1429" s="1">
        <v>1388.709961</v>
      </c>
      <c r="F1429" s="1">
        <v>1391.5699460000001</v>
      </c>
      <c r="G1429" s="1">
        <v>1391.5699460000001</v>
      </c>
      <c r="H1429" s="1">
        <v>4004910000</v>
      </c>
      <c r="I1429" s="1">
        <v>517000000000</v>
      </c>
      <c r="J1429" s="1">
        <v>-3904385000</v>
      </c>
      <c r="K1429" s="1">
        <v>-1580632000</v>
      </c>
      <c r="L1429" s="1">
        <v>-1514557000</v>
      </c>
      <c r="M1429" s="1">
        <v>103619733.3</v>
      </c>
      <c r="N1429" s="1">
        <v>663000000000</v>
      </c>
      <c r="O1429" s="1">
        <v>-350745841.80000001</v>
      </c>
      <c r="P1429" s="1">
        <v>-5228308.2589999996</v>
      </c>
      <c r="Q1429" s="1">
        <v>-46231657.18</v>
      </c>
      <c r="R1429" s="1">
        <v>229044934.09999999</v>
      </c>
      <c r="S1429" s="1">
        <v>52.599909230000002</v>
      </c>
      <c r="T1429" s="1">
        <v>-18.61771379</v>
      </c>
      <c r="U1429" s="1">
        <v>-26.142003899999999</v>
      </c>
      <c r="V1429" s="1">
        <v>-13.217667179999999</v>
      </c>
      <c r="W1429" s="1">
        <v>-4.7674812050000002</v>
      </c>
      <c r="X1429" s="1">
        <v>3.3580013279999998</v>
      </c>
      <c r="Y1429" s="1">
        <f t="shared" si="204"/>
        <v>0</v>
      </c>
      <c r="Z1429" s="1">
        <f t="shared" si="202"/>
        <v>10.740112999999837</v>
      </c>
      <c r="AA1429" s="1">
        <f t="shared" si="199"/>
        <v>4.4632883328121258</v>
      </c>
      <c r="AB1429" s="1">
        <f t="shared" si="200"/>
        <v>4.2542331969918035</v>
      </c>
      <c r="AC1429" s="1">
        <f t="shared" si="201"/>
        <v>1.0491404975091978</v>
      </c>
      <c r="AD1429" s="1">
        <f t="shared" si="205"/>
        <v>51.199051445445782</v>
      </c>
      <c r="AE1429" s="1">
        <f t="shared" si="206"/>
        <v>-4.9403231406923993</v>
      </c>
      <c r="AF1429" s="1">
        <f t="shared" si="207"/>
        <v>-3.316876664147383</v>
      </c>
      <c r="AG1429" s="1">
        <v>16.899999999999999</v>
      </c>
      <c r="AH1429" s="1">
        <v>17.920000000000002</v>
      </c>
      <c r="AI1429" s="1">
        <v>16.73</v>
      </c>
      <c r="AJ1429" s="1">
        <v>17.559999000000001</v>
      </c>
      <c r="AK1429" s="1">
        <v>0.68</v>
      </c>
      <c r="AL1429" s="1">
        <v>4.0284362580000002</v>
      </c>
      <c r="AM1429" s="1">
        <f t="shared" si="203"/>
        <v>0.47999949999999986</v>
      </c>
      <c r="AN1429" s="1">
        <v>0.22099969999999999</v>
      </c>
      <c r="AO1429" s="1">
        <v>-0.12109101799999999</v>
      </c>
      <c r="AP1429" s="1">
        <v>52.70269631</v>
      </c>
      <c r="AQ1429" s="1">
        <v>9.1891904310000001</v>
      </c>
      <c r="AR1429" s="1">
        <v>-1</v>
      </c>
    </row>
    <row r="1430" spans="1:44" x14ac:dyDescent="0.25">
      <c r="A1430" s="1">
        <v>1429</v>
      </c>
      <c r="B1430" s="1">
        <v>41033</v>
      </c>
      <c r="C1430" s="1">
        <v>1391.51001</v>
      </c>
      <c r="D1430" s="1">
        <v>1391.51001</v>
      </c>
      <c r="E1430" s="1">
        <v>1367.959961</v>
      </c>
      <c r="F1430" s="1">
        <v>1369.099976</v>
      </c>
      <c r="G1430" s="1">
        <v>1369.099976</v>
      </c>
      <c r="H1430" s="1">
        <v>3975140000</v>
      </c>
      <c r="I1430" s="1">
        <v>513000000000</v>
      </c>
      <c r="J1430" s="1">
        <v>-3990025000</v>
      </c>
      <c r="K1430" s="1">
        <v>-3935664000</v>
      </c>
      <c r="L1430" s="1">
        <v>-2376069000</v>
      </c>
      <c r="M1430" s="1">
        <v>-176921654.5</v>
      </c>
      <c r="N1430" s="1">
        <v>659000000000</v>
      </c>
      <c r="O1430" s="1">
        <v>-2999963781</v>
      </c>
      <c r="P1430" s="1">
        <v>-1528496545</v>
      </c>
      <c r="Q1430" s="1">
        <v>-905567954.89999998</v>
      </c>
      <c r="R1430" s="1">
        <v>76391026.420000002</v>
      </c>
      <c r="S1430" s="1">
        <v>18.030724620000001</v>
      </c>
      <c r="T1430" s="1">
        <v>-34.569184620000001</v>
      </c>
      <c r="U1430" s="1">
        <v>-65.720996720000002</v>
      </c>
      <c r="V1430" s="1">
        <v>-26.593449199999998</v>
      </c>
      <c r="W1430" s="1">
        <v>-13.094467290000001</v>
      </c>
      <c r="X1430" s="1">
        <v>0.15435664299999999</v>
      </c>
      <c r="Y1430" s="1">
        <f t="shared" si="204"/>
        <v>0</v>
      </c>
      <c r="Z1430" s="1">
        <f t="shared" si="202"/>
        <v>22.469970000000103</v>
      </c>
      <c r="AA1430" s="1">
        <f t="shared" si="199"/>
        <v>4.1444820233255451</v>
      </c>
      <c r="AB1430" s="1">
        <f t="shared" si="200"/>
        <v>5.5553572543495386</v>
      </c>
      <c r="AC1430" s="1">
        <f t="shared" si="201"/>
        <v>0.74603339327648888</v>
      </c>
      <c r="AD1430" s="1">
        <f t="shared" si="205"/>
        <v>42.727326759572037</v>
      </c>
      <c r="AE1430" s="1">
        <f t="shared" si="206"/>
        <v>-8.4717246858737454</v>
      </c>
      <c r="AF1430" s="1">
        <f t="shared" si="207"/>
        <v>-6.7060239132830715</v>
      </c>
      <c r="AG1430" s="1">
        <v>18.030000999999999</v>
      </c>
      <c r="AH1430" s="1">
        <v>19.280000999999999</v>
      </c>
      <c r="AI1430" s="1">
        <v>17.809999000000001</v>
      </c>
      <c r="AJ1430" s="1">
        <v>19.16</v>
      </c>
      <c r="AK1430" s="1">
        <v>1.600001</v>
      </c>
      <c r="AL1430" s="1">
        <v>9.1116235260000007</v>
      </c>
      <c r="AM1430" s="1">
        <f t="shared" si="203"/>
        <v>1.1400004999999991</v>
      </c>
      <c r="AN1430" s="1">
        <v>0.4979999</v>
      </c>
      <c r="AO1430" s="1">
        <v>8.4846699999999999E-4</v>
      </c>
      <c r="AP1430" s="1">
        <v>74.324334370000003</v>
      </c>
      <c r="AQ1430" s="1">
        <v>21.621638059999999</v>
      </c>
      <c r="AR1430" s="1">
        <v>-1</v>
      </c>
    </row>
    <row r="1431" spans="1:44" x14ac:dyDescent="0.25">
      <c r="A1431" s="1">
        <v>1430</v>
      </c>
      <c r="B1431" s="1">
        <v>41036</v>
      </c>
      <c r="C1431" s="1">
        <v>1368.790039</v>
      </c>
      <c r="D1431" s="1">
        <v>1373.910034</v>
      </c>
      <c r="E1431" s="1">
        <v>1363.9399410000001</v>
      </c>
      <c r="F1431" s="1">
        <v>1369.579956</v>
      </c>
      <c r="G1431" s="1">
        <v>1369.579956</v>
      </c>
      <c r="H1431" s="1">
        <v>3559390000</v>
      </c>
      <c r="I1431" s="1">
        <v>516000000000</v>
      </c>
      <c r="J1431" s="1">
        <v>-207875000</v>
      </c>
      <c r="K1431" s="1">
        <v>-1723712000</v>
      </c>
      <c r="L1431" s="1">
        <v>-2442909000</v>
      </c>
      <c r="M1431" s="1">
        <v>-488600836.39999998</v>
      </c>
      <c r="N1431" s="1">
        <v>660000000000</v>
      </c>
      <c r="O1431" s="1">
        <v>-1561312566</v>
      </c>
      <c r="P1431" s="1">
        <v>-2018709525</v>
      </c>
      <c r="Q1431" s="1">
        <v>-1364816119</v>
      </c>
      <c r="R1431" s="1">
        <v>-154368412.90000001</v>
      </c>
      <c r="S1431" s="1">
        <v>18.769155380000001</v>
      </c>
      <c r="T1431" s="1">
        <v>0.73843076900000004</v>
      </c>
      <c r="U1431" s="1">
        <v>4.095402623</v>
      </c>
      <c r="V1431" s="1">
        <v>-16.915376930000001</v>
      </c>
      <c r="W1431" s="1">
        <v>-17.371907480000001</v>
      </c>
      <c r="X1431" s="1">
        <v>-3.5991561700000001</v>
      </c>
      <c r="Y1431" s="1">
        <f t="shared" si="204"/>
        <v>0.47998000000006869</v>
      </c>
      <c r="Z1431" s="1">
        <f t="shared" si="202"/>
        <v>0</v>
      </c>
      <c r="AA1431" s="1">
        <f t="shared" si="199"/>
        <v>3.8827318788022969</v>
      </c>
      <c r="AB1431" s="1">
        <f t="shared" si="200"/>
        <v>5.158546021896</v>
      </c>
      <c r="AC1431" s="1">
        <f t="shared" si="201"/>
        <v>0.75267950742740808</v>
      </c>
      <c r="AD1431" s="1">
        <f t="shared" si="205"/>
        <v>42.944503215661769</v>
      </c>
      <c r="AE1431" s="1">
        <f t="shared" si="206"/>
        <v>0.21717645608973157</v>
      </c>
      <c r="AF1431" s="1">
        <f t="shared" si="207"/>
        <v>-4.1272741148920078</v>
      </c>
      <c r="AG1431" s="1">
        <v>19.799999</v>
      </c>
      <c r="AH1431" s="1">
        <v>19.870000999999998</v>
      </c>
      <c r="AI1431" s="1">
        <v>18.41</v>
      </c>
      <c r="AJ1431" s="1">
        <v>18.940000999999999</v>
      </c>
      <c r="AK1431" s="1">
        <v>-0.219999</v>
      </c>
      <c r="AL1431" s="1">
        <v>-1.1482202509999999</v>
      </c>
      <c r="AM1431" s="1">
        <f t="shared" si="203"/>
        <v>0.69000099999999887</v>
      </c>
      <c r="AN1431" s="1">
        <v>0.69600030000000002</v>
      </c>
      <c r="AO1431" s="1">
        <v>0.19193940000000001</v>
      </c>
      <c r="AP1431" s="1">
        <v>71.351374509999999</v>
      </c>
      <c r="AQ1431" s="1">
        <v>-2.9729598610000001</v>
      </c>
    </row>
    <row r="1432" spans="1:44" x14ac:dyDescent="0.25">
      <c r="A1432" s="1">
        <v>1431</v>
      </c>
      <c r="B1432" s="1">
        <v>41037</v>
      </c>
      <c r="C1432" s="1">
        <v>1369.160034</v>
      </c>
      <c r="D1432" s="1">
        <v>1369.160034</v>
      </c>
      <c r="E1432" s="1">
        <v>1347.75</v>
      </c>
      <c r="F1432" s="1">
        <v>1363.719971</v>
      </c>
      <c r="G1432" s="1">
        <v>1363.719971</v>
      </c>
      <c r="H1432" s="1">
        <v>4261670000</v>
      </c>
      <c r="I1432" s="1">
        <v>512000000000</v>
      </c>
      <c r="J1432" s="1">
        <v>-351140000</v>
      </c>
      <c r="K1432" s="1">
        <v>-1047287000</v>
      </c>
      <c r="L1432" s="1">
        <v>-1778041000</v>
      </c>
      <c r="M1432" s="1">
        <v>-655015690.89999998</v>
      </c>
      <c r="N1432" s="1">
        <v>662000000000</v>
      </c>
      <c r="O1432" s="1">
        <v>1281817908</v>
      </c>
      <c r="P1432" s="1">
        <v>-261228052</v>
      </c>
      <c r="Q1432" s="1">
        <v>-999520862.29999995</v>
      </c>
      <c r="R1432" s="1">
        <v>-332188146.30000001</v>
      </c>
      <c r="S1432" s="1">
        <v>21.39886095</v>
      </c>
      <c r="T1432" s="1">
        <v>2.62970557</v>
      </c>
      <c r="U1432" s="1">
        <v>14.010782669999999</v>
      </c>
      <c r="V1432" s="1">
        <v>1.684068165</v>
      </c>
      <c r="W1432" s="1">
        <v>-13.3468278</v>
      </c>
      <c r="X1432" s="1">
        <v>-6.6334369569999998</v>
      </c>
      <c r="Y1432" s="1">
        <f t="shared" si="204"/>
        <v>0</v>
      </c>
      <c r="Z1432" s="1">
        <f t="shared" si="202"/>
        <v>5.8599850000000515</v>
      </c>
      <c r="AA1432" s="1">
        <f t="shared" si="199"/>
        <v>3.6053938874592757</v>
      </c>
      <c r="AB1432" s="1">
        <f t="shared" si="200"/>
        <v>5.2086488060462894</v>
      </c>
      <c r="AC1432" s="1">
        <f t="shared" si="201"/>
        <v>0.69219369969310895</v>
      </c>
      <c r="AD1432" s="1">
        <f t="shared" si="205"/>
        <v>40.905110320328163</v>
      </c>
      <c r="AE1432" s="1">
        <f t="shared" si="206"/>
        <v>-2.0393928953336058</v>
      </c>
      <c r="AF1432" s="1">
        <f t="shared" si="207"/>
        <v>-0.911108219621937</v>
      </c>
      <c r="AG1432" s="1">
        <v>19.440000999999999</v>
      </c>
      <c r="AH1432" s="1">
        <v>20.91</v>
      </c>
      <c r="AI1432" s="1">
        <v>17.950001</v>
      </c>
      <c r="AJ1432" s="1">
        <v>19.049999</v>
      </c>
      <c r="AK1432" s="1">
        <v>0.109998</v>
      </c>
      <c r="AL1432" s="1">
        <v>0.58077082499999999</v>
      </c>
      <c r="AM1432" s="1">
        <f t="shared" si="203"/>
        <v>-5.5000500000000251E-2</v>
      </c>
      <c r="AN1432" s="1">
        <v>0.57200019999999996</v>
      </c>
      <c r="AO1432" s="1">
        <v>0.33139390299999999</v>
      </c>
      <c r="AP1432" s="1">
        <v>72.837834169999994</v>
      </c>
      <c r="AQ1432" s="1">
        <v>1.48645966</v>
      </c>
    </row>
    <row r="1433" spans="1:44" x14ac:dyDescent="0.25">
      <c r="A1433" s="1">
        <v>1432</v>
      </c>
      <c r="B1433" s="1">
        <v>41038</v>
      </c>
      <c r="C1433" s="1">
        <v>1363.1999510000001</v>
      </c>
      <c r="D1433" s="1">
        <v>1363.7299800000001</v>
      </c>
      <c r="E1433" s="1">
        <v>1343.130005</v>
      </c>
      <c r="F1433" s="1">
        <v>1354.579956</v>
      </c>
      <c r="G1433" s="1">
        <v>1354.579956</v>
      </c>
      <c r="H1433" s="1">
        <v>4288540000</v>
      </c>
      <c r="I1433" s="1">
        <v>508000000000</v>
      </c>
      <c r="J1433" s="1">
        <v>-4275105000</v>
      </c>
      <c r="K1433" s="1">
        <v>-1923413000</v>
      </c>
      <c r="L1433" s="1">
        <v>-1863420000</v>
      </c>
      <c r="M1433" s="1">
        <v>-697646745.5</v>
      </c>
      <c r="N1433" s="1">
        <v>662000000000</v>
      </c>
      <c r="O1433" s="1">
        <v>1287391244</v>
      </c>
      <c r="P1433" s="1">
        <v>1122329585</v>
      </c>
      <c r="Q1433" s="1">
        <v>146795052.69999999</v>
      </c>
      <c r="R1433" s="1">
        <v>-358535035.19999999</v>
      </c>
      <c r="S1433" s="1">
        <v>14.447887700000001</v>
      </c>
      <c r="T1433" s="1">
        <v>-6.9509732570000002</v>
      </c>
      <c r="U1433" s="1">
        <v>-32.482912399999996</v>
      </c>
      <c r="V1433" s="1">
        <v>-2.16063384</v>
      </c>
      <c r="W1433" s="1">
        <v>-7.2935906729999997</v>
      </c>
      <c r="X1433" s="1">
        <v>-8.3206325349999997</v>
      </c>
      <c r="Y1433" s="1">
        <f t="shared" si="204"/>
        <v>0</v>
      </c>
      <c r="Z1433" s="1">
        <f t="shared" si="202"/>
        <v>9.1400149999999485</v>
      </c>
      <c r="AA1433" s="1">
        <f t="shared" si="199"/>
        <v>3.347865752640756</v>
      </c>
      <c r="AB1433" s="1">
        <f t="shared" si="200"/>
        <v>5.4894606770429792</v>
      </c>
      <c r="AC1433" s="1">
        <f t="shared" si="201"/>
        <v>0.60987152465479699</v>
      </c>
      <c r="AD1433" s="1">
        <f t="shared" si="205"/>
        <v>37.883241942897961</v>
      </c>
      <c r="AE1433" s="1">
        <f t="shared" si="206"/>
        <v>-3.0218683774302022</v>
      </c>
      <c r="AF1433" s="1">
        <f t="shared" si="207"/>
        <v>-2.530630636381904</v>
      </c>
      <c r="AG1433" s="1">
        <v>20.65</v>
      </c>
      <c r="AH1433" s="1">
        <v>21.59</v>
      </c>
      <c r="AI1433" s="1">
        <v>19.379999000000002</v>
      </c>
      <c r="AJ1433" s="1">
        <v>20.079999999999998</v>
      </c>
      <c r="AK1433" s="1">
        <v>1.0300009999999999</v>
      </c>
      <c r="AL1433" s="1">
        <v>5.4068296800000004</v>
      </c>
      <c r="AM1433" s="1">
        <f t="shared" si="203"/>
        <v>0.56999949999999966</v>
      </c>
      <c r="AN1433" s="1">
        <v>0.4930001</v>
      </c>
      <c r="AO1433" s="1">
        <v>0.430181806</v>
      </c>
      <c r="AP1433" s="1">
        <v>80.958385879999994</v>
      </c>
      <c r="AQ1433" s="1">
        <v>8.1205517090000008</v>
      </c>
    </row>
    <row r="1434" spans="1:44" x14ac:dyDescent="0.25">
      <c r="A1434" s="1">
        <v>1433</v>
      </c>
      <c r="B1434" s="1">
        <v>41039</v>
      </c>
      <c r="C1434" s="1">
        <v>1354.579956</v>
      </c>
      <c r="D1434" s="1">
        <v>1365.880005</v>
      </c>
      <c r="E1434" s="1">
        <v>1354.579956</v>
      </c>
      <c r="F1434" s="1">
        <v>1357.98999</v>
      </c>
      <c r="G1434" s="1">
        <v>1357.98999</v>
      </c>
      <c r="H1434" s="1">
        <v>3727990000</v>
      </c>
      <c r="I1434" s="1">
        <v>511000000000</v>
      </c>
      <c r="J1434" s="1">
        <v>-280275000</v>
      </c>
      <c r="K1434" s="1">
        <v>-1875520000</v>
      </c>
      <c r="L1434" s="1">
        <v>-1107587000</v>
      </c>
      <c r="M1434" s="1">
        <v>-603907884.79999995</v>
      </c>
      <c r="N1434" s="1">
        <v>661000000000</v>
      </c>
      <c r="O1434" s="1">
        <v>-499591970.69999999</v>
      </c>
      <c r="P1434" s="1">
        <v>376918972.60000002</v>
      </c>
      <c r="Q1434" s="1">
        <v>570368623.89999998</v>
      </c>
      <c r="R1434" s="1">
        <v>-257807228.80000001</v>
      </c>
      <c r="S1434" s="1">
        <v>18.750769720000001</v>
      </c>
      <c r="T1434" s="1">
        <v>4.3028820190000001</v>
      </c>
      <c r="U1434" s="1">
        <v>29.782083780000001</v>
      </c>
      <c r="V1434" s="1">
        <v>-1.324045615</v>
      </c>
      <c r="W1434" s="1">
        <v>-0.28811774899999998</v>
      </c>
      <c r="X1434" s="1">
        <v>-8.4505029389999997</v>
      </c>
      <c r="Y1434" s="1">
        <f t="shared" si="204"/>
        <v>3.410033999999996</v>
      </c>
      <c r="Z1434" s="1">
        <f t="shared" si="202"/>
        <v>0</v>
      </c>
      <c r="AA1434" s="1">
        <f t="shared" si="199"/>
        <v>3.3523063417378447</v>
      </c>
      <c r="AB1434" s="1">
        <f t="shared" si="200"/>
        <v>5.0973563429684807</v>
      </c>
      <c r="AC1434" s="1">
        <f t="shared" si="201"/>
        <v>0.65765587417920368</v>
      </c>
      <c r="AD1434" s="1">
        <f t="shared" si="205"/>
        <v>39.673848138404793</v>
      </c>
      <c r="AE1434" s="1">
        <f t="shared" si="206"/>
        <v>1.7906061955068324</v>
      </c>
      <c r="AF1434" s="1">
        <f t="shared" si="207"/>
        <v>-0.615631090961685</v>
      </c>
      <c r="AG1434" s="1">
        <v>19.25</v>
      </c>
      <c r="AH1434" s="1">
        <v>19.879999000000002</v>
      </c>
      <c r="AI1434" s="1">
        <v>18.77</v>
      </c>
      <c r="AJ1434" s="1">
        <v>18.829999999999998</v>
      </c>
      <c r="AK1434" s="1">
        <v>-1.25</v>
      </c>
      <c r="AL1434" s="1">
        <v>-6.2250996020000002</v>
      </c>
      <c r="AM1434" s="1">
        <f t="shared" si="203"/>
        <v>-0.10999950000000058</v>
      </c>
      <c r="AN1434" s="1">
        <v>4.7999899999999998E-2</v>
      </c>
      <c r="AO1434" s="1">
        <v>0.38260607299999999</v>
      </c>
      <c r="AP1434" s="1">
        <v>65.195460280000006</v>
      </c>
      <c r="AQ1434" s="1">
        <v>-15.762925600000001</v>
      </c>
    </row>
    <row r="1435" spans="1:44" x14ac:dyDescent="0.25">
      <c r="A1435" s="1">
        <v>1434</v>
      </c>
      <c r="B1435" s="1">
        <v>41040</v>
      </c>
      <c r="C1435" s="1">
        <v>1358.1099850000001</v>
      </c>
      <c r="D1435" s="1">
        <v>1365.660034</v>
      </c>
      <c r="E1435" s="1">
        <v>1348.8900149999999</v>
      </c>
      <c r="F1435" s="1">
        <v>1353.3900149999999</v>
      </c>
      <c r="G1435" s="1">
        <v>1353.3900149999999</v>
      </c>
      <c r="H1435" s="1">
        <v>3869070000</v>
      </c>
      <c r="I1435" s="1">
        <v>508000000000</v>
      </c>
      <c r="J1435" s="1">
        <v>-70540000</v>
      </c>
      <c r="K1435" s="1">
        <v>-956087000</v>
      </c>
      <c r="L1435" s="1">
        <v>-1794313000</v>
      </c>
      <c r="M1435" s="1">
        <v>-405461315.19999999</v>
      </c>
      <c r="N1435" s="1">
        <v>659000000000</v>
      </c>
      <c r="O1435" s="1">
        <v>-1635317640</v>
      </c>
      <c r="P1435" s="1">
        <v>-985348386.5</v>
      </c>
      <c r="Q1435" s="1">
        <v>-239088952.40000001</v>
      </c>
      <c r="R1435" s="1">
        <v>-148965965.40000001</v>
      </c>
      <c r="S1435" s="1">
        <v>12.94638486</v>
      </c>
      <c r="T1435" s="1">
        <v>-5.8043848579999997</v>
      </c>
      <c r="U1435" s="1">
        <v>-30.95544847</v>
      </c>
      <c r="V1435" s="1">
        <v>-0.75075141999999995</v>
      </c>
      <c r="W1435" s="1">
        <v>-1.429363229</v>
      </c>
      <c r="X1435" s="1">
        <v>-7.9682169030000001</v>
      </c>
      <c r="Y1435" s="1">
        <f t="shared" si="204"/>
        <v>0</v>
      </c>
      <c r="Z1435" s="1">
        <f t="shared" si="202"/>
        <v>4.5999750000000859</v>
      </c>
      <c r="AA1435" s="1">
        <f t="shared" ref="AA1435:AA1498" si="208">(AA1434*13+Y1435)/14</f>
        <v>3.1128558887565703</v>
      </c>
      <c r="AB1435" s="1">
        <f t="shared" ref="AB1435:AB1498" si="209">(AB1434*13+Z1435)/14</f>
        <v>5.0618291041850236</v>
      </c>
      <c r="AC1435" s="1">
        <f t="shared" ref="AC1435:AC1498" si="210">AA1435/AB1435</f>
        <v>0.61496661082115955</v>
      </c>
      <c r="AD1435" s="1">
        <f t="shared" si="205"/>
        <v>38.079215180087743</v>
      </c>
      <c r="AE1435" s="1">
        <f t="shared" si="206"/>
        <v>-1.5946329583170495</v>
      </c>
      <c r="AF1435" s="1">
        <f t="shared" si="207"/>
        <v>9.798661859489155E-2</v>
      </c>
      <c r="AG1435" s="1">
        <v>19.93</v>
      </c>
      <c r="AH1435" s="1">
        <v>19.940000999999999</v>
      </c>
      <c r="AI1435" s="1">
        <v>18.620000999999998</v>
      </c>
      <c r="AJ1435" s="1">
        <v>19.889999</v>
      </c>
      <c r="AK1435" s="1">
        <v>1.0599989999999999</v>
      </c>
      <c r="AL1435" s="1">
        <v>5.6293096120000001</v>
      </c>
      <c r="AM1435" s="1">
        <f t="shared" si="203"/>
        <v>-9.5000499999999419E-2</v>
      </c>
      <c r="AN1435" s="1">
        <v>0.1679997</v>
      </c>
      <c r="AO1435" s="1">
        <v>0.36678786099999999</v>
      </c>
      <c r="AP1435" s="1">
        <v>77.181194629999993</v>
      </c>
      <c r="AQ1435" s="1">
        <v>11.98573435</v>
      </c>
      <c r="AR1435" s="1">
        <v>-1</v>
      </c>
    </row>
    <row r="1436" spans="1:44" x14ac:dyDescent="0.25">
      <c r="A1436" s="1">
        <v>1435</v>
      </c>
      <c r="B1436" s="1">
        <v>41043</v>
      </c>
      <c r="C1436" s="1">
        <v>1351.9300539999999</v>
      </c>
      <c r="D1436" s="1">
        <v>1351.9300539999999</v>
      </c>
      <c r="E1436" s="1">
        <v>1336.6099850000001</v>
      </c>
      <c r="F1436" s="1">
        <v>1338.349976</v>
      </c>
      <c r="G1436" s="1">
        <v>1338.349976</v>
      </c>
      <c r="H1436" s="1">
        <v>3688120000</v>
      </c>
      <c r="I1436" s="1">
        <v>504000000000</v>
      </c>
      <c r="J1436" s="1">
        <v>-3778595000</v>
      </c>
      <c r="K1436" s="1">
        <v>-1535667000</v>
      </c>
      <c r="L1436" s="1">
        <v>-1637656000</v>
      </c>
      <c r="M1436" s="1">
        <v>-228134218.19999999</v>
      </c>
      <c r="N1436" s="1">
        <v>656000000000</v>
      </c>
      <c r="O1436" s="1">
        <v>-2321502552</v>
      </c>
      <c r="P1436" s="1">
        <v>-2015562439</v>
      </c>
      <c r="Q1436" s="1">
        <v>-1455501337</v>
      </c>
      <c r="R1436" s="1">
        <v>-108906652.09999999</v>
      </c>
      <c r="S1436" s="1">
        <v>2.0286703909999999</v>
      </c>
      <c r="T1436" s="1">
        <v>-10.91771447</v>
      </c>
      <c r="U1436" s="1">
        <v>-84.330217180000005</v>
      </c>
      <c r="V1436" s="1">
        <v>-8.3610496649999995</v>
      </c>
      <c r="W1436" s="1">
        <v>-4.0241883969999996</v>
      </c>
      <c r="X1436" s="1">
        <v>-7.7474080519999999</v>
      </c>
      <c r="Y1436" s="1">
        <f t="shared" si="204"/>
        <v>0</v>
      </c>
      <c r="Z1436" s="1">
        <f t="shared" si="202"/>
        <v>15.040038999999979</v>
      </c>
      <c r="AA1436" s="1">
        <f t="shared" si="208"/>
        <v>2.8905090395596722</v>
      </c>
      <c r="AB1436" s="1">
        <f t="shared" si="209"/>
        <v>5.7745583824575206</v>
      </c>
      <c r="AC1436" s="1">
        <f t="shared" si="210"/>
        <v>0.50055932386807689</v>
      </c>
      <c r="AD1436" s="1">
        <f t="shared" si="205"/>
        <v>33.358182905941803</v>
      </c>
      <c r="AE1436" s="1">
        <f t="shared" si="206"/>
        <v>-4.7210322741459407</v>
      </c>
      <c r="AF1436" s="1">
        <f t="shared" si="207"/>
        <v>-3.1578326162314956</v>
      </c>
      <c r="AG1436" s="1">
        <v>21.469999000000001</v>
      </c>
      <c r="AH1436" s="1">
        <v>21.870000999999998</v>
      </c>
      <c r="AI1436" s="1">
        <v>20.940000999999999</v>
      </c>
      <c r="AJ1436" s="1">
        <v>21.870000999999998</v>
      </c>
      <c r="AK1436" s="1">
        <v>1.980002</v>
      </c>
      <c r="AL1436" s="1">
        <v>9.9547616869999995</v>
      </c>
      <c r="AM1436" s="1">
        <f t="shared" si="203"/>
        <v>1.5200005000000001</v>
      </c>
      <c r="AN1436" s="1">
        <v>0.54500029999999999</v>
      </c>
      <c r="AO1436" s="1">
        <v>0.47103037599999997</v>
      </c>
      <c r="AP1436" s="1">
        <v>100</v>
      </c>
      <c r="AQ1436" s="1">
        <v>22.81880537</v>
      </c>
      <c r="AR1436" s="1">
        <v>-1</v>
      </c>
    </row>
    <row r="1437" spans="1:44" x14ac:dyDescent="0.25">
      <c r="A1437" s="1">
        <v>1436</v>
      </c>
      <c r="B1437" s="1">
        <v>41044</v>
      </c>
      <c r="C1437" s="1">
        <v>1338.3599850000001</v>
      </c>
      <c r="D1437" s="1">
        <v>1344.9399410000001</v>
      </c>
      <c r="E1437" s="1">
        <v>1328.410034</v>
      </c>
      <c r="F1437" s="1">
        <v>1330.660034</v>
      </c>
      <c r="G1437" s="1">
        <v>1330.660034</v>
      </c>
      <c r="H1437" s="1">
        <v>4114040000</v>
      </c>
      <c r="I1437" s="1">
        <v>500000000000</v>
      </c>
      <c r="J1437" s="1">
        <v>-3901080000</v>
      </c>
      <c r="K1437" s="1">
        <v>-3870181000</v>
      </c>
      <c r="L1437" s="1">
        <v>-2344367000</v>
      </c>
      <c r="M1437" s="1">
        <v>-93810987.879999995</v>
      </c>
      <c r="N1437" s="1">
        <v>653000000000</v>
      </c>
      <c r="O1437" s="1">
        <v>-2922207915</v>
      </c>
      <c r="P1437" s="1">
        <v>-2576154936</v>
      </c>
      <c r="Q1437" s="1">
        <v>-2287310732</v>
      </c>
      <c r="R1437" s="1">
        <v>-145445202</v>
      </c>
      <c r="S1437" s="1">
        <v>2.3943819240000002</v>
      </c>
      <c r="T1437" s="1">
        <v>0.365711534</v>
      </c>
      <c r="U1437" s="1">
        <v>18.02715392</v>
      </c>
      <c r="V1437" s="1">
        <v>-5.2760014679999996</v>
      </c>
      <c r="W1437" s="1">
        <v>-4.0829110870000003</v>
      </c>
      <c r="X1437" s="1">
        <v>-6.0959737619999999</v>
      </c>
      <c r="Y1437" s="1">
        <f t="shared" si="204"/>
        <v>0</v>
      </c>
      <c r="Z1437" s="1">
        <f t="shared" si="202"/>
        <v>7.6899419999999736</v>
      </c>
      <c r="AA1437" s="1">
        <f t="shared" si="208"/>
        <v>2.6840441081625528</v>
      </c>
      <c r="AB1437" s="1">
        <f t="shared" si="209"/>
        <v>5.9113714979962664</v>
      </c>
      <c r="AC1437" s="1">
        <f t="shared" si="210"/>
        <v>0.45404761129838367</v>
      </c>
      <c r="AD1437" s="1">
        <f t="shared" si="205"/>
        <v>31.226461071171144</v>
      </c>
      <c r="AE1437" s="1">
        <f t="shared" si="206"/>
        <v>-2.1317218347706586</v>
      </c>
      <c r="AF1437" s="1">
        <f t="shared" si="207"/>
        <v>-3.4263770544582997</v>
      </c>
      <c r="AG1437" s="1">
        <v>21.43</v>
      </c>
      <c r="AH1437" s="1">
        <v>22.700001</v>
      </c>
      <c r="AI1437" s="1">
        <v>20.76</v>
      </c>
      <c r="AJ1437" s="1">
        <v>21.969999000000001</v>
      </c>
      <c r="AK1437" s="1">
        <v>9.9998000000000004E-2</v>
      </c>
      <c r="AL1437" s="1">
        <v>0.45723820500000001</v>
      </c>
      <c r="AM1437" s="1">
        <f t="shared" si="203"/>
        <v>1.0400000000000009</v>
      </c>
      <c r="AN1437" s="1">
        <v>0.68199989999999999</v>
      </c>
      <c r="AO1437" s="1">
        <v>0.48684852699999998</v>
      </c>
      <c r="AP1437" s="1">
        <v>91.471940250000003</v>
      </c>
      <c r="AQ1437" s="1">
        <v>-8.5280597510000007</v>
      </c>
      <c r="AR1437" s="1">
        <v>-1</v>
      </c>
    </row>
    <row r="1438" spans="1:44" x14ac:dyDescent="0.25">
      <c r="A1438" s="1">
        <v>1437</v>
      </c>
      <c r="B1438" s="1">
        <v>41045</v>
      </c>
      <c r="C1438" s="1">
        <v>1330.780029</v>
      </c>
      <c r="D1438" s="1">
        <v>1341.780029</v>
      </c>
      <c r="E1438" s="1">
        <v>1324.790039</v>
      </c>
      <c r="F1438" s="1">
        <v>1324.8000489999999</v>
      </c>
      <c r="G1438" s="1">
        <v>1324.8000489999999</v>
      </c>
      <c r="H1438" s="1">
        <v>4280420000</v>
      </c>
      <c r="I1438" s="1">
        <v>495000000000</v>
      </c>
      <c r="J1438" s="1">
        <v>-4197230000</v>
      </c>
      <c r="K1438" s="1">
        <v>-4036178000</v>
      </c>
      <c r="L1438" s="1">
        <v>-3970546000</v>
      </c>
      <c r="M1438" s="1">
        <v>-103931545.5</v>
      </c>
      <c r="N1438" s="1">
        <v>649000000000</v>
      </c>
      <c r="O1438" s="1">
        <v>-3634717657</v>
      </c>
      <c r="P1438" s="1">
        <v>-3335343522</v>
      </c>
      <c r="Q1438" s="1">
        <v>-2966929666</v>
      </c>
      <c r="R1438" s="1">
        <v>-204285080.69999999</v>
      </c>
      <c r="S1438" s="1">
        <v>1.0257202E-2</v>
      </c>
      <c r="T1438" s="1">
        <v>-2.3841247220000001</v>
      </c>
      <c r="U1438" s="1">
        <v>-99.571613790000001</v>
      </c>
      <c r="V1438" s="1">
        <v>-1.009206595</v>
      </c>
      <c r="W1438" s="1">
        <v>-4.8033027959999997</v>
      </c>
      <c r="X1438" s="1">
        <v>-4.1667772019999996</v>
      </c>
      <c r="Y1438" s="1">
        <f t="shared" si="204"/>
        <v>0</v>
      </c>
      <c r="Z1438" s="1">
        <f t="shared" si="202"/>
        <v>5.8599850000000515</v>
      </c>
      <c r="AA1438" s="1">
        <f t="shared" si="208"/>
        <v>2.4923266718652277</v>
      </c>
      <c r="AB1438" s="1">
        <f t="shared" si="209"/>
        <v>5.9077010338536793</v>
      </c>
      <c r="AC1438" s="1">
        <f t="shared" si="210"/>
        <v>0.42187758953662668</v>
      </c>
      <c r="AD1438" s="1">
        <f t="shared" si="205"/>
        <v>29.670457755376233</v>
      </c>
      <c r="AE1438" s="1">
        <f t="shared" si="206"/>
        <v>-1.5560033157949107</v>
      </c>
      <c r="AF1438" s="1">
        <f t="shared" si="207"/>
        <v>-1.8438625752827846</v>
      </c>
      <c r="AG1438" s="1">
        <v>21.540001</v>
      </c>
      <c r="AH1438" s="1">
        <v>22.690000999999999</v>
      </c>
      <c r="AI1438" s="1">
        <v>20.83</v>
      </c>
      <c r="AJ1438" s="1">
        <v>22.27</v>
      </c>
      <c r="AK1438" s="1">
        <v>0.30000100000000002</v>
      </c>
      <c r="AL1438" s="1">
        <v>1.3655030210000001</v>
      </c>
      <c r="AM1438" s="1">
        <f t="shared" si="203"/>
        <v>0.19999950000000058</v>
      </c>
      <c r="AN1438" s="1">
        <v>0.89600000000000002</v>
      </c>
      <c r="AO1438" s="1">
        <v>0.47260607300000002</v>
      </c>
      <c r="AP1438" s="1">
        <v>94.976624419999993</v>
      </c>
      <c r="AQ1438" s="1">
        <v>3.50468417</v>
      </c>
    </row>
    <row r="1439" spans="1:44" x14ac:dyDescent="0.25">
      <c r="A1439" s="1">
        <v>1438</v>
      </c>
      <c r="B1439" s="1">
        <v>41046</v>
      </c>
      <c r="C1439" s="1">
        <v>1324.8199460000001</v>
      </c>
      <c r="D1439" s="1">
        <v>1326.3599850000001</v>
      </c>
      <c r="E1439" s="1">
        <v>1304.8599850000001</v>
      </c>
      <c r="F1439" s="1">
        <v>1304.8599850000001</v>
      </c>
      <c r="G1439" s="1">
        <v>1304.8599850000001</v>
      </c>
      <c r="H1439" s="1">
        <v>4664280000</v>
      </c>
      <c r="I1439" s="1">
        <v>491000000000</v>
      </c>
      <c r="J1439" s="1">
        <v>-4472350000</v>
      </c>
      <c r="K1439" s="1">
        <v>-4345664000</v>
      </c>
      <c r="L1439" s="1">
        <v>-4188818000</v>
      </c>
      <c r="M1439" s="1">
        <v>-180904630.30000001</v>
      </c>
      <c r="N1439" s="1">
        <v>644000000000</v>
      </c>
      <c r="O1439" s="1">
        <v>-4469828103</v>
      </c>
      <c r="P1439" s="1">
        <v>-4007652215</v>
      </c>
      <c r="Q1439" s="1">
        <v>-3683757939</v>
      </c>
      <c r="R1439" s="1">
        <v>-292568489.60000002</v>
      </c>
      <c r="S1439" s="1">
        <v>0</v>
      </c>
      <c r="T1439" s="1">
        <v>-1.0257202E-2</v>
      </c>
      <c r="U1439" s="1">
        <v>-100</v>
      </c>
      <c r="V1439" s="1">
        <v>-1.1971909620000001</v>
      </c>
      <c r="W1439" s="1">
        <v>-2.79111829</v>
      </c>
      <c r="X1439" s="1">
        <v>-2.616201459</v>
      </c>
      <c r="Y1439" s="1">
        <f t="shared" si="204"/>
        <v>0</v>
      </c>
      <c r="Z1439" s="1">
        <f t="shared" si="202"/>
        <v>19.940063999999893</v>
      </c>
      <c r="AA1439" s="1">
        <f t="shared" si="208"/>
        <v>2.3143033381605682</v>
      </c>
      <c r="AB1439" s="1">
        <f t="shared" si="209"/>
        <v>6.9100126742926946</v>
      </c>
      <c r="AC1439" s="1">
        <f t="shared" si="210"/>
        <v>0.33492027399174912</v>
      </c>
      <c r="AD1439" s="1">
        <f t="shared" si="205"/>
        <v>25.089159294154157</v>
      </c>
      <c r="AE1439" s="1">
        <f t="shared" si="206"/>
        <v>-4.581298461222076</v>
      </c>
      <c r="AF1439" s="1">
        <f t="shared" si="207"/>
        <v>-3.0686508885084933</v>
      </c>
      <c r="AG1439" s="1">
        <v>21.99</v>
      </c>
      <c r="AH1439" s="1">
        <v>24.51</v>
      </c>
      <c r="AI1439" s="1">
        <v>21.870000999999998</v>
      </c>
      <c r="AJ1439" s="1">
        <v>24.49</v>
      </c>
      <c r="AK1439" s="1">
        <v>2.2200000000000002</v>
      </c>
      <c r="AL1439" s="1">
        <v>9.9685675800000002</v>
      </c>
      <c r="AM1439" s="1">
        <f t="shared" si="203"/>
        <v>1.2600004999999987</v>
      </c>
      <c r="AN1439" s="1">
        <v>0.96000010000000002</v>
      </c>
      <c r="AO1439" s="1">
        <v>0.55945451499999999</v>
      </c>
      <c r="AP1439" s="1">
        <v>99.807135970000004</v>
      </c>
      <c r="AQ1439" s="1">
        <v>4.8305115509999998</v>
      </c>
    </row>
    <row r="1440" spans="1:44" x14ac:dyDescent="0.25">
      <c r="A1440" s="1">
        <v>1439</v>
      </c>
      <c r="B1440" s="1">
        <v>41047</v>
      </c>
      <c r="C1440" s="1">
        <v>1305.0500489999999</v>
      </c>
      <c r="D1440" s="1">
        <v>1312.23999</v>
      </c>
      <c r="E1440" s="1">
        <v>1291.9799800000001</v>
      </c>
      <c r="F1440" s="1">
        <v>1295.219971</v>
      </c>
      <c r="G1440" s="1">
        <v>1295.219971</v>
      </c>
      <c r="H1440" s="1">
        <v>4512470000</v>
      </c>
      <c r="I1440" s="1">
        <v>486000000000</v>
      </c>
      <c r="J1440" s="1">
        <v>-4588375000</v>
      </c>
      <c r="K1440" s="1">
        <v>-4503579000</v>
      </c>
      <c r="L1440" s="1">
        <v>-4408712000</v>
      </c>
      <c r="M1440" s="1">
        <v>-294890781.80000001</v>
      </c>
      <c r="N1440" s="1">
        <v>641000000000</v>
      </c>
      <c r="O1440" s="1">
        <v>-3866738526</v>
      </c>
      <c r="P1440" s="1">
        <v>-4069083977</v>
      </c>
      <c r="Q1440" s="1">
        <v>-3894548093</v>
      </c>
      <c r="R1440" s="1">
        <v>-405547402.10000002</v>
      </c>
      <c r="S1440" s="1">
        <v>2.484655198</v>
      </c>
      <c r="T1440" s="1">
        <v>2.484655198</v>
      </c>
      <c r="U1440" s="1">
        <v>100</v>
      </c>
      <c r="V1440" s="1">
        <v>1.237198998</v>
      </c>
      <c r="W1440" s="1">
        <v>-0.148241231</v>
      </c>
      <c r="X1440" s="1">
        <v>-2.5971367189999999</v>
      </c>
      <c r="Y1440" s="1">
        <f t="shared" si="204"/>
        <v>0</v>
      </c>
      <c r="Z1440" s="1">
        <f t="shared" si="202"/>
        <v>9.6400140000000647</v>
      </c>
      <c r="AA1440" s="1">
        <f t="shared" si="208"/>
        <v>2.1489959568633847</v>
      </c>
      <c r="AB1440" s="1">
        <f t="shared" si="209"/>
        <v>7.1050127689860778</v>
      </c>
      <c r="AC1440" s="1">
        <f t="shared" si="210"/>
        <v>0.30246194155257761</v>
      </c>
      <c r="AD1440" s="1">
        <f t="shared" si="205"/>
        <v>23.222324730044164</v>
      </c>
      <c r="AE1440" s="1">
        <f t="shared" si="206"/>
        <v>-1.8668345641099933</v>
      </c>
      <c r="AF1440" s="1">
        <f t="shared" si="207"/>
        <v>-3.2240665126660346</v>
      </c>
      <c r="AG1440" s="1">
        <v>23.27</v>
      </c>
      <c r="AH1440" s="1">
        <v>25.139999</v>
      </c>
      <c r="AI1440" s="1">
        <v>23.07</v>
      </c>
      <c r="AJ1440" s="1">
        <v>25.1</v>
      </c>
      <c r="AK1440" s="1">
        <v>0.61</v>
      </c>
      <c r="AL1440" s="1">
        <v>2.4908125769999998</v>
      </c>
      <c r="AM1440" s="1">
        <f t="shared" si="203"/>
        <v>1.4150000000000009</v>
      </c>
      <c r="AN1440" s="1">
        <v>0.89799989999999996</v>
      </c>
      <c r="AO1440" s="1">
        <v>0.70224240599999999</v>
      </c>
      <c r="AP1440" s="1">
        <v>99.636372690000002</v>
      </c>
      <c r="AQ1440" s="1">
        <v>-0.17076327499999999</v>
      </c>
    </row>
    <row r="1441" spans="1:44" x14ac:dyDescent="0.25">
      <c r="A1441" s="1">
        <v>1440</v>
      </c>
      <c r="B1441" s="1">
        <v>41050</v>
      </c>
      <c r="C1441" s="1">
        <v>1295.7299800000001</v>
      </c>
      <c r="D1441" s="1">
        <v>1316.3900149999999</v>
      </c>
      <c r="E1441" s="1">
        <v>1295.7299800000001</v>
      </c>
      <c r="F1441" s="1">
        <v>1315.98999</v>
      </c>
      <c r="G1441" s="1">
        <v>1315.98999</v>
      </c>
      <c r="H1441" s="1">
        <v>3786750000</v>
      </c>
      <c r="I1441" s="1">
        <v>490000000000</v>
      </c>
      <c r="J1441" s="1">
        <v>-362860000</v>
      </c>
      <c r="K1441" s="1">
        <v>-2068247000</v>
      </c>
      <c r="L1441" s="1">
        <v>-2851759000</v>
      </c>
      <c r="M1441" s="1">
        <v>-303770127.30000001</v>
      </c>
      <c r="N1441" s="1">
        <v>645000000000</v>
      </c>
      <c r="O1441" s="1">
        <v>285456430.69999999</v>
      </c>
      <c r="P1441" s="1">
        <v>-1534929847</v>
      </c>
      <c r="Q1441" s="1">
        <v>-2447096374</v>
      </c>
      <c r="R1441" s="1">
        <v>-433960884.69999999</v>
      </c>
      <c r="S1441" s="1">
        <v>18.41258083</v>
      </c>
      <c r="T1441" s="1">
        <v>15.927925630000001</v>
      </c>
      <c r="U1441" s="1">
        <v>641.05175010000005</v>
      </c>
      <c r="V1441" s="1">
        <v>9.2062904149999998</v>
      </c>
      <c r="W1441" s="1">
        <v>3.45107958</v>
      </c>
      <c r="X1441" s="1">
        <v>-1.4716101130000001</v>
      </c>
      <c r="Y1441" s="1">
        <f t="shared" si="204"/>
        <v>20.770019000000048</v>
      </c>
      <c r="Z1441" s="1">
        <f t="shared" si="202"/>
        <v>0</v>
      </c>
      <c r="AA1441" s="1">
        <f t="shared" si="208"/>
        <v>3.4790690313731463</v>
      </c>
      <c r="AB1441" s="1">
        <f t="shared" si="209"/>
        <v>6.5975118569156441</v>
      </c>
      <c r="AC1441" s="1">
        <f t="shared" si="210"/>
        <v>0.52733047046005932</v>
      </c>
      <c r="AD1441" s="1">
        <f t="shared" si="205"/>
        <v>34.526284956602609</v>
      </c>
      <c r="AE1441" s="1">
        <f t="shared" si="206"/>
        <v>11.303960226558445</v>
      </c>
      <c r="AF1441" s="1">
        <f t="shared" si="207"/>
        <v>4.7185628312242258</v>
      </c>
      <c r="AG1441" s="1">
        <v>24.879999000000002</v>
      </c>
      <c r="AH1441" s="1">
        <v>24.879999000000002</v>
      </c>
      <c r="AI1441" s="1">
        <v>22.01</v>
      </c>
      <c r="AJ1441" s="1">
        <v>22.01</v>
      </c>
      <c r="AK1441" s="1">
        <v>-3.09</v>
      </c>
      <c r="AL1441" s="1">
        <v>-12.31075697</v>
      </c>
      <c r="AM1441" s="1">
        <f t="shared" si="203"/>
        <v>-1.2399999999999984</v>
      </c>
      <c r="AN1441" s="1">
        <v>0.29100019999999999</v>
      </c>
      <c r="AO1441" s="1">
        <v>0.58981824199999999</v>
      </c>
      <c r="AP1441" s="1">
        <v>71.54546105</v>
      </c>
      <c r="AQ1441" s="1">
        <v>-28.090911640000002</v>
      </c>
      <c r="AR1441" s="1">
        <v>1</v>
      </c>
    </row>
    <row r="1442" spans="1:44" x14ac:dyDescent="0.25">
      <c r="A1442" s="1">
        <v>1441</v>
      </c>
      <c r="B1442" s="1">
        <v>41051</v>
      </c>
      <c r="C1442" s="1">
        <v>1316.089966</v>
      </c>
      <c r="D1442" s="1">
        <v>1328.48999</v>
      </c>
      <c r="E1442" s="1">
        <v>1310.040039</v>
      </c>
      <c r="F1442" s="1">
        <v>1316.630005</v>
      </c>
      <c r="G1442" s="1">
        <v>1316.630005</v>
      </c>
      <c r="H1442" s="1">
        <v>4123680000</v>
      </c>
      <c r="I1442" s="1">
        <v>494000000000</v>
      </c>
      <c r="J1442" s="1">
        <v>3955215000</v>
      </c>
      <c r="K1442" s="1">
        <v>1398063000</v>
      </c>
      <c r="L1442" s="1">
        <v>-325836000</v>
      </c>
      <c r="M1442" s="1">
        <v>-125591563.59999999</v>
      </c>
      <c r="N1442" s="1">
        <v>643000000000</v>
      </c>
      <c r="O1442" s="1">
        <v>1231113773</v>
      </c>
      <c r="P1442" s="1">
        <v>181920139.69999999</v>
      </c>
      <c r="Q1442" s="1">
        <v>-997158614.89999998</v>
      </c>
      <c r="R1442" s="1">
        <v>-345815287.5</v>
      </c>
      <c r="S1442" s="1">
        <v>18.903389780000001</v>
      </c>
      <c r="T1442" s="1">
        <v>0.49080895499999999</v>
      </c>
      <c r="U1442" s="1">
        <v>2.6656173820000002</v>
      </c>
      <c r="V1442" s="1">
        <v>8.2093672909999995</v>
      </c>
      <c r="W1442" s="1">
        <v>5.6198845979999996</v>
      </c>
      <c r="X1442" s="1">
        <v>-0.13967628900000001</v>
      </c>
      <c r="Y1442" s="1">
        <f t="shared" si="204"/>
        <v>0.64001499999994849</v>
      </c>
      <c r="Z1442" s="1">
        <f t="shared" si="202"/>
        <v>0</v>
      </c>
      <c r="AA1442" s="1">
        <f t="shared" si="208"/>
        <v>3.2762794577036325</v>
      </c>
      <c r="AB1442" s="1">
        <f t="shared" si="209"/>
        <v>6.1262610099930983</v>
      </c>
      <c r="AC1442" s="1">
        <f t="shared" si="210"/>
        <v>0.53479266592778152</v>
      </c>
      <c r="AD1442" s="1">
        <f t="shared" si="205"/>
        <v>34.844619589350174</v>
      </c>
      <c r="AE1442" s="1">
        <f t="shared" si="206"/>
        <v>0.31833463274756468</v>
      </c>
      <c r="AF1442" s="1">
        <f t="shared" si="207"/>
        <v>5.8111474296530066</v>
      </c>
      <c r="AG1442" s="1">
        <v>21.76</v>
      </c>
      <c r="AH1442" s="1">
        <v>23.190000999999999</v>
      </c>
      <c r="AI1442" s="1">
        <v>19.98</v>
      </c>
      <c r="AJ1442" s="1">
        <v>22.48</v>
      </c>
      <c r="AK1442" s="1">
        <v>0.47</v>
      </c>
      <c r="AL1442" s="1">
        <v>2.1353930029999999</v>
      </c>
      <c r="AM1442" s="1">
        <f t="shared" si="203"/>
        <v>-1.3100000000000003</v>
      </c>
      <c r="AN1442" s="1">
        <v>-0.20599999999999999</v>
      </c>
      <c r="AO1442" s="1">
        <v>0.47315153300000001</v>
      </c>
      <c r="AP1442" s="1">
        <v>74.594085440000001</v>
      </c>
      <c r="AQ1442" s="1">
        <v>3.048624394</v>
      </c>
    </row>
    <row r="1443" spans="1:44" x14ac:dyDescent="0.25">
      <c r="A1443" s="1">
        <v>1442</v>
      </c>
      <c r="B1443" s="1">
        <v>41052</v>
      </c>
      <c r="C1443" s="1">
        <v>1316.0200199999999</v>
      </c>
      <c r="D1443" s="1">
        <v>1320.709961</v>
      </c>
      <c r="E1443" s="1">
        <v>1296.530029</v>
      </c>
      <c r="F1443" s="1">
        <v>1318.8599850000001</v>
      </c>
      <c r="G1443" s="1">
        <v>1318.8599850000001</v>
      </c>
      <c r="H1443" s="1">
        <v>4108330000</v>
      </c>
      <c r="I1443" s="1">
        <v>498000000000</v>
      </c>
      <c r="J1443" s="1">
        <v>4116005000</v>
      </c>
      <c r="K1443" s="1">
        <v>4017996000</v>
      </c>
      <c r="L1443" s="1">
        <v>2292301000</v>
      </c>
      <c r="M1443" s="1">
        <v>172100054.5</v>
      </c>
      <c r="N1443" s="1">
        <v>647000000000</v>
      </c>
      <c r="O1443" s="1">
        <v>1150900687</v>
      </c>
      <c r="P1443" s="1">
        <v>1664785149</v>
      </c>
      <c r="Q1443" s="1">
        <v>820765601.70000005</v>
      </c>
      <c r="R1443" s="1">
        <v>-82117759.870000005</v>
      </c>
      <c r="S1443" s="1">
        <v>20.613496810000001</v>
      </c>
      <c r="T1443" s="1">
        <v>1.710107034</v>
      </c>
      <c r="U1443" s="1">
        <v>9.0465628329999994</v>
      </c>
      <c r="V1443" s="1">
        <v>1.10045799</v>
      </c>
      <c r="W1443" s="1">
        <v>5.7645728209999998</v>
      </c>
      <c r="X1443" s="1">
        <v>0.85238601899999999</v>
      </c>
      <c r="Y1443" s="1">
        <f t="shared" si="204"/>
        <v>2.2299800000000687</v>
      </c>
      <c r="Z1443" s="1">
        <f t="shared" si="202"/>
        <v>0</v>
      </c>
      <c r="AA1443" s="1">
        <f t="shared" si="208"/>
        <v>3.2015437821533781</v>
      </c>
      <c r="AB1443" s="1">
        <f t="shared" si="209"/>
        <v>5.688670937850735</v>
      </c>
      <c r="AC1443" s="1">
        <f t="shared" si="210"/>
        <v>0.56279292951386095</v>
      </c>
      <c r="AD1443" s="1">
        <f t="shared" si="205"/>
        <v>36.011996143912</v>
      </c>
      <c r="AE1443" s="1">
        <f t="shared" si="206"/>
        <v>1.1673765545618267</v>
      </c>
      <c r="AF1443" s="1">
        <f t="shared" si="207"/>
        <v>0.74285559365469556</v>
      </c>
      <c r="AG1443" s="1">
        <v>23.32</v>
      </c>
      <c r="AH1443" s="1">
        <v>24.620000999999998</v>
      </c>
      <c r="AI1443" s="1">
        <v>21.99</v>
      </c>
      <c r="AJ1443" s="1">
        <v>22.33</v>
      </c>
      <c r="AK1443" s="1">
        <v>-0.15</v>
      </c>
      <c r="AL1443" s="1">
        <v>-0.66725978600000002</v>
      </c>
      <c r="AM1443" s="1">
        <f t="shared" si="203"/>
        <v>0.15999999999999837</v>
      </c>
      <c r="AN1443" s="1">
        <v>-0.69399999999999995</v>
      </c>
      <c r="AO1443" s="1">
        <v>0.37539397000000002</v>
      </c>
      <c r="AP1443" s="1">
        <v>73.161420550000003</v>
      </c>
      <c r="AQ1443" s="1">
        <v>-1.4326648930000001</v>
      </c>
    </row>
    <row r="1444" spans="1:44" x14ac:dyDescent="0.25">
      <c r="A1444" s="1">
        <v>1443</v>
      </c>
      <c r="B1444" s="1">
        <v>41053</v>
      </c>
      <c r="C1444" s="1">
        <v>1318.719971</v>
      </c>
      <c r="D1444" s="1">
        <v>1324.1400149999999</v>
      </c>
      <c r="E1444" s="1">
        <v>1310.5</v>
      </c>
      <c r="F1444" s="1">
        <v>1320.6800539999999</v>
      </c>
      <c r="G1444" s="1">
        <v>1320.6800539999999</v>
      </c>
      <c r="H1444" s="1">
        <v>3937670000</v>
      </c>
      <c r="I1444" s="1">
        <v>502000000000</v>
      </c>
      <c r="J1444" s="1">
        <v>4023000000</v>
      </c>
      <c r="K1444" s="1">
        <v>4061737000</v>
      </c>
      <c r="L1444" s="1">
        <v>4014487000</v>
      </c>
      <c r="M1444" s="1">
        <v>563745581.79999995</v>
      </c>
      <c r="N1444" s="1">
        <v>649000000000</v>
      </c>
      <c r="O1444" s="1">
        <v>2709837453</v>
      </c>
      <c r="P1444" s="1">
        <v>1620506136</v>
      </c>
      <c r="Q1444" s="1">
        <v>1806560628</v>
      </c>
      <c r="R1444" s="1">
        <v>255419303.59999999</v>
      </c>
      <c r="S1444" s="1">
        <v>22.009254980000001</v>
      </c>
      <c r="T1444" s="1">
        <v>1.395758168</v>
      </c>
      <c r="U1444" s="1">
        <v>6.7710887719999997</v>
      </c>
      <c r="V1444" s="1">
        <v>1.5529326000000001</v>
      </c>
      <c r="W1444" s="1">
        <v>4.1250115559999996</v>
      </c>
      <c r="X1444" s="1">
        <v>2.132704736</v>
      </c>
      <c r="Y1444" s="1">
        <f t="shared" si="204"/>
        <v>1.8200689999998758</v>
      </c>
      <c r="Z1444" s="1">
        <f t="shared" si="202"/>
        <v>0</v>
      </c>
      <c r="AA1444" s="1">
        <f t="shared" si="208"/>
        <v>3.1028670119995567</v>
      </c>
      <c r="AB1444" s="1">
        <f t="shared" si="209"/>
        <v>5.2823372994328253</v>
      </c>
      <c r="AC1444" s="1">
        <f t="shared" si="210"/>
        <v>0.58740418040565445</v>
      </c>
      <c r="AD1444" s="1">
        <f t="shared" si="205"/>
        <v>37.00407165713434</v>
      </c>
      <c r="AE1444" s="1">
        <f t="shared" si="206"/>
        <v>0.99207551322233911</v>
      </c>
      <c r="AF1444" s="1">
        <f t="shared" si="207"/>
        <v>1.0797260338920829</v>
      </c>
      <c r="AG1444" s="1">
        <v>22</v>
      </c>
      <c r="AH1444" s="1">
        <v>23.219999000000001</v>
      </c>
      <c r="AI1444" s="1">
        <v>21.48</v>
      </c>
      <c r="AJ1444" s="1">
        <v>21.540001</v>
      </c>
      <c r="AK1444" s="1">
        <v>-0.78999900000000001</v>
      </c>
      <c r="AL1444" s="1">
        <v>-3.5378369909999998</v>
      </c>
      <c r="AM1444" s="1">
        <f t="shared" si="203"/>
        <v>-0.46999950000000007</v>
      </c>
      <c r="AN1444" s="1">
        <v>-0.67999980000000004</v>
      </c>
      <c r="AO1444" s="1">
        <v>0.123939491</v>
      </c>
      <c r="AP1444" s="1">
        <v>65.61606166</v>
      </c>
      <c r="AQ1444" s="1">
        <v>-7.5453588869999999</v>
      </c>
    </row>
    <row r="1445" spans="1:44" x14ac:dyDescent="0.25">
      <c r="A1445" s="1">
        <v>1444</v>
      </c>
      <c r="B1445" s="1">
        <v>41054</v>
      </c>
      <c r="C1445" s="1">
        <v>1320.8100589999999</v>
      </c>
      <c r="D1445" s="1">
        <v>1324.1999510000001</v>
      </c>
      <c r="E1445" s="1">
        <v>1314.2299800000001</v>
      </c>
      <c r="F1445" s="1">
        <v>1317.8199460000001</v>
      </c>
      <c r="G1445" s="1">
        <v>1317.8199460000001</v>
      </c>
      <c r="H1445" s="1">
        <v>2872660000</v>
      </c>
      <c r="I1445" s="1">
        <v>499000000000</v>
      </c>
      <c r="J1445" s="1">
        <v>532505000</v>
      </c>
      <c r="K1445" s="1">
        <v>1945769000</v>
      </c>
      <c r="L1445" s="1">
        <v>2664004000</v>
      </c>
      <c r="M1445" s="1">
        <v>773860921.20000005</v>
      </c>
      <c r="N1445" s="1">
        <v>648000000000</v>
      </c>
      <c r="O1445" s="1">
        <v>568046899.60000002</v>
      </c>
      <c r="P1445" s="1">
        <v>1578732379</v>
      </c>
      <c r="Q1445" s="1">
        <v>1229546525</v>
      </c>
      <c r="R1445" s="1">
        <v>492534886.69999999</v>
      </c>
      <c r="S1445" s="1">
        <v>19.81592105</v>
      </c>
      <c r="T1445" s="1">
        <v>-2.1933339350000001</v>
      </c>
      <c r="U1445" s="1">
        <v>-9.9655074060000004</v>
      </c>
      <c r="V1445" s="1">
        <v>-0.39878787999999998</v>
      </c>
      <c r="W1445" s="1">
        <v>0.59125456499999995</v>
      </c>
      <c r="X1445" s="1">
        <v>2.8669312749999998</v>
      </c>
      <c r="Y1445" s="1">
        <f t="shared" si="204"/>
        <v>0</v>
      </c>
      <c r="Z1445" s="1">
        <f t="shared" si="202"/>
        <v>2.8601079999998547</v>
      </c>
      <c r="AA1445" s="1">
        <f t="shared" si="208"/>
        <v>2.8812336539995882</v>
      </c>
      <c r="AB1445" s="1">
        <f t="shared" si="209"/>
        <v>5.109320920901899</v>
      </c>
      <c r="AC1445" s="1">
        <f t="shared" si="210"/>
        <v>0.56391714253310044</v>
      </c>
      <c r="AD1445" s="1">
        <f t="shared" si="205"/>
        <v>36.057993559666166</v>
      </c>
      <c r="AE1445" s="1">
        <f t="shared" si="206"/>
        <v>-0.94607809746817395</v>
      </c>
      <c r="AF1445" s="1">
        <f t="shared" si="207"/>
        <v>2.2998707877082584E-2</v>
      </c>
      <c r="AG1445" s="1">
        <v>22.049999</v>
      </c>
      <c r="AH1445" s="1">
        <v>22.290001</v>
      </c>
      <c r="AI1445" s="1">
        <v>21.299999</v>
      </c>
      <c r="AJ1445" s="1">
        <v>21.76</v>
      </c>
      <c r="AK1445" s="1">
        <v>0.219999</v>
      </c>
      <c r="AL1445" s="1">
        <v>1.0213509279999999</v>
      </c>
      <c r="AM1445" s="1">
        <f t="shared" si="203"/>
        <v>-0.28499999999999837</v>
      </c>
      <c r="AN1445" s="1">
        <v>-0.14399989999999999</v>
      </c>
      <c r="AO1445" s="1">
        <v>-7.7696939000000007E-2</v>
      </c>
      <c r="AP1445" s="1">
        <v>66.60079709</v>
      </c>
      <c r="AQ1445" s="1">
        <v>0.98473543200000002</v>
      </c>
    </row>
    <row r="1446" spans="1:44" x14ac:dyDescent="0.25">
      <c r="A1446" s="1">
        <v>1445</v>
      </c>
      <c r="B1446" s="1">
        <v>41058</v>
      </c>
      <c r="C1446" s="1">
        <v>1318.900024</v>
      </c>
      <c r="D1446" s="1">
        <v>1334.9300539999999</v>
      </c>
      <c r="E1446" s="1">
        <v>1318.900024</v>
      </c>
      <c r="F1446" s="1">
        <v>1332.420044</v>
      </c>
      <c r="G1446" s="1">
        <v>1332.420044</v>
      </c>
      <c r="H1446" s="1">
        <v>3441640000</v>
      </c>
      <c r="I1446" s="1">
        <v>503000000000</v>
      </c>
      <c r="J1446" s="1">
        <v>284490000</v>
      </c>
      <c r="K1446" s="1">
        <v>1064729000</v>
      </c>
      <c r="L1446" s="1">
        <v>1829497000</v>
      </c>
      <c r="M1446" s="1">
        <v>894861290.89999998</v>
      </c>
      <c r="N1446" s="1">
        <v>650000000000</v>
      </c>
      <c r="O1446" s="1">
        <v>779973334.70000005</v>
      </c>
      <c r="P1446" s="1">
        <v>969591613.89999998</v>
      </c>
      <c r="Q1446" s="1">
        <v>1509533695</v>
      </c>
      <c r="R1446" s="1">
        <v>646026696.10000002</v>
      </c>
      <c r="S1446" s="1">
        <v>31.83755128</v>
      </c>
      <c r="T1446" s="1">
        <v>12.02163023</v>
      </c>
      <c r="U1446" s="1">
        <v>60.666522639999997</v>
      </c>
      <c r="V1446" s="1">
        <v>4.9141481499999999</v>
      </c>
      <c r="W1446" s="1">
        <v>2.5070747230000001</v>
      </c>
      <c r="X1446" s="1">
        <v>3.445768363</v>
      </c>
      <c r="Y1446" s="1">
        <f t="shared" si="204"/>
        <v>14.600097999999889</v>
      </c>
      <c r="Z1446" s="1">
        <f t="shared" si="202"/>
        <v>0</v>
      </c>
      <c r="AA1446" s="1">
        <f t="shared" si="208"/>
        <v>3.7182953929996096</v>
      </c>
      <c r="AB1446" s="1">
        <f t="shared" si="209"/>
        <v>4.7443694265517635</v>
      </c>
      <c r="AC1446" s="1">
        <f t="shared" si="210"/>
        <v>0.78372804870342683</v>
      </c>
      <c r="AD1446" s="1">
        <f t="shared" si="205"/>
        <v>43.937642247264684</v>
      </c>
      <c r="AE1446" s="1">
        <f t="shared" si="206"/>
        <v>7.8796486875985181</v>
      </c>
      <c r="AF1446" s="1">
        <f t="shared" si="207"/>
        <v>3.4667852950651725</v>
      </c>
      <c r="AG1446" s="1">
        <v>21.700001</v>
      </c>
      <c r="AH1446" s="1">
        <v>22.469999000000001</v>
      </c>
      <c r="AI1446" s="1">
        <v>20.99</v>
      </c>
      <c r="AJ1446" s="1">
        <v>21.030000999999999</v>
      </c>
      <c r="AK1446" s="1">
        <v>-0.72999899999999995</v>
      </c>
      <c r="AL1446" s="1">
        <v>-3.3547748159999999</v>
      </c>
      <c r="AM1446" s="1">
        <f t="shared" si="203"/>
        <v>-0.25500000000000078</v>
      </c>
      <c r="AN1446" s="1">
        <v>-0.34699980000000002</v>
      </c>
      <c r="AO1446" s="1">
        <v>-0.20981804200000001</v>
      </c>
      <c r="AP1446" s="1">
        <v>57.098137479999998</v>
      </c>
      <c r="AQ1446" s="1">
        <v>-9.5026596110000003</v>
      </c>
    </row>
    <row r="1447" spans="1:44" x14ac:dyDescent="0.25">
      <c r="A1447" s="1">
        <v>1446</v>
      </c>
      <c r="B1447" s="1">
        <v>41059</v>
      </c>
      <c r="C1447" s="1">
        <v>1331.25</v>
      </c>
      <c r="D1447" s="1">
        <v>1331.25</v>
      </c>
      <c r="E1447" s="1">
        <v>1310.76001</v>
      </c>
      <c r="F1447" s="1">
        <v>1313.3199460000001</v>
      </c>
      <c r="G1447" s="1">
        <v>1313.3199460000001</v>
      </c>
      <c r="H1447" s="1">
        <v>3534290000</v>
      </c>
      <c r="I1447" s="1">
        <v>499000000000</v>
      </c>
      <c r="J1447" s="1">
        <v>-46325000</v>
      </c>
      <c r="K1447" s="1">
        <v>-545429000</v>
      </c>
      <c r="L1447" s="1">
        <v>251370000</v>
      </c>
      <c r="M1447" s="1">
        <v>840641842.39999998</v>
      </c>
      <c r="N1447" s="1">
        <v>648000000000</v>
      </c>
      <c r="O1447" s="1">
        <v>-143663166.30000001</v>
      </c>
      <c r="P1447" s="1">
        <v>-90982706.189999998</v>
      </c>
      <c r="Q1447" s="1">
        <v>325748160.30000001</v>
      </c>
      <c r="R1447" s="1">
        <v>643554607.20000005</v>
      </c>
      <c r="S1447" s="1">
        <v>17.301744679999999</v>
      </c>
      <c r="T1447" s="1">
        <v>-14.535806600000001</v>
      </c>
      <c r="U1447" s="1">
        <v>-45.656170199999998</v>
      </c>
      <c r="V1447" s="1">
        <v>-1.257088185</v>
      </c>
      <c r="W1447" s="1">
        <v>0.32047920200000002</v>
      </c>
      <c r="X1447" s="1">
        <v>2.8948042730000001</v>
      </c>
      <c r="Y1447" s="1">
        <f t="shared" si="204"/>
        <v>0</v>
      </c>
      <c r="Z1447" s="1">
        <f t="shared" si="202"/>
        <v>19.100097999999889</v>
      </c>
      <c r="AA1447" s="1">
        <f t="shared" si="208"/>
        <v>3.452702864928209</v>
      </c>
      <c r="AB1447" s="1">
        <f t="shared" si="209"/>
        <v>5.769778610369487</v>
      </c>
      <c r="AC1447" s="1">
        <f t="shared" si="210"/>
        <v>0.59841167193538192</v>
      </c>
      <c r="AD1447" s="1">
        <f t="shared" si="205"/>
        <v>37.437894282316883</v>
      </c>
      <c r="AE1447" s="1">
        <f t="shared" si="206"/>
        <v>-6.4997479649478009</v>
      </c>
      <c r="AF1447" s="1">
        <f t="shared" si="207"/>
        <v>0.68995036132535847</v>
      </c>
      <c r="AG1447" s="1">
        <v>22.68</v>
      </c>
      <c r="AH1447" s="1">
        <v>24.139999</v>
      </c>
      <c r="AI1447" s="1">
        <v>22.66</v>
      </c>
      <c r="AJ1447" s="1">
        <v>24.139999</v>
      </c>
      <c r="AK1447" s="1">
        <v>3.109998</v>
      </c>
      <c r="AL1447" s="1">
        <v>14.788387309999999</v>
      </c>
      <c r="AM1447" s="1">
        <f t="shared" si="203"/>
        <v>1.1899994999999992</v>
      </c>
      <c r="AN1447" s="1">
        <v>0.31099979999999999</v>
      </c>
      <c r="AO1447" s="1">
        <v>-0.155454539</v>
      </c>
      <c r="AP1447" s="1">
        <v>89.350371600000003</v>
      </c>
      <c r="AQ1447" s="1">
        <v>32.252234119999997</v>
      </c>
      <c r="AR1447" s="1">
        <v>-1</v>
      </c>
    </row>
    <row r="1448" spans="1:44" x14ac:dyDescent="0.25">
      <c r="A1448" s="1">
        <v>1447</v>
      </c>
      <c r="B1448" s="1">
        <v>41060</v>
      </c>
      <c r="C1448" s="1">
        <v>1313.089966</v>
      </c>
      <c r="D1448" s="1">
        <v>1319.73999</v>
      </c>
      <c r="E1448" s="1">
        <v>1298.900024</v>
      </c>
      <c r="F1448" s="1">
        <v>1310.329956</v>
      </c>
      <c r="G1448" s="1">
        <v>1310.329956</v>
      </c>
      <c r="H1448" s="1">
        <v>4557620000</v>
      </c>
      <c r="I1448" s="1">
        <v>495000000000</v>
      </c>
      <c r="J1448" s="1">
        <v>-4045955000</v>
      </c>
      <c r="K1448" s="1">
        <v>-1748510000</v>
      </c>
      <c r="L1448" s="1">
        <v>-1513851000</v>
      </c>
      <c r="M1448" s="1">
        <v>550262200</v>
      </c>
      <c r="N1448" s="1">
        <v>648000000000</v>
      </c>
      <c r="O1448" s="1">
        <v>-1104713242</v>
      </c>
      <c r="P1448" s="1">
        <v>-218791771.5</v>
      </c>
      <c r="Q1448" s="1">
        <v>-158628596.30000001</v>
      </c>
      <c r="R1448" s="1">
        <v>537680597.89999998</v>
      </c>
      <c r="S1448" s="1">
        <v>14.87755883</v>
      </c>
      <c r="T1448" s="1">
        <v>-2.4241858469999999</v>
      </c>
      <c r="U1448" s="1">
        <v>-14.01122194</v>
      </c>
      <c r="V1448" s="1">
        <v>-8.4799962250000007</v>
      </c>
      <c r="W1448" s="1">
        <v>-1.6777568679999999</v>
      </c>
      <c r="X1448" s="1">
        <v>1.87197491</v>
      </c>
      <c r="Y1448" s="1">
        <f t="shared" si="204"/>
        <v>0</v>
      </c>
      <c r="Z1448" s="1">
        <f t="shared" si="202"/>
        <v>2.9899900000000343</v>
      </c>
      <c r="AA1448" s="1">
        <f t="shared" si="208"/>
        <v>3.2060812317190512</v>
      </c>
      <c r="AB1448" s="1">
        <f t="shared" si="209"/>
        <v>5.5712222810573833</v>
      </c>
      <c r="AC1448" s="1">
        <f t="shared" si="210"/>
        <v>0.5754717851807839</v>
      </c>
      <c r="AD1448" s="1">
        <f t="shared" si="205"/>
        <v>36.526949615587625</v>
      </c>
      <c r="AE1448" s="1">
        <f t="shared" si="206"/>
        <v>-0.91094466672925734</v>
      </c>
      <c r="AF1448" s="1">
        <f t="shared" si="207"/>
        <v>-3.7053463158385291</v>
      </c>
      <c r="AG1448" s="1">
        <v>23.83</v>
      </c>
      <c r="AH1448" s="1">
        <v>25.459999</v>
      </c>
      <c r="AI1448" s="1">
        <v>22.780000999999999</v>
      </c>
      <c r="AJ1448" s="1">
        <v>24.059999000000001</v>
      </c>
      <c r="AK1448" s="1">
        <v>-0.08</v>
      </c>
      <c r="AL1448" s="1">
        <v>-0.33140017900000002</v>
      </c>
      <c r="AM1448" s="1">
        <f t="shared" si="203"/>
        <v>1.5149990000000011</v>
      </c>
      <c r="AN1448" s="1">
        <v>0.74199950000000003</v>
      </c>
      <c r="AO1448" s="1">
        <v>-0.11175763599999999</v>
      </c>
      <c r="AP1448" s="1">
        <v>85.581872869999998</v>
      </c>
      <c r="AQ1448" s="1">
        <v>-3.7684987310000002</v>
      </c>
    </row>
    <row r="1449" spans="1:44" x14ac:dyDescent="0.25">
      <c r="A1449" s="1">
        <v>1448</v>
      </c>
      <c r="B1449" s="1">
        <v>41061</v>
      </c>
      <c r="C1449" s="1">
        <v>1309.869995</v>
      </c>
      <c r="D1449" s="1">
        <v>1309.869995</v>
      </c>
      <c r="E1449" s="1">
        <v>1277.25</v>
      </c>
      <c r="F1449" s="1">
        <v>1278.040039</v>
      </c>
      <c r="G1449" s="1">
        <v>1278.040039</v>
      </c>
      <c r="H1449" s="1">
        <v>4669350000</v>
      </c>
      <c r="I1449" s="1">
        <v>490000000000</v>
      </c>
      <c r="J1449" s="1">
        <v>-4613485000</v>
      </c>
      <c r="K1449" s="1">
        <v>-4284140000</v>
      </c>
      <c r="L1449" s="1">
        <v>-2673115000</v>
      </c>
      <c r="M1449" s="1">
        <v>152320387.90000001</v>
      </c>
      <c r="N1449" s="1">
        <v>644000000000</v>
      </c>
      <c r="O1449" s="1">
        <v>-2000713874</v>
      </c>
      <c r="P1449" s="1">
        <v>-1951605047</v>
      </c>
      <c r="Q1449" s="1">
        <v>-1078693465</v>
      </c>
      <c r="R1449" s="1">
        <v>299792667.60000002</v>
      </c>
      <c r="S1449" s="1">
        <v>0.57220200499999996</v>
      </c>
      <c r="T1449" s="1">
        <v>-14.30535682</v>
      </c>
      <c r="U1449" s="1">
        <v>-96.153925409999999</v>
      </c>
      <c r="V1449" s="1">
        <v>-8.3647713380000006</v>
      </c>
      <c r="W1449" s="1">
        <v>-5.5447430530000004</v>
      </c>
      <c r="X1449" s="1">
        <v>-0.11204017400000001</v>
      </c>
      <c r="Y1449" s="1">
        <f t="shared" si="204"/>
        <v>0</v>
      </c>
      <c r="Z1449" s="1">
        <f t="shared" si="202"/>
        <v>32.289917000000059</v>
      </c>
      <c r="AA1449" s="1">
        <f t="shared" si="208"/>
        <v>2.9770754294534045</v>
      </c>
      <c r="AB1449" s="1">
        <f t="shared" si="209"/>
        <v>7.4797004752675749</v>
      </c>
      <c r="AC1449" s="1">
        <f t="shared" si="210"/>
        <v>0.39802067466436941</v>
      </c>
      <c r="AD1449" s="1">
        <f t="shared" si="205"/>
        <v>28.470299608403465</v>
      </c>
      <c r="AE1449" s="1">
        <f t="shared" si="206"/>
        <v>-8.0566500071841602</v>
      </c>
      <c r="AF1449" s="1">
        <f t="shared" si="207"/>
        <v>-4.4837973369567097</v>
      </c>
      <c r="AG1449" s="1">
        <v>25.870000999999998</v>
      </c>
      <c r="AH1449" s="1">
        <v>26.709999</v>
      </c>
      <c r="AI1449" s="1">
        <v>23.940000999999999</v>
      </c>
      <c r="AJ1449" s="1">
        <v>26.66</v>
      </c>
      <c r="AK1449" s="1">
        <v>2.6000009999999998</v>
      </c>
      <c r="AL1449" s="1">
        <v>10.806322140000001</v>
      </c>
      <c r="AM1449" s="1">
        <f t="shared" si="203"/>
        <v>1.2600005000000003</v>
      </c>
      <c r="AN1449" s="1">
        <v>1.2829998</v>
      </c>
      <c r="AO1449" s="1">
        <v>0.20006054500000001</v>
      </c>
      <c r="AP1449" s="1">
        <v>99.543804699999995</v>
      </c>
      <c r="AQ1449" s="1">
        <v>13.961931829999999</v>
      </c>
      <c r="AR1449" s="1">
        <v>1</v>
      </c>
    </row>
    <row r="1450" spans="1:44" x14ac:dyDescent="0.25">
      <c r="A1450" s="1">
        <v>1449</v>
      </c>
      <c r="B1450" s="1">
        <v>41064</v>
      </c>
      <c r="C1450" s="1">
        <v>1278.290039</v>
      </c>
      <c r="D1450" s="1">
        <v>1282.5500489999999</v>
      </c>
      <c r="E1450" s="1">
        <v>1266.73999</v>
      </c>
      <c r="F1450" s="1">
        <v>1278.1800539999999</v>
      </c>
      <c r="G1450" s="1">
        <v>1278.1800539999999</v>
      </c>
      <c r="H1450" s="1">
        <v>4011960000</v>
      </c>
      <c r="I1450" s="1">
        <v>494000000000</v>
      </c>
      <c r="J1450" s="1">
        <v>-328695000</v>
      </c>
      <c r="K1450" s="1">
        <v>-2031438000</v>
      </c>
      <c r="L1450" s="1">
        <v>-2672557000</v>
      </c>
      <c r="M1450" s="1">
        <v>-278622745.5</v>
      </c>
      <c r="N1450" s="1">
        <v>646000000000</v>
      </c>
      <c r="O1450" s="1">
        <v>-1324535590</v>
      </c>
      <c r="P1450" s="1">
        <v>-1106515352</v>
      </c>
      <c r="Q1450" s="1">
        <v>-1371842308</v>
      </c>
      <c r="R1450" s="1">
        <v>285584.36479999998</v>
      </c>
      <c r="S1450" s="1">
        <v>7.6996011490000003</v>
      </c>
      <c r="T1450" s="1">
        <v>7.127399144</v>
      </c>
      <c r="U1450" s="1">
        <v>1245.6089079999999</v>
      </c>
      <c r="V1450" s="1">
        <v>-3.5889788409999999</v>
      </c>
      <c r="W1450" s="1">
        <v>-6.5005442929999999</v>
      </c>
      <c r="X1450" s="1">
        <v>-1.5485801340000001</v>
      </c>
      <c r="Y1450" s="1">
        <f t="shared" si="204"/>
        <v>0.14001499999994849</v>
      </c>
      <c r="Z1450" s="1">
        <f t="shared" si="202"/>
        <v>0</v>
      </c>
      <c r="AA1450" s="1">
        <f t="shared" si="208"/>
        <v>2.7744282559210149</v>
      </c>
      <c r="AB1450" s="1">
        <f t="shared" si="209"/>
        <v>6.9454361556056057</v>
      </c>
      <c r="AC1450" s="1">
        <f t="shared" si="210"/>
        <v>0.39946062331618959</v>
      </c>
      <c r="AD1450" s="1">
        <f t="shared" si="205"/>
        <v>28.543898746477041</v>
      </c>
      <c r="AE1450" s="1">
        <f t="shared" si="206"/>
        <v>7.3599138073575432E-2</v>
      </c>
      <c r="AF1450" s="1">
        <f t="shared" si="207"/>
        <v>-3.991525434555292</v>
      </c>
      <c r="AG1450" s="1">
        <v>26.35</v>
      </c>
      <c r="AH1450" s="1">
        <v>27.73</v>
      </c>
      <c r="AI1450" s="1">
        <v>25.719999000000001</v>
      </c>
      <c r="AJ1450" s="1">
        <v>26.120000999999998</v>
      </c>
      <c r="AK1450" s="1">
        <v>-0.53999900000000001</v>
      </c>
      <c r="AL1450" s="1">
        <v>-2.0255026260000002</v>
      </c>
      <c r="AM1450" s="1">
        <f t="shared" si="203"/>
        <v>1.0300009999999984</v>
      </c>
      <c r="AN1450" s="1">
        <v>1.2700001000000001</v>
      </c>
      <c r="AO1450" s="1">
        <v>0.49678787299999999</v>
      </c>
      <c r="AP1450" s="1">
        <v>86.56094324</v>
      </c>
      <c r="AQ1450" s="1">
        <v>-12.982861460000001</v>
      </c>
      <c r="AR1450" s="1">
        <v>1</v>
      </c>
    </row>
    <row r="1451" spans="1:44" x14ac:dyDescent="0.25">
      <c r="A1451" s="1">
        <v>1450</v>
      </c>
      <c r="B1451" s="1">
        <v>41065</v>
      </c>
      <c r="C1451" s="1">
        <v>1277.8199460000001</v>
      </c>
      <c r="D1451" s="1">
        <v>1287.619995</v>
      </c>
      <c r="E1451" s="1">
        <v>1274.160034</v>
      </c>
      <c r="F1451" s="1">
        <v>1285.5</v>
      </c>
      <c r="G1451" s="1">
        <v>1285.5</v>
      </c>
      <c r="H1451" s="1">
        <v>3403230000</v>
      </c>
      <c r="I1451" s="1">
        <v>497000000000</v>
      </c>
      <c r="J1451" s="1">
        <v>3707595000</v>
      </c>
      <c r="K1451" s="1">
        <v>1224948000</v>
      </c>
      <c r="L1451" s="1">
        <v>-428095000</v>
      </c>
      <c r="M1451" s="1">
        <v>-504388115.19999999</v>
      </c>
      <c r="N1451" s="1">
        <v>648000000000</v>
      </c>
      <c r="O1451" s="1">
        <v>2062643571</v>
      </c>
      <c r="P1451" s="1">
        <v>84044698.120000005</v>
      </c>
      <c r="Q1451" s="1">
        <v>-240135239.30000001</v>
      </c>
      <c r="R1451" s="1">
        <v>-171573493</v>
      </c>
      <c r="S1451" s="1">
        <v>12.626205110000001</v>
      </c>
      <c r="T1451" s="1">
        <v>4.9266039629999998</v>
      </c>
      <c r="U1451" s="1">
        <v>63.985184009999998</v>
      </c>
      <c r="V1451" s="1">
        <v>6.0270015529999998</v>
      </c>
      <c r="W1451" s="1">
        <v>-1.652903681</v>
      </c>
      <c r="X1451" s="1">
        <v>-1.7177459989999999</v>
      </c>
      <c r="Y1451" s="1">
        <f t="shared" si="204"/>
        <v>7.3199460000000727</v>
      </c>
      <c r="Z1451" s="1">
        <f t="shared" si="202"/>
        <v>0</v>
      </c>
      <c r="AA1451" s="1">
        <f t="shared" si="208"/>
        <v>3.099108094783805</v>
      </c>
      <c r="AB1451" s="1">
        <f t="shared" si="209"/>
        <v>6.449333573062348</v>
      </c>
      <c r="AC1451" s="1">
        <f t="shared" si="210"/>
        <v>0.48053152464127397</v>
      </c>
      <c r="AD1451" s="1">
        <f t="shared" si="205"/>
        <v>32.456689820076917</v>
      </c>
      <c r="AE1451" s="1">
        <f t="shared" si="206"/>
        <v>3.9127910735998768</v>
      </c>
      <c r="AF1451" s="1">
        <f t="shared" si="207"/>
        <v>1.9931951058367261</v>
      </c>
      <c r="AG1451" s="1">
        <v>25.9</v>
      </c>
      <c r="AH1451" s="1">
        <v>25.9</v>
      </c>
      <c r="AI1451" s="1">
        <v>24.5</v>
      </c>
      <c r="AJ1451" s="1">
        <v>24.68</v>
      </c>
      <c r="AK1451" s="1">
        <v>-1.4400010000000001</v>
      </c>
      <c r="AL1451" s="1">
        <v>-5.5130204630000001</v>
      </c>
      <c r="AM1451" s="1">
        <f t="shared" si="203"/>
        <v>-0.9900000000000001</v>
      </c>
      <c r="AN1451" s="1">
        <v>0.31400040000000001</v>
      </c>
      <c r="AO1451" s="1">
        <v>0.49660604200000003</v>
      </c>
      <c r="AP1451" s="1">
        <v>74.540901500000004</v>
      </c>
      <c r="AQ1451" s="1">
        <v>-12.02004174</v>
      </c>
      <c r="AR1451" s="1">
        <v>1</v>
      </c>
    </row>
    <row r="1452" spans="1:44" x14ac:dyDescent="0.25">
      <c r="A1452" s="1">
        <v>1451</v>
      </c>
      <c r="B1452" s="1">
        <v>41066</v>
      </c>
      <c r="C1452" s="1">
        <v>1285.6099850000001</v>
      </c>
      <c r="D1452" s="1">
        <v>1315.130005</v>
      </c>
      <c r="E1452" s="1">
        <v>1285.6099850000001</v>
      </c>
      <c r="F1452" s="1">
        <v>1315.130005</v>
      </c>
      <c r="G1452" s="1">
        <v>1315.130005</v>
      </c>
      <c r="H1452" s="1">
        <v>4268360000</v>
      </c>
      <c r="I1452" s="1">
        <v>502000000000</v>
      </c>
      <c r="J1452" s="1">
        <v>3835795000</v>
      </c>
      <c r="K1452" s="1">
        <v>3845388000</v>
      </c>
      <c r="L1452" s="1">
        <v>2144359000</v>
      </c>
      <c r="M1452" s="1">
        <v>-450820690.89999998</v>
      </c>
      <c r="N1452" s="1">
        <v>652000000000</v>
      </c>
      <c r="O1452" s="1">
        <v>3299773344</v>
      </c>
      <c r="P1452" s="1">
        <v>2751212811</v>
      </c>
      <c r="Q1452" s="1">
        <v>1202623816</v>
      </c>
      <c r="R1452" s="1">
        <v>-194825148.80000001</v>
      </c>
      <c r="S1452" s="1">
        <v>32.568333109999998</v>
      </c>
      <c r="T1452" s="1">
        <v>19.942127989999999</v>
      </c>
      <c r="U1452" s="1">
        <v>157.94237319999999</v>
      </c>
      <c r="V1452" s="1">
        <v>12.434365980000001</v>
      </c>
      <c r="W1452" s="1">
        <v>4.7435551660000002</v>
      </c>
      <c r="X1452" s="1">
        <v>-0.69630094300000001</v>
      </c>
      <c r="Y1452" s="1">
        <f t="shared" si="204"/>
        <v>29.630004999999983</v>
      </c>
      <c r="Z1452" s="1">
        <f t="shared" si="202"/>
        <v>0</v>
      </c>
      <c r="AA1452" s="1">
        <f t="shared" si="208"/>
        <v>4.9941721594421029</v>
      </c>
      <c r="AB1452" s="1">
        <f t="shared" si="209"/>
        <v>5.9886668892721806</v>
      </c>
      <c r="AC1452" s="1">
        <f t="shared" si="210"/>
        <v>0.8339372103645355</v>
      </c>
      <c r="AD1452" s="1">
        <f t="shared" si="205"/>
        <v>45.47250612788276</v>
      </c>
      <c r="AE1452" s="1">
        <f t="shared" si="206"/>
        <v>13.015816307805842</v>
      </c>
      <c r="AF1452" s="1">
        <f t="shared" si="207"/>
        <v>8.4643036907028613</v>
      </c>
      <c r="AG1452" s="1">
        <v>23.76</v>
      </c>
      <c r="AH1452" s="1">
        <v>23.889999</v>
      </c>
      <c r="AI1452" s="1">
        <v>21.799999</v>
      </c>
      <c r="AJ1452" s="1">
        <v>22.16</v>
      </c>
      <c r="AK1452" s="1">
        <v>-2.52</v>
      </c>
      <c r="AL1452" s="1">
        <v>-10.21069692</v>
      </c>
      <c r="AM1452" s="1">
        <f t="shared" si="203"/>
        <v>-1.9800004999999992</v>
      </c>
      <c r="AN1452" s="1">
        <v>-0.57799979999999995</v>
      </c>
      <c r="AO1452" s="1">
        <v>0.35793936399999998</v>
      </c>
      <c r="AP1452" s="1">
        <v>53.505843069999997</v>
      </c>
      <c r="AQ1452" s="1">
        <v>-21.035058429999999</v>
      </c>
      <c r="AR1452" s="1">
        <v>1</v>
      </c>
    </row>
    <row r="1453" spans="1:44" x14ac:dyDescent="0.25">
      <c r="A1453" s="1">
        <v>1452</v>
      </c>
      <c r="B1453" s="1">
        <v>41067</v>
      </c>
      <c r="C1453" s="1">
        <v>1316.150024</v>
      </c>
      <c r="D1453" s="1">
        <v>1329.0500489999999</v>
      </c>
      <c r="E1453" s="1">
        <v>1312.6800539999999</v>
      </c>
      <c r="F1453" s="1">
        <v>1314.98999</v>
      </c>
      <c r="G1453" s="1">
        <v>1314.98999</v>
      </c>
      <c r="H1453" s="1">
        <v>4258140000</v>
      </c>
      <c r="I1453" s="1">
        <v>497000000000</v>
      </c>
      <c r="J1453" s="1">
        <v>5110000</v>
      </c>
      <c r="K1453" s="1">
        <v>1450871000</v>
      </c>
      <c r="L1453" s="1">
        <v>2252241000</v>
      </c>
      <c r="M1453" s="1">
        <v>-246768084.80000001</v>
      </c>
      <c r="N1453" s="1">
        <v>649000000000</v>
      </c>
      <c r="O1453" s="1">
        <v>605967292.79999995</v>
      </c>
      <c r="P1453" s="1">
        <v>1489772382</v>
      </c>
      <c r="Q1453" s="1">
        <v>1727399014</v>
      </c>
      <c r="R1453" s="1">
        <v>-94921784.450000003</v>
      </c>
      <c r="S1453" s="1">
        <v>32.474097649999997</v>
      </c>
      <c r="T1453" s="1">
        <v>-9.4235456999999995E-2</v>
      </c>
      <c r="U1453" s="1">
        <v>-0.28934688400000003</v>
      </c>
      <c r="V1453" s="1">
        <v>9.9239462700000001</v>
      </c>
      <c r="W1453" s="1">
        <v>8.8672523250000008</v>
      </c>
      <c r="X1453" s="1">
        <v>0.26837545600000001</v>
      </c>
      <c r="Y1453" s="1">
        <f t="shared" si="204"/>
        <v>0</v>
      </c>
      <c r="Z1453" s="1">
        <f t="shared" si="202"/>
        <v>0.14001499999994849</v>
      </c>
      <c r="AA1453" s="1">
        <f t="shared" si="208"/>
        <v>4.6374455766248106</v>
      </c>
      <c r="AB1453" s="1">
        <f t="shared" si="209"/>
        <v>5.5709060400384498</v>
      </c>
      <c r="AC1453" s="1">
        <f t="shared" si="210"/>
        <v>0.83244009920382778</v>
      </c>
      <c r="AD1453" s="1">
        <f t="shared" si="205"/>
        <v>45.427956939247977</v>
      </c>
      <c r="AE1453" s="1">
        <f t="shared" si="206"/>
        <v>-4.4549188634782411E-2</v>
      </c>
      <c r="AF1453" s="1">
        <f t="shared" si="207"/>
        <v>6.4856335595855299</v>
      </c>
      <c r="AG1453" s="1">
        <v>21</v>
      </c>
      <c r="AH1453" s="1">
        <v>22.48</v>
      </c>
      <c r="AI1453" s="1">
        <v>20.74</v>
      </c>
      <c r="AJ1453" s="1">
        <v>21.719999000000001</v>
      </c>
      <c r="AK1453" s="1">
        <v>-0.44000099999999998</v>
      </c>
      <c r="AL1453" s="1">
        <v>-1.985564079</v>
      </c>
      <c r="AM1453" s="1">
        <f t="shared" si="203"/>
        <v>-1.4800004999999989</v>
      </c>
      <c r="AN1453" s="1">
        <v>-1.3840003000000001</v>
      </c>
      <c r="AO1453" s="1">
        <v>0.18915141799999999</v>
      </c>
      <c r="AP1453" s="1">
        <v>49.83304674</v>
      </c>
      <c r="AQ1453" s="1">
        <v>-3.6727963269999999</v>
      </c>
    </row>
    <row r="1454" spans="1:44" x14ac:dyDescent="0.25">
      <c r="A1454" s="1">
        <v>1453</v>
      </c>
      <c r="B1454" s="1">
        <v>41068</v>
      </c>
      <c r="C1454" s="1">
        <v>1314.98999</v>
      </c>
      <c r="D1454" s="1">
        <v>1325.8100589999999</v>
      </c>
      <c r="E1454" s="1">
        <v>1307.7700199999999</v>
      </c>
      <c r="F1454" s="1">
        <v>1325.660034</v>
      </c>
      <c r="G1454" s="1">
        <v>1325.660034</v>
      </c>
      <c r="H1454" s="1">
        <v>3497190000</v>
      </c>
      <c r="I1454" s="1">
        <v>501000000000</v>
      </c>
      <c r="J1454" s="1">
        <v>-380475000</v>
      </c>
      <c r="K1454" s="1">
        <v>626409000</v>
      </c>
      <c r="L1454" s="1">
        <v>1383150000</v>
      </c>
      <c r="M1454" s="1">
        <v>25177533.329999998</v>
      </c>
      <c r="N1454" s="1">
        <v>653000000000</v>
      </c>
      <c r="O1454" s="1">
        <v>191298878.40000001</v>
      </c>
      <c r="P1454" s="1">
        <v>1089644786</v>
      </c>
      <c r="Q1454" s="1">
        <v>1517622348</v>
      </c>
      <c r="R1454" s="1">
        <v>48269388.770000003</v>
      </c>
      <c r="S1454" s="1">
        <v>39.65544585</v>
      </c>
      <c r="T1454" s="1">
        <v>7.1813482029999998</v>
      </c>
      <c r="U1454" s="1">
        <v>22.114080829999999</v>
      </c>
      <c r="V1454" s="1">
        <v>3.5435563700000001</v>
      </c>
      <c r="W1454" s="1">
        <v>8.3759581950000008</v>
      </c>
      <c r="X1454" s="1">
        <v>1.5740474419999999</v>
      </c>
      <c r="Y1454" s="1">
        <f t="shared" si="204"/>
        <v>10.670043999999962</v>
      </c>
      <c r="Z1454" s="1">
        <f t="shared" si="202"/>
        <v>0</v>
      </c>
      <c r="AA1454" s="1">
        <f t="shared" si="208"/>
        <v>5.0683454640087495</v>
      </c>
      <c r="AB1454" s="1">
        <f t="shared" si="209"/>
        <v>5.1729841800357033</v>
      </c>
      <c r="AC1454" s="1">
        <f t="shared" si="210"/>
        <v>0.97977207886488615</v>
      </c>
      <c r="AD1454" s="1">
        <f t="shared" si="205"/>
        <v>49.489135104210796</v>
      </c>
      <c r="AE1454" s="1">
        <f t="shared" si="206"/>
        <v>4.0611781649628185</v>
      </c>
      <c r="AF1454" s="1">
        <f t="shared" si="207"/>
        <v>2.0083144881640176</v>
      </c>
      <c r="AG1454" s="1">
        <v>22.540001</v>
      </c>
      <c r="AH1454" s="1">
        <v>23.1</v>
      </c>
      <c r="AI1454" s="1">
        <v>20.290001</v>
      </c>
      <c r="AJ1454" s="1">
        <v>21.23</v>
      </c>
      <c r="AK1454" s="1">
        <v>-0.48999900000000002</v>
      </c>
      <c r="AL1454" s="1">
        <v>-2.2559807670000001</v>
      </c>
      <c r="AM1454" s="1">
        <f t="shared" si="203"/>
        <v>-0.46499999999999975</v>
      </c>
      <c r="AN1454" s="1">
        <v>-1.2740003</v>
      </c>
      <c r="AO1454" s="1">
        <v>-5.1636394000000002E-2</v>
      </c>
      <c r="AP1454" s="1">
        <v>45.742904840000001</v>
      </c>
      <c r="AQ1454" s="1">
        <v>-4.0901419030000001</v>
      </c>
    </row>
    <row r="1455" spans="1:44" x14ac:dyDescent="0.25">
      <c r="A1455" s="1">
        <v>1454</v>
      </c>
      <c r="B1455" s="1">
        <v>41071</v>
      </c>
      <c r="C1455" s="1">
        <v>1325.719971</v>
      </c>
      <c r="D1455" s="1">
        <v>1335.5200199999999</v>
      </c>
      <c r="E1455" s="1">
        <v>1307.7299800000001</v>
      </c>
      <c r="F1455" s="1">
        <v>1308.9300539999999</v>
      </c>
      <c r="G1455" s="1">
        <v>1308.9300539999999</v>
      </c>
      <c r="H1455" s="1">
        <v>3537530000</v>
      </c>
      <c r="I1455" s="1">
        <v>497000000000</v>
      </c>
      <c r="J1455" s="1">
        <v>-20170000</v>
      </c>
      <c r="K1455" s="1">
        <v>-939825000</v>
      </c>
      <c r="L1455" s="1">
        <v>-82119000</v>
      </c>
      <c r="M1455" s="1">
        <v>159062181.80000001</v>
      </c>
      <c r="N1455" s="1">
        <v>649000000000</v>
      </c>
      <c r="O1455" s="1">
        <v>103509869.8</v>
      </c>
      <c r="P1455" s="1">
        <v>-510919385.30000001</v>
      </c>
      <c r="Q1455" s="1">
        <v>322050640.69999999</v>
      </c>
      <c r="R1455" s="1">
        <v>91282235.079999998</v>
      </c>
      <c r="S1455" s="1">
        <v>28.395528670000001</v>
      </c>
      <c r="T1455" s="1">
        <v>-11.259917189999999</v>
      </c>
      <c r="U1455" s="1">
        <v>-28.394377989999999</v>
      </c>
      <c r="V1455" s="1">
        <v>-2.03928449</v>
      </c>
      <c r="W1455" s="1">
        <v>3.862575986</v>
      </c>
      <c r="X1455" s="1">
        <v>1.905426643</v>
      </c>
      <c r="Y1455" s="1">
        <f t="shared" si="204"/>
        <v>0</v>
      </c>
      <c r="Z1455" s="1">
        <f t="shared" si="202"/>
        <v>16.729980000000069</v>
      </c>
      <c r="AA1455" s="1">
        <f t="shared" si="208"/>
        <v>4.7063207880081253</v>
      </c>
      <c r="AB1455" s="1">
        <f t="shared" si="209"/>
        <v>5.9984838814617296</v>
      </c>
      <c r="AC1455" s="1">
        <f t="shared" si="210"/>
        <v>0.78458505199171658</v>
      </c>
      <c r="AD1455" s="1">
        <f t="shared" si="205"/>
        <v>43.964564822285553</v>
      </c>
      <c r="AE1455" s="1">
        <f t="shared" si="206"/>
        <v>-5.5245702819252429</v>
      </c>
      <c r="AF1455" s="1">
        <f t="shared" si="207"/>
        <v>-0.73169605848121178</v>
      </c>
      <c r="AG1455" s="1">
        <v>19.870000999999998</v>
      </c>
      <c r="AH1455" s="1">
        <v>23.559999000000001</v>
      </c>
      <c r="AI1455" s="1">
        <v>19.629999000000002</v>
      </c>
      <c r="AJ1455" s="1">
        <v>23.559999000000001</v>
      </c>
      <c r="AK1455" s="1">
        <v>2.3299989999999999</v>
      </c>
      <c r="AL1455" s="1">
        <v>10.97503062</v>
      </c>
      <c r="AM1455" s="1">
        <f t="shared" si="203"/>
        <v>0.91999999999999982</v>
      </c>
      <c r="AN1455" s="1">
        <v>-0.31700020000000001</v>
      </c>
      <c r="AO1455" s="1">
        <v>-0.14690916400000001</v>
      </c>
      <c r="AP1455" s="1">
        <v>65.191978300000002</v>
      </c>
      <c r="AQ1455" s="1">
        <v>19.449073460000001</v>
      </c>
    </row>
    <row r="1456" spans="1:44" x14ac:dyDescent="0.25">
      <c r="A1456" s="1">
        <v>1455</v>
      </c>
      <c r="B1456" s="1">
        <v>41072</v>
      </c>
      <c r="C1456" s="1">
        <v>1309.400024</v>
      </c>
      <c r="D1456" s="1">
        <v>1324.3100589999999</v>
      </c>
      <c r="E1456" s="1">
        <v>1306.619995</v>
      </c>
      <c r="F1456" s="1">
        <v>1324.1800539999999</v>
      </c>
      <c r="G1456" s="1">
        <v>1324.1800539999999</v>
      </c>
      <c r="H1456" s="1">
        <v>3442920000</v>
      </c>
      <c r="I1456" s="1">
        <v>501000000000</v>
      </c>
      <c r="J1456" s="1">
        <v>-47305000</v>
      </c>
      <c r="K1456" s="1">
        <v>667021000</v>
      </c>
      <c r="L1456" s="1">
        <v>-175146000</v>
      </c>
      <c r="M1456" s="1">
        <v>265525169.69999999</v>
      </c>
      <c r="N1456" s="1">
        <v>653000000000</v>
      </c>
      <c r="O1456" s="1">
        <v>80156125.010000005</v>
      </c>
      <c r="P1456" s="1">
        <v>756600283.20000005</v>
      </c>
      <c r="Q1456" s="1">
        <v>129283975.3</v>
      </c>
      <c r="R1456" s="1">
        <v>153446297.5</v>
      </c>
      <c r="S1456" s="1">
        <v>38.659362639999998</v>
      </c>
      <c r="T1456" s="1">
        <v>10.26383397</v>
      </c>
      <c r="U1456" s="1">
        <v>36.145951320000002</v>
      </c>
      <c r="V1456" s="1">
        <v>-0.498041605</v>
      </c>
      <c r="W1456" s="1">
        <v>0.81034900799999998</v>
      </c>
      <c r="X1456" s="1">
        <v>3.494098105</v>
      </c>
      <c r="Y1456" s="1">
        <f t="shared" si="204"/>
        <v>15.25</v>
      </c>
      <c r="Z1456" s="1">
        <f t="shared" si="202"/>
        <v>0</v>
      </c>
      <c r="AA1456" s="1">
        <f t="shared" si="208"/>
        <v>5.4594407317218314</v>
      </c>
      <c r="AB1456" s="1">
        <f t="shared" si="209"/>
        <v>5.5700207470716068</v>
      </c>
      <c r="AC1456" s="1">
        <f t="shared" si="210"/>
        <v>0.98014728842654453</v>
      </c>
      <c r="AD1456" s="1">
        <f t="shared" si="205"/>
        <v>49.498706189951385</v>
      </c>
      <c r="AE1456" s="1">
        <f t="shared" si="206"/>
        <v>5.534141367665832</v>
      </c>
      <c r="AF1456" s="1">
        <f t="shared" si="207"/>
        <v>4.7855428702943473E-3</v>
      </c>
      <c r="AG1456" s="1">
        <v>23.15</v>
      </c>
      <c r="AH1456" s="1">
        <v>23.9</v>
      </c>
      <c r="AI1456" s="1">
        <v>22.09</v>
      </c>
      <c r="AJ1456" s="1">
        <v>22.09</v>
      </c>
      <c r="AK1456" s="1">
        <v>-1.4699990000000001</v>
      </c>
      <c r="AL1456" s="1">
        <v>-6.2393848150000002</v>
      </c>
      <c r="AM1456" s="1">
        <f t="shared" si="203"/>
        <v>0.42999999999999977</v>
      </c>
      <c r="AN1456" s="1">
        <v>0.17</v>
      </c>
      <c r="AO1456" s="1">
        <v>-0.39284846699999998</v>
      </c>
      <c r="AP1456" s="1">
        <v>52.921535890000001</v>
      </c>
      <c r="AQ1456" s="1">
        <v>-12.2704424</v>
      </c>
    </row>
    <row r="1457" spans="1:44" x14ac:dyDescent="0.25">
      <c r="A1457" s="1">
        <v>1456</v>
      </c>
      <c r="B1457" s="1">
        <v>41073</v>
      </c>
      <c r="C1457" s="1">
        <v>1324.0200199999999</v>
      </c>
      <c r="D1457" s="1">
        <v>1327.280029</v>
      </c>
      <c r="E1457" s="1">
        <v>1310.51001</v>
      </c>
      <c r="F1457" s="1">
        <v>1314.880005</v>
      </c>
      <c r="G1457" s="1">
        <v>1314.880005</v>
      </c>
      <c r="H1457" s="1">
        <v>3506510000</v>
      </c>
      <c r="I1457" s="1">
        <v>497000000000</v>
      </c>
      <c r="J1457" s="1">
        <v>-31795000</v>
      </c>
      <c r="K1457" s="1">
        <v>-736044000</v>
      </c>
      <c r="L1457" s="1">
        <v>-30247000</v>
      </c>
      <c r="M1457" s="1">
        <v>298981975.80000001</v>
      </c>
      <c r="N1457" s="1">
        <v>651000000000</v>
      </c>
      <c r="O1457" s="1">
        <v>856642483.5</v>
      </c>
      <c r="P1457" s="1">
        <v>-116383971.3</v>
      </c>
      <c r="Q1457" s="1">
        <v>400092166.30000001</v>
      </c>
      <c r="R1457" s="1">
        <v>168192979.69999999</v>
      </c>
      <c r="S1457" s="1">
        <v>32.40007353</v>
      </c>
      <c r="T1457" s="1">
        <v>-6.2592891059999998</v>
      </c>
      <c r="U1457" s="1">
        <v>-16.190875070000001</v>
      </c>
      <c r="V1457" s="1">
        <v>2.0022724300000001</v>
      </c>
      <c r="W1457" s="1">
        <v>-0.11441314499999999</v>
      </c>
      <c r="X1457" s="1">
        <v>3.6896114010000001</v>
      </c>
      <c r="Y1457" s="1">
        <f t="shared" si="204"/>
        <v>0</v>
      </c>
      <c r="Z1457" s="1">
        <f t="shared" si="202"/>
        <v>9.3000489999999445</v>
      </c>
      <c r="AA1457" s="1">
        <f t="shared" si="208"/>
        <v>5.0694806794559861</v>
      </c>
      <c r="AB1457" s="1">
        <f t="shared" si="209"/>
        <v>5.8364513365664887</v>
      </c>
      <c r="AC1457" s="1">
        <f t="shared" si="210"/>
        <v>0.86858955675595473</v>
      </c>
      <c r="AD1457" s="1">
        <f t="shared" si="205"/>
        <v>46.483699623362284</v>
      </c>
      <c r="AE1457" s="1">
        <f t="shared" si="206"/>
        <v>-3.0150065665891006</v>
      </c>
      <c r="AF1457" s="1">
        <f t="shared" si="207"/>
        <v>1.2595674005383664</v>
      </c>
      <c r="AG1457" s="1">
        <v>22.93</v>
      </c>
      <c r="AH1457" s="1">
        <v>24.93</v>
      </c>
      <c r="AI1457" s="1">
        <v>22.66</v>
      </c>
      <c r="AJ1457" s="1">
        <v>24.27</v>
      </c>
      <c r="AK1457" s="1">
        <v>2.1800000000000002</v>
      </c>
      <c r="AL1457" s="1">
        <v>9.8687188769999992</v>
      </c>
      <c r="AM1457" s="1">
        <f t="shared" si="203"/>
        <v>0.35500049999999916</v>
      </c>
      <c r="AN1457" s="1">
        <v>0.59600019999999998</v>
      </c>
      <c r="AO1457" s="1">
        <v>-0.32539395199999999</v>
      </c>
      <c r="AP1457" s="1">
        <v>71.118530879999994</v>
      </c>
      <c r="AQ1457" s="1">
        <v>18.19699499</v>
      </c>
    </row>
    <row r="1458" spans="1:44" x14ac:dyDescent="0.25">
      <c r="A1458" s="1">
        <v>1457</v>
      </c>
      <c r="B1458" s="1">
        <v>41074</v>
      </c>
      <c r="C1458" s="1">
        <v>1314.880005</v>
      </c>
      <c r="D1458" s="1">
        <v>1333.6800539999999</v>
      </c>
      <c r="E1458" s="1">
        <v>1314.1400149999999</v>
      </c>
      <c r="F1458" s="1">
        <v>1329.099976</v>
      </c>
      <c r="G1458" s="1">
        <v>1329.099976</v>
      </c>
      <c r="H1458" s="1">
        <v>3687720000</v>
      </c>
      <c r="I1458" s="1">
        <v>501000000000</v>
      </c>
      <c r="J1458" s="1">
        <v>90605000</v>
      </c>
      <c r="K1458" s="1">
        <v>736588000</v>
      </c>
      <c r="L1458" s="1">
        <v>10961000</v>
      </c>
      <c r="M1458" s="1">
        <v>220418630.30000001</v>
      </c>
      <c r="N1458" s="1">
        <v>653000000000</v>
      </c>
      <c r="O1458" s="1">
        <v>139963295</v>
      </c>
      <c r="P1458" s="1">
        <v>933769610.10000002</v>
      </c>
      <c r="Q1458" s="1">
        <v>259376264.69999999</v>
      </c>
      <c r="R1458" s="1">
        <v>142071325.90000001</v>
      </c>
      <c r="S1458" s="1">
        <v>41.970658550000003</v>
      </c>
      <c r="T1458" s="1">
        <v>9.5705850120000004</v>
      </c>
      <c r="U1458" s="1">
        <v>29.53877559</v>
      </c>
      <c r="V1458" s="1">
        <v>1.6556479550000001</v>
      </c>
      <c r="W1458" s="1">
        <v>0.86349702500000003</v>
      </c>
      <c r="X1458" s="1">
        <v>4.0625341700000002</v>
      </c>
      <c r="Y1458" s="1">
        <f t="shared" si="204"/>
        <v>14.219970999999987</v>
      </c>
      <c r="Z1458" s="1">
        <f t="shared" si="202"/>
        <v>0</v>
      </c>
      <c r="AA1458" s="1">
        <f t="shared" si="208"/>
        <v>5.7230871309234148</v>
      </c>
      <c r="AB1458" s="1">
        <f t="shared" si="209"/>
        <v>5.419561955383168</v>
      </c>
      <c r="AC1458" s="1">
        <f t="shared" si="210"/>
        <v>1.0560054812619606</v>
      </c>
      <c r="AD1458" s="1">
        <f t="shared" si="205"/>
        <v>51.361997372389908</v>
      </c>
      <c r="AE1458" s="1">
        <f t="shared" si="206"/>
        <v>4.8782977490276238</v>
      </c>
      <c r="AF1458" s="1">
        <f t="shared" si="207"/>
        <v>0.93164559121926149</v>
      </c>
      <c r="AG1458" s="1">
        <v>24.190000999999999</v>
      </c>
      <c r="AH1458" s="1">
        <v>24.809999000000001</v>
      </c>
      <c r="AI1458" s="1">
        <v>21.549999</v>
      </c>
      <c r="AJ1458" s="1">
        <v>21.68</v>
      </c>
      <c r="AK1458" s="1">
        <v>-2.59</v>
      </c>
      <c r="AL1458" s="1">
        <v>-10.67161104</v>
      </c>
      <c r="AM1458" s="1">
        <f t="shared" si="203"/>
        <v>-0.20499999999999993</v>
      </c>
      <c r="AN1458" s="1">
        <v>0.16100010000000001</v>
      </c>
      <c r="AO1458" s="1">
        <v>-0.40612126700000001</v>
      </c>
      <c r="AP1458" s="1">
        <v>49.49916528</v>
      </c>
      <c r="AQ1458" s="1">
        <v>-21.619365609999999</v>
      </c>
    </row>
    <row r="1459" spans="1:44" x14ac:dyDescent="0.25">
      <c r="A1459" s="1">
        <v>1458</v>
      </c>
      <c r="B1459" s="1">
        <v>41075</v>
      </c>
      <c r="C1459" s="1">
        <v>1329.1899410000001</v>
      </c>
      <c r="D1459" s="1">
        <v>1343.3199460000001</v>
      </c>
      <c r="E1459" s="1">
        <v>1329.1899410000001</v>
      </c>
      <c r="F1459" s="1">
        <v>1342.839966</v>
      </c>
      <c r="G1459" s="1">
        <v>1342.839966</v>
      </c>
      <c r="H1459" s="1">
        <v>4401570000</v>
      </c>
      <c r="I1459" s="1">
        <v>505000000000</v>
      </c>
      <c r="J1459" s="1">
        <v>4044645000</v>
      </c>
      <c r="K1459" s="1">
        <v>1743606000</v>
      </c>
      <c r="L1459" s="1">
        <v>1623261000</v>
      </c>
      <c r="M1459" s="1">
        <v>134032084.8</v>
      </c>
      <c r="N1459" s="1">
        <v>657000000000</v>
      </c>
      <c r="O1459" s="1">
        <v>3030747388</v>
      </c>
      <c r="P1459" s="1">
        <v>1510634949</v>
      </c>
      <c r="Q1459" s="1">
        <v>1582948607</v>
      </c>
      <c r="R1459" s="1">
        <v>121740143.59999999</v>
      </c>
      <c r="S1459" s="1">
        <v>51.218197959999998</v>
      </c>
      <c r="T1459" s="1">
        <v>9.2475394190000006</v>
      </c>
      <c r="U1459" s="1">
        <v>22.03334362</v>
      </c>
      <c r="V1459" s="1">
        <v>9.4090622150000005</v>
      </c>
      <c r="W1459" s="1">
        <v>4.8956634499999998</v>
      </c>
      <c r="X1459" s="1">
        <v>3.6577765169999998</v>
      </c>
      <c r="Y1459" s="1">
        <f t="shared" si="204"/>
        <v>13.739990000000034</v>
      </c>
      <c r="Z1459" s="1">
        <f t="shared" si="202"/>
        <v>0</v>
      </c>
      <c r="AA1459" s="1">
        <f t="shared" si="208"/>
        <v>6.2957230501431738</v>
      </c>
      <c r="AB1459" s="1">
        <f t="shared" si="209"/>
        <v>5.0324503871415134</v>
      </c>
      <c r="AC1459" s="1">
        <f t="shared" si="210"/>
        <v>1.2510253585866373</v>
      </c>
      <c r="AD1459" s="1">
        <f t="shared" si="205"/>
        <v>55.57580032648432</v>
      </c>
      <c r="AE1459" s="1">
        <f t="shared" si="206"/>
        <v>4.2138029540944117</v>
      </c>
      <c r="AF1459" s="1">
        <f t="shared" si="207"/>
        <v>4.5460503515610169</v>
      </c>
      <c r="AG1459" s="1">
        <v>22.469999000000001</v>
      </c>
      <c r="AH1459" s="1">
        <v>23.09</v>
      </c>
      <c r="AI1459" s="1">
        <v>20.610001</v>
      </c>
      <c r="AJ1459" s="1">
        <v>21.110001</v>
      </c>
      <c r="AK1459" s="1">
        <v>-0.56999900000000003</v>
      </c>
      <c r="AL1459" s="1">
        <v>-2.6291466790000002</v>
      </c>
      <c r="AM1459" s="1">
        <f t="shared" si="203"/>
        <v>-1.5799994999999998</v>
      </c>
      <c r="AN1459" s="1">
        <v>-0.53099960000000002</v>
      </c>
      <c r="AO1459" s="1">
        <v>-0.31575756399999999</v>
      </c>
      <c r="AP1459" s="1">
        <v>44.741243740000002</v>
      </c>
      <c r="AQ1459" s="1">
        <v>-4.7579215359999996</v>
      </c>
    </row>
    <row r="1460" spans="1:44" x14ac:dyDescent="0.25">
      <c r="A1460" s="1">
        <v>1459</v>
      </c>
      <c r="B1460" s="1">
        <v>41078</v>
      </c>
      <c r="C1460" s="1">
        <v>1342.420044</v>
      </c>
      <c r="D1460" s="1">
        <v>1348.219971</v>
      </c>
      <c r="E1460" s="1">
        <v>1334.459961</v>
      </c>
      <c r="F1460" s="1">
        <v>1344.780029</v>
      </c>
      <c r="G1460" s="1">
        <v>1344.780029</v>
      </c>
      <c r="H1460" s="1">
        <v>3259430000</v>
      </c>
      <c r="I1460" s="1">
        <v>509000000000</v>
      </c>
      <c r="J1460" s="1">
        <v>3830500000</v>
      </c>
      <c r="K1460" s="1">
        <v>3844773000</v>
      </c>
      <c r="L1460" s="1">
        <v>2377371000</v>
      </c>
      <c r="M1460" s="1">
        <v>36738727.270000003</v>
      </c>
      <c r="N1460" s="1">
        <v>659000000000</v>
      </c>
      <c r="O1460" s="1">
        <v>2866140566</v>
      </c>
      <c r="P1460" s="1">
        <v>2717625278</v>
      </c>
      <c r="Q1460" s="1">
        <v>1808591022</v>
      </c>
      <c r="R1460" s="1">
        <v>61911145.039999999</v>
      </c>
      <c r="S1460" s="1">
        <v>52.523934660000002</v>
      </c>
      <c r="T1460" s="1">
        <v>1.30573669</v>
      </c>
      <c r="U1460" s="1">
        <v>2.5493608559999998</v>
      </c>
      <c r="V1460" s="1">
        <v>5.2766380550000003</v>
      </c>
      <c r="W1460" s="1">
        <v>4.654726846</v>
      </c>
      <c r="X1460" s="1">
        <v>3.185509948</v>
      </c>
      <c r="Y1460" s="1">
        <f t="shared" si="204"/>
        <v>1.9400630000000092</v>
      </c>
      <c r="Z1460" s="1">
        <f t="shared" si="202"/>
        <v>0</v>
      </c>
      <c r="AA1460" s="1">
        <f t="shared" si="208"/>
        <v>5.9846044751329481</v>
      </c>
      <c r="AB1460" s="1">
        <f t="shared" si="209"/>
        <v>4.6729896452028337</v>
      </c>
      <c r="AC1460" s="1">
        <f t="shared" si="210"/>
        <v>1.280680020610913</v>
      </c>
      <c r="AD1460" s="1">
        <f t="shared" si="205"/>
        <v>56.15342832125414</v>
      </c>
      <c r="AE1460" s="1">
        <f t="shared" si="206"/>
        <v>0.57762799476981996</v>
      </c>
      <c r="AF1460" s="1">
        <f t="shared" si="207"/>
        <v>2.3957154744321159</v>
      </c>
      <c r="AG1460" s="1">
        <v>21.76</v>
      </c>
      <c r="AH1460" s="1">
        <v>21.98</v>
      </c>
      <c r="AI1460" s="1">
        <v>18.239999999999998</v>
      </c>
      <c r="AJ1460" s="1">
        <v>18.32</v>
      </c>
      <c r="AK1460" s="1">
        <v>-2.7900010000000002</v>
      </c>
      <c r="AL1460" s="1">
        <v>-13.216489190000001</v>
      </c>
      <c r="AM1460" s="1">
        <f t="shared" si="203"/>
        <v>-1.6799999999999995</v>
      </c>
      <c r="AN1460" s="1">
        <v>-1.0699999</v>
      </c>
      <c r="AO1460" s="1">
        <v>-0.346302952</v>
      </c>
      <c r="AP1460" s="1">
        <v>21.452420700000001</v>
      </c>
      <c r="AQ1460" s="1">
        <v>-23.28882304</v>
      </c>
    </row>
    <row r="1461" spans="1:44" x14ac:dyDescent="0.25">
      <c r="A1461" s="1">
        <v>1460</v>
      </c>
      <c r="B1461" s="1">
        <v>41079</v>
      </c>
      <c r="C1461" s="1">
        <v>1344.829956</v>
      </c>
      <c r="D1461" s="1">
        <v>1363.459961</v>
      </c>
      <c r="E1461" s="1">
        <v>1344.829956</v>
      </c>
      <c r="F1461" s="1">
        <v>1357.9799800000001</v>
      </c>
      <c r="G1461" s="1">
        <v>1357.9799800000001</v>
      </c>
      <c r="H1461" s="1">
        <v>3815350000</v>
      </c>
      <c r="I1461" s="1">
        <v>513000000000</v>
      </c>
      <c r="J1461" s="1">
        <v>3537390000</v>
      </c>
      <c r="K1461" s="1">
        <v>3768848000</v>
      </c>
      <c r="L1461" s="1">
        <v>3798914000</v>
      </c>
      <c r="M1461" s="1">
        <v>105403630.3</v>
      </c>
      <c r="N1461" s="1">
        <v>660000000000</v>
      </c>
      <c r="O1461" s="1">
        <v>1600268790</v>
      </c>
      <c r="P1461" s="1">
        <v>2353896882</v>
      </c>
      <c r="Q1461" s="1">
        <v>2425634585</v>
      </c>
      <c r="R1461" s="1">
        <v>72635499</v>
      </c>
      <c r="S1461" s="1">
        <v>61.408007150000003</v>
      </c>
      <c r="T1461" s="1">
        <v>8.8840724919999996</v>
      </c>
      <c r="U1461" s="1">
        <v>16.91433163</v>
      </c>
      <c r="V1461" s="1">
        <v>5.094904595</v>
      </c>
      <c r="W1461" s="1">
        <v>6.8569143339999998</v>
      </c>
      <c r="X1461" s="1">
        <v>2.9829441609999998</v>
      </c>
      <c r="Y1461" s="1">
        <f t="shared" si="204"/>
        <v>13.199951000000056</v>
      </c>
      <c r="Z1461" s="1">
        <f t="shared" si="202"/>
        <v>0</v>
      </c>
      <c r="AA1461" s="1">
        <f t="shared" si="208"/>
        <v>6.4999863697663125</v>
      </c>
      <c r="AB1461" s="1">
        <f t="shared" si="209"/>
        <v>4.339204670545489</v>
      </c>
      <c r="AC1461" s="1">
        <f t="shared" si="210"/>
        <v>1.497967222861877</v>
      </c>
      <c r="AD1461" s="1">
        <f t="shared" si="205"/>
        <v>59.967449098298509</v>
      </c>
      <c r="AE1461" s="1">
        <f t="shared" si="206"/>
        <v>3.8140207770443695</v>
      </c>
      <c r="AF1461" s="1">
        <f t="shared" si="207"/>
        <v>2.1958243859070947</v>
      </c>
      <c r="AG1461" s="1">
        <v>17.66</v>
      </c>
      <c r="AH1461" s="1">
        <v>18.620000999999998</v>
      </c>
      <c r="AI1461" s="1">
        <v>17.360001</v>
      </c>
      <c r="AJ1461" s="1">
        <v>18.379999000000002</v>
      </c>
      <c r="AK1461" s="1">
        <v>5.9998999999999997E-2</v>
      </c>
      <c r="AL1461" s="1">
        <v>0.327505459</v>
      </c>
      <c r="AM1461" s="1">
        <f t="shared" si="203"/>
        <v>-1.3650009999999992</v>
      </c>
      <c r="AN1461" s="1">
        <v>-1.5140001999999999</v>
      </c>
      <c r="AO1461" s="1">
        <v>-0.37503026699999997</v>
      </c>
      <c r="AP1461" s="1">
        <v>21.953247080000001</v>
      </c>
      <c r="AQ1461" s="1">
        <v>0.50082637699999999</v>
      </c>
    </row>
    <row r="1462" spans="1:44" x14ac:dyDescent="0.25">
      <c r="A1462" s="1">
        <v>1461</v>
      </c>
      <c r="B1462" s="1">
        <v>41080</v>
      </c>
      <c r="C1462" s="1">
        <v>1358.040039</v>
      </c>
      <c r="D1462" s="1">
        <v>1361.5699460000001</v>
      </c>
      <c r="E1462" s="1">
        <v>1346.4499510000001</v>
      </c>
      <c r="F1462" s="1">
        <v>1355.6899410000001</v>
      </c>
      <c r="G1462" s="1">
        <v>1355.6899410000001</v>
      </c>
      <c r="H1462" s="1">
        <v>3695700000</v>
      </c>
      <c r="I1462" s="1">
        <v>509000000000</v>
      </c>
      <c r="J1462" s="1">
        <v>59825000</v>
      </c>
      <c r="K1462" s="1">
        <v>1395259000</v>
      </c>
      <c r="L1462" s="1">
        <v>2263608000</v>
      </c>
      <c r="M1462" s="1">
        <v>210585030.30000001</v>
      </c>
      <c r="N1462" s="1">
        <v>661000000000</v>
      </c>
      <c r="O1462" s="1">
        <v>1196028595</v>
      </c>
      <c r="P1462" s="1">
        <v>1363619648</v>
      </c>
      <c r="Q1462" s="1">
        <v>1944921423</v>
      </c>
      <c r="R1462" s="1">
        <v>121010710.5</v>
      </c>
      <c r="S1462" s="1">
        <v>59.866723210000004</v>
      </c>
      <c r="T1462" s="1">
        <v>-1.54128394</v>
      </c>
      <c r="U1462" s="1">
        <v>-2.5099071140000002</v>
      </c>
      <c r="V1462" s="1">
        <v>3.6713942749999999</v>
      </c>
      <c r="W1462" s="1">
        <v>4.5981938510000004</v>
      </c>
      <c r="X1462" s="1">
        <v>3.4344889699999999</v>
      </c>
      <c r="Y1462" s="1">
        <f t="shared" si="204"/>
        <v>0</v>
      </c>
      <c r="Z1462" s="1">
        <f t="shared" si="202"/>
        <v>2.2900389999999788</v>
      </c>
      <c r="AA1462" s="1">
        <f t="shared" si="208"/>
        <v>6.0357016290687184</v>
      </c>
      <c r="AB1462" s="1">
        <f t="shared" si="209"/>
        <v>4.1928356940779521</v>
      </c>
      <c r="AC1462" s="1">
        <f t="shared" si="210"/>
        <v>1.4395273436528095</v>
      </c>
      <c r="AD1462" s="1">
        <f t="shared" si="205"/>
        <v>59.008452903722862</v>
      </c>
      <c r="AE1462" s="1">
        <f t="shared" si="206"/>
        <v>-0.95899619457564711</v>
      </c>
      <c r="AF1462" s="1">
        <f t="shared" si="207"/>
        <v>1.4275122912343614</v>
      </c>
      <c r="AG1462" s="1">
        <v>17.959999</v>
      </c>
      <c r="AH1462" s="1">
        <v>20.049999</v>
      </c>
      <c r="AI1462" s="1">
        <v>17.09</v>
      </c>
      <c r="AJ1462" s="1">
        <v>17.239999999999998</v>
      </c>
      <c r="AK1462" s="1">
        <v>-1.139999</v>
      </c>
      <c r="AL1462" s="1">
        <v>-6.2023888029999998</v>
      </c>
      <c r="AM1462" s="1">
        <f t="shared" si="203"/>
        <v>-0.54000000000000092</v>
      </c>
      <c r="AN1462" s="1">
        <v>-1.1610001999999999</v>
      </c>
      <c r="AO1462" s="1">
        <v>-0.55757569699999998</v>
      </c>
      <c r="AP1462" s="1">
        <v>12.43739566</v>
      </c>
      <c r="AQ1462" s="1">
        <v>-9.5158514190000005</v>
      </c>
      <c r="AR1462" s="1">
        <v>-1</v>
      </c>
    </row>
    <row r="1463" spans="1:44" x14ac:dyDescent="0.25">
      <c r="A1463" s="1">
        <v>1462</v>
      </c>
      <c r="B1463" s="1">
        <v>41081</v>
      </c>
      <c r="C1463" s="1">
        <v>1355.4300539999999</v>
      </c>
      <c r="D1463" s="1">
        <v>1358.2700199999999</v>
      </c>
      <c r="E1463" s="1">
        <v>1324.410034</v>
      </c>
      <c r="F1463" s="1">
        <v>1325.51001</v>
      </c>
      <c r="G1463" s="1">
        <v>1325.51001</v>
      </c>
      <c r="H1463" s="1">
        <v>4094470000</v>
      </c>
      <c r="I1463" s="1">
        <v>505000000000</v>
      </c>
      <c r="J1463" s="1">
        <v>-3895085000</v>
      </c>
      <c r="K1463" s="1">
        <v>-1562016000</v>
      </c>
      <c r="L1463" s="1">
        <v>-131113000</v>
      </c>
      <c r="M1463" s="1">
        <v>190891975.80000001</v>
      </c>
      <c r="N1463" s="1">
        <v>657000000000</v>
      </c>
      <c r="O1463" s="1">
        <v>-1503590352</v>
      </c>
      <c r="P1463" s="1">
        <v>-348789708.30000001</v>
      </c>
      <c r="Q1463" s="1">
        <v>277877094.5</v>
      </c>
      <c r="R1463" s="1">
        <v>104443697.90000001</v>
      </c>
      <c r="S1463" s="1">
        <v>39.554473960000003</v>
      </c>
      <c r="T1463" s="1">
        <v>-20.312249250000001</v>
      </c>
      <c r="U1463" s="1">
        <v>-33.929114810000002</v>
      </c>
      <c r="V1463" s="1">
        <v>-10.926766600000001</v>
      </c>
      <c r="W1463" s="1">
        <v>-1.598465947</v>
      </c>
      <c r="X1463" s="1">
        <v>2.4409209700000001</v>
      </c>
      <c r="Y1463" s="1">
        <f t="shared" si="204"/>
        <v>0</v>
      </c>
      <c r="Z1463" s="1">
        <f t="shared" si="202"/>
        <v>30.179931000000124</v>
      </c>
      <c r="AA1463" s="1">
        <f t="shared" si="208"/>
        <v>5.6045800841352378</v>
      </c>
      <c r="AB1463" s="1">
        <f t="shared" si="209"/>
        <v>6.0490567873581069</v>
      </c>
      <c r="AC1463" s="1">
        <f t="shared" si="210"/>
        <v>0.92652132078644411</v>
      </c>
      <c r="AD1463" s="1">
        <f t="shared" si="205"/>
        <v>48.09296999673068</v>
      </c>
      <c r="AE1463" s="1">
        <f t="shared" si="206"/>
        <v>-10.915482906992182</v>
      </c>
      <c r="AF1463" s="1">
        <f t="shared" si="207"/>
        <v>-5.9372395507839135</v>
      </c>
      <c r="AG1463" s="1">
        <v>16.889999</v>
      </c>
      <c r="AH1463" s="1">
        <v>20.48</v>
      </c>
      <c r="AI1463" s="1">
        <v>16.77</v>
      </c>
      <c r="AJ1463" s="1">
        <v>20.079999999999998</v>
      </c>
      <c r="AK1463" s="1">
        <v>2.84</v>
      </c>
      <c r="AL1463" s="1">
        <v>16.473317869999999</v>
      </c>
      <c r="AM1463" s="1">
        <f t="shared" si="203"/>
        <v>0.85000049999999827</v>
      </c>
      <c r="AN1463" s="1">
        <v>-0.31400020000000001</v>
      </c>
      <c r="AO1463" s="1">
        <v>-0.55490907300000003</v>
      </c>
      <c r="AP1463" s="1">
        <v>35.714285709999999</v>
      </c>
      <c r="AQ1463" s="1">
        <v>23.276890049999999</v>
      </c>
    </row>
    <row r="1464" spans="1:44" x14ac:dyDescent="0.25">
      <c r="A1464" s="1">
        <v>1463</v>
      </c>
      <c r="B1464" s="1">
        <v>41082</v>
      </c>
      <c r="C1464" s="1">
        <v>1325.920044</v>
      </c>
      <c r="D1464" s="1">
        <v>1337.8199460000001</v>
      </c>
      <c r="E1464" s="1">
        <v>1325.920044</v>
      </c>
      <c r="F1464" s="1">
        <v>1335.0200199999999</v>
      </c>
      <c r="G1464" s="1">
        <v>1335.0200199999999</v>
      </c>
      <c r="H1464" s="1">
        <v>5271490000</v>
      </c>
      <c r="I1464" s="1">
        <v>510000000000</v>
      </c>
      <c r="J1464" s="1">
        <v>588510000</v>
      </c>
      <c r="K1464" s="1">
        <v>-1165051000</v>
      </c>
      <c r="L1464" s="1">
        <v>-519683000</v>
      </c>
      <c r="M1464" s="1">
        <v>120953933.3</v>
      </c>
      <c r="N1464" s="1">
        <v>660000000000</v>
      </c>
      <c r="O1464" s="1">
        <v>-518805009.80000001</v>
      </c>
      <c r="P1464" s="1">
        <v>-447748421.80000001</v>
      </c>
      <c r="Q1464" s="1">
        <v>-29828636.140000001</v>
      </c>
      <c r="R1464" s="1">
        <v>74677587.890000001</v>
      </c>
      <c r="S1464" s="1">
        <v>45.955074860000003</v>
      </c>
      <c r="T1464" s="1">
        <v>6.4006008989999996</v>
      </c>
      <c r="U1464" s="1">
        <v>16.181736879999999</v>
      </c>
      <c r="V1464" s="1">
        <v>-6.9558241750000001</v>
      </c>
      <c r="W1464" s="1">
        <v>-3.4991252789999998</v>
      </c>
      <c r="X1464" s="1">
        <v>2.1894104599999999</v>
      </c>
      <c r="Y1464" s="1">
        <f t="shared" si="204"/>
        <v>9.5100099999999657</v>
      </c>
      <c r="Z1464" s="1">
        <f t="shared" si="202"/>
        <v>0</v>
      </c>
      <c r="AA1464" s="1">
        <f t="shared" si="208"/>
        <v>5.8835393638398612</v>
      </c>
      <c r="AB1464" s="1">
        <f t="shared" si="209"/>
        <v>5.6169813025468134</v>
      </c>
      <c r="AC1464" s="1">
        <f t="shared" si="210"/>
        <v>1.0474557501503854</v>
      </c>
      <c r="AD1464" s="1">
        <f t="shared" si="205"/>
        <v>51.158895623187462</v>
      </c>
      <c r="AE1464" s="1">
        <f t="shared" si="206"/>
        <v>3.0659256264567816</v>
      </c>
      <c r="AF1464" s="1">
        <f t="shared" si="207"/>
        <v>-3.9247786402677001</v>
      </c>
      <c r="AG1464" s="1">
        <v>18.649999999999999</v>
      </c>
      <c r="AH1464" s="1">
        <v>19.370000999999998</v>
      </c>
      <c r="AI1464" s="1">
        <v>17.899999999999999</v>
      </c>
      <c r="AJ1464" s="1">
        <v>18.110001</v>
      </c>
      <c r="AK1464" s="1">
        <v>-1.9699990000000001</v>
      </c>
      <c r="AL1464" s="1">
        <v>-9.8107519920000001</v>
      </c>
      <c r="AM1464" s="1">
        <f t="shared" si="203"/>
        <v>0.43500050000000101</v>
      </c>
      <c r="AN1464" s="1">
        <v>0.12800030000000001</v>
      </c>
      <c r="AO1464" s="1">
        <v>-0.67248476400000001</v>
      </c>
      <c r="AP1464" s="1">
        <v>17.918097270000001</v>
      </c>
      <c r="AQ1464" s="1">
        <v>-17.796188440000002</v>
      </c>
    </row>
    <row r="1465" spans="1:44" x14ac:dyDescent="0.25">
      <c r="A1465" s="1">
        <v>1464</v>
      </c>
      <c r="B1465" s="1">
        <v>41085</v>
      </c>
      <c r="C1465" s="1">
        <v>1334.900024</v>
      </c>
      <c r="D1465" s="1">
        <v>1334.900024</v>
      </c>
      <c r="E1465" s="1">
        <v>1309.2700199999999</v>
      </c>
      <c r="F1465" s="1">
        <v>1313.719971</v>
      </c>
      <c r="G1465" s="1">
        <v>1313.719971</v>
      </c>
      <c r="H1465" s="1">
        <v>3501820000</v>
      </c>
      <c r="I1465" s="1">
        <v>506000000000</v>
      </c>
      <c r="J1465" s="1">
        <v>884835000</v>
      </c>
      <c r="K1465" s="1">
        <v>-170291000</v>
      </c>
      <c r="L1465" s="1">
        <v>-1086398000</v>
      </c>
      <c r="M1465" s="1">
        <v>-54515793.939999998</v>
      </c>
      <c r="N1465" s="1">
        <v>658000000000</v>
      </c>
      <c r="O1465" s="1">
        <v>252502490.19999999</v>
      </c>
      <c r="P1465" s="1">
        <v>-717948302.89999998</v>
      </c>
      <c r="Q1465" s="1">
        <v>-604196146.60000002</v>
      </c>
      <c r="R1465" s="1">
        <v>-47365457.899999999</v>
      </c>
      <c r="S1465" s="1">
        <v>31.619326229999999</v>
      </c>
      <c r="T1465" s="1">
        <v>-14.335748629999999</v>
      </c>
      <c r="U1465" s="1">
        <v>-31.195137150000001</v>
      </c>
      <c r="V1465" s="1">
        <v>-3.9675738649999999</v>
      </c>
      <c r="W1465" s="1">
        <v>-7.3489010190000004</v>
      </c>
      <c r="X1465" s="1">
        <v>0.328929739</v>
      </c>
      <c r="Y1465" s="1">
        <f t="shared" si="204"/>
        <v>0</v>
      </c>
      <c r="Z1465" s="1">
        <f t="shared" si="202"/>
        <v>21.300048999999944</v>
      </c>
      <c r="AA1465" s="1">
        <f t="shared" si="208"/>
        <v>5.4632865521370135</v>
      </c>
      <c r="AB1465" s="1">
        <f t="shared" si="209"/>
        <v>6.7372004237934657</v>
      </c>
      <c r="AC1465" s="1">
        <f t="shared" si="210"/>
        <v>0.81091346679290877</v>
      </c>
      <c r="AD1465" s="1">
        <f t="shared" si="205"/>
        <v>44.779249901378236</v>
      </c>
      <c r="AE1465" s="1">
        <f t="shared" si="206"/>
        <v>-6.3796457218092257</v>
      </c>
      <c r="AF1465" s="1">
        <f t="shared" si="207"/>
        <v>-1.6568600476762216</v>
      </c>
      <c r="AG1465" s="1">
        <v>20.469999000000001</v>
      </c>
      <c r="AH1465" s="1">
        <v>21.360001</v>
      </c>
      <c r="AI1465" s="1">
        <v>19.889999</v>
      </c>
      <c r="AJ1465" s="1">
        <v>20.379999000000002</v>
      </c>
      <c r="AK1465" s="1">
        <v>2.2699980000000002</v>
      </c>
      <c r="AL1465" s="1">
        <v>12.53449958</v>
      </c>
      <c r="AM1465" s="1">
        <f t="shared" si="203"/>
        <v>0.14999950000000145</v>
      </c>
      <c r="AN1465" s="1">
        <v>0.48700009999999999</v>
      </c>
      <c r="AO1465" s="1">
        <v>-0.47309094499999998</v>
      </c>
      <c r="AP1465" s="1">
        <v>37.28668089</v>
      </c>
      <c r="AQ1465" s="1">
        <v>19.368583619999999</v>
      </c>
    </row>
    <row r="1466" spans="1:44" x14ac:dyDescent="0.25">
      <c r="A1466" s="1">
        <v>1465</v>
      </c>
      <c r="B1466" s="1">
        <v>41086</v>
      </c>
      <c r="C1466" s="1">
        <v>1314.089966</v>
      </c>
      <c r="D1466" s="1">
        <v>1324.23999</v>
      </c>
      <c r="E1466" s="1">
        <v>1310.3000489999999</v>
      </c>
      <c r="F1466" s="1">
        <v>1319.98999</v>
      </c>
      <c r="G1466" s="1">
        <v>1319.98999</v>
      </c>
      <c r="H1466" s="1">
        <v>3412940000</v>
      </c>
      <c r="I1466" s="1">
        <v>510000000000</v>
      </c>
      <c r="J1466" s="1">
        <v>-44440000</v>
      </c>
      <c r="K1466" s="1">
        <v>1204601000</v>
      </c>
      <c r="L1466" s="1">
        <v>394595000</v>
      </c>
      <c r="M1466" s="1">
        <v>-143232806.09999999</v>
      </c>
      <c r="N1466" s="1">
        <v>659000000000</v>
      </c>
      <c r="O1466" s="1">
        <v>-476979379.5</v>
      </c>
      <c r="P1466" s="1">
        <v>322479661.5</v>
      </c>
      <c r="Q1466" s="1">
        <v>-347813257.69999999</v>
      </c>
      <c r="R1466" s="1">
        <v>-157047859.69999999</v>
      </c>
      <c r="S1466" s="1">
        <v>38.375609799999999</v>
      </c>
      <c r="T1466" s="1">
        <v>6.7562835730000002</v>
      </c>
      <c r="U1466" s="1">
        <v>21.367576029999999</v>
      </c>
      <c r="V1466" s="1">
        <v>-3.7897325300000002</v>
      </c>
      <c r="W1466" s="1">
        <v>-5.0917374530000004</v>
      </c>
      <c r="X1466" s="1">
        <v>-0.51784715999999997</v>
      </c>
      <c r="Y1466" s="1">
        <f t="shared" si="204"/>
        <v>6.2700190000000475</v>
      </c>
      <c r="Z1466" s="1">
        <f t="shared" si="202"/>
        <v>0</v>
      </c>
      <c r="AA1466" s="1">
        <f t="shared" si="208"/>
        <v>5.5209102984129448</v>
      </c>
      <c r="AB1466" s="1">
        <f t="shared" si="209"/>
        <v>6.2559718220939322</v>
      </c>
      <c r="AC1466" s="1">
        <f t="shared" si="210"/>
        <v>0.88250242415015301</v>
      </c>
      <c r="AD1466" s="1">
        <f t="shared" si="205"/>
        <v>46.8792184715807</v>
      </c>
      <c r="AE1466" s="1">
        <f t="shared" si="206"/>
        <v>2.0999685702024635</v>
      </c>
      <c r="AF1466" s="1">
        <f t="shared" si="207"/>
        <v>-2.1398385758033811</v>
      </c>
      <c r="AG1466" s="1">
        <v>20.010000000000002</v>
      </c>
      <c r="AH1466" s="1">
        <v>20.57</v>
      </c>
      <c r="AI1466" s="1">
        <v>19.420000000000002</v>
      </c>
      <c r="AJ1466" s="1">
        <v>19.719999000000001</v>
      </c>
      <c r="AK1466" s="1">
        <v>-0.66</v>
      </c>
      <c r="AL1466" s="1">
        <v>-3.2384692460000002</v>
      </c>
      <c r="AM1466" s="1">
        <f t="shared" si="203"/>
        <v>0.80499900000000035</v>
      </c>
      <c r="AN1466" s="1">
        <v>0.52599969999999996</v>
      </c>
      <c r="AO1466" s="1">
        <v>-0.36915160600000002</v>
      </c>
      <c r="AP1466" s="1">
        <v>27.181809090000002</v>
      </c>
      <c r="AQ1466" s="1">
        <v>-10.1048718</v>
      </c>
      <c r="AR1466" s="1">
        <v>1</v>
      </c>
    </row>
    <row r="1467" spans="1:44" x14ac:dyDescent="0.25">
      <c r="A1467" s="1">
        <v>1466</v>
      </c>
      <c r="B1467" s="1">
        <v>41087</v>
      </c>
      <c r="C1467" s="1">
        <v>1320.709961</v>
      </c>
      <c r="D1467" s="1">
        <v>1334.400024</v>
      </c>
      <c r="E1467" s="1">
        <v>1320.709961</v>
      </c>
      <c r="F1467" s="1">
        <v>1331.849976</v>
      </c>
      <c r="G1467" s="1">
        <v>1331.849976</v>
      </c>
      <c r="H1467" s="1">
        <v>3286910000</v>
      </c>
      <c r="I1467" s="1">
        <v>513000000000</v>
      </c>
      <c r="J1467" s="1">
        <v>3349925000</v>
      </c>
      <c r="K1467" s="1">
        <v>1300703000</v>
      </c>
      <c r="L1467" s="1">
        <v>1685016000</v>
      </c>
      <c r="M1467" s="1">
        <v>-158809236.40000001</v>
      </c>
      <c r="N1467" s="1">
        <v>661000000000</v>
      </c>
      <c r="O1467" s="1">
        <v>1697137391</v>
      </c>
      <c r="P1467" s="1">
        <v>465720763.5</v>
      </c>
      <c r="Q1467" s="1">
        <v>684460076.60000002</v>
      </c>
      <c r="R1467" s="1">
        <v>-186587567.19999999</v>
      </c>
      <c r="S1467" s="1">
        <v>47.759119060000003</v>
      </c>
      <c r="T1467" s="1">
        <v>9.383509257</v>
      </c>
      <c r="U1467" s="1">
        <v>24.45175283</v>
      </c>
      <c r="V1467" s="1">
        <v>8.0698964150000005</v>
      </c>
      <c r="W1467" s="1">
        <v>0.88298251500000002</v>
      </c>
      <c r="X1467" s="1">
        <v>-1.2666427929999999</v>
      </c>
      <c r="Y1467" s="1">
        <f t="shared" si="204"/>
        <v>11.859985999999935</v>
      </c>
      <c r="Z1467" s="1">
        <f t="shared" si="202"/>
        <v>0</v>
      </c>
      <c r="AA1467" s="1">
        <f t="shared" si="208"/>
        <v>5.9737014199548728</v>
      </c>
      <c r="AB1467" s="1">
        <f t="shared" si="209"/>
        <v>5.8091166919443662</v>
      </c>
      <c r="AC1467" s="1">
        <f t="shared" si="210"/>
        <v>1.028332143549249</v>
      </c>
      <c r="AD1467" s="1">
        <f t="shared" si="205"/>
        <v>50.69840986446313</v>
      </c>
      <c r="AE1467" s="1">
        <f t="shared" si="206"/>
        <v>3.8191913928824306</v>
      </c>
      <c r="AF1467" s="1">
        <f t="shared" si="207"/>
        <v>2.9595799815424466</v>
      </c>
      <c r="AG1467" s="1">
        <v>19.549999</v>
      </c>
      <c r="AH1467" s="1">
        <v>20.120000999999998</v>
      </c>
      <c r="AI1467" s="1">
        <v>19.379999000000002</v>
      </c>
      <c r="AJ1467" s="1">
        <v>19.450001</v>
      </c>
      <c r="AK1467" s="1">
        <v>-0.26999800000000002</v>
      </c>
      <c r="AL1467" s="1">
        <v>-1.3691582840000001</v>
      </c>
      <c r="AM1467" s="1">
        <f t="shared" si="203"/>
        <v>-0.46499900000000066</v>
      </c>
      <c r="AN1467" s="1">
        <v>3.5000000000000003E-2</v>
      </c>
      <c r="AO1467" s="1">
        <v>-0.105878812</v>
      </c>
      <c r="AP1467" s="1">
        <v>24.727281820000002</v>
      </c>
      <c r="AQ1467" s="1">
        <v>-2.4545272730000001</v>
      </c>
      <c r="AR1467" s="1">
        <v>1</v>
      </c>
    </row>
    <row r="1468" spans="1:44" x14ac:dyDescent="0.25">
      <c r="A1468" s="1">
        <v>1467</v>
      </c>
      <c r="B1468" s="1">
        <v>41088</v>
      </c>
      <c r="C1468" s="1">
        <v>1331.5200199999999</v>
      </c>
      <c r="D1468" s="1">
        <v>1331.5200199999999</v>
      </c>
      <c r="E1468" s="1">
        <v>1313.290039</v>
      </c>
      <c r="F1468" s="1">
        <v>1329.040039</v>
      </c>
      <c r="G1468" s="1">
        <v>1329.040039</v>
      </c>
      <c r="H1468" s="1">
        <v>3969370000</v>
      </c>
      <c r="I1468" s="1">
        <v>509000000000</v>
      </c>
      <c r="J1468" s="1">
        <v>-341230000</v>
      </c>
      <c r="K1468" s="1">
        <v>1147835000</v>
      </c>
      <c r="L1468" s="1">
        <v>515717000</v>
      </c>
      <c r="M1468" s="1">
        <v>-256209478.80000001</v>
      </c>
      <c r="N1468" s="1">
        <v>664000000000</v>
      </c>
      <c r="O1468" s="1">
        <v>2475899765</v>
      </c>
      <c r="P1468" s="1">
        <v>2091341381</v>
      </c>
      <c r="Q1468" s="1">
        <v>1138995632</v>
      </c>
      <c r="R1468" s="1">
        <v>-204162370</v>
      </c>
      <c r="S1468" s="1">
        <v>49.931905919999998</v>
      </c>
      <c r="T1468" s="1">
        <v>2.1727868579999998</v>
      </c>
      <c r="U1468" s="1">
        <v>4.5494701339999999</v>
      </c>
      <c r="V1468" s="1">
        <v>5.7781480600000004</v>
      </c>
      <c r="W1468" s="1">
        <v>2.4093454950000002</v>
      </c>
      <c r="X1468" s="1">
        <v>-1.445054026</v>
      </c>
      <c r="Y1468" s="1">
        <f t="shared" si="204"/>
        <v>0</v>
      </c>
      <c r="Z1468" s="1">
        <f t="shared" si="202"/>
        <v>2.8099369999999908</v>
      </c>
      <c r="AA1468" s="1">
        <f t="shared" si="208"/>
        <v>5.5470084613866675</v>
      </c>
      <c r="AB1468" s="1">
        <f t="shared" si="209"/>
        <v>5.5948895710911959</v>
      </c>
      <c r="AC1468" s="1">
        <f t="shared" si="210"/>
        <v>0.99144199200071259</v>
      </c>
      <c r="AD1468" s="1">
        <f t="shared" si="205"/>
        <v>49.785130372020291</v>
      </c>
      <c r="AE1468" s="1">
        <f t="shared" si="206"/>
        <v>-0.91327949244283957</v>
      </c>
      <c r="AF1468" s="1">
        <f t="shared" si="207"/>
        <v>1.4529559502197955</v>
      </c>
      <c r="AG1468" s="1">
        <v>20.329999999999998</v>
      </c>
      <c r="AH1468" s="1">
        <v>21.190000999999999</v>
      </c>
      <c r="AI1468" s="1">
        <v>19.600000000000001</v>
      </c>
      <c r="AJ1468" s="1">
        <v>19.709999</v>
      </c>
      <c r="AK1468" s="1">
        <v>0.25999800000000001</v>
      </c>
      <c r="AL1468" s="1">
        <v>1.3367505740000001</v>
      </c>
      <c r="AM1468" s="1">
        <f t="shared" si="203"/>
        <v>-5.0000000000008059E-3</v>
      </c>
      <c r="AN1468" s="1">
        <v>0.2269998</v>
      </c>
      <c r="AO1468" s="1">
        <v>5.7333255E-2</v>
      </c>
      <c r="AP1468" s="1">
        <v>26.824808390000001</v>
      </c>
      <c r="AQ1468" s="1">
        <v>2.0975265759999999</v>
      </c>
      <c r="AR1468" s="1">
        <v>1</v>
      </c>
    </row>
    <row r="1469" spans="1:44" x14ac:dyDescent="0.25">
      <c r="A1469" s="1">
        <v>1468</v>
      </c>
      <c r="B1469" s="1">
        <v>41089</v>
      </c>
      <c r="C1469" s="1">
        <v>1330.119995</v>
      </c>
      <c r="D1469" s="1">
        <v>1362.170044</v>
      </c>
      <c r="E1469" s="1">
        <v>1330.119995</v>
      </c>
      <c r="F1469" s="1">
        <v>1362.160034</v>
      </c>
      <c r="G1469" s="1">
        <v>1362.160034</v>
      </c>
      <c r="H1469" s="1">
        <v>4590480000</v>
      </c>
      <c r="I1469" s="1">
        <v>514000000000</v>
      </c>
      <c r="J1469" s="1">
        <v>310555000</v>
      </c>
      <c r="K1469" s="1">
        <v>775469000</v>
      </c>
      <c r="L1469" s="1">
        <v>1395946000</v>
      </c>
      <c r="M1469" s="1">
        <v>-204228818.19999999</v>
      </c>
      <c r="N1469" s="1">
        <v>669000000000</v>
      </c>
      <c r="O1469" s="1">
        <v>3738503765</v>
      </c>
      <c r="P1469" s="1">
        <v>3150763125</v>
      </c>
      <c r="Q1469" s="1">
        <v>2669436416</v>
      </c>
      <c r="R1469" s="1">
        <v>-60682481.359999999</v>
      </c>
      <c r="S1469" s="1">
        <v>89.036115350000003</v>
      </c>
      <c r="T1469" s="1">
        <v>39.104209439999998</v>
      </c>
      <c r="U1469" s="1">
        <v>78.31507474</v>
      </c>
      <c r="V1469" s="1">
        <v>20.63849815</v>
      </c>
      <c r="W1469" s="1">
        <v>12.638987439999999</v>
      </c>
      <c r="X1469" s="1">
        <v>1.029494277</v>
      </c>
      <c r="Y1469" s="1">
        <f t="shared" si="204"/>
        <v>33.119995000000017</v>
      </c>
      <c r="Z1469" s="1">
        <f t="shared" si="202"/>
        <v>0</v>
      </c>
      <c r="AA1469" s="1">
        <f t="shared" si="208"/>
        <v>7.51650749985905</v>
      </c>
      <c r="AB1469" s="1">
        <f t="shared" si="209"/>
        <v>5.1952546017275392</v>
      </c>
      <c r="AC1469" s="1">
        <f t="shared" si="210"/>
        <v>1.4468025296314915</v>
      </c>
      <c r="AD1469" s="1">
        <f t="shared" si="205"/>
        <v>59.130334880330203</v>
      </c>
      <c r="AE1469" s="1">
        <f t="shared" si="206"/>
        <v>9.3452045083099122</v>
      </c>
      <c r="AF1469" s="1">
        <f t="shared" si="207"/>
        <v>4.2159625079335363</v>
      </c>
      <c r="AG1469" s="1">
        <v>17.52</v>
      </c>
      <c r="AH1469" s="1">
        <v>19.709999</v>
      </c>
      <c r="AI1469" s="1">
        <v>16.870000999999998</v>
      </c>
      <c r="AJ1469" s="1">
        <v>17.079999999999998</v>
      </c>
      <c r="AK1469" s="1">
        <v>-2.6299990000000002</v>
      </c>
      <c r="AL1469" s="1">
        <v>-13.343476069999999</v>
      </c>
      <c r="AM1469" s="1">
        <f t="shared" si="203"/>
        <v>-1.185000500000001</v>
      </c>
      <c r="AN1469" s="1">
        <v>-0.66099980000000003</v>
      </c>
      <c r="AO1469" s="1">
        <v>6.2969697000000005E-2</v>
      </c>
      <c r="AP1469" s="1">
        <v>2.8284671530000001</v>
      </c>
      <c r="AQ1469" s="1">
        <v>-23.99634124</v>
      </c>
      <c r="AR1469" s="1">
        <v>1</v>
      </c>
    </row>
    <row r="1470" spans="1:44" x14ac:dyDescent="0.25">
      <c r="A1470" s="1">
        <v>1469</v>
      </c>
      <c r="B1470" s="1">
        <v>41092</v>
      </c>
      <c r="C1470" s="1">
        <v>1362.329956</v>
      </c>
      <c r="D1470" s="1">
        <v>1366.349976</v>
      </c>
      <c r="E1470" s="1">
        <v>1355.6999510000001</v>
      </c>
      <c r="F1470" s="1">
        <v>1365.51001</v>
      </c>
      <c r="G1470" s="1">
        <v>1365.51001</v>
      </c>
      <c r="H1470" s="1">
        <v>3301650000</v>
      </c>
      <c r="I1470" s="1">
        <v>517000000000</v>
      </c>
      <c r="J1470" s="1">
        <v>3946065000</v>
      </c>
      <c r="K1470" s="1">
        <v>1635876000</v>
      </c>
      <c r="L1470" s="1">
        <v>1504045000</v>
      </c>
      <c r="M1470" s="1">
        <v>-93322515.150000006</v>
      </c>
      <c r="N1470" s="1">
        <v>671000000000</v>
      </c>
      <c r="O1470" s="1">
        <v>3684230604</v>
      </c>
      <c r="P1470" s="1">
        <v>3536118108</v>
      </c>
      <c r="Q1470" s="1">
        <v>3211752901</v>
      </c>
      <c r="R1470" s="1">
        <v>114251584.90000001</v>
      </c>
      <c r="S1470" s="1">
        <v>96.436221020000005</v>
      </c>
      <c r="T1470" s="1">
        <v>7.400105666</v>
      </c>
      <c r="U1470" s="1">
        <v>8.3113527999999999</v>
      </c>
      <c r="V1470" s="1">
        <v>23.25215755</v>
      </c>
      <c r="W1470" s="1">
        <v>15.73982187</v>
      </c>
      <c r="X1470" s="1">
        <v>3.5363348229999998</v>
      </c>
      <c r="Y1470" s="1">
        <f t="shared" si="204"/>
        <v>3.3499759999999696</v>
      </c>
      <c r="Z1470" s="1">
        <f t="shared" si="202"/>
        <v>0</v>
      </c>
      <c r="AA1470" s="1">
        <f t="shared" si="208"/>
        <v>7.2188981070119729</v>
      </c>
      <c r="AB1470" s="1">
        <f t="shared" si="209"/>
        <v>4.8241649873184285</v>
      </c>
      <c r="AC1470" s="1">
        <f t="shared" si="210"/>
        <v>1.4964036524432152</v>
      </c>
      <c r="AD1470" s="1">
        <f t="shared" si="205"/>
        <v>59.942375544062912</v>
      </c>
      <c r="AE1470" s="1">
        <f t="shared" si="206"/>
        <v>0.81204066373270933</v>
      </c>
      <c r="AF1470" s="1">
        <f t="shared" si="207"/>
        <v>5.0786225860213117</v>
      </c>
      <c r="AG1470" s="1">
        <v>17.620000999999998</v>
      </c>
      <c r="AH1470" s="1">
        <v>18.190000999999999</v>
      </c>
      <c r="AI1470" s="1">
        <v>16.66</v>
      </c>
      <c r="AJ1470" s="1">
        <v>16.799999</v>
      </c>
      <c r="AK1470" s="1">
        <v>-0.280001</v>
      </c>
      <c r="AL1470" s="1">
        <v>-1.639350117</v>
      </c>
      <c r="AM1470" s="1">
        <f t="shared" si="203"/>
        <v>-1.4550000000000001</v>
      </c>
      <c r="AN1470" s="1">
        <v>-0.82100010000000001</v>
      </c>
      <c r="AO1470" s="1">
        <v>-8.3818212000000003E-2</v>
      </c>
      <c r="AP1470" s="1">
        <v>1.26467028</v>
      </c>
      <c r="AQ1470" s="1">
        <v>-1.563796873</v>
      </c>
    </row>
    <row r="1471" spans="1:44" x14ac:dyDescent="0.25">
      <c r="A1471" s="1">
        <v>1470</v>
      </c>
      <c r="B1471" s="1">
        <v>41093</v>
      </c>
      <c r="C1471" s="1">
        <v>1365.75</v>
      </c>
      <c r="D1471" s="1">
        <v>1374.8100589999999</v>
      </c>
      <c r="E1471" s="1">
        <v>1363.530029</v>
      </c>
      <c r="F1471" s="1">
        <v>1374.0200199999999</v>
      </c>
      <c r="G1471" s="1">
        <v>1374.0200199999999</v>
      </c>
      <c r="H1471" s="1">
        <v>2116390000</v>
      </c>
      <c r="I1471" s="1">
        <v>519000000000</v>
      </c>
      <c r="J1471" s="1">
        <v>2709020000</v>
      </c>
      <c r="K1471" s="1">
        <v>3332721000</v>
      </c>
      <c r="L1471" s="1">
        <v>1997043000</v>
      </c>
      <c r="M1471" s="1">
        <v>149829890.90000001</v>
      </c>
      <c r="N1471" s="1">
        <v>673000000000</v>
      </c>
      <c r="O1471" s="1">
        <v>2300390048</v>
      </c>
      <c r="P1471" s="1">
        <v>3034602663</v>
      </c>
      <c r="Q1471" s="1">
        <v>3152403646</v>
      </c>
      <c r="R1471" s="1">
        <v>310076633.80000001</v>
      </c>
      <c r="S1471" s="1">
        <v>99.268956700000004</v>
      </c>
      <c r="T1471" s="1">
        <v>2.8327356789999998</v>
      </c>
      <c r="U1471" s="1">
        <v>2.9374187919999999</v>
      </c>
      <c r="V1471" s="1">
        <v>5.1164206749999996</v>
      </c>
      <c r="W1471" s="1">
        <v>14.95239904</v>
      </c>
      <c r="X1471" s="1">
        <v>6.2576895859999997</v>
      </c>
      <c r="Y1471" s="1">
        <f t="shared" si="204"/>
        <v>8.5100099999999657</v>
      </c>
      <c r="Z1471" s="1">
        <f t="shared" si="202"/>
        <v>0</v>
      </c>
      <c r="AA1471" s="1">
        <f t="shared" si="208"/>
        <v>7.3111203850825444</v>
      </c>
      <c r="AB1471" s="1">
        <f t="shared" si="209"/>
        <v>4.4795817739385404</v>
      </c>
      <c r="AC1471" s="1">
        <f t="shared" si="210"/>
        <v>1.632098877537502</v>
      </c>
      <c r="AD1471" s="1">
        <f t="shared" si="205"/>
        <v>62.007506308594138</v>
      </c>
      <c r="AE1471" s="1">
        <f t="shared" si="206"/>
        <v>2.0651307645312258</v>
      </c>
      <c r="AF1471" s="1">
        <f t="shared" si="207"/>
        <v>1.4385857141319676</v>
      </c>
      <c r="AG1471" s="1">
        <v>16.670000000000002</v>
      </c>
      <c r="AH1471" s="1">
        <v>16.920000000000002</v>
      </c>
      <c r="AI1471" s="1">
        <v>16.27</v>
      </c>
      <c r="AJ1471" s="1">
        <v>16.66</v>
      </c>
      <c r="AK1471" s="1">
        <v>-0.13999900000000001</v>
      </c>
      <c r="AL1471" s="1">
        <v>-0.83332743099999995</v>
      </c>
      <c r="AM1471" s="1">
        <f t="shared" si="203"/>
        <v>-0.20999999999999908</v>
      </c>
      <c r="AN1471" s="1">
        <v>-0.84900019999999998</v>
      </c>
      <c r="AO1471" s="1">
        <v>-0.21581824199999999</v>
      </c>
      <c r="AP1471" s="1">
        <v>3.4031413609999999</v>
      </c>
      <c r="AQ1471" s="1">
        <v>2.1384710810000001</v>
      </c>
    </row>
    <row r="1472" spans="1:44" x14ac:dyDescent="0.25">
      <c r="A1472" s="1">
        <v>1471</v>
      </c>
      <c r="B1472" s="1">
        <v>41095</v>
      </c>
      <c r="C1472" s="1">
        <v>1373.719971</v>
      </c>
      <c r="D1472" s="1">
        <v>1373.849976</v>
      </c>
      <c r="E1472" s="1">
        <v>1363.0200199999999</v>
      </c>
      <c r="F1472" s="1">
        <v>1367.579956</v>
      </c>
      <c r="G1472" s="1">
        <v>1367.579956</v>
      </c>
      <c r="H1472" s="1">
        <v>3041520000</v>
      </c>
      <c r="I1472" s="1">
        <v>516000000000</v>
      </c>
      <c r="J1472" s="1">
        <v>-462565000</v>
      </c>
      <c r="K1472" s="1">
        <v>924595000</v>
      </c>
      <c r="L1472" s="1">
        <v>1935204000</v>
      </c>
      <c r="M1472" s="1">
        <v>309096387.89999998</v>
      </c>
      <c r="N1472" s="1">
        <v>673000000000</v>
      </c>
      <c r="O1472" s="1">
        <v>669832956.70000005</v>
      </c>
      <c r="P1472" s="1">
        <v>1418147512</v>
      </c>
      <c r="Q1472" s="1">
        <v>2201703434</v>
      </c>
      <c r="R1472" s="1">
        <v>413188441.5</v>
      </c>
      <c r="S1472" s="1">
        <v>93.309800699999997</v>
      </c>
      <c r="T1472" s="1">
        <v>-5.959155999</v>
      </c>
      <c r="U1472" s="1">
        <v>-6.0030408270000004</v>
      </c>
      <c r="V1472" s="1">
        <v>-1.5632101599999999</v>
      </c>
      <c r="W1472" s="1">
        <v>9.6988630909999998</v>
      </c>
      <c r="X1472" s="1">
        <v>8.0923266120000008</v>
      </c>
      <c r="Y1472" s="1">
        <f t="shared" si="204"/>
        <v>0</v>
      </c>
      <c r="Z1472" s="1">
        <f t="shared" si="202"/>
        <v>6.440063999999893</v>
      </c>
      <c r="AA1472" s="1">
        <f t="shared" si="208"/>
        <v>6.7888975004337908</v>
      </c>
      <c r="AB1472" s="1">
        <f t="shared" si="209"/>
        <v>4.6196162186572076</v>
      </c>
      <c r="AC1472" s="1">
        <f t="shared" si="210"/>
        <v>1.4695804108175747</v>
      </c>
      <c r="AD1472" s="1">
        <f t="shared" si="205"/>
        <v>59.507291375503669</v>
      </c>
      <c r="AE1472" s="1">
        <f t="shared" si="206"/>
        <v>-2.5002149330904686</v>
      </c>
      <c r="AF1472" s="1">
        <f t="shared" si="207"/>
        <v>-0.21754208427962135</v>
      </c>
      <c r="AG1472" s="1">
        <v>17.610001</v>
      </c>
      <c r="AH1472" s="1">
        <v>18.219999000000001</v>
      </c>
      <c r="AI1472" s="1">
        <v>17.18</v>
      </c>
      <c r="AJ1472" s="1">
        <v>17.5</v>
      </c>
      <c r="AK1472" s="1">
        <v>0.84</v>
      </c>
      <c r="AL1472" s="1">
        <v>5.0420168070000004</v>
      </c>
      <c r="AM1472" s="1">
        <f t="shared" si="203"/>
        <v>0.35000050000000016</v>
      </c>
      <c r="AN1472" s="1">
        <v>-0.48399979999999998</v>
      </c>
      <c r="AO1472" s="1">
        <v>-0.35715155199999998</v>
      </c>
      <c r="AP1472" s="1">
        <v>10.732984289999999</v>
      </c>
      <c r="AQ1472" s="1">
        <v>7.329842932</v>
      </c>
      <c r="AR1472" s="1">
        <v>-1</v>
      </c>
    </row>
    <row r="1473" spans="1:44" x14ac:dyDescent="0.25">
      <c r="A1473" s="1">
        <v>1472</v>
      </c>
      <c r="B1473" s="1">
        <v>41096</v>
      </c>
      <c r="C1473" s="1">
        <v>1367.089966</v>
      </c>
      <c r="D1473" s="1">
        <v>1367.089966</v>
      </c>
      <c r="E1473" s="1">
        <v>1348.030029</v>
      </c>
      <c r="F1473" s="1">
        <v>1354.6800539999999</v>
      </c>
      <c r="G1473" s="1">
        <v>1354.6800539999999</v>
      </c>
      <c r="H1473" s="1">
        <v>2745140000</v>
      </c>
      <c r="I1473" s="1">
        <v>513000000000</v>
      </c>
      <c r="J1473" s="1">
        <v>-2893330000</v>
      </c>
      <c r="K1473" s="1">
        <v>-1405233000</v>
      </c>
      <c r="L1473" s="1">
        <v>-166237000</v>
      </c>
      <c r="M1473" s="1">
        <v>198071418.19999999</v>
      </c>
      <c r="N1473" s="1">
        <v>672000000000</v>
      </c>
      <c r="O1473" s="1">
        <v>-654921555.39999998</v>
      </c>
      <c r="P1473" s="1">
        <v>104999949.09999999</v>
      </c>
      <c r="Q1473" s="1">
        <v>792153988.5</v>
      </c>
      <c r="R1473" s="1">
        <v>325166936.10000002</v>
      </c>
      <c r="S1473" s="1">
        <v>81.373191309999996</v>
      </c>
      <c r="T1473" s="1">
        <v>-11.936609389999999</v>
      </c>
      <c r="U1473" s="1">
        <v>-12.79244978</v>
      </c>
      <c r="V1473" s="1">
        <v>-8.9478826950000006</v>
      </c>
      <c r="W1473" s="1">
        <v>-1.84522684</v>
      </c>
      <c r="X1473" s="1">
        <v>7.5163552679999999</v>
      </c>
      <c r="Y1473" s="1">
        <f t="shared" si="204"/>
        <v>0</v>
      </c>
      <c r="Z1473" s="1">
        <f t="shared" si="202"/>
        <v>12.899902000000111</v>
      </c>
      <c r="AA1473" s="1">
        <f t="shared" si="208"/>
        <v>6.3039762504028056</v>
      </c>
      <c r="AB1473" s="1">
        <f t="shared" si="209"/>
        <v>5.211065203038844</v>
      </c>
      <c r="AC1473" s="1">
        <f t="shared" si="210"/>
        <v>1.2097289142969518</v>
      </c>
      <c r="AD1473" s="1">
        <f t="shared" si="205"/>
        <v>54.745580169133085</v>
      </c>
      <c r="AE1473" s="1">
        <f t="shared" si="206"/>
        <v>-4.7617112063705846</v>
      </c>
      <c r="AF1473" s="1">
        <f t="shared" si="207"/>
        <v>-3.6309630697305271</v>
      </c>
      <c r="AG1473" s="1">
        <v>18.200001</v>
      </c>
      <c r="AH1473" s="1">
        <v>18.25</v>
      </c>
      <c r="AI1473" s="1">
        <v>16.950001</v>
      </c>
      <c r="AJ1473" s="1">
        <v>17.100000000000001</v>
      </c>
      <c r="AK1473" s="1">
        <v>-0.4</v>
      </c>
      <c r="AL1473" s="1">
        <v>-2.2857142860000002</v>
      </c>
      <c r="AM1473" s="1">
        <f t="shared" si="203"/>
        <v>0.22000000000000078</v>
      </c>
      <c r="AN1473" s="1">
        <v>7.4000099999999999E-2</v>
      </c>
      <c r="AO1473" s="1">
        <v>-0.33412122399999999</v>
      </c>
      <c r="AP1473" s="1">
        <v>7.2425828970000001</v>
      </c>
      <c r="AQ1473" s="1">
        <v>-3.4904013960000002</v>
      </c>
      <c r="AR1473" s="1">
        <v>-1</v>
      </c>
    </row>
    <row r="1474" spans="1:44" x14ac:dyDescent="0.25">
      <c r="A1474" s="1">
        <v>1473</v>
      </c>
      <c r="B1474" s="1">
        <v>41099</v>
      </c>
      <c r="C1474" s="1">
        <v>1354.660034</v>
      </c>
      <c r="D1474" s="1">
        <v>1354.869995</v>
      </c>
      <c r="E1474" s="1">
        <v>1346.650024</v>
      </c>
      <c r="F1474" s="1">
        <v>1352.459961</v>
      </c>
      <c r="G1474" s="1">
        <v>1352.459961</v>
      </c>
      <c r="H1474" s="1">
        <v>2904860000</v>
      </c>
      <c r="I1474" s="1">
        <v>511000000000</v>
      </c>
      <c r="J1474" s="1">
        <v>-2825000000</v>
      </c>
      <c r="K1474" s="1">
        <v>-2881970000</v>
      </c>
      <c r="L1474" s="1">
        <v>-1893692000</v>
      </c>
      <c r="M1474" s="1">
        <v>-32657290.91</v>
      </c>
      <c r="N1474" s="1">
        <v>673000000000</v>
      </c>
      <c r="O1474" s="1">
        <v>185957996.09999999</v>
      </c>
      <c r="P1474" s="1">
        <v>-115462621.8</v>
      </c>
      <c r="Q1474" s="1">
        <v>211332070</v>
      </c>
      <c r="R1474" s="1">
        <v>178716860.5</v>
      </c>
      <c r="S1474" s="1">
        <v>79.318882459999998</v>
      </c>
      <c r="T1474" s="1">
        <v>-2.0543088580000002</v>
      </c>
      <c r="U1474" s="1">
        <v>-2.5245524050000001</v>
      </c>
      <c r="V1474" s="1">
        <v>-6.9954591199999996</v>
      </c>
      <c r="W1474" s="1">
        <v>-5.2130442510000004</v>
      </c>
      <c r="X1474" s="1">
        <v>6.7481438960000002</v>
      </c>
      <c r="Y1474" s="1">
        <f t="shared" si="204"/>
        <v>0</v>
      </c>
      <c r="Z1474" s="1">
        <f t="shared" si="202"/>
        <v>2.2200929999999062</v>
      </c>
      <c r="AA1474" s="1">
        <f t="shared" si="208"/>
        <v>5.8536922325168907</v>
      </c>
      <c r="AB1474" s="1">
        <f t="shared" si="209"/>
        <v>4.9974243313932059</v>
      </c>
      <c r="AC1474" s="1">
        <f t="shared" si="210"/>
        <v>1.1713418441865573</v>
      </c>
      <c r="AD1474" s="1">
        <f t="shared" si="205"/>
        <v>53.945528997317929</v>
      </c>
      <c r="AE1474" s="1">
        <f t="shared" si="206"/>
        <v>-0.80005117181515573</v>
      </c>
      <c r="AF1474" s="1">
        <f t="shared" si="207"/>
        <v>-2.7808811890928702</v>
      </c>
      <c r="AG1474" s="1">
        <v>18.170000000000002</v>
      </c>
      <c r="AH1474" s="1">
        <v>18.32</v>
      </c>
      <c r="AI1474" s="1">
        <v>17.73</v>
      </c>
      <c r="AJ1474" s="1">
        <v>17.98</v>
      </c>
      <c r="AK1474" s="1">
        <v>0.88</v>
      </c>
      <c r="AL1474" s="1">
        <v>5.1461988300000003</v>
      </c>
      <c r="AM1474" s="1">
        <f t="shared" si="203"/>
        <v>0.24000000000000016</v>
      </c>
      <c r="AN1474" s="1">
        <v>0.28000019999999998</v>
      </c>
      <c r="AO1474" s="1">
        <v>-0.35830295200000001</v>
      </c>
      <c r="AP1474" s="1">
        <v>14.92146597</v>
      </c>
      <c r="AQ1474" s="1">
        <v>7.6788830719999996</v>
      </c>
    </row>
    <row r="1475" spans="1:44" x14ac:dyDescent="0.25">
      <c r="A1475" s="1">
        <v>1474</v>
      </c>
      <c r="B1475" s="1">
        <v>41100</v>
      </c>
      <c r="C1475" s="1">
        <v>1352.959961</v>
      </c>
      <c r="D1475" s="1">
        <v>1361.540039</v>
      </c>
      <c r="E1475" s="1">
        <v>1336.2700199999999</v>
      </c>
      <c r="F1475" s="1">
        <v>1341.469971</v>
      </c>
      <c r="G1475" s="1">
        <v>1341.469971</v>
      </c>
      <c r="H1475" s="1">
        <v>3470600000</v>
      </c>
      <c r="I1475" s="1">
        <v>507000000000</v>
      </c>
      <c r="J1475" s="1">
        <v>-3187730000</v>
      </c>
      <c r="K1475" s="1">
        <v>-3026666000</v>
      </c>
      <c r="L1475" s="1">
        <v>-2997424000</v>
      </c>
      <c r="M1475" s="1">
        <v>-344715909.10000002</v>
      </c>
      <c r="N1475" s="1">
        <v>671000000000</v>
      </c>
      <c r="O1475" s="1">
        <v>-420388741</v>
      </c>
      <c r="P1475" s="1">
        <v>-380957159.10000002</v>
      </c>
      <c r="Q1475" s="1">
        <v>-392932519.30000001</v>
      </c>
      <c r="R1475" s="1">
        <v>-41907429.210000001</v>
      </c>
      <c r="S1475" s="1">
        <v>69.149563509999993</v>
      </c>
      <c r="T1475" s="1">
        <v>-10.16931894</v>
      </c>
      <c r="U1475" s="1">
        <v>-12.82080461</v>
      </c>
      <c r="V1475" s="1">
        <v>-6.1118138999999996</v>
      </c>
      <c r="W1475" s="1">
        <v>-7.4229704620000003</v>
      </c>
      <c r="X1475" s="1">
        <v>4.065116036</v>
      </c>
      <c r="Y1475" s="1">
        <f t="shared" si="204"/>
        <v>0</v>
      </c>
      <c r="Z1475" s="1">
        <f t="shared" si="202"/>
        <v>10.989990000000034</v>
      </c>
      <c r="AA1475" s="1">
        <f t="shared" si="208"/>
        <v>5.4355713587656842</v>
      </c>
      <c r="AB1475" s="1">
        <f t="shared" si="209"/>
        <v>5.4254647362936934</v>
      </c>
      <c r="AC1475" s="1">
        <f t="shared" si="210"/>
        <v>1.0018628123051621</v>
      </c>
      <c r="AD1475" s="1">
        <f t="shared" si="205"/>
        <v>50.046526972120951</v>
      </c>
      <c r="AE1475" s="1">
        <f t="shared" si="206"/>
        <v>-3.8990020251969781</v>
      </c>
      <c r="AF1475" s="1">
        <f t="shared" si="207"/>
        <v>-2.3495265985060665</v>
      </c>
      <c r="AG1475" s="1">
        <v>17.510000000000002</v>
      </c>
      <c r="AH1475" s="1">
        <v>19.190000999999999</v>
      </c>
      <c r="AI1475" s="1">
        <v>17.290001</v>
      </c>
      <c r="AJ1475" s="1">
        <v>18.719999000000001</v>
      </c>
      <c r="AK1475" s="1">
        <v>0.73999899999999996</v>
      </c>
      <c r="AL1475" s="1">
        <v>4.1156785319999996</v>
      </c>
      <c r="AM1475" s="1">
        <f t="shared" si="203"/>
        <v>0.80999949999999998</v>
      </c>
      <c r="AN1475" s="1">
        <v>0.45999980000000001</v>
      </c>
      <c r="AO1475" s="1">
        <v>-0.18921212700000001</v>
      </c>
      <c r="AP1475" s="1">
        <v>21.378699829999999</v>
      </c>
      <c r="AQ1475" s="1">
        <v>6.4572338570000003</v>
      </c>
    </row>
    <row r="1476" spans="1:44" x14ac:dyDescent="0.25">
      <c r="A1476" s="1">
        <v>1475</v>
      </c>
      <c r="B1476" s="1">
        <v>41101</v>
      </c>
      <c r="C1476" s="1">
        <v>1341.400024</v>
      </c>
      <c r="D1476" s="1">
        <v>1345</v>
      </c>
      <c r="E1476" s="1">
        <v>1333.25</v>
      </c>
      <c r="F1476" s="1">
        <v>1341.4499510000001</v>
      </c>
      <c r="G1476" s="1">
        <v>1341.4499510000001</v>
      </c>
      <c r="H1476" s="1">
        <v>3426290000</v>
      </c>
      <c r="I1476" s="1">
        <v>504000000000</v>
      </c>
      <c r="J1476" s="1">
        <v>-3448445000</v>
      </c>
      <c r="K1476" s="1">
        <v>-3287585000</v>
      </c>
      <c r="L1476" s="1">
        <v>-3146924000</v>
      </c>
      <c r="M1476" s="1">
        <v>-543032254.5</v>
      </c>
      <c r="N1476" s="1">
        <v>672000000000</v>
      </c>
      <c r="O1476" s="1">
        <v>-343181788.60000002</v>
      </c>
      <c r="P1476" s="1">
        <v>-49688109.140000001</v>
      </c>
      <c r="Q1476" s="1">
        <v>-146967265.19999999</v>
      </c>
      <c r="R1476" s="1">
        <v>-234584011</v>
      </c>
      <c r="S1476" s="1">
        <v>69.131038489999995</v>
      </c>
      <c r="T1476" s="1">
        <v>-1.8525018000000001E-2</v>
      </c>
      <c r="U1476" s="1">
        <v>-2.6789783000000001E-2</v>
      </c>
      <c r="V1476" s="1">
        <v>-5.0939219849999997</v>
      </c>
      <c r="W1476" s="1">
        <v>-6.0581152219999996</v>
      </c>
      <c r="X1476" s="1">
        <v>1.376584657</v>
      </c>
      <c r="Y1476" s="1">
        <f t="shared" si="204"/>
        <v>0</v>
      </c>
      <c r="Z1476" s="1">
        <f t="shared" ref="Z1476:Z1539" si="211">IF(F1476&lt;F1475,F1475-F1476,0)</f>
        <v>2.0019999999931315E-2</v>
      </c>
      <c r="AA1476" s="1">
        <f t="shared" si="208"/>
        <v>5.0473162617109919</v>
      </c>
      <c r="AB1476" s="1">
        <f t="shared" si="209"/>
        <v>5.0393615408441388</v>
      </c>
      <c r="AC1476" s="1">
        <f t="shared" si="210"/>
        <v>1.0015785175964018</v>
      </c>
      <c r="AD1476" s="1">
        <f t="shared" si="205"/>
        <v>50.03943181800075</v>
      </c>
      <c r="AE1476" s="1">
        <f t="shared" si="206"/>
        <v>-7.0951541202006752E-3</v>
      </c>
      <c r="AF1476" s="1">
        <f t="shared" si="207"/>
        <v>-1.9530485896585896</v>
      </c>
      <c r="AG1476" s="1">
        <v>17.98</v>
      </c>
      <c r="AH1476" s="1">
        <v>19.170000000000002</v>
      </c>
      <c r="AI1476" s="1">
        <v>17.84</v>
      </c>
      <c r="AJ1476" s="1">
        <v>17.950001</v>
      </c>
      <c r="AK1476" s="1">
        <v>-0.76999799999999996</v>
      </c>
      <c r="AL1476" s="1">
        <v>-4.113237399</v>
      </c>
      <c r="AM1476" s="1">
        <f t="shared" si="203"/>
        <v>-1.4999500000000027E-2</v>
      </c>
      <c r="AN1476" s="1">
        <v>0.2520001</v>
      </c>
      <c r="AO1476" s="1">
        <v>-8.5999982000000003E-2</v>
      </c>
      <c r="AP1476" s="1">
        <v>14.659694590000001</v>
      </c>
      <c r="AQ1476" s="1">
        <v>-6.7190052360000001</v>
      </c>
    </row>
    <row r="1477" spans="1:44" x14ac:dyDescent="0.25">
      <c r="A1477" s="1">
        <v>1476</v>
      </c>
      <c r="B1477" s="1">
        <v>41102</v>
      </c>
      <c r="C1477" s="1">
        <v>1341.290039</v>
      </c>
      <c r="D1477" s="1">
        <v>1341.290039</v>
      </c>
      <c r="E1477" s="1">
        <v>1325.410034</v>
      </c>
      <c r="F1477" s="1">
        <v>1334.76001</v>
      </c>
      <c r="G1477" s="1">
        <v>1334.76001</v>
      </c>
      <c r="H1477" s="1">
        <v>3654440000</v>
      </c>
      <c r="I1477" s="1">
        <v>500000000000</v>
      </c>
      <c r="J1477" s="1">
        <v>-3540365000</v>
      </c>
      <c r="K1477" s="1">
        <v>-3508028000</v>
      </c>
      <c r="L1477" s="1">
        <v>-3380927000</v>
      </c>
      <c r="M1477" s="1">
        <v>-625156830.29999995</v>
      </c>
      <c r="N1477" s="1">
        <v>673000000000</v>
      </c>
      <c r="O1477" s="1">
        <v>1002428666</v>
      </c>
      <c r="P1477" s="1">
        <v>124366633.2</v>
      </c>
      <c r="Q1477" s="1">
        <v>164179612.19999999</v>
      </c>
      <c r="R1477" s="1">
        <v>-343905219.5</v>
      </c>
      <c r="S1477" s="1">
        <v>62.940664910000002</v>
      </c>
      <c r="T1477" s="1">
        <v>-6.1903735810000002</v>
      </c>
      <c r="U1477" s="1">
        <v>-8.9545502520000007</v>
      </c>
      <c r="V1477" s="1">
        <v>-3.1044493000000002</v>
      </c>
      <c r="W1477" s="1">
        <v>-4.7052896759999996</v>
      </c>
      <c r="X1477" s="1">
        <v>-1.3968292529999999</v>
      </c>
      <c r="Y1477" s="1">
        <f t="shared" si="204"/>
        <v>0</v>
      </c>
      <c r="Z1477" s="1">
        <f t="shared" si="211"/>
        <v>6.6899410000000898</v>
      </c>
      <c r="AA1477" s="1">
        <f t="shared" si="208"/>
        <v>4.6867936715887781</v>
      </c>
      <c r="AB1477" s="1">
        <f t="shared" si="209"/>
        <v>5.1572600736409919</v>
      </c>
      <c r="AC1477" s="1">
        <f t="shared" si="210"/>
        <v>0.90877590128588037</v>
      </c>
      <c r="AD1477" s="1">
        <f t="shared" si="205"/>
        <v>47.610403121375725</v>
      </c>
      <c r="AE1477" s="1">
        <f t="shared" si="206"/>
        <v>-2.429028696625025</v>
      </c>
      <c r="AF1477" s="1">
        <f t="shared" si="207"/>
        <v>-1.2180619253726126</v>
      </c>
      <c r="AG1477" s="1">
        <v>18.82</v>
      </c>
      <c r="AH1477" s="1">
        <v>19.510000000000002</v>
      </c>
      <c r="AI1477" s="1">
        <v>17.75</v>
      </c>
      <c r="AJ1477" s="1">
        <v>18.329999999999998</v>
      </c>
      <c r="AK1477" s="1">
        <v>0.37999899999999998</v>
      </c>
      <c r="AL1477" s="1">
        <v>2.116985954</v>
      </c>
      <c r="AM1477" s="1">
        <f t="shared" ref="AM1477:AM1540" si="212">LINEST(AJ1475:AJ1477)</f>
        <v>-0.19499950000000157</v>
      </c>
      <c r="AN1477" s="1">
        <v>0.2430001</v>
      </c>
      <c r="AO1477" s="1">
        <v>4.1394036000000002E-2</v>
      </c>
      <c r="AP1477" s="1">
        <v>17.97556719</v>
      </c>
      <c r="AQ1477" s="1">
        <v>3.3158726000000001</v>
      </c>
    </row>
    <row r="1478" spans="1:44" x14ac:dyDescent="0.25">
      <c r="A1478" s="1">
        <v>1477</v>
      </c>
      <c r="B1478" s="1">
        <v>41103</v>
      </c>
      <c r="C1478" s="1">
        <v>1334.8100589999999</v>
      </c>
      <c r="D1478" s="1">
        <v>1357.6999510000001</v>
      </c>
      <c r="E1478" s="1">
        <v>1334.8100589999999</v>
      </c>
      <c r="F1478" s="1">
        <v>1356.780029</v>
      </c>
      <c r="G1478" s="1">
        <v>1356.780029</v>
      </c>
      <c r="H1478" s="1">
        <v>3212930000</v>
      </c>
      <c r="I1478" s="1">
        <v>503000000000</v>
      </c>
      <c r="J1478" s="1">
        <v>-220755000</v>
      </c>
      <c r="K1478" s="1">
        <v>-1525784000</v>
      </c>
      <c r="L1478" s="1">
        <v>-2175753000</v>
      </c>
      <c r="M1478" s="1">
        <v>-658092539.39999998</v>
      </c>
      <c r="N1478" s="1">
        <v>676000000000</v>
      </c>
      <c r="O1478" s="1">
        <v>1801815471</v>
      </c>
      <c r="P1478" s="1">
        <v>1552756509</v>
      </c>
      <c r="Q1478" s="1">
        <v>783939206.10000002</v>
      </c>
      <c r="R1478" s="1">
        <v>-382812559.10000002</v>
      </c>
      <c r="S1478" s="1">
        <v>83.316351909999995</v>
      </c>
      <c r="T1478" s="1">
        <v>20.375686999999999</v>
      </c>
      <c r="U1478" s="1">
        <v>32.372849940000002</v>
      </c>
      <c r="V1478" s="1">
        <v>7.09265671</v>
      </c>
      <c r="W1478" s="1">
        <v>0.178604031</v>
      </c>
      <c r="X1478" s="1">
        <v>-3.0980083349999998</v>
      </c>
      <c r="Y1478" s="1">
        <f t="shared" si="204"/>
        <v>22.020019000000048</v>
      </c>
      <c r="Z1478" s="1">
        <f t="shared" si="211"/>
        <v>0</v>
      </c>
      <c r="AA1478" s="1">
        <f t="shared" si="208"/>
        <v>5.9248811950467255</v>
      </c>
      <c r="AB1478" s="1">
        <f t="shared" si="209"/>
        <v>4.7888843540952069</v>
      </c>
      <c r="AC1478" s="1">
        <f t="shared" si="210"/>
        <v>1.2372153422289416</v>
      </c>
      <c r="AD1478" s="1">
        <f t="shared" si="205"/>
        <v>55.301575975976533</v>
      </c>
      <c r="AE1478" s="1">
        <f t="shared" si="206"/>
        <v>7.6911728546008078</v>
      </c>
      <c r="AF1478" s="1">
        <f t="shared" si="207"/>
        <v>2.631072078987891</v>
      </c>
      <c r="AG1478" s="1">
        <v>17.780000999999999</v>
      </c>
      <c r="AH1478" s="1">
        <v>17.82</v>
      </c>
      <c r="AI1478" s="1">
        <v>16.360001</v>
      </c>
      <c r="AJ1478" s="1">
        <v>16.739999999999998</v>
      </c>
      <c r="AK1478" s="1">
        <v>-1.59</v>
      </c>
      <c r="AL1478" s="1">
        <v>-8.6743044190000003</v>
      </c>
      <c r="AM1478" s="1">
        <f t="shared" si="212"/>
        <v>-0.60500050000000094</v>
      </c>
      <c r="AN1478" s="1">
        <v>-0.28699989999999997</v>
      </c>
      <c r="AO1478" s="1">
        <v>0.11296975200000001</v>
      </c>
      <c r="AP1478" s="1">
        <v>4.1012216400000003</v>
      </c>
      <c r="AQ1478" s="1">
        <v>-13.874345549999999</v>
      </c>
      <c r="AR1478" s="1">
        <v>1</v>
      </c>
    </row>
    <row r="1479" spans="1:44" x14ac:dyDescent="0.25">
      <c r="A1479" s="1">
        <v>1478</v>
      </c>
      <c r="B1479" s="1">
        <v>41106</v>
      </c>
      <c r="C1479" s="1">
        <v>1356.5</v>
      </c>
      <c r="D1479" s="1">
        <v>1357.26001</v>
      </c>
      <c r="E1479" s="1">
        <v>1348.51001</v>
      </c>
      <c r="F1479" s="1">
        <v>1353.6400149999999</v>
      </c>
      <c r="G1479" s="1">
        <v>1353.6400149999999</v>
      </c>
      <c r="H1479" s="1">
        <v>2862720000</v>
      </c>
      <c r="I1479" s="1">
        <v>500000000000</v>
      </c>
      <c r="J1479" s="1">
        <v>175105000</v>
      </c>
      <c r="K1479" s="1">
        <v>-669976000</v>
      </c>
      <c r="L1479" s="1">
        <v>-1390255000</v>
      </c>
      <c r="M1479" s="1">
        <v>-556877090.89999998</v>
      </c>
      <c r="N1479" s="1">
        <v>677000000000</v>
      </c>
      <c r="O1479" s="1">
        <v>1724354014</v>
      </c>
      <c r="P1479" s="1">
        <v>1524765476</v>
      </c>
      <c r="Q1479" s="1">
        <v>1451076166</v>
      </c>
      <c r="R1479" s="1">
        <v>-278997510</v>
      </c>
      <c r="S1479" s="1">
        <v>80.410816620000006</v>
      </c>
      <c r="T1479" s="1">
        <v>-2.9055352970000001</v>
      </c>
      <c r="U1479" s="1">
        <v>-3.4873529990000001</v>
      </c>
      <c r="V1479" s="1">
        <v>8.7350758549999998</v>
      </c>
      <c r="W1479" s="1">
        <v>3.670781963</v>
      </c>
      <c r="X1479" s="1">
        <v>-2.7553838150000001</v>
      </c>
      <c r="Y1479" s="1">
        <f t="shared" si="204"/>
        <v>0</v>
      </c>
      <c r="Z1479" s="1">
        <f t="shared" si="211"/>
        <v>3.1400140000000647</v>
      </c>
      <c r="AA1479" s="1">
        <f t="shared" si="208"/>
        <v>5.5016753954005306</v>
      </c>
      <c r="AB1479" s="1">
        <f t="shared" si="209"/>
        <v>4.6711079002312683</v>
      </c>
      <c r="AC1479" s="1">
        <f t="shared" si="210"/>
        <v>1.1778095288974464</v>
      </c>
      <c r="AD1479" s="1">
        <f t="shared" si="205"/>
        <v>54.082302114534912</v>
      </c>
      <c r="AE1479" s="1">
        <f t="shared" si="206"/>
        <v>-1.2192738614416214</v>
      </c>
      <c r="AF1479" s="1">
        <f t="shared" si="207"/>
        <v>3.2359494965795932</v>
      </c>
      <c r="AG1479" s="1">
        <v>17.309999000000001</v>
      </c>
      <c r="AH1479" s="1">
        <v>17.32</v>
      </c>
      <c r="AI1479" s="1">
        <v>16.459999</v>
      </c>
      <c r="AJ1479" s="1">
        <v>17.110001</v>
      </c>
      <c r="AK1479" s="1">
        <v>0.37000100000000002</v>
      </c>
      <c r="AL1479" s="1">
        <v>2.2102807649999998</v>
      </c>
      <c r="AM1479" s="1">
        <f t="shared" si="212"/>
        <v>-0.60999949999999914</v>
      </c>
      <c r="AN1479" s="1">
        <v>-0.4429997</v>
      </c>
      <c r="AO1479" s="1">
        <v>6.5394061000000003E-2</v>
      </c>
      <c r="AP1479" s="1">
        <v>7.3298516579999999</v>
      </c>
      <c r="AQ1479" s="1">
        <v>3.228630017</v>
      </c>
    </row>
    <row r="1480" spans="1:44" x14ac:dyDescent="0.25">
      <c r="A1480" s="1">
        <v>1479</v>
      </c>
      <c r="B1480" s="1">
        <v>41107</v>
      </c>
      <c r="C1480" s="1">
        <v>1353.6800539999999</v>
      </c>
      <c r="D1480" s="1">
        <v>1365.3599850000001</v>
      </c>
      <c r="E1480" s="1">
        <v>1345.0699460000001</v>
      </c>
      <c r="F1480" s="1">
        <v>1363.670044</v>
      </c>
      <c r="G1480" s="1">
        <v>1363.670044</v>
      </c>
      <c r="H1480" s="1">
        <v>3566680000</v>
      </c>
      <c r="I1480" s="1">
        <v>504000000000</v>
      </c>
      <c r="J1480" s="1">
        <v>351980000</v>
      </c>
      <c r="K1480" s="1">
        <v>888795000</v>
      </c>
      <c r="L1480" s="1">
        <v>87511000</v>
      </c>
      <c r="M1480" s="1">
        <v>-334077490.89999998</v>
      </c>
      <c r="N1480" s="1">
        <v>680000000000</v>
      </c>
      <c r="O1480" s="1">
        <v>1733287572</v>
      </c>
      <c r="P1480" s="1">
        <v>1975779561</v>
      </c>
      <c r="Q1480" s="1">
        <v>1758912020</v>
      </c>
      <c r="R1480" s="1">
        <v>-107468979</v>
      </c>
      <c r="S1480" s="1">
        <v>89.69185908</v>
      </c>
      <c r="T1480" s="1">
        <v>9.2810424690000008</v>
      </c>
      <c r="U1480" s="1">
        <v>11.542032349999999</v>
      </c>
      <c r="V1480" s="1">
        <v>3.1877535849999998</v>
      </c>
      <c r="W1480" s="1">
        <v>5.8591792890000001</v>
      </c>
      <c r="X1480" s="1">
        <v>-1.308631162</v>
      </c>
      <c r="Y1480" s="1">
        <f t="shared" si="204"/>
        <v>10.030029000000013</v>
      </c>
      <c r="Z1480" s="1">
        <f t="shared" si="211"/>
        <v>0</v>
      </c>
      <c r="AA1480" s="1">
        <f t="shared" si="208"/>
        <v>5.8251292243004942</v>
      </c>
      <c r="AB1480" s="1">
        <f t="shared" si="209"/>
        <v>4.3374573359290354</v>
      </c>
      <c r="AC1480" s="1">
        <f t="shared" si="210"/>
        <v>1.3429824833199924</v>
      </c>
      <c r="AD1480" s="1">
        <f t="shared" si="205"/>
        <v>57.319356541539058</v>
      </c>
      <c r="AE1480" s="1">
        <f t="shared" si="206"/>
        <v>3.2370544270041464</v>
      </c>
      <c r="AF1480" s="1">
        <f t="shared" si="207"/>
        <v>1.0088902827812622</v>
      </c>
      <c r="AG1480" s="1">
        <v>16.719999000000001</v>
      </c>
      <c r="AH1480" s="1">
        <v>17.459999</v>
      </c>
      <c r="AI1480" s="1">
        <v>16.09</v>
      </c>
      <c r="AJ1480" s="1">
        <v>16.48</v>
      </c>
      <c r="AK1480" s="1">
        <v>-0.63000100000000003</v>
      </c>
      <c r="AL1480" s="1">
        <v>-3.6820629060000001</v>
      </c>
      <c r="AM1480" s="1">
        <f t="shared" si="212"/>
        <v>-0.12999999999999901</v>
      </c>
      <c r="AN1480" s="1">
        <v>-0.41600009999999998</v>
      </c>
      <c r="AO1480" s="1">
        <v>-3.5575703E-2</v>
      </c>
      <c r="AP1480" s="1">
        <v>3.3505154639999999</v>
      </c>
      <c r="AQ1480" s="1">
        <v>-3.979336194</v>
      </c>
    </row>
    <row r="1481" spans="1:44" x14ac:dyDescent="0.25">
      <c r="A1481" s="1">
        <v>1480</v>
      </c>
      <c r="B1481" s="1">
        <v>41108</v>
      </c>
      <c r="C1481" s="1">
        <v>1363.579956</v>
      </c>
      <c r="D1481" s="1">
        <v>1375.26001</v>
      </c>
      <c r="E1481" s="1">
        <v>1358.959961</v>
      </c>
      <c r="F1481" s="1">
        <v>1372.780029</v>
      </c>
      <c r="G1481" s="1">
        <v>1372.780029</v>
      </c>
      <c r="H1481" s="1">
        <v>3642630000</v>
      </c>
      <c r="I1481" s="1">
        <v>508000000000</v>
      </c>
      <c r="J1481" s="1">
        <v>3604655000</v>
      </c>
      <c r="K1481" s="1">
        <v>1660645000</v>
      </c>
      <c r="L1481" s="1">
        <v>1582300000</v>
      </c>
      <c r="M1481" s="1">
        <v>20292696.969999999</v>
      </c>
      <c r="N1481" s="1">
        <v>682000000000</v>
      </c>
      <c r="O1481" s="1">
        <v>2753378910</v>
      </c>
      <c r="P1481" s="1">
        <v>2097490251</v>
      </c>
      <c r="Q1481" s="1">
        <v>2137750684</v>
      </c>
      <c r="R1481" s="1">
        <v>98377054.569999993</v>
      </c>
      <c r="S1481" s="1">
        <v>97.714724899999993</v>
      </c>
      <c r="T1481" s="1">
        <v>8.0228658110000008</v>
      </c>
      <c r="U1481" s="1">
        <v>8.9449208579999997</v>
      </c>
      <c r="V1481" s="1">
        <v>8.6519541400000008</v>
      </c>
      <c r="W1481" s="1">
        <v>7.5923627140000001</v>
      </c>
      <c r="X1481" s="1">
        <v>0.84633124000000004</v>
      </c>
      <c r="Y1481" s="1">
        <f t="shared" si="204"/>
        <v>9.1099850000000515</v>
      </c>
      <c r="Z1481" s="1">
        <f t="shared" si="211"/>
        <v>0</v>
      </c>
      <c r="AA1481" s="1">
        <f t="shared" si="208"/>
        <v>6.059761779707606</v>
      </c>
      <c r="AB1481" s="1">
        <f t="shared" si="209"/>
        <v>4.0276389547912474</v>
      </c>
      <c r="AC1481" s="1">
        <f t="shared" si="210"/>
        <v>1.5045444360147926</v>
      </c>
      <c r="AD1481" s="1">
        <f t="shared" si="205"/>
        <v>60.072579043908256</v>
      </c>
      <c r="AE1481" s="1">
        <f t="shared" si="206"/>
        <v>2.7532225023691979</v>
      </c>
      <c r="AF1481" s="1">
        <f t="shared" si="207"/>
        <v>2.9951384646866721</v>
      </c>
      <c r="AG1481" s="1">
        <v>16.809999000000001</v>
      </c>
      <c r="AH1481" s="1">
        <v>16.809999000000001</v>
      </c>
      <c r="AI1481" s="1">
        <v>15.69</v>
      </c>
      <c r="AJ1481" s="1">
        <v>16.16</v>
      </c>
      <c r="AK1481" s="1">
        <v>-0.32</v>
      </c>
      <c r="AL1481" s="1">
        <v>-1.941747573</v>
      </c>
      <c r="AM1481" s="1">
        <f t="shared" si="212"/>
        <v>-0.47500049999999999</v>
      </c>
      <c r="AN1481" s="1">
        <v>-0.46</v>
      </c>
      <c r="AO1481" s="1">
        <v>-0.159454503</v>
      </c>
      <c r="AP1481" s="1">
        <v>3.9036544850000001</v>
      </c>
      <c r="AQ1481" s="1">
        <v>0.55313902100000001</v>
      </c>
    </row>
    <row r="1482" spans="1:44" x14ac:dyDescent="0.25">
      <c r="A1482" s="1">
        <v>1481</v>
      </c>
      <c r="B1482" s="1">
        <v>41109</v>
      </c>
      <c r="C1482" s="1">
        <v>1373.01001</v>
      </c>
      <c r="D1482" s="1">
        <v>1380.3900149999999</v>
      </c>
      <c r="E1482" s="1">
        <v>1371.209961</v>
      </c>
      <c r="F1482" s="1">
        <v>1376.51001</v>
      </c>
      <c r="G1482" s="1">
        <v>1376.51001</v>
      </c>
      <c r="H1482" s="1">
        <v>4043360000</v>
      </c>
      <c r="I1482" s="1">
        <v>512000000000</v>
      </c>
      <c r="J1482" s="1">
        <v>3842995000</v>
      </c>
      <c r="K1482" s="1">
        <v>3740064000</v>
      </c>
      <c r="L1482" s="1">
        <v>2398921000</v>
      </c>
      <c r="M1482" s="1">
        <v>420110436.39999998</v>
      </c>
      <c r="N1482" s="1">
        <v>683000000000</v>
      </c>
      <c r="O1482" s="1">
        <v>1579834407</v>
      </c>
      <c r="P1482" s="1">
        <v>2093086065</v>
      </c>
      <c r="Q1482" s="1">
        <v>1875924574</v>
      </c>
      <c r="R1482" s="1">
        <v>238860473.59999999</v>
      </c>
      <c r="S1482" s="1">
        <v>96.586006029999993</v>
      </c>
      <c r="T1482" s="1">
        <v>-1.128718866</v>
      </c>
      <c r="U1482" s="1">
        <v>-1.1551164549999999</v>
      </c>
      <c r="V1482" s="1">
        <v>3.4470734749999998</v>
      </c>
      <c r="W1482" s="1">
        <v>4.3843216519999997</v>
      </c>
      <c r="X1482" s="1">
        <v>2.5612892650000001</v>
      </c>
      <c r="Y1482" s="1">
        <f t="shared" si="204"/>
        <v>3.7299809999999525</v>
      </c>
      <c r="Z1482" s="1">
        <f t="shared" si="211"/>
        <v>0</v>
      </c>
      <c r="AA1482" s="1">
        <f t="shared" si="208"/>
        <v>5.893348866871345</v>
      </c>
      <c r="AB1482" s="1">
        <f t="shared" si="209"/>
        <v>3.7399504580204441</v>
      </c>
      <c r="AC1482" s="1">
        <f t="shared" si="210"/>
        <v>1.5757826027435387</v>
      </c>
      <c r="AD1482" s="1">
        <f t="shared" si="205"/>
        <v>61.176847807929455</v>
      </c>
      <c r="AE1482" s="1">
        <f t="shared" si="206"/>
        <v>1.1042687640211994</v>
      </c>
      <c r="AF1482" s="1">
        <f t="shared" si="207"/>
        <v>1.9287456331951984</v>
      </c>
      <c r="AG1482" s="1">
        <v>16.059999000000001</v>
      </c>
      <c r="AH1482" s="1">
        <v>16.700001</v>
      </c>
      <c r="AI1482" s="1">
        <v>15.45</v>
      </c>
      <c r="AJ1482" s="1">
        <v>15.45</v>
      </c>
      <c r="AK1482" s="1">
        <v>-0.71</v>
      </c>
      <c r="AL1482" s="1">
        <v>-4.3935643559999997</v>
      </c>
      <c r="AM1482" s="1">
        <f t="shared" si="212"/>
        <v>-0.51500000000000057</v>
      </c>
      <c r="AN1482" s="1">
        <v>-0.35300009999999998</v>
      </c>
      <c r="AO1482" s="1">
        <v>-0.25999997000000002</v>
      </c>
      <c r="AP1482" s="1">
        <v>0</v>
      </c>
      <c r="AQ1482" s="1">
        <v>-3.9036544850000001</v>
      </c>
    </row>
    <row r="1483" spans="1:44" x14ac:dyDescent="0.25">
      <c r="A1483" s="1">
        <v>1482</v>
      </c>
      <c r="B1483" s="1">
        <v>41110</v>
      </c>
      <c r="C1483" s="1">
        <v>1376.51001</v>
      </c>
      <c r="D1483" s="1">
        <v>1376.51001</v>
      </c>
      <c r="E1483" s="1">
        <v>1362.1899410000001</v>
      </c>
      <c r="F1483" s="1">
        <v>1362.660034</v>
      </c>
      <c r="G1483" s="1">
        <v>1362.660034</v>
      </c>
      <c r="H1483" s="1">
        <v>3925020000</v>
      </c>
      <c r="I1483" s="1">
        <v>508000000000</v>
      </c>
      <c r="J1483" s="1">
        <v>59170000</v>
      </c>
      <c r="K1483" s="1">
        <v>1532627000</v>
      </c>
      <c r="L1483" s="1">
        <v>2234129000</v>
      </c>
      <c r="M1483" s="1">
        <v>665222642.39999998</v>
      </c>
      <c r="N1483" s="1">
        <v>679000000000</v>
      </c>
      <c r="O1483" s="1">
        <v>-1520931556</v>
      </c>
      <c r="P1483" s="1">
        <v>-89750126.849999994</v>
      </c>
      <c r="Q1483" s="1">
        <v>808945823.10000002</v>
      </c>
      <c r="R1483" s="1">
        <v>231123923.40000001</v>
      </c>
      <c r="S1483" s="1">
        <v>84.399492210000005</v>
      </c>
      <c r="T1483" s="1">
        <v>-12.18651382</v>
      </c>
      <c r="U1483" s="1">
        <v>-12.617266539999999</v>
      </c>
      <c r="V1483" s="1">
        <v>-6.6576163450000001</v>
      </c>
      <c r="W1483" s="1">
        <v>1.4871498139999999</v>
      </c>
      <c r="X1483" s="1">
        <v>2.7760428159999999</v>
      </c>
      <c r="Y1483" s="1">
        <f t="shared" si="204"/>
        <v>0</v>
      </c>
      <c r="Z1483" s="1">
        <f t="shared" si="211"/>
        <v>13.84997599999997</v>
      </c>
      <c r="AA1483" s="1">
        <f t="shared" si="208"/>
        <v>5.4723953763805344</v>
      </c>
      <c r="AB1483" s="1">
        <f t="shared" si="209"/>
        <v>4.46209513959041</v>
      </c>
      <c r="AC1483" s="1">
        <f t="shared" si="210"/>
        <v>1.2264183539759448</v>
      </c>
      <c r="AD1483" s="1">
        <f t="shared" si="205"/>
        <v>55.084811521868886</v>
      </c>
      <c r="AE1483" s="1">
        <f t="shared" si="206"/>
        <v>-6.0920362860605692</v>
      </c>
      <c r="AF1483" s="1">
        <f t="shared" si="207"/>
        <v>-2.4938837610196849</v>
      </c>
      <c r="AG1483" s="1">
        <v>16.649999999999999</v>
      </c>
      <c r="AH1483" s="1">
        <v>17.049999</v>
      </c>
      <c r="AI1483" s="1">
        <v>15.97</v>
      </c>
      <c r="AJ1483" s="1">
        <v>16.27</v>
      </c>
      <c r="AK1483" s="1">
        <v>0.82</v>
      </c>
      <c r="AL1483" s="1">
        <v>5.3074433660000002</v>
      </c>
      <c r="AM1483" s="1">
        <f t="shared" si="212"/>
        <v>5.4999999999999764E-2</v>
      </c>
      <c r="AN1483" s="1">
        <v>-0.27100020000000002</v>
      </c>
      <c r="AO1483" s="1">
        <v>-0.31763634499999999</v>
      </c>
      <c r="AP1483" s="1">
        <v>6.6775244300000001</v>
      </c>
      <c r="AQ1483" s="1">
        <v>6.6775244300000001</v>
      </c>
      <c r="AR1483" s="1">
        <v>-1</v>
      </c>
    </row>
    <row r="1484" spans="1:44" x14ac:dyDescent="0.25">
      <c r="A1484" s="1">
        <v>1483</v>
      </c>
      <c r="B1484" s="1">
        <v>41113</v>
      </c>
      <c r="C1484" s="1">
        <v>1362.339966</v>
      </c>
      <c r="D1484" s="1">
        <v>1362.339966</v>
      </c>
      <c r="E1484" s="1">
        <v>1337.5600589999999</v>
      </c>
      <c r="F1484" s="1">
        <v>1350.5200199999999</v>
      </c>
      <c r="G1484" s="1">
        <v>1350.5200199999999</v>
      </c>
      <c r="H1484" s="1">
        <v>3717180000</v>
      </c>
      <c r="I1484" s="1">
        <v>504000000000</v>
      </c>
      <c r="J1484" s="1">
        <v>-3821100000</v>
      </c>
      <c r="K1484" s="1">
        <v>-1472154000</v>
      </c>
      <c r="L1484" s="1">
        <v>20592000</v>
      </c>
      <c r="M1484" s="1">
        <v>645337454.5</v>
      </c>
      <c r="N1484" s="1">
        <v>679000000000</v>
      </c>
      <c r="O1484" s="1">
        <v>-1748155563</v>
      </c>
      <c r="P1484" s="1">
        <v>-1227987812</v>
      </c>
      <c r="Q1484" s="1">
        <v>-371514773.69999999</v>
      </c>
      <c r="R1484" s="1">
        <v>120073614.7</v>
      </c>
      <c r="S1484" s="1">
        <v>73.717564069999995</v>
      </c>
      <c r="T1484" s="1">
        <v>-10.68192814</v>
      </c>
      <c r="U1484" s="1">
        <v>-12.656389109999999</v>
      </c>
      <c r="V1484" s="1">
        <v>-11.434220979999999</v>
      </c>
      <c r="W1484" s="1">
        <v>-4.52638227</v>
      </c>
      <c r="X1484" s="1">
        <v>2.2345093820000002</v>
      </c>
      <c r="Y1484" s="1">
        <f t="shared" si="204"/>
        <v>0</v>
      </c>
      <c r="Z1484" s="1">
        <f t="shared" si="211"/>
        <v>12.140014000000065</v>
      </c>
      <c r="AA1484" s="1">
        <f t="shared" si="208"/>
        <v>5.0815099923533538</v>
      </c>
      <c r="AB1484" s="1">
        <f t="shared" si="209"/>
        <v>5.0105179153339572</v>
      </c>
      <c r="AC1484" s="1">
        <f t="shared" si="210"/>
        <v>1.0141686105546366</v>
      </c>
      <c r="AD1484" s="1">
        <f t="shared" si="205"/>
        <v>50.351723546886554</v>
      </c>
      <c r="AE1484" s="1">
        <f t="shared" si="206"/>
        <v>-4.7330879749823325</v>
      </c>
      <c r="AF1484" s="1">
        <f t="shared" si="207"/>
        <v>-5.4125621305214517</v>
      </c>
      <c r="AG1484" s="1">
        <v>20.41</v>
      </c>
      <c r="AH1484" s="1">
        <v>20.49</v>
      </c>
      <c r="AI1484" s="1">
        <v>18.34</v>
      </c>
      <c r="AJ1484" s="1">
        <v>18.620000999999998</v>
      </c>
      <c r="AK1484" s="1">
        <v>2.3500009999999998</v>
      </c>
      <c r="AL1484" s="1">
        <v>14.44376767</v>
      </c>
      <c r="AM1484" s="1">
        <f t="shared" si="212"/>
        <v>1.5850004999999994</v>
      </c>
      <c r="AN1484" s="1">
        <v>0.43900020000000001</v>
      </c>
      <c r="AO1484" s="1">
        <v>-0.178363576</v>
      </c>
      <c r="AP1484" s="1">
        <v>25.814340390000002</v>
      </c>
      <c r="AQ1484" s="1">
        <v>19.13681596</v>
      </c>
    </row>
    <row r="1485" spans="1:44" x14ac:dyDescent="0.25">
      <c r="A1485" s="1">
        <v>1484</v>
      </c>
      <c r="B1485" s="1">
        <v>41114</v>
      </c>
      <c r="C1485" s="1">
        <v>1350.5200199999999</v>
      </c>
      <c r="D1485" s="1">
        <v>1351.530029</v>
      </c>
      <c r="E1485" s="1">
        <v>1329.23999</v>
      </c>
      <c r="F1485" s="1">
        <v>1338.3100589999999</v>
      </c>
      <c r="G1485" s="1">
        <v>1338.3100589999999</v>
      </c>
      <c r="H1485" s="1">
        <v>3891290000</v>
      </c>
      <c r="I1485" s="1">
        <v>500000000000</v>
      </c>
      <c r="J1485" s="1">
        <v>-3804235000</v>
      </c>
      <c r="K1485" s="1">
        <v>-3831765000</v>
      </c>
      <c r="L1485" s="1">
        <v>-2262246000</v>
      </c>
      <c r="M1485" s="1">
        <v>404148254.5</v>
      </c>
      <c r="N1485" s="1">
        <v>678000000000</v>
      </c>
      <c r="O1485" s="1">
        <v>-276729496.80000001</v>
      </c>
      <c r="P1485" s="1">
        <v>-1249133271</v>
      </c>
      <c r="Q1485" s="1">
        <v>-1068695534</v>
      </c>
      <c r="R1485" s="1">
        <v>-62224231.200000003</v>
      </c>
      <c r="S1485" s="1">
        <v>62.974089970000001</v>
      </c>
      <c r="T1485" s="1">
        <v>-10.7434741</v>
      </c>
      <c r="U1485" s="1">
        <v>-14.573832210000001</v>
      </c>
      <c r="V1485" s="1">
        <v>-10.71270112</v>
      </c>
      <c r="W1485" s="1">
        <v>-9.2349711800000005</v>
      </c>
      <c r="X1485" s="1">
        <v>0.49690844200000001</v>
      </c>
      <c r="Y1485" s="1">
        <f t="shared" si="204"/>
        <v>0</v>
      </c>
      <c r="Z1485" s="1">
        <f t="shared" si="211"/>
        <v>12.209961000000021</v>
      </c>
      <c r="AA1485" s="1">
        <f t="shared" si="208"/>
        <v>4.7185449928995427</v>
      </c>
      <c r="AB1485" s="1">
        <f t="shared" si="209"/>
        <v>5.5247638499529614</v>
      </c>
      <c r="AC1485" s="1">
        <f t="shared" si="210"/>
        <v>0.85407179764610519</v>
      </c>
      <c r="AD1485" s="1">
        <f t="shared" si="205"/>
        <v>46.064656111506508</v>
      </c>
      <c r="AE1485" s="1">
        <f t="shared" si="206"/>
        <v>-4.2870674353800453</v>
      </c>
      <c r="AF1485" s="1">
        <f t="shared" si="207"/>
        <v>-4.510077705181188</v>
      </c>
      <c r="AG1485" s="1">
        <v>18.379999000000002</v>
      </c>
      <c r="AH1485" s="1">
        <v>21</v>
      </c>
      <c r="AI1485" s="1">
        <v>18.370000999999998</v>
      </c>
      <c r="AJ1485" s="1">
        <v>20.469999000000001</v>
      </c>
      <c r="AK1485" s="1">
        <v>1.849998</v>
      </c>
      <c r="AL1485" s="1">
        <v>9.935541894</v>
      </c>
      <c r="AM1485" s="1">
        <f t="shared" si="212"/>
        <v>2.0999995000000009</v>
      </c>
      <c r="AN1485" s="1">
        <v>1.1789999</v>
      </c>
      <c r="AO1485" s="1">
        <v>0.10339385500000001</v>
      </c>
      <c r="AP1485" s="1">
        <v>40.879470679999997</v>
      </c>
      <c r="AQ1485" s="1">
        <v>15.065130290000001</v>
      </c>
    </row>
    <row r="1486" spans="1:44" x14ac:dyDescent="0.25">
      <c r="A1486" s="1">
        <v>1485</v>
      </c>
      <c r="B1486" s="1">
        <v>41115</v>
      </c>
      <c r="C1486" s="1">
        <v>1338.349976</v>
      </c>
      <c r="D1486" s="1">
        <v>1343.9799800000001</v>
      </c>
      <c r="E1486" s="1">
        <v>1331.5</v>
      </c>
      <c r="F1486" s="1">
        <v>1337.8900149999999</v>
      </c>
      <c r="G1486" s="1">
        <v>1337.8900149999999</v>
      </c>
      <c r="H1486" s="1">
        <v>3719170000</v>
      </c>
      <c r="I1486" s="1">
        <v>496000000000</v>
      </c>
      <c r="J1486" s="1">
        <v>-3805230000</v>
      </c>
      <c r="K1486" s="1">
        <v>-3787421000</v>
      </c>
      <c r="L1486" s="1">
        <v>-3811379000</v>
      </c>
      <c r="M1486" s="1">
        <v>59582975.759999998</v>
      </c>
      <c r="N1486" s="1">
        <v>679000000000</v>
      </c>
      <c r="O1486" s="1">
        <v>-317525998.80000001</v>
      </c>
      <c r="P1486" s="1">
        <v>-211659264.09999999</v>
      </c>
      <c r="Q1486" s="1">
        <v>-881618524.20000005</v>
      </c>
      <c r="R1486" s="1">
        <v>-209729126.09999999</v>
      </c>
      <c r="S1486" s="1">
        <v>62.60449569</v>
      </c>
      <c r="T1486" s="1">
        <v>-0.36959428700000002</v>
      </c>
      <c r="U1486" s="1">
        <v>-0.58689897300000005</v>
      </c>
      <c r="V1486" s="1">
        <v>-5.5565341899999998</v>
      </c>
      <c r="W1486" s="1">
        <v>-8.9388422920000004</v>
      </c>
      <c r="X1486" s="1">
        <v>-1.1872329619999999</v>
      </c>
      <c r="Y1486" s="1">
        <f t="shared" si="204"/>
        <v>0</v>
      </c>
      <c r="Z1486" s="1">
        <f t="shared" si="211"/>
        <v>0.42004399999996167</v>
      </c>
      <c r="AA1486" s="1">
        <f t="shared" si="208"/>
        <v>4.3815060648352899</v>
      </c>
      <c r="AB1486" s="1">
        <f t="shared" si="209"/>
        <v>5.1601410035277473</v>
      </c>
      <c r="AC1486" s="1">
        <f t="shared" si="210"/>
        <v>0.84910587944008875</v>
      </c>
      <c r="AD1486" s="1">
        <f t="shared" si="205"/>
        <v>45.919808534555031</v>
      </c>
      <c r="AE1486" s="1">
        <f t="shared" si="206"/>
        <v>-0.14484757695147721</v>
      </c>
      <c r="AF1486" s="1">
        <f t="shared" si="207"/>
        <v>-2.2159575061657613</v>
      </c>
      <c r="AG1486" s="1">
        <v>19.790001</v>
      </c>
      <c r="AH1486" s="1">
        <v>20.67</v>
      </c>
      <c r="AI1486" s="1">
        <v>18.989999999999998</v>
      </c>
      <c r="AJ1486" s="1">
        <v>19.34</v>
      </c>
      <c r="AK1486" s="1">
        <v>-1.129999</v>
      </c>
      <c r="AL1486" s="1">
        <v>-5.5202689559999998</v>
      </c>
      <c r="AM1486" s="1">
        <f t="shared" si="212"/>
        <v>0.35999950000000064</v>
      </c>
      <c r="AN1486" s="1">
        <v>1.1979998999999999</v>
      </c>
      <c r="AO1486" s="1">
        <v>0.25096965500000001</v>
      </c>
      <c r="AP1486" s="1">
        <v>31.677524429999998</v>
      </c>
      <c r="AQ1486" s="1">
        <v>-9.2019462539999992</v>
      </c>
    </row>
    <row r="1487" spans="1:44" x14ac:dyDescent="0.25">
      <c r="A1487" s="1">
        <v>1486</v>
      </c>
      <c r="B1487" s="1">
        <v>41116</v>
      </c>
      <c r="C1487" s="1">
        <v>1338.170044</v>
      </c>
      <c r="D1487" s="1">
        <v>1363.130005</v>
      </c>
      <c r="E1487" s="1">
        <v>1338.170044</v>
      </c>
      <c r="F1487" s="1">
        <v>1360.0200199999999</v>
      </c>
      <c r="G1487" s="1">
        <v>1360.0200199999999</v>
      </c>
      <c r="H1487" s="1">
        <v>4429300000</v>
      </c>
      <c r="I1487" s="1">
        <v>501000000000</v>
      </c>
      <c r="J1487" s="1">
        <v>355065000</v>
      </c>
      <c r="K1487" s="1">
        <v>-1326265000</v>
      </c>
      <c r="L1487" s="1">
        <v>-2140714000</v>
      </c>
      <c r="M1487" s="1">
        <v>-201401321.19999999</v>
      </c>
      <c r="N1487" s="1">
        <v>682000000000</v>
      </c>
      <c r="O1487" s="1">
        <v>1707472943</v>
      </c>
      <c r="P1487" s="1">
        <v>816084532.89999998</v>
      </c>
      <c r="Q1487" s="1">
        <v>508792178.80000001</v>
      </c>
      <c r="R1487" s="1">
        <v>-251745448.30000001</v>
      </c>
      <c r="S1487" s="1">
        <v>82.076559160000002</v>
      </c>
      <c r="T1487" s="1">
        <v>19.472063469999998</v>
      </c>
      <c r="U1487" s="1">
        <v>31.103298980000002</v>
      </c>
      <c r="V1487" s="1">
        <v>9.5512345950000004</v>
      </c>
      <c r="W1487" s="1">
        <v>-1.5758934499999999</v>
      </c>
      <c r="X1487" s="1">
        <v>-2.1428437759999999</v>
      </c>
      <c r="Y1487" s="1">
        <f t="shared" si="204"/>
        <v>22.130004999999983</v>
      </c>
      <c r="Z1487" s="1">
        <f t="shared" si="211"/>
        <v>0</v>
      </c>
      <c r="AA1487" s="1">
        <f t="shared" si="208"/>
        <v>5.649255988775626</v>
      </c>
      <c r="AB1487" s="1">
        <f t="shared" si="209"/>
        <v>4.7915595032757654</v>
      </c>
      <c r="AC1487" s="1">
        <f t="shared" si="210"/>
        <v>1.1790015306944417</v>
      </c>
      <c r="AD1487" s="1">
        <f t="shared" si="205"/>
        <v>54.107420948836932</v>
      </c>
      <c r="AE1487" s="1">
        <f t="shared" si="206"/>
        <v>8.1876124142819009</v>
      </c>
      <c r="AF1487" s="1">
        <f t="shared" si="207"/>
        <v>4.0213824186652118</v>
      </c>
      <c r="AG1487" s="1">
        <v>17.68</v>
      </c>
      <c r="AH1487" s="1">
        <v>18.469999000000001</v>
      </c>
      <c r="AI1487" s="1">
        <v>17.07</v>
      </c>
      <c r="AJ1487" s="1">
        <v>17.530000999999999</v>
      </c>
      <c r="AK1487" s="1">
        <v>-1.8099989999999999</v>
      </c>
      <c r="AL1487" s="1">
        <v>-9.3588366080000007</v>
      </c>
      <c r="AM1487" s="1">
        <f t="shared" si="212"/>
        <v>-1.4699990000000016</v>
      </c>
      <c r="AN1487" s="1">
        <v>0.32400010000000001</v>
      </c>
      <c r="AO1487" s="1">
        <v>0.30830302999999998</v>
      </c>
      <c r="AP1487" s="1">
        <v>16.938118889999998</v>
      </c>
      <c r="AQ1487" s="1">
        <v>-14.73940554</v>
      </c>
      <c r="AR1487" s="1">
        <v>1</v>
      </c>
    </row>
    <row r="1488" spans="1:44" x14ac:dyDescent="0.25">
      <c r="A1488" s="1">
        <v>1487</v>
      </c>
      <c r="B1488" s="1">
        <v>41117</v>
      </c>
      <c r="C1488" s="1">
        <v>1360.0500489999999</v>
      </c>
      <c r="D1488" s="1">
        <v>1389.1899410000001</v>
      </c>
      <c r="E1488" s="1">
        <v>1360.0500489999999</v>
      </c>
      <c r="F1488" s="1">
        <v>1385.969971</v>
      </c>
      <c r="G1488" s="1">
        <v>1385.969971</v>
      </c>
      <c r="H1488" s="1">
        <v>4399010000</v>
      </c>
      <c r="I1488" s="1">
        <v>505000000000</v>
      </c>
      <c r="J1488" s="1">
        <v>4414155000</v>
      </c>
      <c r="K1488" s="1">
        <v>1975672000</v>
      </c>
      <c r="L1488" s="1">
        <v>314583000</v>
      </c>
      <c r="M1488" s="1">
        <v>-263148278.80000001</v>
      </c>
      <c r="N1488" s="1">
        <v>685000000000</v>
      </c>
      <c r="O1488" s="1">
        <v>3376176452</v>
      </c>
      <c r="P1488" s="1">
        <v>2385084094</v>
      </c>
      <c r="Q1488" s="1">
        <v>1564954770</v>
      </c>
      <c r="R1488" s="1">
        <v>-199012717.69999999</v>
      </c>
      <c r="S1488" s="1">
        <v>97.370378689999995</v>
      </c>
      <c r="T1488" s="1">
        <v>15.293819539999999</v>
      </c>
      <c r="U1488" s="1">
        <v>18.633602209999999</v>
      </c>
      <c r="V1488" s="1">
        <v>17.382941500000001</v>
      </c>
      <c r="W1488" s="1">
        <v>6.6408098420000004</v>
      </c>
      <c r="X1488" s="1">
        <v>-1.137817353</v>
      </c>
      <c r="Y1488" s="1">
        <f t="shared" ref="Y1488:Y1551" si="213">IF(F1488&gt;F1487,F1488-F1487,0)</f>
        <v>25.949951000000056</v>
      </c>
      <c r="Z1488" s="1">
        <f t="shared" si="211"/>
        <v>0</v>
      </c>
      <c r="AA1488" s="1">
        <f t="shared" si="208"/>
        <v>7.0993056324345138</v>
      </c>
      <c r="AB1488" s="1">
        <f t="shared" si="209"/>
        <v>4.449305253041782</v>
      </c>
      <c r="AC1488" s="1">
        <f t="shared" si="210"/>
        <v>1.5955986898361381</v>
      </c>
      <c r="AD1488" s="1">
        <f t="shared" si="205"/>
        <v>61.473242997239659</v>
      </c>
      <c r="AE1488" s="1">
        <f t="shared" si="206"/>
        <v>7.3658220484027268</v>
      </c>
      <c r="AF1488" s="1">
        <f t="shared" si="207"/>
        <v>7.7767172313423156</v>
      </c>
      <c r="AG1488" s="1">
        <v>17.110001</v>
      </c>
      <c r="AH1488" s="1">
        <v>17.299999</v>
      </c>
      <c r="AI1488" s="1">
        <v>16.52</v>
      </c>
      <c r="AJ1488" s="1">
        <v>16.700001</v>
      </c>
      <c r="AK1488" s="1">
        <v>-0.83</v>
      </c>
      <c r="AL1488" s="1">
        <v>-4.7347401749999998</v>
      </c>
      <c r="AM1488" s="1">
        <f t="shared" si="212"/>
        <v>-1.3199995</v>
      </c>
      <c r="AN1488" s="1">
        <v>-0.67799980000000004</v>
      </c>
      <c r="AO1488" s="1">
        <v>0.22406063600000001</v>
      </c>
      <c r="AP1488" s="1">
        <v>10.179161240000001</v>
      </c>
      <c r="AQ1488" s="1">
        <v>-6.7589576549999997</v>
      </c>
    </row>
    <row r="1489" spans="1:44" x14ac:dyDescent="0.25">
      <c r="A1489" s="1">
        <v>1488</v>
      </c>
      <c r="B1489" s="1">
        <v>41120</v>
      </c>
      <c r="C1489" s="1">
        <v>1385.9399410000001</v>
      </c>
      <c r="D1489" s="1">
        <v>1391.73999</v>
      </c>
      <c r="E1489" s="1">
        <v>1381.369995</v>
      </c>
      <c r="F1489" s="1">
        <v>1385.3000489999999</v>
      </c>
      <c r="G1489" s="1">
        <v>1385.3000489999999</v>
      </c>
      <c r="H1489" s="1">
        <v>3212060000</v>
      </c>
      <c r="I1489" s="1">
        <v>502000000000</v>
      </c>
      <c r="J1489" s="1">
        <v>593475000</v>
      </c>
      <c r="K1489" s="1">
        <v>2124776000</v>
      </c>
      <c r="L1489" s="1">
        <v>1262247000</v>
      </c>
      <c r="M1489" s="1">
        <v>-251023830.30000001</v>
      </c>
      <c r="N1489" s="1">
        <v>685000000000</v>
      </c>
      <c r="O1489" s="1">
        <v>1324699405</v>
      </c>
      <c r="P1489" s="1">
        <v>2135160477</v>
      </c>
      <c r="Q1489" s="1">
        <v>1888104230</v>
      </c>
      <c r="R1489" s="1">
        <v>-93644710.829999998</v>
      </c>
      <c r="S1489" s="1">
        <v>94.522926170000005</v>
      </c>
      <c r="T1489" s="1">
        <v>-2.847452525</v>
      </c>
      <c r="U1489" s="1">
        <v>-2.9243519060000001</v>
      </c>
      <c r="V1489" s="1">
        <v>6.2231835049999997</v>
      </c>
      <c r="W1489" s="1">
        <v>9.7863555400000006</v>
      </c>
      <c r="X1489" s="1">
        <v>-0.652160713</v>
      </c>
      <c r="Y1489" s="1">
        <f t="shared" si="213"/>
        <v>0</v>
      </c>
      <c r="Z1489" s="1">
        <f t="shared" si="211"/>
        <v>0.66992200000004232</v>
      </c>
      <c r="AA1489" s="1">
        <f t="shared" si="208"/>
        <v>6.592212372974906</v>
      </c>
      <c r="AB1489" s="1">
        <f t="shared" si="209"/>
        <v>4.1793493063959435</v>
      </c>
      <c r="AC1489" s="1">
        <f t="shared" si="210"/>
        <v>1.5773298400510323</v>
      </c>
      <c r="AD1489" s="1">
        <f t="shared" si="205"/>
        <v>61.200154343450286</v>
      </c>
      <c r="AE1489" s="1">
        <f t="shared" si="206"/>
        <v>-0.27308865378937242</v>
      </c>
      <c r="AF1489" s="1">
        <f t="shared" si="207"/>
        <v>3.5463666973066776</v>
      </c>
      <c r="AG1489" s="1">
        <v>17.549999</v>
      </c>
      <c r="AH1489" s="1">
        <v>18.079999999999998</v>
      </c>
      <c r="AI1489" s="1">
        <v>17.23</v>
      </c>
      <c r="AJ1489" s="1">
        <v>18.030000999999999</v>
      </c>
      <c r="AK1489" s="1">
        <v>1.33</v>
      </c>
      <c r="AL1489" s="1">
        <v>7.964071379</v>
      </c>
      <c r="AM1489" s="1">
        <f t="shared" si="212"/>
        <v>0.24999999999999983</v>
      </c>
      <c r="AN1489" s="1">
        <v>-0.75199950000000004</v>
      </c>
      <c r="AO1489" s="1">
        <v>0.237515267</v>
      </c>
      <c r="AP1489" s="1">
        <v>24.689004780000001</v>
      </c>
      <c r="AQ1489" s="1">
        <v>14.509843549999999</v>
      </c>
      <c r="AR1489" s="1">
        <v>-1</v>
      </c>
    </row>
    <row r="1490" spans="1:44" x14ac:dyDescent="0.25">
      <c r="A1490" s="1">
        <v>1489</v>
      </c>
      <c r="B1490" s="1">
        <v>41121</v>
      </c>
      <c r="C1490" s="1">
        <v>1385.2700199999999</v>
      </c>
      <c r="D1490" s="1">
        <v>1387.160034</v>
      </c>
      <c r="E1490" s="1">
        <v>1379.170044</v>
      </c>
      <c r="F1490" s="1">
        <v>1379.3199460000001</v>
      </c>
      <c r="G1490" s="1">
        <v>1379.3199460000001</v>
      </c>
      <c r="H1490" s="1">
        <v>3821570000</v>
      </c>
      <c r="I1490" s="1">
        <v>498000000000</v>
      </c>
      <c r="J1490" s="1">
        <v>-3516815000</v>
      </c>
      <c r="K1490" s="1">
        <v>-1111592000</v>
      </c>
      <c r="L1490" s="1">
        <v>477631000</v>
      </c>
      <c r="M1490" s="1">
        <v>-215330424.19999999</v>
      </c>
      <c r="N1490" s="1">
        <v>681000000000</v>
      </c>
      <c r="O1490" s="1">
        <v>-2227800854</v>
      </c>
      <c r="P1490" s="1">
        <v>-386375593.80000001</v>
      </c>
      <c r="Q1490" s="1">
        <v>724290120.39999998</v>
      </c>
      <c r="R1490" s="1">
        <v>-36532393.200000003</v>
      </c>
      <c r="S1490" s="1">
        <v>88.297330239999994</v>
      </c>
      <c r="T1490" s="1">
        <v>-6.2255959279999997</v>
      </c>
      <c r="U1490" s="1">
        <v>-6.5863343209999998</v>
      </c>
      <c r="V1490" s="1">
        <v>-4.536524225</v>
      </c>
      <c r="W1490" s="1">
        <v>6.383203612</v>
      </c>
      <c r="X1490" s="1">
        <v>-5.8401742999999999E-2</v>
      </c>
      <c r="Y1490" s="1">
        <f t="shared" si="213"/>
        <v>0</v>
      </c>
      <c r="Z1490" s="1">
        <f t="shared" si="211"/>
        <v>5.9801029999998718</v>
      </c>
      <c r="AA1490" s="1">
        <f t="shared" si="208"/>
        <v>6.1213400606195547</v>
      </c>
      <c r="AB1490" s="1">
        <f t="shared" si="209"/>
        <v>4.3079745702247951</v>
      </c>
      <c r="AC1490" s="1">
        <f t="shared" si="210"/>
        <v>1.4209322643007467</v>
      </c>
      <c r="AD1490" s="1">
        <f t="shared" ref="AD1490:AD1553" si="214">100-100/(1+AC1490)</f>
        <v>58.693598546887209</v>
      </c>
      <c r="AE1490" s="1">
        <f t="shared" si="206"/>
        <v>-2.5065557965630774</v>
      </c>
      <c r="AF1490" s="1">
        <f t="shared" si="207"/>
        <v>-1.3898222251762249</v>
      </c>
      <c r="AG1490" s="1">
        <v>18.399999999999999</v>
      </c>
      <c r="AH1490" s="1">
        <v>19.09</v>
      </c>
      <c r="AI1490" s="1">
        <v>18.260000000000002</v>
      </c>
      <c r="AJ1490" s="1">
        <v>18.93</v>
      </c>
      <c r="AK1490" s="1">
        <v>0.89999899999999999</v>
      </c>
      <c r="AL1490" s="1">
        <v>4.9916747089999998</v>
      </c>
      <c r="AM1490" s="1">
        <f t="shared" si="212"/>
        <v>1.1149994999999997</v>
      </c>
      <c r="AN1490" s="1">
        <v>-3.2000000000000001E-2</v>
      </c>
      <c r="AO1490" s="1">
        <v>0.24690917000000001</v>
      </c>
      <c r="AP1490" s="1">
        <v>36.70886076</v>
      </c>
      <c r="AQ1490" s="1">
        <v>12.01985597</v>
      </c>
      <c r="AR1490" s="1">
        <v>-1</v>
      </c>
    </row>
    <row r="1491" spans="1:44" x14ac:dyDescent="0.25">
      <c r="A1491" s="1">
        <v>1490</v>
      </c>
      <c r="B1491" s="1">
        <v>41122</v>
      </c>
      <c r="C1491" s="1">
        <v>1379.3199460000001</v>
      </c>
      <c r="D1491" s="1">
        <v>1385.030029</v>
      </c>
      <c r="E1491" s="1">
        <v>1373.349976</v>
      </c>
      <c r="F1491" s="1">
        <v>1375.3199460000001</v>
      </c>
      <c r="G1491" s="1">
        <v>1375.3199460000001</v>
      </c>
      <c r="H1491" s="1">
        <v>4440920000</v>
      </c>
      <c r="I1491" s="1">
        <v>494000000000</v>
      </c>
      <c r="J1491" s="1">
        <v>-4131245000</v>
      </c>
      <c r="K1491" s="1">
        <v>-3824522000</v>
      </c>
      <c r="L1491" s="1">
        <v>-2118471000</v>
      </c>
      <c r="M1491" s="1">
        <v>-226318709.09999999</v>
      </c>
      <c r="N1491" s="1">
        <v>678000000000</v>
      </c>
      <c r="O1491" s="1">
        <v>-3310537436</v>
      </c>
      <c r="P1491" s="1">
        <v>-2587367908</v>
      </c>
      <c r="Q1491" s="1">
        <v>-1239895383</v>
      </c>
      <c r="R1491" s="1">
        <v>-48760684.229999997</v>
      </c>
      <c r="S1491" s="1">
        <v>80.709533640000004</v>
      </c>
      <c r="T1491" s="1">
        <v>-7.5877965999999999</v>
      </c>
      <c r="U1491" s="1">
        <v>-8.5934609569999996</v>
      </c>
      <c r="V1491" s="1">
        <v>-6.9066962649999999</v>
      </c>
      <c r="W1491" s="1">
        <v>-1.1807099480000001</v>
      </c>
      <c r="X1491" s="1">
        <v>0.67323851400000001</v>
      </c>
      <c r="Y1491" s="1">
        <f t="shared" si="213"/>
        <v>0</v>
      </c>
      <c r="Z1491" s="1">
        <f t="shared" si="211"/>
        <v>4</v>
      </c>
      <c r="AA1491" s="1">
        <f t="shared" si="208"/>
        <v>5.6841014848610154</v>
      </c>
      <c r="AB1491" s="1">
        <f t="shared" si="209"/>
        <v>4.2859763866373095</v>
      </c>
      <c r="AC1491" s="1">
        <f t="shared" si="210"/>
        <v>1.3262092396455423</v>
      </c>
      <c r="AD1491" s="1">
        <f t="shared" si="214"/>
        <v>57.011605707817765</v>
      </c>
      <c r="AE1491" s="1">
        <f t="shared" ref="AE1491:AE1554" si="215">AD1491-AD1490</f>
        <v>-1.6819928390694443</v>
      </c>
      <c r="AF1491" s="1">
        <f t="shared" ref="AF1491:AF1554" si="216">LINEST(AD1489:AD1491)</f>
        <v>-2.0942743178162608</v>
      </c>
      <c r="AG1491" s="1">
        <v>18.799999</v>
      </c>
      <c r="AH1491" s="1">
        <v>19.18</v>
      </c>
      <c r="AI1491" s="1">
        <v>18.200001</v>
      </c>
      <c r="AJ1491" s="1">
        <v>18.959999</v>
      </c>
      <c r="AK1491" s="1">
        <v>2.9999000000000001E-2</v>
      </c>
      <c r="AL1491" s="1">
        <v>0.158473323</v>
      </c>
      <c r="AM1491" s="1">
        <f t="shared" si="212"/>
        <v>0.4649990000000005</v>
      </c>
      <c r="AN1491" s="1">
        <v>0.50899950000000005</v>
      </c>
      <c r="AO1491" s="1">
        <v>0.206909079</v>
      </c>
      <c r="AP1491" s="1">
        <v>37.02530591</v>
      </c>
      <c r="AQ1491" s="1">
        <v>0.31644514800000001</v>
      </c>
    </row>
    <row r="1492" spans="1:44" x14ac:dyDescent="0.25">
      <c r="A1492" s="1">
        <v>1491</v>
      </c>
      <c r="B1492" s="1">
        <v>41123</v>
      </c>
      <c r="C1492" s="1">
        <v>1375.130005</v>
      </c>
      <c r="D1492" s="1">
        <v>1375.130005</v>
      </c>
      <c r="E1492" s="1">
        <v>1354.650024</v>
      </c>
      <c r="F1492" s="1">
        <v>1365</v>
      </c>
      <c r="G1492" s="1">
        <v>1365</v>
      </c>
      <c r="H1492" s="1">
        <v>4193740000</v>
      </c>
      <c r="I1492" s="1">
        <v>490000000000</v>
      </c>
      <c r="J1492" s="1">
        <v>-4317330000</v>
      </c>
      <c r="K1492" s="1">
        <v>-4180961000</v>
      </c>
      <c r="L1492" s="1">
        <v>-3959907000</v>
      </c>
      <c r="M1492" s="1">
        <v>-238449727.30000001</v>
      </c>
      <c r="N1492" s="1">
        <v>678000000000</v>
      </c>
      <c r="O1492" s="1">
        <v>-1448927749</v>
      </c>
      <c r="P1492" s="1">
        <v>-2267099203</v>
      </c>
      <c r="Q1492" s="1">
        <v>-2132798928</v>
      </c>
      <c r="R1492" s="1">
        <v>-86206714.540000007</v>
      </c>
      <c r="S1492" s="1">
        <v>68.585536219999995</v>
      </c>
      <c r="T1492" s="1">
        <v>-12.12399742</v>
      </c>
      <c r="U1492" s="1">
        <v>-15.021766169999999</v>
      </c>
      <c r="V1492" s="1">
        <v>-9.8558970099999996</v>
      </c>
      <c r="W1492" s="1">
        <v>-7.1383077479999999</v>
      </c>
      <c r="X1492" s="1">
        <v>0.87444542700000005</v>
      </c>
      <c r="Y1492" s="1">
        <f t="shared" si="213"/>
        <v>0</v>
      </c>
      <c r="Z1492" s="1">
        <f t="shared" si="211"/>
        <v>10.319946000000073</v>
      </c>
      <c r="AA1492" s="1">
        <f t="shared" si="208"/>
        <v>5.2780942359423708</v>
      </c>
      <c r="AB1492" s="1">
        <f t="shared" si="209"/>
        <v>4.7169742161632211</v>
      </c>
      <c r="AC1492" s="1">
        <f t="shared" si="210"/>
        <v>1.1189576186056756</v>
      </c>
      <c r="AD1492" s="1">
        <f t="shared" si="214"/>
        <v>52.806984376684994</v>
      </c>
      <c r="AE1492" s="1">
        <f t="shared" si="215"/>
        <v>-4.2046213311327705</v>
      </c>
      <c r="AF1492" s="1">
        <f t="shared" si="216"/>
        <v>-2.9433070851011069</v>
      </c>
      <c r="AG1492" s="1">
        <v>19.049999</v>
      </c>
      <c r="AH1492" s="1">
        <v>19.25</v>
      </c>
      <c r="AI1492" s="1">
        <v>17.559999000000001</v>
      </c>
      <c r="AJ1492" s="1">
        <v>17.57</v>
      </c>
      <c r="AK1492" s="1">
        <v>-1.389999</v>
      </c>
      <c r="AL1492" s="1">
        <v>-7.3312187409999998</v>
      </c>
      <c r="AM1492" s="1">
        <f t="shared" si="212"/>
        <v>-0.67999999999999972</v>
      </c>
      <c r="AN1492" s="1">
        <v>0.2669996</v>
      </c>
      <c r="AO1492" s="1">
        <v>9.8181450000000003E-3</v>
      </c>
      <c r="AP1492" s="1">
        <v>22.362869199999999</v>
      </c>
      <c r="AQ1492" s="1">
        <v>-14.66243671</v>
      </c>
    </row>
    <row r="1493" spans="1:44" x14ac:dyDescent="0.25">
      <c r="A1493" s="1">
        <v>1492</v>
      </c>
      <c r="B1493" s="1">
        <v>41124</v>
      </c>
      <c r="C1493" s="1">
        <v>1365.4499510000001</v>
      </c>
      <c r="D1493" s="1">
        <v>1394.160034</v>
      </c>
      <c r="E1493" s="1">
        <v>1365.4499510000001</v>
      </c>
      <c r="F1493" s="1">
        <v>1390.98999</v>
      </c>
      <c r="G1493" s="1">
        <v>1390.98999</v>
      </c>
      <c r="H1493" s="1">
        <v>3751170000</v>
      </c>
      <c r="I1493" s="1">
        <v>493000000000</v>
      </c>
      <c r="J1493" s="1">
        <v>-221285000</v>
      </c>
      <c r="K1493" s="1">
        <v>-1884421000</v>
      </c>
      <c r="L1493" s="1">
        <v>-2604478000</v>
      </c>
      <c r="M1493" s="1">
        <v>-110557684.8</v>
      </c>
      <c r="N1493" s="1">
        <v>681000000000</v>
      </c>
      <c r="O1493" s="1">
        <v>1483918949</v>
      </c>
      <c r="P1493" s="1">
        <v>11985911.57</v>
      </c>
      <c r="Q1493" s="1">
        <v>-1020432945</v>
      </c>
      <c r="R1493" s="1">
        <v>-85519565.510000005</v>
      </c>
      <c r="S1493" s="1">
        <v>96.37874961</v>
      </c>
      <c r="T1493" s="1">
        <v>27.793213399999999</v>
      </c>
      <c r="U1493" s="1">
        <v>40.523432390000004</v>
      </c>
      <c r="V1493" s="1">
        <v>7.8346079849999999</v>
      </c>
      <c r="W1493" s="1">
        <v>-1.600014713</v>
      </c>
      <c r="X1493" s="1">
        <v>2.1186111759999999</v>
      </c>
      <c r="Y1493" s="1">
        <f t="shared" si="213"/>
        <v>25.989990000000034</v>
      </c>
      <c r="Z1493" s="1">
        <f t="shared" si="211"/>
        <v>0</v>
      </c>
      <c r="AA1493" s="1">
        <f t="shared" si="208"/>
        <v>6.7575153619464894</v>
      </c>
      <c r="AB1493" s="1">
        <f t="shared" si="209"/>
        <v>4.3800474864372765</v>
      </c>
      <c r="AC1493" s="1">
        <f t="shared" si="210"/>
        <v>1.5427950000247694</v>
      </c>
      <c r="AD1493" s="1">
        <f t="shared" si="214"/>
        <v>60.67319622736953</v>
      </c>
      <c r="AE1493" s="1">
        <f t="shared" si="215"/>
        <v>7.866211850684536</v>
      </c>
      <c r="AF1493" s="1">
        <f t="shared" si="216"/>
        <v>1.8307952597758823</v>
      </c>
      <c r="AG1493" s="1">
        <v>16.049999</v>
      </c>
      <c r="AH1493" s="1">
        <v>16.450001</v>
      </c>
      <c r="AI1493" s="1">
        <v>15.64</v>
      </c>
      <c r="AJ1493" s="1">
        <v>15.64</v>
      </c>
      <c r="AK1493" s="1">
        <v>-1.93</v>
      </c>
      <c r="AL1493" s="1">
        <v>-10.984632899999999</v>
      </c>
      <c r="AM1493" s="1">
        <f t="shared" si="212"/>
        <v>-1.6599994999999992</v>
      </c>
      <c r="AN1493" s="1">
        <v>-0.6140002</v>
      </c>
      <c r="AO1493" s="1">
        <v>-0.26357581800000002</v>
      </c>
      <c r="AP1493" s="1">
        <v>2.0042194090000001</v>
      </c>
      <c r="AQ1493" s="1">
        <v>-20.358649790000001</v>
      </c>
      <c r="AR1493" s="1">
        <v>1</v>
      </c>
    </row>
    <row r="1494" spans="1:44" x14ac:dyDescent="0.25">
      <c r="A1494" s="1">
        <v>1493</v>
      </c>
      <c r="B1494" s="1">
        <v>41127</v>
      </c>
      <c r="C1494" s="1">
        <v>1391.040039</v>
      </c>
      <c r="D1494" s="1">
        <v>1399.630005</v>
      </c>
      <c r="E1494" s="1">
        <v>1391.040039</v>
      </c>
      <c r="F1494" s="1">
        <v>1394.2299800000001</v>
      </c>
      <c r="G1494" s="1">
        <v>1394.2299800000001</v>
      </c>
      <c r="H1494" s="1">
        <v>3122050000</v>
      </c>
      <c r="I1494" s="1">
        <v>496000000000</v>
      </c>
      <c r="J1494" s="1">
        <v>3436610000</v>
      </c>
      <c r="K1494" s="1">
        <v>1178961000</v>
      </c>
      <c r="L1494" s="1">
        <v>-396545000</v>
      </c>
      <c r="M1494" s="1">
        <v>48847715.149999999</v>
      </c>
      <c r="N1494" s="1">
        <v>680000000000</v>
      </c>
      <c r="O1494" s="1">
        <v>1059765957</v>
      </c>
      <c r="P1494" s="1">
        <v>941652173.10000002</v>
      </c>
      <c r="Q1494" s="1">
        <v>141119073.30000001</v>
      </c>
      <c r="R1494" s="1">
        <v>-77998118.680000007</v>
      </c>
      <c r="S1494" s="1">
        <v>94.194146410000002</v>
      </c>
      <c r="T1494" s="1">
        <v>-2.1846031990000001</v>
      </c>
      <c r="U1494" s="1">
        <v>-2.2666855589999999</v>
      </c>
      <c r="V1494" s="1">
        <v>12.804305100000001</v>
      </c>
      <c r="W1494" s="1">
        <v>2.7462848320000002</v>
      </c>
      <c r="X1494" s="1">
        <v>2.3862850889999998</v>
      </c>
      <c r="Y1494" s="1">
        <f t="shared" si="213"/>
        <v>3.2399900000000343</v>
      </c>
      <c r="Z1494" s="1">
        <f t="shared" si="211"/>
        <v>0</v>
      </c>
      <c r="AA1494" s="1">
        <f t="shared" si="208"/>
        <v>6.5062635503788853</v>
      </c>
      <c r="AB1494" s="1">
        <f t="shared" si="209"/>
        <v>4.0671869516917569</v>
      </c>
      <c r="AC1494" s="1">
        <f t="shared" si="210"/>
        <v>1.5996962096056559</v>
      </c>
      <c r="AD1494" s="1">
        <f t="shared" si="214"/>
        <v>61.533967072572359</v>
      </c>
      <c r="AE1494" s="1">
        <f t="shared" si="215"/>
        <v>0.86077084520282909</v>
      </c>
      <c r="AF1494" s="1">
        <f t="shared" si="216"/>
        <v>4.3634913479436817</v>
      </c>
      <c r="AG1494" s="1">
        <v>15.85</v>
      </c>
      <c r="AH1494" s="1">
        <v>16.27</v>
      </c>
      <c r="AI1494" s="1">
        <v>15.82</v>
      </c>
      <c r="AJ1494" s="1">
        <v>15.95</v>
      </c>
      <c r="AK1494" s="1">
        <v>0.31</v>
      </c>
      <c r="AL1494" s="1">
        <v>1.9820971869999999</v>
      </c>
      <c r="AM1494" s="1">
        <f t="shared" si="212"/>
        <v>-0.81000000000000061</v>
      </c>
      <c r="AN1494" s="1">
        <v>-0.92799989999999999</v>
      </c>
      <c r="AO1494" s="1">
        <v>-0.35575759400000001</v>
      </c>
      <c r="AP1494" s="1">
        <v>5.2742616030000002</v>
      </c>
      <c r="AQ1494" s="1">
        <v>3.2700421940000002</v>
      </c>
    </row>
    <row r="1495" spans="1:44" x14ac:dyDescent="0.25">
      <c r="A1495" s="1">
        <v>1494</v>
      </c>
      <c r="B1495" s="1">
        <v>41128</v>
      </c>
      <c r="C1495" s="1">
        <v>1394.459961</v>
      </c>
      <c r="D1495" s="1">
        <v>1407.1400149999999</v>
      </c>
      <c r="E1495" s="1">
        <v>1394.459961</v>
      </c>
      <c r="F1495" s="1">
        <v>1401.349976</v>
      </c>
      <c r="G1495" s="1">
        <v>1401.349976</v>
      </c>
      <c r="H1495" s="1">
        <v>3682490000</v>
      </c>
      <c r="I1495" s="1">
        <v>500000000000</v>
      </c>
      <c r="J1495" s="1">
        <v>3402270000</v>
      </c>
      <c r="K1495" s="1">
        <v>3478918000</v>
      </c>
      <c r="L1495" s="1">
        <v>1959716000</v>
      </c>
      <c r="M1495" s="1">
        <v>189643448.5</v>
      </c>
      <c r="N1495" s="1">
        <v>680000000000</v>
      </c>
      <c r="O1495" s="1">
        <v>-241905679.30000001</v>
      </c>
      <c r="P1495" s="1">
        <v>651368554.70000005</v>
      </c>
      <c r="Q1495" s="1">
        <v>708758499.5</v>
      </c>
      <c r="R1495" s="1">
        <v>-92206982.290000007</v>
      </c>
      <c r="S1495" s="1">
        <v>94.083948809999995</v>
      </c>
      <c r="T1495" s="1">
        <v>-0.11019760100000001</v>
      </c>
      <c r="U1495" s="1">
        <v>-0.116989861</v>
      </c>
      <c r="V1495" s="1">
        <v>-1.1474004</v>
      </c>
      <c r="W1495" s="1">
        <v>5.2357440540000004</v>
      </c>
      <c r="X1495" s="1">
        <v>1.6835156179999999</v>
      </c>
      <c r="Y1495" s="1">
        <f t="shared" si="213"/>
        <v>7.119995999999901</v>
      </c>
      <c r="Z1495" s="1">
        <f t="shared" si="211"/>
        <v>0</v>
      </c>
      <c r="AA1495" s="1">
        <f t="shared" si="208"/>
        <v>6.5501015824946718</v>
      </c>
      <c r="AB1495" s="1">
        <f t="shared" si="209"/>
        <v>3.7766735979994883</v>
      </c>
      <c r="AC1495" s="1">
        <f t="shared" si="210"/>
        <v>1.7343573418587919</v>
      </c>
      <c r="AD1495" s="1">
        <f t="shared" si="214"/>
        <v>63.428335254813156</v>
      </c>
      <c r="AE1495" s="1">
        <f t="shared" si="215"/>
        <v>1.8943681822407967</v>
      </c>
      <c r="AF1495" s="1">
        <f t="shared" si="216"/>
        <v>1.3775695137218129</v>
      </c>
      <c r="AG1495" s="1">
        <v>15.55</v>
      </c>
      <c r="AH1495" s="1">
        <v>16.030000999999999</v>
      </c>
      <c r="AI1495" s="1">
        <v>15.48</v>
      </c>
      <c r="AJ1495" s="1">
        <v>15.99</v>
      </c>
      <c r="AK1495" s="1">
        <v>0.04</v>
      </c>
      <c r="AL1495" s="1">
        <v>0.25078369900000003</v>
      </c>
      <c r="AM1495" s="1">
        <f t="shared" si="212"/>
        <v>0.17499999999999988</v>
      </c>
      <c r="AN1495" s="1">
        <v>-0.7559998</v>
      </c>
      <c r="AO1495" s="1">
        <v>-0.29006070299999998</v>
      </c>
      <c r="AP1495" s="1">
        <v>5.696202532</v>
      </c>
      <c r="AQ1495" s="1">
        <v>0.42194092799999999</v>
      </c>
    </row>
    <row r="1496" spans="1:44" x14ac:dyDescent="0.25">
      <c r="A1496" s="1">
        <v>1495</v>
      </c>
      <c r="B1496" s="1">
        <v>41129</v>
      </c>
      <c r="C1496" s="1">
        <v>1401.2299800000001</v>
      </c>
      <c r="D1496" s="1">
        <v>1404.1400149999999</v>
      </c>
      <c r="E1496" s="1">
        <v>1396.130005</v>
      </c>
      <c r="F1496" s="1">
        <v>1402.219971</v>
      </c>
      <c r="G1496" s="1">
        <v>1402.219971</v>
      </c>
      <c r="H1496" s="1">
        <v>3221790000</v>
      </c>
      <c r="I1496" s="1">
        <v>503000000000</v>
      </c>
      <c r="J1496" s="1">
        <v>3452140000</v>
      </c>
      <c r="K1496" s="1">
        <v>3376148000</v>
      </c>
      <c r="L1496" s="1">
        <v>3435954000</v>
      </c>
      <c r="M1496" s="1">
        <v>256510424.19999999</v>
      </c>
      <c r="N1496" s="1">
        <v>682000000000</v>
      </c>
      <c r="O1496" s="1">
        <v>998339287.39999998</v>
      </c>
      <c r="P1496" s="1">
        <v>389970048.60000002</v>
      </c>
      <c r="Q1496" s="1">
        <v>774860962</v>
      </c>
      <c r="R1496" s="1">
        <v>-111883353.8</v>
      </c>
      <c r="S1496" s="1">
        <v>94.972878050000006</v>
      </c>
      <c r="T1496" s="1">
        <v>0.88892923700000004</v>
      </c>
      <c r="U1496" s="1">
        <v>0.94482560299999996</v>
      </c>
      <c r="V1496" s="1">
        <v>0.38936581999999997</v>
      </c>
      <c r="W1496" s="1">
        <v>5.0479882859999998</v>
      </c>
      <c r="X1496" s="1">
        <v>0.62750437999999997</v>
      </c>
      <c r="Y1496" s="1">
        <f t="shared" si="213"/>
        <v>0.86999500000001717</v>
      </c>
      <c r="Z1496" s="1">
        <f t="shared" si="211"/>
        <v>0</v>
      </c>
      <c r="AA1496" s="1">
        <f t="shared" si="208"/>
        <v>6.1443796837450533</v>
      </c>
      <c r="AB1496" s="1">
        <f t="shared" si="209"/>
        <v>3.5069111981423822</v>
      </c>
      <c r="AC1496" s="1">
        <f t="shared" si="210"/>
        <v>1.7520773514310095</v>
      </c>
      <c r="AD1496" s="1">
        <f t="shared" si="214"/>
        <v>63.663812011678168</v>
      </c>
      <c r="AE1496" s="1">
        <f t="shared" si="215"/>
        <v>0.23547675686501179</v>
      </c>
      <c r="AF1496" s="1">
        <f t="shared" si="216"/>
        <v>1.0649224695529043</v>
      </c>
      <c r="AG1496" s="1">
        <v>16.459999</v>
      </c>
      <c r="AH1496" s="1">
        <v>16.469999000000001</v>
      </c>
      <c r="AI1496" s="1">
        <v>15.27</v>
      </c>
      <c r="AJ1496" s="1">
        <v>15.32</v>
      </c>
      <c r="AK1496" s="1">
        <v>-0.67</v>
      </c>
      <c r="AL1496" s="1">
        <v>-4.1901188239999998</v>
      </c>
      <c r="AM1496" s="1">
        <f t="shared" si="212"/>
        <v>-0.31499999999999945</v>
      </c>
      <c r="AN1496" s="1">
        <v>-0.41499999999999998</v>
      </c>
      <c r="AO1496" s="1">
        <v>-0.28193951499999997</v>
      </c>
      <c r="AP1496" s="1">
        <v>0.52410906999999995</v>
      </c>
      <c r="AQ1496" s="1">
        <v>-5.1720934620000003</v>
      </c>
    </row>
    <row r="1497" spans="1:44" x14ac:dyDescent="0.25">
      <c r="A1497" s="1">
        <v>1496</v>
      </c>
      <c r="B1497" s="1">
        <v>41130</v>
      </c>
      <c r="C1497" s="1">
        <v>1402.26001</v>
      </c>
      <c r="D1497" s="1">
        <v>1405.9499510000001</v>
      </c>
      <c r="E1497" s="1">
        <v>1398.8000489999999</v>
      </c>
      <c r="F1497" s="1">
        <v>1402.8000489999999</v>
      </c>
      <c r="G1497" s="1">
        <v>1402.8000489999999</v>
      </c>
      <c r="H1497" s="1">
        <v>3119610000</v>
      </c>
      <c r="I1497" s="1">
        <v>506000000000</v>
      </c>
      <c r="J1497" s="1">
        <v>3170700000</v>
      </c>
      <c r="K1497" s="1">
        <v>3329346000</v>
      </c>
      <c r="L1497" s="1">
        <v>3319616000</v>
      </c>
      <c r="M1497" s="1">
        <v>340562897</v>
      </c>
      <c r="N1497" s="1">
        <v>682000000000</v>
      </c>
      <c r="O1497" s="1">
        <v>1024069281</v>
      </c>
      <c r="P1497" s="1">
        <v>877999542.60000002</v>
      </c>
      <c r="Q1497" s="1">
        <v>512533298.30000001</v>
      </c>
      <c r="R1497" s="1">
        <v>-73252999.239999995</v>
      </c>
      <c r="S1497" s="1">
        <v>95.565580650000001</v>
      </c>
      <c r="T1497" s="1">
        <v>0.592702595</v>
      </c>
      <c r="U1497" s="1">
        <v>0.62407563799999999</v>
      </c>
      <c r="V1497" s="1">
        <v>0.74081591999999996</v>
      </c>
      <c r="W1497" s="1">
        <v>-8.4760630000000003E-2</v>
      </c>
      <c r="X1497" s="1">
        <v>0.50961591100000003</v>
      </c>
      <c r="Y1497" s="1">
        <f t="shared" si="213"/>
        <v>0.58007799999995768</v>
      </c>
      <c r="Z1497" s="1">
        <f t="shared" si="211"/>
        <v>0</v>
      </c>
      <c r="AA1497" s="1">
        <f t="shared" si="208"/>
        <v>5.7469295634775461</v>
      </c>
      <c r="AB1497" s="1">
        <f t="shared" si="209"/>
        <v>3.2564175411322118</v>
      </c>
      <c r="AC1497" s="1">
        <f t="shared" si="210"/>
        <v>1.7648011936084269</v>
      </c>
      <c r="AD1497" s="1">
        <f t="shared" si="214"/>
        <v>63.83103413324018</v>
      </c>
      <c r="AE1497" s="1">
        <f t="shared" si="215"/>
        <v>0.16722212156201266</v>
      </c>
      <c r="AF1497" s="1">
        <f t="shared" si="216"/>
        <v>0.20134943921351225</v>
      </c>
      <c r="AG1497" s="1">
        <v>15.39</v>
      </c>
      <c r="AH1497" s="1">
        <v>15.67</v>
      </c>
      <c r="AI1497" s="1">
        <v>15.28</v>
      </c>
      <c r="AJ1497" s="1">
        <v>15.28</v>
      </c>
      <c r="AK1497" s="1">
        <v>-0.04</v>
      </c>
      <c r="AL1497" s="1">
        <v>-0.26109660600000001</v>
      </c>
      <c r="AM1497" s="1">
        <f t="shared" si="212"/>
        <v>-0.35500000000000048</v>
      </c>
      <c r="AN1497" s="1">
        <v>-0.13500000000000001</v>
      </c>
      <c r="AO1497" s="1">
        <v>-0.347939473</v>
      </c>
      <c r="AP1497" s="1">
        <v>0.127877238</v>
      </c>
      <c r="AQ1497" s="1">
        <v>-0.39623183200000001</v>
      </c>
      <c r="AR1497" s="1">
        <v>0</v>
      </c>
    </row>
    <row r="1498" spans="1:44" x14ac:dyDescent="0.25">
      <c r="A1498" s="1">
        <v>1497</v>
      </c>
      <c r="B1498" s="1">
        <v>41131</v>
      </c>
      <c r="C1498" s="1">
        <v>1402.579956</v>
      </c>
      <c r="D1498" s="1">
        <v>1405.9799800000001</v>
      </c>
      <c r="E1498" s="1">
        <v>1395.619995</v>
      </c>
      <c r="F1498" s="1">
        <v>1405.869995</v>
      </c>
      <c r="G1498" s="1">
        <v>1405.869995</v>
      </c>
      <c r="H1498" s="1">
        <v>2767980000</v>
      </c>
      <c r="I1498" s="1">
        <v>509000000000</v>
      </c>
      <c r="J1498" s="1">
        <v>2943795000</v>
      </c>
      <c r="K1498" s="1">
        <v>3044775000</v>
      </c>
      <c r="L1498" s="1">
        <v>3192514000</v>
      </c>
      <c r="M1498" s="1">
        <v>515183181.80000001</v>
      </c>
      <c r="N1498" s="1">
        <v>685000000000</v>
      </c>
      <c r="O1498" s="1">
        <v>1540059501</v>
      </c>
      <c r="P1498" s="1">
        <v>1464295155</v>
      </c>
      <c r="Q1498" s="1">
        <v>1220173372</v>
      </c>
      <c r="R1498" s="1">
        <v>74341397.269999996</v>
      </c>
      <c r="S1498" s="1">
        <v>98.702339769999995</v>
      </c>
      <c r="T1498" s="1">
        <v>3.1367591259999998</v>
      </c>
      <c r="U1498" s="1">
        <v>3.2823105400000001</v>
      </c>
      <c r="V1498" s="1">
        <v>1.8647308600000001</v>
      </c>
      <c r="W1498" s="1">
        <v>1.0498018549999999</v>
      </c>
      <c r="X1498" s="1">
        <v>1.418908072</v>
      </c>
      <c r="Y1498" s="1">
        <f t="shared" si="213"/>
        <v>3.0699460000000727</v>
      </c>
      <c r="Z1498" s="1">
        <f t="shared" si="211"/>
        <v>0</v>
      </c>
      <c r="AA1498" s="1">
        <f t="shared" si="208"/>
        <v>5.5557164518005839</v>
      </c>
      <c r="AB1498" s="1">
        <f t="shared" si="209"/>
        <v>3.0238162881941966</v>
      </c>
      <c r="AC1498" s="1">
        <f t="shared" si="210"/>
        <v>1.8373194408309843</v>
      </c>
      <c r="AD1498" s="1">
        <f t="shared" si="214"/>
        <v>64.755466529101028</v>
      </c>
      <c r="AE1498" s="1">
        <f t="shared" si="215"/>
        <v>0.92443239586084758</v>
      </c>
      <c r="AF1498" s="1">
        <f t="shared" si="216"/>
        <v>0.54582725871143012</v>
      </c>
      <c r="AG1498" s="1">
        <v>15.34</v>
      </c>
      <c r="AH1498" s="1">
        <v>15.5</v>
      </c>
      <c r="AI1498" s="1">
        <v>14.73</v>
      </c>
      <c r="AJ1498" s="1">
        <v>14.74</v>
      </c>
      <c r="AK1498" s="1">
        <v>-0.54</v>
      </c>
      <c r="AL1498" s="1">
        <v>-3.5340314140000002</v>
      </c>
      <c r="AM1498" s="1">
        <f t="shared" si="212"/>
        <v>-0.28999999999999998</v>
      </c>
      <c r="AN1498" s="1">
        <v>-0.313</v>
      </c>
      <c r="AO1498" s="1">
        <v>-0.47145457000000002</v>
      </c>
      <c r="AP1498" s="1">
        <v>0.13793103400000001</v>
      </c>
      <c r="AQ1498" s="1">
        <v>1.0053797E-2</v>
      </c>
      <c r="AR1498" s="1">
        <v>0</v>
      </c>
    </row>
    <row r="1499" spans="1:44" x14ac:dyDescent="0.25">
      <c r="A1499" s="1">
        <v>1498</v>
      </c>
      <c r="B1499" s="1">
        <v>41134</v>
      </c>
      <c r="C1499" s="1">
        <v>1405.869995</v>
      </c>
      <c r="D1499" s="1">
        <v>1405.869995</v>
      </c>
      <c r="E1499" s="1">
        <v>1397.3199460000001</v>
      </c>
      <c r="F1499" s="1">
        <v>1404.1099850000001</v>
      </c>
      <c r="G1499" s="1">
        <v>1404.1099850000001</v>
      </c>
      <c r="H1499" s="1">
        <v>2499990000</v>
      </c>
      <c r="I1499" s="1">
        <v>507000000000</v>
      </c>
      <c r="J1499" s="1">
        <v>133995000</v>
      </c>
      <c r="K1499" s="1">
        <v>1293078000</v>
      </c>
      <c r="L1499" s="1">
        <v>1910637000</v>
      </c>
      <c r="M1499" s="1">
        <v>648176490.89999998</v>
      </c>
      <c r="N1499" s="1">
        <v>687000000000</v>
      </c>
      <c r="O1499" s="1">
        <v>2089981417</v>
      </c>
      <c r="P1499" s="1">
        <v>1636182864</v>
      </c>
      <c r="Q1499" s="1">
        <v>1553632179</v>
      </c>
      <c r="R1499" s="1">
        <v>265846921.80000001</v>
      </c>
      <c r="S1499" s="1">
        <v>96.904025590000003</v>
      </c>
      <c r="T1499" s="1">
        <v>-1.7983141819999999</v>
      </c>
      <c r="U1499" s="1">
        <v>-1.8219569929999999</v>
      </c>
      <c r="V1499" s="1">
        <v>0.66922247000000001</v>
      </c>
      <c r="W1499" s="1">
        <v>0.93696152700000002</v>
      </c>
      <c r="X1499" s="1">
        <v>2.0241352180000001</v>
      </c>
      <c r="Y1499" s="1">
        <f t="shared" si="213"/>
        <v>0</v>
      </c>
      <c r="Z1499" s="1">
        <f t="shared" si="211"/>
        <v>1.7600099999999657</v>
      </c>
      <c r="AA1499" s="1">
        <f t="shared" ref="AA1499:AA1562" si="217">(AA1498*13+Y1499)/14</f>
        <v>5.1588795623862564</v>
      </c>
      <c r="AB1499" s="1">
        <f t="shared" ref="AB1499:AB1562" si="218">(AB1498*13+Z1499)/14</f>
        <v>2.9335444104660371</v>
      </c>
      <c r="AC1499" s="1">
        <f t="shared" ref="AC1499:AC1562" si="219">AA1499/AB1499</f>
        <v>1.7585823974509702</v>
      </c>
      <c r="AD1499" s="1">
        <f t="shared" si="214"/>
        <v>63.749496809519407</v>
      </c>
      <c r="AE1499" s="1">
        <f t="shared" si="215"/>
        <v>-1.0059697195816213</v>
      </c>
      <c r="AF1499" s="1">
        <f t="shared" si="216"/>
        <v>-4.076866186038676E-2</v>
      </c>
      <c r="AG1499" s="1">
        <v>14.09</v>
      </c>
      <c r="AH1499" s="1">
        <v>14.67</v>
      </c>
      <c r="AI1499" s="1">
        <v>13.67</v>
      </c>
      <c r="AJ1499" s="1">
        <v>13.7</v>
      </c>
      <c r="AK1499" s="1">
        <v>-1.04</v>
      </c>
      <c r="AL1499" s="1">
        <v>-7.055630936</v>
      </c>
      <c r="AM1499" s="1">
        <f t="shared" si="212"/>
        <v>-0.78999999999999992</v>
      </c>
      <c r="AN1499" s="1">
        <v>-0.51600000000000001</v>
      </c>
      <c r="AO1499" s="1">
        <v>-0.53927268500000003</v>
      </c>
      <c r="AP1499" s="1">
        <v>0.390116984</v>
      </c>
      <c r="AQ1499" s="1">
        <v>0.25218594999999999</v>
      </c>
      <c r="AR1499" s="1">
        <v>0</v>
      </c>
    </row>
    <row r="1500" spans="1:44" x14ac:dyDescent="0.25">
      <c r="A1500" s="1">
        <v>1499</v>
      </c>
      <c r="B1500" s="1">
        <v>41135</v>
      </c>
      <c r="C1500" s="1">
        <v>1404.3599850000001</v>
      </c>
      <c r="D1500" s="1">
        <v>1410.030029</v>
      </c>
      <c r="E1500" s="1">
        <v>1400.599976</v>
      </c>
      <c r="F1500" s="1">
        <v>1403.9300539999999</v>
      </c>
      <c r="G1500" s="1">
        <v>1403.9300539999999</v>
      </c>
      <c r="H1500" s="1">
        <v>2930900000</v>
      </c>
      <c r="I1500" s="1">
        <v>504000000000</v>
      </c>
      <c r="J1500" s="1">
        <v>-2715445000</v>
      </c>
      <c r="K1500" s="1">
        <v>-1048872000</v>
      </c>
      <c r="L1500" s="1">
        <v>118139000</v>
      </c>
      <c r="M1500" s="1">
        <v>623230175.79999995</v>
      </c>
      <c r="N1500" s="1">
        <v>686000000000</v>
      </c>
      <c r="O1500" s="1">
        <v>304929401.69999999</v>
      </c>
      <c r="P1500" s="1">
        <v>1142795611</v>
      </c>
      <c r="Q1500" s="1">
        <v>1155991844</v>
      </c>
      <c r="R1500" s="1">
        <v>362129572.80000001</v>
      </c>
      <c r="S1500" s="1">
        <v>93.946035670000001</v>
      </c>
      <c r="T1500" s="1">
        <v>-2.9579899169999999</v>
      </c>
      <c r="U1500" s="1">
        <v>-3.0524943609999999</v>
      </c>
      <c r="V1500" s="1">
        <v>-2.3781520500000002</v>
      </c>
      <c r="W1500" s="1">
        <v>-7.1523981E-2</v>
      </c>
      <c r="X1500" s="1">
        <v>2.0241159190000002</v>
      </c>
      <c r="Y1500" s="1">
        <f t="shared" si="213"/>
        <v>0</v>
      </c>
      <c r="Z1500" s="1">
        <f t="shared" si="211"/>
        <v>0.17993100000012419</v>
      </c>
      <c r="AA1500" s="1">
        <f t="shared" si="217"/>
        <v>4.7903881650729527</v>
      </c>
      <c r="AB1500" s="1">
        <f t="shared" si="218"/>
        <v>2.7368577382899004</v>
      </c>
      <c r="AC1500" s="1">
        <f t="shared" si="219"/>
        <v>1.7503241392686275</v>
      </c>
      <c r="AD1500" s="1">
        <f t="shared" si="214"/>
        <v>63.640649270310291</v>
      </c>
      <c r="AE1500" s="1">
        <f t="shared" si="215"/>
        <v>-0.1088475392091155</v>
      </c>
      <c r="AF1500" s="1">
        <f t="shared" si="216"/>
        <v>-0.55740862939536839</v>
      </c>
      <c r="AG1500" s="1">
        <v>13.91</v>
      </c>
      <c r="AH1500" s="1">
        <v>15.06</v>
      </c>
      <c r="AI1500" s="1">
        <v>13.91</v>
      </c>
      <c r="AJ1500" s="1">
        <v>14.85</v>
      </c>
      <c r="AK1500" s="1">
        <v>1.1499999999999999</v>
      </c>
      <c r="AL1500" s="1">
        <v>8.3941605839999998</v>
      </c>
      <c r="AM1500" s="1">
        <f t="shared" si="212"/>
        <v>5.4999999999999681E-2</v>
      </c>
      <c r="AN1500" s="1">
        <v>-0.252</v>
      </c>
      <c r="AO1500" s="1">
        <v>-0.43187873300000001</v>
      </c>
      <c r="AP1500" s="1">
        <v>15.344601389999999</v>
      </c>
      <c r="AQ1500" s="1">
        <v>14.9544844</v>
      </c>
    </row>
    <row r="1501" spans="1:44" x14ac:dyDescent="0.25">
      <c r="A1501" s="1">
        <v>1500</v>
      </c>
      <c r="B1501" s="1">
        <v>41136</v>
      </c>
      <c r="C1501" s="1">
        <v>1403.8900149999999</v>
      </c>
      <c r="D1501" s="1">
        <v>1407.7299800000001</v>
      </c>
      <c r="E1501" s="1">
        <v>1401.829956</v>
      </c>
      <c r="F1501" s="1">
        <v>1405.530029</v>
      </c>
      <c r="G1501" s="1">
        <v>1405.530029</v>
      </c>
      <c r="H1501" s="1">
        <v>2655750000</v>
      </c>
      <c r="I1501" s="1">
        <v>506000000000</v>
      </c>
      <c r="J1501" s="1">
        <v>-137575000</v>
      </c>
      <c r="K1501" s="1">
        <v>-1125632000</v>
      </c>
      <c r="L1501" s="1">
        <v>-544521000</v>
      </c>
      <c r="M1501" s="1">
        <v>393422781.80000001</v>
      </c>
      <c r="N1501" s="1">
        <v>686000000000</v>
      </c>
      <c r="O1501" s="1">
        <v>-92826375.670000002</v>
      </c>
      <c r="P1501" s="1">
        <v>299440935.19999999</v>
      </c>
      <c r="Q1501" s="1">
        <v>859847896.79999995</v>
      </c>
      <c r="R1501" s="1">
        <v>306080469.30000001</v>
      </c>
      <c r="S1501" s="1">
        <v>95.533942440000004</v>
      </c>
      <c r="T1501" s="1">
        <v>1.5879067659999999</v>
      </c>
      <c r="U1501" s="1">
        <v>1.6902328600000001</v>
      </c>
      <c r="V1501" s="1">
        <v>-0.68504157499999996</v>
      </c>
      <c r="W1501" s="1">
        <v>-0.481958051</v>
      </c>
      <c r="X1501" s="1">
        <v>1.5363874529999999</v>
      </c>
      <c r="Y1501" s="1">
        <f t="shared" si="213"/>
        <v>1.5999750000000859</v>
      </c>
      <c r="Z1501" s="1">
        <f t="shared" si="211"/>
        <v>0</v>
      </c>
      <c r="AA1501" s="1">
        <f t="shared" si="217"/>
        <v>4.5625015104248909</v>
      </c>
      <c r="AB1501" s="1">
        <f t="shared" si="218"/>
        <v>2.5413678998406217</v>
      </c>
      <c r="AC1501" s="1">
        <f t="shared" si="219"/>
        <v>1.7952935939385328</v>
      </c>
      <c r="AD1501" s="1">
        <f t="shared" si="214"/>
        <v>64.225582523121915</v>
      </c>
      <c r="AE1501" s="1">
        <f t="shared" si="215"/>
        <v>0.58493325281162356</v>
      </c>
      <c r="AF1501" s="1">
        <f t="shared" si="216"/>
        <v>0.23804285680125398</v>
      </c>
      <c r="AG1501" s="1">
        <v>14.82</v>
      </c>
      <c r="AH1501" s="1">
        <v>14.98</v>
      </c>
      <c r="AI1501" s="1">
        <v>14.36</v>
      </c>
      <c r="AJ1501" s="1">
        <v>14.63</v>
      </c>
      <c r="AK1501" s="1">
        <v>-0.22</v>
      </c>
      <c r="AL1501" s="1">
        <v>-1.4814814810000001</v>
      </c>
      <c r="AM1501" s="1">
        <f t="shared" si="212"/>
        <v>0.46500000000000069</v>
      </c>
      <c r="AN1501" s="1">
        <v>-0.11899999999999999</v>
      </c>
      <c r="AO1501" s="1">
        <v>-0.28503030299999998</v>
      </c>
      <c r="AP1501" s="1">
        <v>12.483743499999999</v>
      </c>
      <c r="AQ1501" s="1">
        <v>-2.8608578850000002</v>
      </c>
    </row>
    <row r="1502" spans="1:44" x14ac:dyDescent="0.25">
      <c r="A1502" s="1">
        <v>1501</v>
      </c>
      <c r="B1502" s="1">
        <v>41137</v>
      </c>
      <c r="C1502" s="1">
        <v>1405.5699460000001</v>
      </c>
      <c r="D1502" s="1">
        <v>1417.4399410000001</v>
      </c>
      <c r="E1502" s="1">
        <v>1404.150024</v>
      </c>
      <c r="F1502" s="1">
        <v>1415.51001</v>
      </c>
      <c r="G1502" s="1">
        <v>1415.51001</v>
      </c>
      <c r="H1502" s="1">
        <v>3114100000</v>
      </c>
      <c r="I1502" s="1">
        <v>510000000000</v>
      </c>
      <c r="J1502" s="1">
        <v>2884925000</v>
      </c>
      <c r="K1502" s="1">
        <v>1117260000</v>
      </c>
      <c r="L1502" s="1">
        <v>40277000</v>
      </c>
      <c r="M1502" s="1">
        <v>53672878.789999999</v>
      </c>
      <c r="N1502" s="1">
        <v>689000000000</v>
      </c>
      <c r="O1502" s="1">
        <v>1442449026</v>
      </c>
      <c r="P1502" s="1">
        <v>674725020.79999995</v>
      </c>
      <c r="Q1502" s="1">
        <v>680386095.89999998</v>
      </c>
      <c r="R1502" s="1">
        <v>155264203.5</v>
      </c>
      <c r="S1502" s="1">
        <v>98.215833959999998</v>
      </c>
      <c r="T1502" s="1">
        <v>2.6818915169999999</v>
      </c>
      <c r="U1502" s="1">
        <v>2.8072656149999999</v>
      </c>
      <c r="V1502" s="1">
        <v>2.1348991449999999</v>
      </c>
      <c r="W1502" s="1">
        <v>-0.23430947799999999</v>
      </c>
      <c r="X1502" s="1">
        <v>0.20698768100000001</v>
      </c>
      <c r="Y1502" s="1">
        <f t="shared" si="213"/>
        <v>9.9799809999999525</v>
      </c>
      <c r="Z1502" s="1">
        <f t="shared" si="211"/>
        <v>0</v>
      </c>
      <c r="AA1502" s="1">
        <f t="shared" si="217"/>
        <v>4.9494643311088238</v>
      </c>
      <c r="AB1502" s="1">
        <f t="shared" si="218"/>
        <v>2.3598416212805771</v>
      </c>
      <c r="AC1502" s="1">
        <f t="shared" si="219"/>
        <v>2.0973714025871693</v>
      </c>
      <c r="AD1502" s="1">
        <f t="shared" si="214"/>
        <v>67.714559540237218</v>
      </c>
      <c r="AE1502" s="1">
        <f t="shared" si="215"/>
        <v>3.4889770171153032</v>
      </c>
      <c r="AF1502" s="1">
        <f t="shared" si="216"/>
        <v>2.0369551349634634</v>
      </c>
      <c r="AG1502" s="1">
        <v>14.88</v>
      </c>
      <c r="AH1502" s="1">
        <v>15.15</v>
      </c>
      <c r="AI1502" s="1">
        <v>14.28</v>
      </c>
      <c r="AJ1502" s="1">
        <v>14.29</v>
      </c>
      <c r="AK1502" s="1">
        <v>-0.34</v>
      </c>
      <c r="AL1502" s="1">
        <v>-2.3239917980000002</v>
      </c>
      <c r="AM1502" s="1">
        <f t="shared" si="212"/>
        <v>-0.2800000000000003</v>
      </c>
      <c r="AN1502" s="1">
        <v>3.0000000000000001E-3</v>
      </c>
      <c r="AO1502" s="1">
        <v>-0.19690909100000001</v>
      </c>
      <c r="AP1502" s="1">
        <v>8.0624176769999991</v>
      </c>
      <c r="AQ1502" s="1">
        <v>-4.4213258230000001</v>
      </c>
    </row>
    <row r="1503" spans="1:44" x14ac:dyDescent="0.25">
      <c r="A1503" s="1">
        <v>1502</v>
      </c>
      <c r="B1503" s="1">
        <v>41138</v>
      </c>
      <c r="C1503" s="1">
        <v>1415.839966</v>
      </c>
      <c r="D1503" s="1">
        <v>1418.709961</v>
      </c>
      <c r="E1503" s="1">
        <v>1414.670044</v>
      </c>
      <c r="F1503" s="1">
        <v>1418.160034</v>
      </c>
      <c r="G1503" s="1">
        <v>1418.160034</v>
      </c>
      <c r="H1503" s="1">
        <v>2922990000</v>
      </c>
      <c r="I1503" s="1">
        <v>512000000000</v>
      </c>
      <c r="J1503" s="1">
        <v>3018545000</v>
      </c>
      <c r="K1503" s="1">
        <v>2919262000</v>
      </c>
      <c r="L1503" s="1">
        <v>1729373000</v>
      </c>
      <c r="M1503" s="1">
        <v>-152069660.59999999</v>
      </c>
      <c r="N1503" s="1">
        <v>691000000000</v>
      </c>
      <c r="O1503" s="1">
        <v>2168435438</v>
      </c>
      <c r="P1503" s="1">
        <v>1724599637</v>
      </c>
      <c r="Q1503" s="1">
        <v>1118733430</v>
      </c>
      <c r="R1503" s="1">
        <v>68416312.140000001</v>
      </c>
      <c r="S1503" s="1">
        <v>99.497507949999999</v>
      </c>
      <c r="T1503" s="1">
        <v>1.281673997</v>
      </c>
      <c r="U1503" s="1">
        <v>1.3049565889999999</v>
      </c>
      <c r="V1503" s="1">
        <v>1.981782755</v>
      </c>
      <c r="W1503" s="1">
        <v>0.945676301</v>
      </c>
      <c r="X1503" s="1">
        <v>0.441223168</v>
      </c>
      <c r="Y1503" s="1">
        <f t="shared" si="213"/>
        <v>2.6500240000000304</v>
      </c>
      <c r="Z1503" s="1">
        <f t="shared" si="211"/>
        <v>0</v>
      </c>
      <c r="AA1503" s="1">
        <f t="shared" si="217"/>
        <v>4.7852185931724813</v>
      </c>
      <c r="AB1503" s="1">
        <f t="shared" si="218"/>
        <v>2.1912815054748216</v>
      </c>
      <c r="AC1503" s="1">
        <f t="shared" si="219"/>
        <v>2.1837534708419803</v>
      </c>
      <c r="AD1503" s="1">
        <f t="shared" si="214"/>
        <v>68.59053286762375</v>
      </c>
      <c r="AE1503" s="1">
        <f t="shared" si="215"/>
        <v>0.87597332738653222</v>
      </c>
      <c r="AF1503" s="1">
        <f t="shared" si="216"/>
        <v>2.1824751722509173</v>
      </c>
      <c r="AG1503" s="1">
        <v>14.23</v>
      </c>
      <c r="AH1503" s="1">
        <v>14.3</v>
      </c>
      <c r="AI1503" s="1">
        <v>13.3</v>
      </c>
      <c r="AJ1503" s="1">
        <v>13.45</v>
      </c>
      <c r="AK1503" s="1">
        <v>-0.84</v>
      </c>
      <c r="AL1503" s="1">
        <v>-5.8782365289999996</v>
      </c>
      <c r="AM1503" s="1">
        <f t="shared" si="212"/>
        <v>-0.59000000000000064</v>
      </c>
      <c r="AN1503" s="1">
        <v>-0.106</v>
      </c>
      <c r="AO1503" s="1">
        <v>-0.24351515200000001</v>
      </c>
      <c r="AP1503" s="1">
        <v>1.861041953</v>
      </c>
      <c r="AQ1503" s="1">
        <v>-6.201375724</v>
      </c>
    </row>
    <row r="1504" spans="1:44" x14ac:dyDescent="0.25">
      <c r="A1504" s="1">
        <v>1503</v>
      </c>
      <c r="B1504" s="1">
        <v>41141</v>
      </c>
      <c r="C1504" s="1">
        <v>1417.849976</v>
      </c>
      <c r="D1504" s="1">
        <v>1418.130005</v>
      </c>
      <c r="E1504" s="1">
        <v>1412.119995</v>
      </c>
      <c r="F1504" s="1">
        <v>1418.130005</v>
      </c>
      <c r="G1504" s="1">
        <v>1418.130005</v>
      </c>
      <c r="H1504" s="1">
        <v>2766320000</v>
      </c>
      <c r="I1504" s="1">
        <v>510000000000</v>
      </c>
      <c r="J1504" s="1">
        <v>78335000</v>
      </c>
      <c r="K1504" s="1">
        <v>1273530000</v>
      </c>
      <c r="L1504" s="1">
        <v>1789013000</v>
      </c>
      <c r="M1504" s="1">
        <v>-259895103</v>
      </c>
      <c r="N1504" s="1">
        <v>694000000000</v>
      </c>
      <c r="O1504" s="1">
        <v>2446767835</v>
      </c>
      <c r="P1504" s="1">
        <v>2343678830</v>
      </c>
      <c r="Q1504" s="1">
        <v>1989373832</v>
      </c>
      <c r="R1504" s="1">
        <v>80565409.069999993</v>
      </c>
      <c r="S1504" s="1">
        <v>99.465034160000002</v>
      </c>
      <c r="T1504" s="1">
        <v>-3.2473795999999999E-2</v>
      </c>
      <c r="U1504" s="1">
        <v>-3.2637798000000003E-2</v>
      </c>
      <c r="V1504" s="1">
        <v>0.62460009999999999</v>
      </c>
      <c r="W1504" s="1">
        <v>1.5001562479999999</v>
      </c>
      <c r="X1504" s="1">
        <v>0.49024401299999998</v>
      </c>
      <c r="Y1504" s="1">
        <f t="shared" si="213"/>
        <v>0</v>
      </c>
      <c r="Z1504" s="1">
        <f t="shared" si="211"/>
        <v>3.0029000000013184E-2</v>
      </c>
      <c r="AA1504" s="1">
        <f t="shared" si="217"/>
        <v>4.4434172650887325</v>
      </c>
      <c r="AB1504" s="1">
        <f t="shared" si="218"/>
        <v>2.0369063265123351</v>
      </c>
      <c r="AC1504" s="1">
        <f t="shared" si="219"/>
        <v>2.1814539074543071</v>
      </c>
      <c r="AD1504" s="1">
        <f t="shared" si="214"/>
        <v>68.56783002082949</v>
      </c>
      <c r="AE1504" s="1">
        <f t="shared" si="215"/>
        <v>-2.2702846794260267E-2</v>
      </c>
      <c r="AF1504" s="1">
        <f t="shared" si="216"/>
        <v>0.42663524029613598</v>
      </c>
      <c r="AG1504" s="1">
        <v>14.11</v>
      </c>
      <c r="AH1504" s="1">
        <v>14.78</v>
      </c>
      <c r="AI1504" s="1">
        <v>13.38</v>
      </c>
      <c r="AJ1504" s="1">
        <v>14.02</v>
      </c>
      <c r="AK1504" s="1">
        <v>0.56999999999999995</v>
      </c>
      <c r="AL1504" s="1">
        <v>4.2379182159999997</v>
      </c>
      <c r="AM1504" s="1">
        <f t="shared" si="212"/>
        <v>-0.13499999999999995</v>
      </c>
      <c r="AN1504" s="1">
        <v>-0.28399999999999997</v>
      </c>
      <c r="AO1504" s="1">
        <v>-0.21181818199999999</v>
      </c>
      <c r="AP1504" s="1">
        <v>9.1254741290000005</v>
      </c>
      <c r="AQ1504" s="1">
        <v>7.2644321759999997</v>
      </c>
    </row>
    <row r="1505" spans="1:44" x14ac:dyDescent="0.25">
      <c r="A1505" s="1">
        <v>1504</v>
      </c>
      <c r="B1505" s="1">
        <v>41142</v>
      </c>
      <c r="C1505" s="1">
        <v>1418.130005</v>
      </c>
      <c r="D1505" s="1">
        <v>1426.6800539999999</v>
      </c>
      <c r="E1505" s="1">
        <v>1410.8599850000001</v>
      </c>
      <c r="F1505" s="1">
        <v>1413.170044</v>
      </c>
      <c r="G1505" s="1">
        <v>1413.170044</v>
      </c>
      <c r="H1505" s="1">
        <v>3282950000</v>
      </c>
      <c r="I1505" s="1">
        <v>506000000000</v>
      </c>
      <c r="J1505" s="1">
        <v>-3024635000</v>
      </c>
      <c r="K1505" s="1">
        <v>-1214516000</v>
      </c>
      <c r="L1505" s="1">
        <v>13231000</v>
      </c>
      <c r="M1505" s="1">
        <v>-333988927.30000001</v>
      </c>
      <c r="N1505" s="1">
        <v>691000000000</v>
      </c>
      <c r="O1505" s="1">
        <v>221063958.09999999</v>
      </c>
      <c r="P1505" s="1">
        <v>1047435076</v>
      </c>
      <c r="Q1505" s="1">
        <v>1445153325</v>
      </c>
      <c r="R1505" s="1">
        <v>78469291.489999995</v>
      </c>
      <c r="S1505" s="1">
        <v>88.085361840000004</v>
      </c>
      <c r="T1505" s="1">
        <v>-11.379672319999999</v>
      </c>
      <c r="U1505" s="1">
        <v>-11.4408771</v>
      </c>
      <c r="V1505" s="1">
        <v>-5.7060730550000001</v>
      </c>
      <c r="W1505" s="1">
        <v>-1.3647961</v>
      </c>
      <c r="X1505" s="1">
        <v>-0.152680597</v>
      </c>
      <c r="Y1505" s="1">
        <f t="shared" si="213"/>
        <v>0</v>
      </c>
      <c r="Z1505" s="1">
        <f t="shared" si="211"/>
        <v>4.9599610000000212</v>
      </c>
      <c r="AA1505" s="1">
        <f t="shared" si="217"/>
        <v>4.1260303175823942</v>
      </c>
      <c r="AB1505" s="1">
        <f t="shared" si="218"/>
        <v>2.2456959460471699</v>
      </c>
      <c r="AC1505" s="1">
        <f t="shared" si="219"/>
        <v>1.8373058582774537</v>
      </c>
      <c r="AD1505" s="1">
        <f t="shared" si="214"/>
        <v>64.755297808918414</v>
      </c>
      <c r="AE1505" s="1">
        <f t="shared" si="215"/>
        <v>-3.8125322119110763</v>
      </c>
      <c r="AF1505" s="1">
        <f t="shared" si="216"/>
        <v>-1.9176175293526683</v>
      </c>
      <c r="AG1505" s="1">
        <v>14.1</v>
      </c>
      <c r="AH1505" s="1">
        <v>15.44</v>
      </c>
      <c r="AI1505" s="1">
        <v>13.46</v>
      </c>
      <c r="AJ1505" s="1">
        <v>15.02</v>
      </c>
      <c r="AK1505" s="1">
        <v>1</v>
      </c>
      <c r="AL1505" s="1">
        <v>7.1326676180000002</v>
      </c>
      <c r="AM1505" s="1">
        <f t="shared" si="212"/>
        <v>0.78500000000000003</v>
      </c>
      <c r="AN1505" s="1">
        <v>5.0999999999999997E-2</v>
      </c>
      <c r="AO1505" s="1">
        <v>-9.9515151999999996E-2</v>
      </c>
      <c r="AP1505" s="1">
        <v>21.799743750000001</v>
      </c>
      <c r="AQ1505" s="1">
        <v>12.67426962</v>
      </c>
    </row>
    <row r="1506" spans="1:44" x14ac:dyDescent="0.25">
      <c r="A1506" s="1">
        <v>1505</v>
      </c>
      <c r="B1506" s="1">
        <v>41143</v>
      </c>
      <c r="C1506" s="1">
        <v>1413.089966</v>
      </c>
      <c r="D1506" s="1">
        <v>1416.119995</v>
      </c>
      <c r="E1506" s="1">
        <v>1406.780029</v>
      </c>
      <c r="F1506" s="1">
        <v>1413.48999</v>
      </c>
      <c r="G1506" s="1">
        <v>1413.48999</v>
      </c>
      <c r="H1506" s="1">
        <v>3062690000</v>
      </c>
      <c r="I1506" s="1">
        <v>509000000000</v>
      </c>
      <c r="J1506" s="1">
        <v>-110130000</v>
      </c>
      <c r="K1506" s="1">
        <v>-1224269000</v>
      </c>
      <c r="L1506" s="1">
        <v>-617645000</v>
      </c>
      <c r="M1506" s="1">
        <v>-320484545.5</v>
      </c>
      <c r="N1506" s="1">
        <v>693000000000</v>
      </c>
      <c r="O1506" s="1">
        <v>-493162105.69999999</v>
      </c>
      <c r="P1506" s="1">
        <v>301579528.19999999</v>
      </c>
      <c r="Q1506" s="1">
        <v>825655083.39999998</v>
      </c>
      <c r="R1506" s="1">
        <v>38063193.689999998</v>
      </c>
      <c r="S1506" s="1">
        <v>88.367526010000006</v>
      </c>
      <c r="T1506" s="1">
        <v>0.28216417500000002</v>
      </c>
      <c r="U1506" s="1">
        <v>0.320330381</v>
      </c>
      <c r="V1506" s="1">
        <v>-5.5487540749999997</v>
      </c>
      <c r="W1506" s="1">
        <v>-3.1108761999999999</v>
      </c>
      <c r="X1506" s="1">
        <v>-0.64824234000000003</v>
      </c>
      <c r="Y1506" s="1">
        <f t="shared" si="213"/>
        <v>0.31994600000007267</v>
      </c>
      <c r="Z1506" s="1">
        <f t="shared" si="211"/>
        <v>0</v>
      </c>
      <c r="AA1506" s="1">
        <f t="shared" si="217"/>
        <v>3.8541671520407994</v>
      </c>
      <c r="AB1506" s="1">
        <f t="shared" si="218"/>
        <v>2.0852890927580865</v>
      </c>
      <c r="AC1506" s="1">
        <f t="shared" si="219"/>
        <v>1.8482651472286389</v>
      </c>
      <c r="AD1506" s="1">
        <f t="shared" si="214"/>
        <v>64.890909086431094</v>
      </c>
      <c r="AE1506" s="1">
        <f t="shared" si="215"/>
        <v>0.13561127751268032</v>
      </c>
      <c r="AF1506" s="1">
        <f t="shared" si="216"/>
        <v>-1.8384604671991978</v>
      </c>
      <c r="AG1506" s="1">
        <v>15.32</v>
      </c>
      <c r="AH1506" s="1">
        <v>15.52</v>
      </c>
      <c r="AI1506" s="1">
        <v>14.75</v>
      </c>
      <c r="AJ1506" s="1">
        <v>15.11</v>
      </c>
      <c r="AK1506" s="1">
        <v>0.09</v>
      </c>
      <c r="AL1506" s="1">
        <v>0.59920106500000003</v>
      </c>
      <c r="AM1506" s="1">
        <f t="shared" si="212"/>
        <v>0.54499999999999993</v>
      </c>
      <c r="AN1506" s="1">
        <v>0.32100000000000001</v>
      </c>
      <c r="AO1506" s="1">
        <v>-1.5212121E-2</v>
      </c>
      <c r="AP1506" s="1">
        <v>22.940428019999999</v>
      </c>
      <c r="AQ1506" s="1">
        <v>1.1406842660000001</v>
      </c>
    </row>
    <row r="1507" spans="1:44" x14ac:dyDescent="0.25">
      <c r="A1507" s="1">
        <v>1506</v>
      </c>
      <c r="B1507" s="1">
        <v>41144</v>
      </c>
      <c r="C1507" s="1">
        <v>1413.48999</v>
      </c>
      <c r="D1507" s="1">
        <v>1413.48999</v>
      </c>
      <c r="E1507" s="1">
        <v>1400.5</v>
      </c>
      <c r="F1507" s="1">
        <v>1402.079956</v>
      </c>
      <c r="G1507" s="1">
        <v>1402.079956</v>
      </c>
      <c r="H1507" s="1">
        <v>3008240000</v>
      </c>
      <c r="I1507" s="1">
        <v>506000000000</v>
      </c>
      <c r="J1507" s="1">
        <v>27225000</v>
      </c>
      <c r="K1507" s="1">
        <v>-662281000</v>
      </c>
      <c r="L1507" s="1">
        <v>-1220990000</v>
      </c>
      <c r="M1507" s="1">
        <v>-298511224.19999999</v>
      </c>
      <c r="N1507" s="1">
        <v>690000000000</v>
      </c>
      <c r="O1507" s="1">
        <v>-469297649.89999998</v>
      </c>
      <c r="P1507" s="1">
        <v>-845049427.79999995</v>
      </c>
      <c r="Q1507" s="1">
        <v>-197925897.80000001</v>
      </c>
      <c r="R1507" s="1">
        <v>-76278791.230000004</v>
      </c>
      <c r="S1507" s="1">
        <v>75.708410049999998</v>
      </c>
      <c r="T1507" s="1">
        <v>-12.659115959999999</v>
      </c>
      <c r="U1507" s="1">
        <v>-14.325529449999999</v>
      </c>
      <c r="V1507" s="1">
        <v>-6.1884758949999998</v>
      </c>
      <c r="W1507" s="1">
        <v>-5.8675703950000004</v>
      </c>
      <c r="X1507" s="1">
        <v>-1.7147229369999999</v>
      </c>
      <c r="Y1507" s="1">
        <f t="shared" si="213"/>
        <v>0</v>
      </c>
      <c r="Z1507" s="1">
        <f t="shared" si="211"/>
        <v>11.410033999999996</v>
      </c>
      <c r="AA1507" s="1">
        <f t="shared" si="217"/>
        <v>3.5788694983235994</v>
      </c>
      <c r="AB1507" s="1">
        <f t="shared" si="218"/>
        <v>2.7513423004182229</v>
      </c>
      <c r="AC1507" s="1">
        <f t="shared" si="219"/>
        <v>1.3007721713796159</v>
      </c>
      <c r="AD1507" s="1">
        <f t="shared" si="214"/>
        <v>56.536331044009088</v>
      </c>
      <c r="AE1507" s="1">
        <f t="shared" si="215"/>
        <v>-8.3545780424220055</v>
      </c>
      <c r="AF1507" s="1">
        <f t="shared" si="216"/>
        <v>-4.1094833824546617</v>
      </c>
      <c r="AG1507" s="1">
        <v>15</v>
      </c>
      <c r="AH1507" s="1">
        <v>16.450001</v>
      </c>
      <c r="AI1507" s="1">
        <v>15</v>
      </c>
      <c r="AJ1507" s="1">
        <v>15.96</v>
      </c>
      <c r="AK1507" s="1">
        <v>0.85</v>
      </c>
      <c r="AL1507" s="1">
        <v>5.625413633</v>
      </c>
      <c r="AM1507" s="1">
        <f t="shared" si="212"/>
        <v>0.47000000000000058</v>
      </c>
      <c r="AN1507" s="1">
        <v>0.61099999999999999</v>
      </c>
      <c r="AO1507" s="1">
        <v>0.115333333</v>
      </c>
      <c r="AP1507" s="1">
        <v>34.545454550000002</v>
      </c>
      <c r="AQ1507" s="1">
        <v>11.60502653</v>
      </c>
    </row>
    <row r="1508" spans="1:44" x14ac:dyDescent="0.25">
      <c r="A1508" s="1">
        <v>1507</v>
      </c>
      <c r="B1508" s="1">
        <v>41145</v>
      </c>
      <c r="C1508" s="1">
        <v>1401.98999</v>
      </c>
      <c r="D1508" s="1">
        <v>1413.459961</v>
      </c>
      <c r="E1508" s="1">
        <v>1398.040039</v>
      </c>
      <c r="F1508" s="1">
        <v>1411.130005</v>
      </c>
      <c r="G1508" s="1">
        <v>1411.130005</v>
      </c>
      <c r="H1508" s="1">
        <v>2598790000</v>
      </c>
      <c r="I1508" s="1">
        <v>509000000000</v>
      </c>
      <c r="J1508" s="1">
        <v>-204725000</v>
      </c>
      <c r="K1508" s="1">
        <v>495148000</v>
      </c>
      <c r="L1508" s="1">
        <v>-120497000</v>
      </c>
      <c r="M1508" s="1">
        <v>-169946830.30000001</v>
      </c>
      <c r="N1508" s="1">
        <v>692000000000</v>
      </c>
      <c r="O1508" s="1">
        <v>-231514730.19999999</v>
      </c>
      <c r="P1508" s="1">
        <v>34805206.390000001</v>
      </c>
      <c r="Q1508" s="1">
        <v>-383730264.30000001</v>
      </c>
      <c r="R1508" s="1">
        <v>-144967928.19999999</v>
      </c>
      <c r="S1508" s="1">
        <v>84.644963039999993</v>
      </c>
      <c r="T1508" s="1">
        <v>8.9365529899999991</v>
      </c>
      <c r="U1508" s="1">
        <v>11.80391054</v>
      </c>
      <c r="V1508" s="1">
        <v>-1.8612814849999999</v>
      </c>
      <c r="W1508" s="1">
        <v>-4.2017094019999996</v>
      </c>
      <c r="X1508" s="1">
        <v>-1.8439449370000001</v>
      </c>
      <c r="Y1508" s="1">
        <f t="shared" si="213"/>
        <v>9.0500489999999445</v>
      </c>
      <c r="Z1508" s="1">
        <f t="shared" si="211"/>
        <v>0</v>
      </c>
      <c r="AA1508" s="1">
        <f t="shared" si="217"/>
        <v>3.9696680341576243</v>
      </c>
      <c r="AB1508" s="1">
        <f t="shared" si="218"/>
        <v>2.5548178503883499</v>
      </c>
      <c r="AC1508" s="1">
        <f t="shared" si="219"/>
        <v>1.5537968914512663</v>
      </c>
      <c r="AD1508" s="1">
        <f t="shared" si="214"/>
        <v>60.842618167973328</v>
      </c>
      <c r="AE1508" s="1">
        <f t="shared" si="215"/>
        <v>4.3062871239642391</v>
      </c>
      <c r="AF1508" s="1">
        <f t="shared" si="216"/>
        <v>-2.0241454592288832</v>
      </c>
      <c r="AG1508" s="1">
        <v>15.99</v>
      </c>
      <c r="AH1508" s="1">
        <v>16</v>
      </c>
      <c r="AI1508" s="1">
        <v>15.18</v>
      </c>
      <c r="AJ1508" s="1">
        <v>15.18</v>
      </c>
      <c r="AK1508" s="1">
        <v>-0.78</v>
      </c>
      <c r="AL1508" s="1">
        <v>-4.887218045</v>
      </c>
      <c r="AM1508" s="1">
        <f t="shared" si="212"/>
        <v>3.5000000000000149E-2</v>
      </c>
      <c r="AN1508" s="1">
        <v>0.32600000000000001</v>
      </c>
      <c r="AO1508" s="1">
        <v>0.159090909</v>
      </c>
      <c r="AP1508" s="1">
        <v>24.415584419999998</v>
      </c>
      <c r="AQ1508" s="1">
        <v>-10.12987013</v>
      </c>
    </row>
    <row r="1509" spans="1:44" x14ac:dyDescent="0.25">
      <c r="A1509" s="1">
        <v>1508</v>
      </c>
      <c r="B1509" s="1">
        <v>41148</v>
      </c>
      <c r="C1509" s="1">
        <v>1411.130005</v>
      </c>
      <c r="D1509" s="1">
        <v>1416.170044</v>
      </c>
      <c r="E1509" s="1">
        <v>1409.1099850000001</v>
      </c>
      <c r="F1509" s="1">
        <v>1410.4399410000001</v>
      </c>
      <c r="G1509" s="1">
        <v>1410.4399410000001</v>
      </c>
      <c r="H1509" s="1">
        <v>2472500000</v>
      </c>
      <c r="I1509" s="1">
        <v>507000000000</v>
      </c>
      <c r="J1509" s="1">
        <v>63145000</v>
      </c>
      <c r="K1509" s="1">
        <v>-604706000</v>
      </c>
      <c r="L1509" s="1">
        <v>-4797000</v>
      </c>
      <c r="M1509" s="1">
        <v>-80372284.849999994</v>
      </c>
      <c r="N1509" s="1">
        <v>691000000000</v>
      </c>
      <c r="O1509" s="1">
        <v>136230132.09999999</v>
      </c>
      <c r="P1509" s="1">
        <v>-419857501.19999999</v>
      </c>
      <c r="Q1509" s="1">
        <v>-179529953.19999999</v>
      </c>
      <c r="R1509" s="1">
        <v>-160847023.09999999</v>
      </c>
      <c r="S1509" s="1">
        <v>83.963553079999997</v>
      </c>
      <c r="T1509" s="1">
        <v>-0.68140995699999996</v>
      </c>
      <c r="U1509" s="1">
        <v>-0.80502127099999998</v>
      </c>
      <c r="V1509" s="1">
        <v>4.1275715149999996</v>
      </c>
      <c r="W1509" s="1">
        <v>-1.1966180479999999</v>
      </c>
      <c r="X1509" s="1">
        <v>-1.95982992</v>
      </c>
      <c r="Y1509" s="1">
        <f t="shared" si="213"/>
        <v>0</v>
      </c>
      <c r="Z1509" s="1">
        <f t="shared" si="211"/>
        <v>0.69006399999989299</v>
      </c>
      <c r="AA1509" s="1">
        <f t="shared" si="217"/>
        <v>3.68612031743208</v>
      </c>
      <c r="AB1509" s="1">
        <f t="shared" si="218"/>
        <v>2.4216211467891742</v>
      </c>
      <c r="AC1509" s="1">
        <f t="shared" si="219"/>
        <v>1.5221705188359065</v>
      </c>
      <c r="AD1509" s="1">
        <f t="shared" si="214"/>
        <v>60.351610149596695</v>
      </c>
      <c r="AE1509" s="1">
        <f t="shared" si="215"/>
        <v>-0.49100801837663255</v>
      </c>
      <c r="AF1509" s="1">
        <f t="shared" si="216"/>
        <v>1.9076395527938041</v>
      </c>
      <c r="AG1509" s="1">
        <v>16.149999999999999</v>
      </c>
      <c r="AH1509" s="1">
        <v>16.379999000000002</v>
      </c>
      <c r="AI1509" s="1">
        <v>15.75</v>
      </c>
      <c r="AJ1509" s="1">
        <v>16.350000000000001</v>
      </c>
      <c r="AK1509" s="1">
        <v>1.17</v>
      </c>
      <c r="AL1509" s="1">
        <v>7.707509881</v>
      </c>
      <c r="AM1509" s="1">
        <f t="shared" si="212"/>
        <v>0.19500000000000028</v>
      </c>
      <c r="AN1509" s="1">
        <v>0.27300000000000002</v>
      </c>
      <c r="AO1509" s="1">
        <v>0.192</v>
      </c>
      <c r="AP1509" s="1">
        <v>39.610389609999999</v>
      </c>
      <c r="AQ1509" s="1">
        <v>15.19480519</v>
      </c>
    </row>
    <row r="1510" spans="1:44" x14ac:dyDescent="0.25">
      <c r="A1510" s="1">
        <v>1509</v>
      </c>
      <c r="B1510" s="1">
        <v>41149</v>
      </c>
      <c r="C1510" s="1">
        <v>1410.4399410000001</v>
      </c>
      <c r="D1510" s="1">
        <v>1413.630005</v>
      </c>
      <c r="E1510" s="1">
        <v>1405.589966</v>
      </c>
      <c r="F1510" s="1">
        <v>1409.3000489999999</v>
      </c>
      <c r="G1510" s="1">
        <v>1409.3000489999999</v>
      </c>
      <c r="H1510" s="1">
        <v>2629090000</v>
      </c>
      <c r="I1510" s="1">
        <v>504000000000</v>
      </c>
      <c r="J1510" s="1">
        <v>-2550795000</v>
      </c>
      <c r="K1510" s="1">
        <v>-998090000</v>
      </c>
      <c r="L1510" s="1">
        <v>-1089579000</v>
      </c>
      <c r="M1510" s="1">
        <v>-146250151.5</v>
      </c>
      <c r="N1510" s="1">
        <v>690000000000</v>
      </c>
      <c r="O1510" s="1">
        <v>-871835853.20000005</v>
      </c>
      <c r="P1510" s="1">
        <v>-133168743.09999999</v>
      </c>
      <c r="Q1510" s="1">
        <v>-414094206.89999998</v>
      </c>
      <c r="R1510" s="1">
        <v>-195021861.69999999</v>
      </c>
      <c r="S1510" s="1">
        <v>82.837956390000002</v>
      </c>
      <c r="T1510" s="1">
        <v>-1.125596697</v>
      </c>
      <c r="U1510" s="1">
        <v>-1.340577734</v>
      </c>
      <c r="V1510" s="1">
        <v>-0.90350332499999997</v>
      </c>
      <c r="W1510" s="1">
        <v>-0.28039962200000002</v>
      </c>
      <c r="X1510" s="1">
        <v>-2.1774562020000001</v>
      </c>
      <c r="Y1510" s="1">
        <f t="shared" si="213"/>
        <v>0</v>
      </c>
      <c r="Z1510" s="1">
        <f t="shared" si="211"/>
        <v>1.1398920000001453</v>
      </c>
      <c r="AA1510" s="1">
        <f t="shared" si="217"/>
        <v>3.4228260090440741</v>
      </c>
      <c r="AB1510" s="1">
        <f t="shared" si="218"/>
        <v>2.3300690648756719</v>
      </c>
      <c r="AC1510" s="1">
        <f t="shared" si="219"/>
        <v>1.4689804953170817</v>
      </c>
      <c r="AD1510" s="1">
        <f t="shared" si="214"/>
        <v>59.497452414196822</v>
      </c>
      <c r="AE1510" s="1">
        <f t="shared" si="215"/>
        <v>-0.85415773539987327</v>
      </c>
      <c r="AF1510" s="1">
        <f t="shared" si="216"/>
        <v>-0.67258287688825291</v>
      </c>
      <c r="AG1510" s="1">
        <v>16.32</v>
      </c>
      <c r="AH1510" s="1">
        <v>16.920000000000002</v>
      </c>
      <c r="AI1510" s="1">
        <v>16.010000000000002</v>
      </c>
      <c r="AJ1510" s="1">
        <v>16.489999999999998</v>
      </c>
      <c r="AK1510" s="1">
        <v>0.14000000000000001</v>
      </c>
      <c r="AL1510" s="1">
        <v>0.85626911299999997</v>
      </c>
      <c r="AM1510" s="1">
        <f t="shared" si="212"/>
        <v>0.65499999999999947</v>
      </c>
      <c r="AN1510" s="1">
        <v>0.315</v>
      </c>
      <c r="AO1510" s="1">
        <v>0.277090909</v>
      </c>
      <c r="AP1510" s="1">
        <v>41.428571429999998</v>
      </c>
      <c r="AQ1510" s="1">
        <v>1.818181818</v>
      </c>
    </row>
    <row r="1511" spans="1:44" x14ac:dyDescent="0.25">
      <c r="A1511" s="1">
        <v>1510</v>
      </c>
      <c r="B1511" s="1">
        <v>41150</v>
      </c>
      <c r="C1511" s="1">
        <v>1409.3199460000001</v>
      </c>
      <c r="D1511" s="1">
        <v>1413.9499510000001</v>
      </c>
      <c r="E1511" s="1">
        <v>1406.5699460000001</v>
      </c>
      <c r="F1511" s="1">
        <v>1410.48999</v>
      </c>
      <c r="G1511" s="1">
        <v>1410.48999</v>
      </c>
      <c r="H1511" s="1">
        <v>2571220000</v>
      </c>
      <c r="I1511" s="1">
        <v>507000000000</v>
      </c>
      <c r="J1511" s="1">
        <v>-28935000</v>
      </c>
      <c r="K1511" s="1">
        <v>-1022020000</v>
      </c>
      <c r="L1511" s="1">
        <v>-496475000</v>
      </c>
      <c r="M1511" s="1">
        <v>-209315218.19999999</v>
      </c>
      <c r="N1511" s="1">
        <v>690000000000</v>
      </c>
      <c r="O1511" s="1">
        <v>-21201852.289999999</v>
      </c>
      <c r="P1511" s="1">
        <v>-495282971.5</v>
      </c>
      <c r="Q1511" s="1">
        <v>-128355858.7</v>
      </c>
      <c r="R1511" s="1">
        <v>-214322555.90000001</v>
      </c>
      <c r="S1511" s="1">
        <v>84.012974420000006</v>
      </c>
      <c r="T1511" s="1">
        <v>1.175018036</v>
      </c>
      <c r="U1511" s="1">
        <v>1.418453674</v>
      </c>
      <c r="V1511" s="1">
        <v>2.4710670000000001E-2</v>
      </c>
      <c r="W1511" s="1">
        <v>1.4802122090000001</v>
      </c>
      <c r="X1511" s="1">
        <v>-2.0904867550000001</v>
      </c>
      <c r="Y1511" s="1">
        <f t="shared" si="213"/>
        <v>1.1899410000000898</v>
      </c>
      <c r="Z1511" s="1">
        <f t="shared" si="211"/>
        <v>0</v>
      </c>
      <c r="AA1511" s="1">
        <f t="shared" si="217"/>
        <v>3.2633342226837891</v>
      </c>
      <c r="AB1511" s="1">
        <f t="shared" si="218"/>
        <v>2.1636355602416955</v>
      </c>
      <c r="AC1511" s="1">
        <f t="shared" si="219"/>
        <v>1.5082642764104175</v>
      </c>
      <c r="AD1511" s="1">
        <f t="shared" si="214"/>
        <v>60.131792753867941</v>
      </c>
      <c r="AE1511" s="1">
        <f t="shared" si="215"/>
        <v>0.63434033967111958</v>
      </c>
      <c r="AF1511" s="1">
        <f t="shared" si="216"/>
        <v>-0.10990869786437682</v>
      </c>
      <c r="AG1511" s="1">
        <v>16.610001</v>
      </c>
      <c r="AH1511" s="1">
        <v>17.059999000000001</v>
      </c>
      <c r="AI1511" s="1">
        <v>16.5</v>
      </c>
      <c r="AJ1511" s="1">
        <v>17.059999000000001</v>
      </c>
      <c r="AK1511" s="1">
        <v>0.56999900000000003</v>
      </c>
      <c r="AL1511" s="1">
        <v>3.4566343239999999</v>
      </c>
      <c r="AM1511" s="1">
        <f t="shared" si="212"/>
        <v>0.35499949999999997</v>
      </c>
      <c r="AN1511" s="1">
        <v>0.35099979999999997</v>
      </c>
      <c r="AO1511" s="1">
        <v>0.35872721800000001</v>
      </c>
      <c r="AP1511" s="1">
        <v>48.831155840000001</v>
      </c>
      <c r="AQ1511" s="1">
        <v>7.4025844159999998</v>
      </c>
    </row>
    <row r="1512" spans="1:44" x14ac:dyDescent="0.25">
      <c r="A1512" s="1">
        <v>1511</v>
      </c>
      <c r="B1512" s="1">
        <v>41151</v>
      </c>
      <c r="C1512" s="1">
        <v>1410.079956</v>
      </c>
      <c r="D1512" s="1">
        <v>1410.079956</v>
      </c>
      <c r="E1512" s="1">
        <v>1397.01001</v>
      </c>
      <c r="F1512" s="1">
        <v>1399.4799800000001</v>
      </c>
      <c r="G1512" s="1">
        <v>1399.4799800000001</v>
      </c>
      <c r="H1512" s="1">
        <v>2530280000</v>
      </c>
      <c r="I1512" s="1">
        <v>504000000000</v>
      </c>
      <c r="J1512" s="1">
        <v>20470000</v>
      </c>
      <c r="K1512" s="1">
        <v>-519323000</v>
      </c>
      <c r="L1512" s="1">
        <v>-1017917000</v>
      </c>
      <c r="M1512" s="1">
        <v>-262418418.19999999</v>
      </c>
      <c r="N1512" s="1">
        <v>689000000000</v>
      </c>
      <c r="O1512" s="1">
        <v>-706818161.89999998</v>
      </c>
      <c r="P1512" s="1">
        <v>-468870919.30000001</v>
      </c>
      <c r="Q1512" s="1">
        <v>-635701976.5</v>
      </c>
      <c r="R1512" s="1">
        <v>-261282567.40000001</v>
      </c>
      <c r="S1512" s="1">
        <v>73.141040160000003</v>
      </c>
      <c r="T1512" s="1">
        <v>-10.87193426</v>
      </c>
      <c r="U1512" s="1">
        <v>-12.94078008</v>
      </c>
      <c r="V1512" s="1">
        <v>-4.8484581149999997</v>
      </c>
      <c r="W1512" s="1">
        <v>-2.2958424420000001</v>
      </c>
      <c r="X1512" s="1">
        <v>-2.2780910379999999</v>
      </c>
      <c r="Y1512" s="1">
        <f t="shared" si="213"/>
        <v>0</v>
      </c>
      <c r="Z1512" s="1">
        <f t="shared" si="211"/>
        <v>11.010009999999966</v>
      </c>
      <c r="AA1512" s="1">
        <f t="shared" si="217"/>
        <v>3.0302389210635186</v>
      </c>
      <c r="AB1512" s="1">
        <f t="shared" si="218"/>
        <v>2.7955194487958579</v>
      </c>
      <c r="AC1512" s="1">
        <f t="shared" si="219"/>
        <v>1.0839627398653098</v>
      </c>
      <c r="AD1512" s="1">
        <f t="shared" si="214"/>
        <v>52.014497146689308</v>
      </c>
      <c r="AE1512" s="1">
        <f t="shared" si="215"/>
        <v>-8.1172956071786331</v>
      </c>
      <c r="AF1512" s="1">
        <f t="shared" si="216"/>
        <v>-3.7414776337537567</v>
      </c>
      <c r="AG1512" s="1">
        <v>17.48</v>
      </c>
      <c r="AH1512" s="1">
        <v>18.049999</v>
      </c>
      <c r="AI1512" s="1">
        <v>17.440000999999999</v>
      </c>
      <c r="AJ1512" s="1">
        <v>17.829999999999998</v>
      </c>
      <c r="AK1512" s="1">
        <v>0.77000100000000005</v>
      </c>
      <c r="AL1512" s="1">
        <v>4.5134879550000004</v>
      </c>
      <c r="AM1512" s="1">
        <f t="shared" si="212"/>
        <v>0.66999999999999982</v>
      </c>
      <c r="AN1512" s="1">
        <v>0.60099990000000003</v>
      </c>
      <c r="AO1512" s="1">
        <v>0.43024238199999998</v>
      </c>
      <c r="AP1512" s="1">
        <v>58.831168830000003</v>
      </c>
      <c r="AQ1512" s="1">
        <v>10.00001299</v>
      </c>
    </row>
    <row r="1513" spans="1:44" x14ac:dyDescent="0.25">
      <c r="A1513" s="1">
        <v>1512</v>
      </c>
      <c r="B1513" s="1">
        <v>41152</v>
      </c>
      <c r="C1513" s="1">
        <v>1400.0699460000001</v>
      </c>
      <c r="D1513" s="1">
        <v>1413.089966</v>
      </c>
      <c r="E1513" s="1">
        <v>1398.959961</v>
      </c>
      <c r="F1513" s="1">
        <v>1406.579956</v>
      </c>
      <c r="G1513" s="1">
        <v>1406.579956</v>
      </c>
      <c r="H1513" s="1">
        <v>2938250000</v>
      </c>
      <c r="I1513" s="1">
        <v>507000000000</v>
      </c>
      <c r="J1513" s="1">
        <v>203985000</v>
      </c>
      <c r="K1513" s="1">
        <v>640729000</v>
      </c>
      <c r="L1513" s="1">
        <v>74114000</v>
      </c>
      <c r="M1513" s="1">
        <v>-130523297</v>
      </c>
      <c r="N1513" s="1">
        <v>689000000000</v>
      </c>
      <c r="O1513" s="1">
        <v>-671558069.10000002</v>
      </c>
      <c r="P1513" s="1">
        <v>-512239563</v>
      </c>
      <c r="Q1513" s="1">
        <v>-418467600.89999998</v>
      </c>
      <c r="R1513" s="1">
        <v>-251217692.90000001</v>
      </c>
      <c r="S1513" s="1">
        <v>80.151975879999995</v>
      </c>
      <c r="T1513" s="1">
        <v>7.0109357140000004</v>
      </c>
      <c r="U1513" s="1">
        <v>9.5855017900000004</v>
      </c>
      <c r="V1513" s="1">
        <v>-1.9304992700000001</v>
      </c>
      <c r="W1513" s="1">
        <v>-1.732007064</v>
      </c>
      <c r="X1513" s="1">
        <v>-1.6938988189999999</v>
      </c>
      <c r="Y1513" s="1">
        <f t="shared" si="213"/>
        <v>7.0999759999999696</v>
      </c>
      <c r="Z1513" s="1">
        <f t="shared" si="211"/>
        <v>0</v>
      </c>
      <c r="AA1513" s="1">
        <f t="shared" si="217"/>
        <v>3.3209344267018364</v>
      </c>
      <c r="AB1513" s="1">
        <f t="shared" si="218"/>
        <v>2.5958394881675821</v>
      </c>
      <c r="AC1513" s="1">
        <f t="shared" si="219"/>
        <v>1.2793296510972267</v>
      </c>
      <c r="AD1513" s="1">
        <f t="shared" si="214"/>
        <v>56.127451791862633</v>
      </c>
      <c r="AE1513" s="1">
        <f t="shared" si="215"/>
        <v>4.1129546451733248</v>
      </c>
      <c r="AF1513" s="1">
        <f t="shared" si="216"/>
        <v>-2.0021704810026546</v>
      </c>
      <c r="AG1513" s="1">
        <v>17.25</v>
      </c>
      <c r="AH1513" s="1">
        <v>18.040001</v>
      </c>
      <c r="AI1513" s="1">
        <v>16.559999000000001</v>
      </c>
      <c r="AJ1513" s="1">
        <v>17.469999000000001</v>
      </c>
      <c r="AK1513" s="1">
        <v>-0.36000100000000002</v>
      </c>
      <c r="AL1513" s="1">
        <v>-2.019074593</v>
      </c>
      <c r="AM1513" s="1">
        <f t="shared" si="212"/>
        <v>0.20500000000000007</v>
      </c>
      <c r="AN1513" s="1">
        <v>0.35799979999999998</v>
      </c>
      <c r="AO1513" s="1">
        <v>0.38321203599999998</v>
      </c>
      <c r="AP1513" s="1">
        <v>54.155831169999999</v>
      </c>
      <c r="AQ1513" s="1">
        <v>-4.6753376619999996</v>
      </c>
    </row>
    <row r="1514" spans="1:44" x14ac:dyDescent="0.25">
      <c r="A1514" s="1">
        <v>1513</v>
      </c>
      <c r="B1514" s="1">
        <v>41156</v>
      </c>
      <c r="C1514" s="1">
        <v>1406.540039</v>
      </c>
      <c r="D1514" s="1">
        <v>1409.3100589999999</v>
      </c>
      <c r="E1514" s="1">
        <v>1396.5600589999999</v>
      </c>
      <c r="F1514" s="1">
        <v>1404.9399410000001</v>
      </c>
      <c r="G1514" s="1">
        <v>1404.9399410000001</v>
      </c>
      <c r="H1514" s="1">
        <v>3200310000</v>
      </c>
      <c r="I1514" s="1">
        <v>504000000000</v>
      </c>
      <c r="J1514" s="1">
        <v>-131030000</v>
      </c>
      <c r="K1514" s="1">
        <v>-543877000</v>
      </c>
      <c r="L1514" s="1">
        <v>-3427000</v>
      </c>
      <c r="M1514" s="1">
        <v>21182060.609999999</v>
      </c>
      <c r="N1514" s="1">
        <v>690000000000</v>
      </c>
      <c r="O1514" s="1">
        <v>618642186.60000002</v>
      </c>
      <c r="P1514" s="1">
        <v>-77912477.439999998</v>
      </c>
      <c r="Q1514" s="1">
        <v>-169582003.90000001</v>
      </c>
      <c r="R1514" s="1">
        <v>-150901807.19999999</v>
      </c>
      <c r="S1514" s="1">
        <v>78.532528189999994</v>
      </c>
      <c r="T1514" s="1">
        <v>-1.6194476900000001</v>
      </c>
      <c r="U1514" s="1">
        <v>-2.020471326</v>
      </c>
      <c r="V1514" s="1">
        <v>2.6957440149999998</v>
      </c>
      <c r="W1514" s="1">
        <v>-1.2471854950000001</v>
      </c>
      <c r="X1514" s="1">
        <v>-0.96571373199999999</v>
      </c>
      <c r="Y1514" s="1">
        <f t="shared" si="213"/>
        <v>0</v>
      </c>
      <c r="Z1514" s="1">
        <f t="shared" si="211"/>
        <v>1.6400149999999485</v>
      </c>
      <c r="AA1514" s="1">
        <f t="shared" si="217"/>
        <v>3.0837248247945621</v>
      </c>
      <c r="AB1514" s="1">
        <f t="shared" si="218"/>
        <v>2.5275663104413226</v>
      </c>
      <c r="AC1514" s="1">
        <f t="shared" si="219"/>
        <v>1.2200371606694393</v>
      </c>
      <c r="AD1514" s="1">
        <f t="shared" si="214"/>
        <v>54.955708953157526</v>
      </c>
      <c r="AE1514" s="1">
        <f t="shared" si="215"/>
        <v>-1.1717428387051072</v>
      </c>
      <c r="AF1514" s="1">
        <f t="shared" si="216"/>
        <v>1.4706059032341092</v>
      </c>
      <c r="AG1514" s="1">
        <v>18.649999999999999</v>
      </c>
      <c r="AH1514" s="1">
        <v>18.959999</v>
      </c>
      <c r="AI1514" s="1">
        <v>17.850000000000001</v>
      </c>
      <c r="AJ1514" s="1">
        <v>17.98</v>
      </c>
      <c r="AK1514" s="1">
        <v>0.51000100000000004</v>
      </c>
      <c r="AL1514" s="1">
        <v>2.9192961030000002</v>
      </c>
      <c r="AM1514" s="1">
        <f t="shared" si="212"/>
        <v>7.5000000000001066E-2</v>
      </c>
      <c r="AN1514" s="1">
        <v>0.33900000000000002</v>
      </c>
      <c r="AO1514" s="1">
        <v>0.35327266699999998</v>
      </c>
      <c r="AP1514" s="1">
        <v>60.779220780000003</v>
      </c>
      <c r="AQ1514" s="1">
        <v>6.6233896100000003</v>
      </c>
      <c r="AR1514" s="1">
        <v>1</v>
      </c>
    </row>
    <row r="1515" spans="1:44" x14ac:dyDescent="0.25">
      <c r="A1515" s="1">
        <v>1514</v>
      </c>
      <c r="B1515" s="1">
        <v>41157</v>
      </c>
      <c r="C1515" s="1">
        <v>1404.9399410000001</v>
      </c>
      <c r="D1515" s="1">
        <v>1408.8100589999999</v>
      </c>
      <c r="E1515" s="1">
        <v>1401.25</v>
      </c>
      <c r="F1515" s="1">
        <v>1403.4399410000001</v>
      </c>
      <c r="G1515" s="1">
        <v>1403.4399410000001</v>
      </c>
      <c r="H1515" s="1">
        <v>3389110000</v>
      </c>
      <c r="I1515" s="1">
        <v>500000000000</v>
      </c>
      <c r="J1515" s="1">
        <v>-3294710000</v>
      </c>
      <c r="K1515" s="1">
        <v>-1415382000</v>
      </c>
      <c r="L1515" s="1">
        <v>-1262496000</v>
      </c>
      <c r="M1515" s="1">
        <v>7552006.0609999998</v>
      </c>
      <c r="N1515" s="1">
        <v>689000000000</v>
      </c>
      <c r="O1515" s="1">
        <v>-209588302.30000001</v>
      </c>
      <c r="P1515" s="1">
        <v>44138403.899999999</v>
      </c>
      <c r="Q1515" s="1">
        <v>-228730111.19999999</v>
      </c>
      <c r="R1515" s="1">
        <v>-63924387.270000003</v>
      </c>
      <c r="S1515" s="1">
        <v>77.051339580000004</v>
      </c>
      <c r="T1515" s="1">
        <v>-1.4811886080000001</v>
      </c>
      <c r="U1515" s="1">
        <v>-1.8860829290000001</v>
      </c>
      <c r="V1515" s="1">
        <v>-1.5503181500000001</v>
      </c>
      <c r="W1515" s="1">
        <v>-0.85317816700000004</v>
      </c>
      <c r="X1515" s="1">
        <v>-0.82323822700000004</v>
      </c>
      <c r="Y1515" s="1">
        <f t="shared" si="213"/>
        <v>0</v>
      </c>
      <c r="Z1515" s="1">
        <f t="shared" si="211"/>
        <v>1.5</v>
      </c>
      <c r="AA1515" s="1">
        <f t="shared" si="217"/>
        <v>2.8634587658806647</v>
      </c>
      <c r="AB1515" s="1">
        <f t="shared" si="218"/>
        <v>2.454168716838371</v>
      </c>
      <c r="AC1515" s="1">
        <f t="shared" si="219"/>
        <v>1.1667733950946817</v>
      </c>
      <c r="AD1515" s="1">
        <f t="shared" si="214"/>
        <v>53.848427239143618</v>
      </c>
      <c r="AE1515" s="1">
        <f t="shared" si="215"/>
        <v>-1.107281714013908</v>
      </c>
      <c r="AF1515" s="1">
        <f t="shared" si="216"/>
        <v>-1.1395122763595076</v>
      </c>
      <c r="AG1515" s="1">
        <v>17.379999000000002</v>
      </c>
      <c r="AH1515" s="1">
        <v>17.84</v>
      </c>
      <c r="AI1515" s="1">
        <v>16.989999999999998</v>
      </c>
      <c r="AJ1515" s="1">
        <v>17.739999999999998</v>
      </c>
      <c r="AK1515" s="1">
        <v>-0.24</v>
      </c>
      <c r="AL1515" s="1">
        <v>-1.3348164629999999</v>
      </c>
      <c r="AM1515" s="1">
        <f t="shared" si="212"/>
        <v>0.13500049999999852</v>
      </c>
      <c r="AN1515" s="1">
        <v>0.1510002</v>
      </c>
      <c r="AO1515" s="1">
        <v>0.32890905500000001</v>
      </c>
      <c r="AP1515" s="1">
        <v>57.662337659999999</v>
      </c>
      <c r="AQ1515" s="1">
        <v>-3.116883117</v>
      </c>
      <c r="AR1515" s="1">
        <v>1</v>
      </c>
    </row>
    <row r="1516" spans="1:44" x14ac:dyDescent="0.25">
      <c r="A1516" s="1">
        <v>1515</v>
      </c>
      <c r="B1516" s="1">
        <v>41158</v>
      </c>
      <c r="C1516" s="1">
        <v>1403.73999</v>
      </c>
      <c r="D1516" s="1">
        <v>1432.119995</v>
      </c>
      <c r="E1516" s="1">
        <v>1403.73999</v>
      </c>
      <c r="F1516" s="1">
        <v>1432.119995</v>
      </c>
      <c r="G1516" s="1">
        <v>1432.119995</v>
      </c>
      <c r="H1516" s="1">
        <v>3952870000</v>
      </c>
      <c r="I1516" s="1">
        <v>504000000000</v>
      </c>
      <c r="J1516" s="1">
        <v>281880000</v>
      </c>
      <c r="K1516" s="1">
        <v>-1129876000</v>
      </c>
      <c r="L1516" s="1">
        <v>-598602000</v>
      </c>
      <c r="M1516" s="1">
        <v>3539309.091</v>
      </c>
      <c r="N1516" s="1">
        <v>693000000000</v>
      </c>
      <c r="O1516" s="1">
        <v>1263611881</v>
      </c>
      <c r="P1516" s="1">
        <v>917543394.79999995</v>
      </c>
      <c r="Q1516" s="1">
        <v>710983966.60000002</v>
      </c>
      <c r="R1516" s="1">
        <v>53299777.560000002</v>
      </c>
      <c r="S1516" s="1">
        <v>100</v>
      </c>
      <c r="T1516" s="1">
        <v>22.94866042</v>
      </c>
      <c r="U1516" s="1">
        <v>29.783596939999999</v>
      </c>
      <c r="V1516" s="1">
        <v>10.73373591</v>
      </c>
      <c r="W1516" s="1">
        <v>5.061728338</v>
      </c>
      <c r="X1516" s="1">
        <v>0.72353906099999998</v>
      </c>
      <c r="Y1516" s="1">
        <f t="shared" si="213"/>
        <v>28.680053999999927</v>
      </c>
      <c r="Z1516" s="1">
        <f t="shared" si="211"/>
        <v>0</v>
      </c>
      <c r="AA1516" s="1">
        <f t="shared" si="217"/>
        <v>4.7075012826034692</v>
      </c>
      <c r="AB1516" s="1">
        <f t="shared" si="218"/>
        <v>2.2788709513499161</v>
      </c>
      <c r="AC1516" s="1">
        <f t="shared" si="219"/>
        <v>2.0657164811438422</v>
      </c>
      <c r="AD1516" s="1">
        <f t="shared" si="214"/>
        <v>67.38119763681172</v>
      </c>
      <c r="AE1516" s="1">
        <f t="shared" si="215"/>
        <v>13.532770397668102</v>
      </c>
      <c r="AF1516" s="1">
        <f t="shared" si="216"/>
        <v>6.2127443418270971</v>
      </c>
      <c r="AG1516" s="1">
        <v>17.299999</v>
      </c>
      <c r="AH1516" s="1">
        <v>17.299999</v>
      </c>
      <c r="AI1516" s="1">
        <v>15.6</v>
      </c>
      <c r="AJ1516" s="1">
        <v>15.6</v>
      </c>
      <c r="AK1516" s="1">
        <v>-2.14</v>
      </c>
      <c r="AL1516" s="1">
        <v>-12.063134160000001</v>
      </c>
      <c r="AM1516" s="1">
        <f t="shared" si="212"/>
        <v>-1.1900000000000004</v>
      </c>
      <c r="AN1516" s="1">
        <v>-0.41899989999999998</v>
      </c>
      <c r="AO1516" s="1">
        <v>0.16084847299999999</v>
      </c>
      <c r="AP1516" s="1">
        <v>29.87012987</v>
      </c>
      <c r="AQ1516" s="1">
        <v>-27.792207789999999</v>
      </c>
    </row>
    <row r="1517" spans="1:44" x14ac:dyDescent="0.25">
      <c r="A1517" s="1">
        <v>1516</v>
      </c>
      <c r="B1517" s="1">
        <v>41159</v>
      </c>
      <c r="C1517" s="1">
        <v>1432.119995</v>
      </c>
      <c r="D1517" s="1">
        <v>1437.920044</v>
      </c>
      <c r="E1517" s="1">
        <v>1431.4499510000001</v>
      </c>
      <c r="F1517" s="1">
        <v>1437.920044</v>
      </c>
      <c r="G1517" s="1">
        <v>1437.920044</v>
      </c>
      <c r="H1517" s="1">
        <v>3717620000</v>
      </c>
      <c r="I1517" s="1">
        <v>508000000000</v>
      </c>
      <c r="J1517" s="1">
        <v>3835245000</v>
      </c>
      <c r="K1517" s="1">
        <v>1679701000</v>
      </c>
      <c r="L1517" s="1">
        <v>272590000</v>
      </c>
      <c r="M1517" s="1">
        <v>6592351.5149999997</v>
      </c>
      <c r="N1517" s="1">
        <v>696000000000</v>
      </c>
      <c r="O1517" s="1">
        <v>3835245000</v>
      </c>
      <c r="P1517" s="1">
        <v>2268740129</v>
      </c>
      <c r="Q1517" s="1">
        <v>1702985055</v>
      </c>
      <c r="R1517" s="1">
        <v>157784313.5</v>
      </c>
      <c r="S1517" s="1">
        <v>100</v>
      </c>
      <c r="T1517" s="1">
        <v>0</v>
      </c>
      <c r="U1517" s="1">
        <v>0</v>
      </c>
      <c r="V1517" s="1">
        <v>11.47433021</v>
      </c>
      <c r="W1517" s="1">
        <v>6.1163520059999996</v>
      </c>
      <c r="X1517" s="1">
        <v>1.2853756000000001</v>
      </c>
      <c r="Y1517" s="1">
        <f t="shared" si="213"/>
        <v>5.8000489999999445</v>
      </c>
      <c r="Z1517" s="1">
        <f t="shared" si="211"/>
        <v>0</v>
      </c>
      <c r="AA1517" s="1">
        <f t="shared" si="217"/>
        <v>4.785540405274646</v>
      </c>
      <c r="AB1517" s="1">
        <f t="shared" si="218"/>
        <v>2.1160944548249221</v>
      </c>
      <c r="AC1517" s="1">
        <f t="shared" si="219"/>
        <v>2.2614965954677029</v>
      </c>
      <c r="AD1517" s="1">
        <f t="shared" si="214"/>
        <v>69.339229070800286</v>
      </c>
      <c r="AE1517" s="1">
        <f t="shared" si="215"/>
        <v>1.9580314339885661</v>
      </c>
      <c r="AF1517" s="1">
        <f t="shared" si="216"/>
        <v>7.7454009158283341</v>
      </c>
      <c r="AG1517" s="1">
        <v>15.6</v>
      </c>
      <c r="AH1517" s="1">
        <v>15.6</v>
      </c>
      <c r="AI1517" s="1">
        <v>14.33</v>
      </c>
      <c r="AJ1517" s="1">
        <v>14.38</v>
      </c>
      <c r="AK1517" s="1">
        <v>-1.22</v>
      </c>
      <c r="AL1517" s="1">
        <v>-7.8205128210000003</v>
      </c>
      <c r="AM1517" s="1">
        <f t="shared" si="212"/>
        <v>-1.679999999999999</v>
      </c>
      <c r="AN1517" s="1">
        <v>-0.85599979999999998</v>
      </c>
      <c r="AO1517" s="1">
        <v>-2.3030291000000001E-2</v>
      </c>
      <c r="AP1517" s="1">
        <v>14.02597403</v>
      </c>
      <c r="AQ1517" s="1">
        <v>-15.844155840000001</v>
      </c>
    </row>
    <row r="1518" spans="1:44" x14ac:dyDescent="0.25">
      <c r="A1518" s="1">
        <v>1517</v>
      </c>
      <c r="B1518" s="1">
        <v>41162</v>
      </c>
      <c r="C1518" s="1">
        <v>1437.920044</v>
      </c>
      <c r="D1518" s="1">
        <v>1438.73999</v>
      </c>
      <c r="E1518" s="1">
        <v>1428.9799800000001</v>
      </c>
      <c r="F1518" s="1">
        <v>1429.079956</v>
      </c>
      <c r="G1518" s="1">
        <v>1429.079956</v>
      </c>
      <c r="H1518" s="1">
        <v>3223670000</v>
      </c>
      <c r="I1518" s="1">
        <v>505000000000</v>
      </c>
      <c r="J1518" s="1">
        <v>246975000</v>
      </c>
      <c r="K1518" s="1">
        <v>1705808000</v>
      </c>
      <c r="L1518" s="1">
        <v>978591000</v>
      </c>
      <c r="M1518" s="1">
        <v>103416739.40000001</v>
      </c>
      <c r="N1518" s="1">
        <v>693000000000</v>
      </c>
      <c r="O1518" s="1">
        <v>279996444.80000001</v>
      </c>
      <c r="P1518" s="1">
        <v>1725620867</v>
      </c>
      <c r="Q1518" s="1">
        <v>1384492330</v>
      </c>
      <c r="R1518" s="1">
        <v>209468216.40000001</v>
      </c>
      <c r="S1518" s="1">
        <v>91.178051139999994</v>
      </c>
      <c r="T1518" s="1">
        <v>-8.8219488580000007</v>
      </c>
      <c r="U1518" s="1">
        <v>-8.8219488580000007</v>
      </c>
      <c r="V1518" s="1">
        <v>-4.4109744299999996</v>
      </c>
      <c r="W1518" s="1">
        <v>4.8239706330000001</v>
      </c>
      <c r="X1518" s="1">
        <v>1.6673416139999999</v>
      </c>
      <c r="Y1518" s="1">
        <f t="shared" si="213"/>
        <v>0</v>
      </c>
      <c r="Z1518" s="1">
        <f t="shared" si="211"/>
        <v>8.8400879999999233</v>
      </c>
      <c r="AA1518" s="1">
        <f t="shared" si="217"/>
        <v>4.4437160906121713</v>
      </c>
      <c r="AB1518" s="1">
        <f t="shared" si="218"/>
        <v>2.5963797080517077</v>
      </c>
      <c r="AC1518" s="1">
        <f t="shared" si="219"/>
        <v>1.7115047066619862</v>
      </c>
      <c r="AD1518" s="1">
        <f t="shared" si="214"/>
        <v>63.120108272610899</v>
      </c>
      <c r="AE1518" s="1">
        <f t="shared" si="215"/>
        <v>-6.2191207981893868</v>
      </c>
      <c r="AF1518" s="1">
        <f t="shared" si="216"/>
        <v>-2.1305446821004099</v>
      </c>
      <c r="AG1518" s="1">
        <v>14.27</v>
      </c>
      <c r="AH1518" s="1">
        <v>16.280000999999999</v>
      </c>
      <c r="AI1518" s="1">
        <v>13.97</v>
      </c>
      <c r="AJ1518" s="1">
        <v>16.280000999999999</v>
      </c>
      <c r="AK1518" s="1">
        <v>1.9000010000000001</v>
      </c>
      <c r="AL1518" s="1">
        <v>13.2128025</v>
      </c>
      <c r="AM1518" s="1">
        <f t="shared" si="212"/>
        <v>0.34000049999999943</v>
      </c>
      <c r="AN1518" s="1">
        <v>-0.67599980000000004</v>
      </c>
      <c r="AO1518" s="1">
        <v>-0.13612112100000001</v>
      </c>
      <c r="AP1518" s="1">
        <v>38.701311689999997</v>
      </c>
      <c r="AQ1518" s="1">
        <v>24.67533766</v>
      </c>
    </row>
    <row r="1519" spans="1:44" x14ac:dyDescent="0.25">
      <c r="A1519" s="1">
        <v>1518</v>
      </c>
      <c r="B1519" s="1">
        <v>41163</v>
      </c>
      <c r="C1519" s="1">
        <v>1429.130005</v>
      </c>
      <c r="D1519" s="1">
        <v>1437.76001</v>
      </c>
      <c r="E1519" s="1">
        <v>1429.130005</v>
      </c>
      <c r="F1519" s="1">
        <v>1433.5600589999999</v>
      </c>
      <c r="G1519" s="1">
        <v>1433.5600589999999</v>
      </c>
      <c r="H1519" s="1">
        <v>3509630000</v>
      </c>
      <c r="I1519" s="1">
        <v>508000000000</v>
      </c>
      <c r="J1519" s="1">
        <v>142980000</v>
      </c>
      <c r="K1519" s="1">
        <v>878707000</v>
      </c>
      <c r="L1519" s="1">
        <v>1640685000</v>
      </c>
      <c r="M1519" s="1">
        <v>230746400</v>
      </c>
      <c r="N1519" s="1">
        <v>693000000000</v>
      </c>
      <c r="O1519" s="1">
        <v>-1532024684</v>
      </c>
      <c r="P1519" s="1">
        <v>-119691521.2</v>
      </c>
      <c r="Q1519" s="1">
        <v>977287415.60000002</v>
      </c>
      <c r="R1519" s="1">
        <v>231121295</v>
      </c>
      <c r="S1519" s="1">
        <v>95.269469409999999</v>
      </c>
      <c r="T1519" s="1">
        <v>4.0914182649999997</v>
      </c>
      <c r="U1519" s="1">
        <v>4.4872841809999997</v>
      </c>
      <c r="V1519" s="1">
        <v>-2.3652652949999999</v>
      </c>
      <c r="W1519" s="1">
        <v>2.7614310799999999</v>
      </c>
      <c r="X1519" s="1">
        <v>2.1478596190000001</v>
      </c>
      <c r="Y1519" s="1">
        <f t="shared" si="213"/>
        <v>4.4801029999998718</v>
      </c>
      <c r="Z1519" s="1">
        <f t="shared" si="211"/>
        <v>0</v>
      </c>
      <c r="AA1519" s="1">
        <f t="shared" si="217"/>
        <v>4.4463151555684357</v>
      </c>
      <c r="AB1519" s="1">
        <f t="shared" si="218"/>
        <v>2.4109240146194431</v>
      </c>
      <c r="AC1519" s="1">
        <f t="shared" si="219"/>
        <v>1.8442369517275197</v>
      </c>
      <c r="AD1519" s="1">
        <f t="shared" si="214"/>
        <v>64.84118528195674</v>
      </c>
      <c r="AE1519" s="1">
        <f t="shared" si="215"/>
        <v>1.7210770093458407</v>
      </c>
      <c r="AF1519" s="1">
        <f t="shared" si="216"/>
        <v>-2.2490218944217735</v>
      </c>
      <c r="AG1519" s="1">
        <v>16.110001</v>
      </c>
      <c r="AH1519" s="1">
        <v>16.41</v>
      </c>
      <c r="AI1519" s="1">
        <v>15.46</v>
      </c>
      <c r="AJ1519" s="1">
        <v>16.41</v>
      </c>
      <c r="AK1519" s="1">
        <v>0.129999</v>
      </c>
      <c r="AL1519" s="1">
        <v>0.79851960700000002</v>
      </c>
      <c r="AM1519" s="1">
        <f t="shared" si="212"/>
        <v>1.0149999999999997</v>
      </c>
      <c r="AN1519" s="1">
        <v>-0.19799990000000001</v>
      </c>
      <c r="AO1519" s="1">
        <v>-0.17745444199999999</v>
      </c>
      <c r="AP1519" s="1">
        <v>40.389610390000001</v>
      </c>
      <c r="AQ1519" s="1">
        <v>1.6882987009999999</v>
      </c>
      <c r="AR1519" s="1">
        <v>1</v>
      </c>
    </row>
    <row r="1520" spans="1:44" x14ac:dyDescent="0.25">
      <c r="A1520" s="1">
        <v>1519</v>
      </c>
      <c r="B1520" s="1">
        <v>41164</v>
      </c>
      <c r="C1520" s="1">
        <v>1433.5600589999999</v>
      </c>
      <c r="D1520" s="1">
        <v>1439.150024</v>
      </c>
      <c r="E1520" s="1">
        <v>1432.98999</v>
      </c>
      <c r="F1520" s="1">
        <v>1436.5600589999999</v>
      </c>
      <c r="G1520" s="1">
        <v>1436.5600589999999</v>
      </c>
      <c r="H1520" s="1">
        <v>3641200000</v>
      </c>
      <c r="I1520" s="1">
        <v>512000000000</v>
      </c>
      <c r="J1520" s="1">
        <v>3575415000</v>
      </c>
      <c r="K1520" s="1">
        <v>1529111000</v>
      </c>
      <c r="L1520" s="1">
        <v>1557552000</v>
      </c>
      <c r="M1520" s="1">
        <v>261277497</v>
      </c>
      <c r="N1520" s="1">
        <v>694000000000</v>
      </c>
      <c r="O1520" s="1">
        <v>336458919.30000001</v>
      </c>
      <c r="P1520" s="1">
        <v>-736055007.20000005</v>
      </c>
      <c r="Q1520" s="1">
        <v>-59822791.060000002</v>
      </c>
      <c r="R1520" s="1">
        <v>166545080.40000001</v>
      </c>
      <c r="S1520" s="1">
        <v>97.643559089999997</v>
      </c>
      <c r="T1520" s="1">
        <v>2.3740896880000002</v>
      </c>
      <c r="U1520" s="1">
        <v>2.4919732450000001</v>
      </c>
      <c r="V1520" s="1">
        <v>3.2327539750000001</v>
      </c>
      <c r="W1520" s="1">
        <v>-0.94434123999999997</v>
      </c>
      <c r="X1520" s="1">
        <v>2.545792236</v>
      </c>
      <c r="Y1520" s="1">
        <f t="shared" si="213"/>
        <v>3</v>
      </c>
      <c r="Z1520" s="1">
        <f t="shared" si="211"/>
        <v>0</v>
      </c>
      <c r="AA1520" s="1">
        <f t="shared" si="217"/>
        <v>4.3430069301706906</v>
      </c>
      <c r="AB1520" s="1">
        <f t="shared" si="218"/>
        <v>2.23871515643234</v>
      </c>
      <c r="AC1520" s="1">
        <f t="shared" si="219"/>
        <v>1.9399551201019209</v>
      </c>
      <c r="AD1520" s="1">
        <f t="shared" si="214"/>
        <v>65.985875322976611</v>
      </c>
      <c r="AE1520" s="1">
        <f t="shared" si="215"/>
        <v>1.1446900410198708</v>
      </c>
      <c r="AF1520" s="1">
        <f t="shared" si="216"/>
        <v>1.432883525182856</v>
      </c>
      <c r="AG1520" s="1">
        <v>15.59</v>
      </c>
      <c r="AH1520" s="1">
        <v>16.309999000000001</v>
      </c>
      <c r="AI1520" s="1">
        <v>15.43</v>
      </c>
      <c r="AJ1520" s="1">
        <v>15.8</v>
      </c>
      <c r="AK1520" s="1">
        <v>-0.61</v>
      </c>
      <c r="AL1520" s="1">
        <v>-3.7172455819999999</v>
      </c>
      <c r="AM1520" s="1">
        <f t="shared" si="212"/>
        <v>-0.24000049999999892</v>
      </c>
      <c r="AN1520" s="1">
        <v>0.24299999999999999</v>
      </c>
      <c r="AO1520" s="1">
        <v>-0.24345443</v>
      </c>
      <c r="AP1520" s="1">
        <v>32.467532470000002</v>
      </c>
      <c r="AQ1520" s="1">
        <v>-7.9220779219999997</v>
      </c>
    </row>
    <row r="1521" spans="1:44" x14ac:dyDescent="0.25">
      <c r="A1521" s="1">
        <v>1520</v>
      </c>
      <c r="B1521" s="1">
        <v>41165</v>
      </c>
      <c r="C1521" s="1">
        <v>1436.5600589999999</v>
      </c>
      <c r="D1521" s="1">
        <v>1463.76001</v>
      </c>
      <c r="E1521" s="1">
        <v>1435.339966</v>
      </c>
      <c r="F1521" s="1">
        <v>1459.98999</v>
      </c>
      <c r="G1521" s="1">
        <v>1459.98999</v>
      </c>
      <c r="H1521" s="1">
        <v>4606550000</v>
      </c>
      <c r="I1521" s="1">
        <v>517000000000</v>
      </c>
      <c r="J1521" s="1">
        <v>4123875000</v>
      </c>
      <c r="K1521" s="1">
        <v>3891334000</v>
      </c>
      <c r="L1521" s="1">
        <v>2421825000</v>
      </c>
      <c r="M1521" s="1">
        <v>346404587.89999998</v>
      </c>
      <c r="N1521" s="1">
        <v>697000000000</v>
      </c>
      <c r="O1521" s="1">
        <v>1981869793</v>
      </c>
      <c r="P1521" s="1">
        <v>1275129208</v>
      </c>
      <c r="Q1521" s="1">
        <v>247229827.59999999</v>
      </c>
      <c r="R1521" s="1">
        <v>133472214.59999999</v>
      </c>
      <c r="S1521" s="1">
        <v>97.197428310000006</v>
      </c>
      <c r="T1521" s="1">
        <v>-0.446130786</v>
      </c>
      <c r="U1521" s="1">
        <v>-0.45689730099999998</v>
      </c>
      <c r="V1521" s="1">
        <v>0.96397944999999996</v>
      </c>
      <c r="W1521" s="1">
        <v>8.6036456999999997E-2</v>
      </c>
      <c r="X1521" s="1">
        <v>2.8182631310000001</v>
      </c>
      <c r="Y1521" s="1">
        <f t="shared" si="213"/>
        <v>23.429931000000124</v>
      </c>
      <c r="Z1521" s="1">
        <f t="shared" si="211"/>
        <v>0</v>
      </c>
      <c r="AA1521" s="1">
        <f t="shared" si="217"/>
        <v>5.7063586494442218</v>
      </c>
      <c r="AB1521" s="1">
        <f t="shared" si="218"/>
        <v>2.0788069309728874</v>
      </c>
      <c r="AC1521" s="1">
        <f t="shared" si="219"/>
        <v>2.7450161746255244</v>
      </c>
      <c r="AD1521" s="1">
        <f t="shared" si="214"/>
        <v>73.297845633470644</v>
      </c>
      <c r="AE1521" s="1">
        <f t="shared" si="215"/>
        <v>7.3119703104940328</v>
      </c>
      <c r="AF1521" s="1">
        <f t="shared" si="216"/>
        <v>4.2283301757569518</v>
      </c>
      <c r="AG1521" s="1">
        <v>15.6</v>
      </c>
      <c r="AH1521" s="1">
        <v>16.540001</v>
      </c>
      <c r="AI1521" s="1">
        <v>13.91</v>
      </c>
      <c r="AJ1521" s="1">
        <v>14.05</v>
      </c>
      <c r="AK1521" s="1">
        <v>-1.75</v>
      </c>
      <c r="AL1521" s="1">
        <v>-11.07594937</v>
      </c>
      <c r="AM1521" s="1">
        <f t="shared" si="212"/>
        <v>-1.1799999999999997</v>
      </c>
      <c r="AN1521" s="1">
        <v>-0.11400009999999999</v>
      </c>
      <c r="AO1521" s="1">
        <v>-0.35854539400000002</v>
      </c>
      <c r="AP1521" s="1">
        <v>9.7402597400000008</v>
      </c>
      <c r="AQ1521" s="1">
        <v>-22.727272729999999</v>
      </c>
    </row>
    <row r="1522" spans="1:44" x14ac:dyDescent="0.25">
      <c r="A1522" s="1">
        <v>1521</v>
      </c>
      <c r="B1522" s="1">
        <v>41166</v>
      </c>
      <c r="C1522" s="1">
        <v>1460.0699460000001</v>
      </c>
      <c r="D1522" s="1">
        <v>1474.51001</v>
      </c>
      <c r="E1522" s="1">
        <v>1460.0699460000001</v>
      </c>
      <c r="F1522" s="1">
        <v>1465.7700199999999</v>
      </c>
      <c r="G1522" s="1">
        <v>1465.7700199999999</v>
      </c>
      <c r="H1522" s="1">
        <v>5041990000</v>
      </c>
      <c r="I1522" s="1">
        <v>522000000000</v>
      </c>
      <c r="J1522" s="1">
        <v>4824270000</v>
      </c>
      <c r="K1522" s="1">
        <v>4447577000</v>
      </c>
      <c r="L1522" s="1">
        <v>4184649000</v>
      </c>
      <c r="M1522" s="1">
        <v>457549581.80000001</v>
      </c>
      <c r="N1522" s="1">
        <v>696000000000</v>
      </c>
      <c r="O1522" s="1">
        <v>1161480973</v>
      </c>
      <c r="P1522" s="1">
        <v>1209130561</v>
      </c>
      <c r="Q1522" s="1">
        <v>995549915.39999998</v>
      </c>
      <c r="R1522" s="1">
        <v>102841179.90000001</v>
      </c>
      <c r="S1522" s="1">
        <v>93.983624430000006</v>
      </c>
      <c r="T1522" s="1">
        <v>-3.2138038830000002</v>
      </c>
      <c r="U1522" s="1">
        <v>-3.3064700770000002</v>
      </c>
      <c r="V1522" s="1">
        <v>-1.8299673299999999</v>
      </c>
      <c r="W1522" s="1">
        <v>0.75391054700000004</v>
      </c>
      <c r="X1522" s="1">
        <v>2.0308284529999998</v>
      </c>
      <c r="Y1522" s="1">
        <f t="shared" si="213"/>
        <v>5.780029999999897</v>
      </c>
      <c r="Z1522" s="1">
        <f t="shared" si="211"/>
        <v>0</v>
      </c>
      <c r="AA1522" s="1">
        <f t="shared" si="217"/>
        <v>5.7116208887696276</v>
      </c>
      <c r="AB1522" s="1">
        <f t="shared" si="218"/>
        <v>1.9303207216176812</v>
      </c>
      <c r="AC1522" s="1">
        <f t="shared" si="219"/>
        <v>2.9588973608401585</v>
      </c>
      <c r="AD1522" s="1">
        <f t="shared" si="214"/>
        <v>74.740441369063944</v>
      </c>
      <c r="AE1522" s="1">
        <f t="shared" si="215"/>
        <v>1.4425957355933008</v>
      </c>
      <c r="AF1522" s="1">
        <f t="shared" si="216"/>
        <v>4.3772830230436677</v>
      </c>
      <c r="AG1522" s="1">
        <v>13.82</v>
      </c>
      <c r="AH1522" s="1">
        <v>14.71</v>
      </c>
      <c r="AI1522" s="1">
        <v>13.51</v>
      </c>
      <c r="AJ1522" s="1">
        <v>14.51</v>
      </c>
      <c r="AK1522" s="1">
        <v>0.46</v>
      </c>
      <c r="AL1522" s="1">
        <v>3.2740213520000001</v>
      </c>
      <c r="AM1522" s="1">
        <f t="shared" si="212"/>
        <v>-0.64500000000000068</v>
      </c>
      <c r="AN1522" s="1">
        <v>-0.59000019999999997</v>
      </c>
      <c r="AO1522" s="1">
        <v>-0.36072721200000002</v>
      </c>
      <c r="AP1522" s="1">
        <v>15.71428571</v>
      </c>
      <c r="AQ1522" s="1">
        <v>5.9740259739999999</v>
      </c>
    </row>
    <row r="1523" spans="1:44" x14ac:dyDescent="0.25">
      <c r="A1523" s="1">
        <v>1522</v>
      </c>
      <c r="B1523" s="1">
        <v>41169</v>
      </c>
      <c r="C1523" s="1">
        <v>1465.420044</v>
      </c>
      <c r="D1523" s="1">
        <v>1465.630005</v>
      </c>
      <c r="E1523" s="1">
        <v>1457.5500489999999</v>
      </c>
      <c r="F1523" s="1">
        <v>1461.1899410000001</v>
      </c>
      <c r="G1523" s="1">
        <v>1461.1899410000001</v>
      </c>
      <c r="H1523" s="1">
        <v>3482430000</v>
      </c>
      <c r="I1523" s="1">
        <v>518000000000</v>
      </c>
      <c r="J1523" s="1">
        <v>779780000</v>
      </c>
      <c r="K1523" s="1">
        <v>2354032000</v>
      </c>
      <c r="L1523" s="1">
        <v>2926316000</v>
      </c>
      <c r="M1523" s="1">
        <v>509798890.89999998</v>
      </c>
      <c r="N1523" s="1">
        <v>696000000000</v>
      </c>
      <c r="O1523" s="1">
        <v>-703154301.39999998</v>
      </c>
      <c r="P1523" s="1">
        <v>487283511.80000001</v>
      </c>
      <c r="Q1523" s="1">
        <v>743782391.10000002</v>
      </c>
      <c r="R1523" s="1">
        <v>53186912.689999998</v>
      </c>
      <c r="S1523" s="1">
        <v>90.830820430000003</v>
      </c>
      <c r="T1523" s="1">
        <v>-3.1528039990000001</v>
      </c>
      <c r="U1523" s="1">
        <v>-3.3546312120000001</v>
      </c>
      <c r="V1523" s="1">
        <v>-3.1833039400000001</v>
      </c>
      <c r="W1523" s="1">
        <v>-1.2537232629999999</v>
      </c>
      <c r="X1523" s="1">
        <v>1.2861809769999999</v>
      </c>
      <c r="Y1523" s="1">
        <f t="shared" si="213"/>
        <v>0</v>
      </c>
      <c r="Z1523" s="1">
        <f t="shared" si="211"/>
        <v>4.5800789999998415</v>
      </c>
      <c r="AA1523" s="1">
        <f t="shared" si="217"/>
        <v>5.3036479681432258</v>
      </c>
      <c r="AB1523" s="1">
        <f t="shared" si="218"/>
        <v>2.1195891700735499</v>
      </c>
      <c r="AC1523" s="1">
        <f t="shared" si="219"/>
        <v>2.5022056363682914</v>
      </c>
      <c r="AD1523" s="1">
        <f t="shared" si="214"/>
        <v>71.446565284014056</v>
      </c>
      <c r="AE1523" s="1">
        <f t="shared" si="215"/>
        <v>-3.293876085049888</v>
      </c>
      <c r="AF1523" s="1">
        <f t="shared" si="216"/>
        <v>-0.92564017472829363</v>
      </c>
      <c r="AG1523" s="1">
        <v>14.67</v>
      </c>
      <c r="AH1523" s="1">
        <v>14.92</v>
      </c>
      <c r="AI1523" s="1">
        <v>14.38</v>
      </c>
      <c r="AJ1523" s="1">
        <v>14.59</v>
      </c>
      <c r="AK1523" s="1">
        <v>0.08</v>
      </c>
      <c r="AL1523" s="1">
        <v>0.55134390099999997</v>
      </c>
      <c r="AM1523" s="1">
        <f t="shared" si="212"/>
        <v>0.26999999999999963</v>
      </c>
      <c r="AN1523" s="1">
        <v>-0.49299999999999999</v>
      </c>
      <c r="AO1523" s="1">
        <v>-0.342303036</v>
      </c>
      <c r="AP1523" s="1">
        <v>16.753246749999999</v>
      </c>
      <c r="AQ1523" s="1">
        <v>1.0389610389999999</v>
      </c>
    </row>
    <row r="1524" spans="1:44" x14ac:dyDescent="0.25">
      <c r="A1524" s="1">
        <v>1523</v>
      </c>
      <c r="B1524" s="1">
        <v>41170</v>
      </c>
      <c r="C1524" s="1">
        <v>1461.1899410000001</v>
      </c>
      <c r="D1524" s="1">
        <v>1461.469971</v>
      </c>
      <c r="E1524" s="1">
        <v>1456.130005</v>
      </c>
      <c r="F1524" s="1">
        <v>1459.3199460000001</v>
      </c>
      <c r="G1524" s="1">
        <v>1459.3199460000001</v>
      </c>
      <c r="H1524" s="1">
        <v>3377390000</v>
      </c>
      <c r="I1524" s="1">
        <v>515000000000</v>
      </c>
      <c r="J1524" s="1">
        <v>-3429910000</v>
      </c>
      <c r="K1524" s="1">
        <v>-893592000</v>
      </c>
      <c r="L1524" s="1">
        <v>713700000</v>
      </c>
      <c r="M1524" s="1">
        <v>401618509.10000002</v>
      </c>
      <c r="N1524" s="1">
        <v>697000000000</v>
      </c>
      <c r="O1524" s="1">
        <v>156424420.40000001</v>
      </c>
      <c r="P1524" s="1">
        <v>-259063716.90000001</v>
      </c>
      <c r="Q1524" s="1">
        <v>386531297</v>
      </c>
      <c r="R1524" s="1">
        <v>-13449283.43</v>
      </c>
      <c r="S1524" s="1">
        <v>89.378321139999997</v>
      </c>
      <c r="T1524" s="1">
        <v>-1.452499287</v>
      </c>
      <c r="U1524" s="1">
        <v>-1.599126024</v>
      </c>
      <c r="V1524" s="1">
        <v>-2.3026516450000001</v>
      </c>
      <c r="W1524" s="1">
        <v>-2.2897083789999999</v>
      </c>
      <c r="X1524" s="1">
        <v>0.22490254800000001</v>
      </c>
      <c r="Y1524" s="1">
        <f t="shared" si="213"/>
        <v>0</v>
      </c>
      <c r="Z1524" s="1">
        <f t="shared" si="211"/>
        <v>1.8699950000000172</v>
      </c>
      <c r="AA1524" s="1">
        <f t="shared" si="217"/>
        <v>4.9248159704187104</v>
      </c>
      <c r="AB1524" s="1">
        <f t="shared" si="218"/>
        <v>2.1017610150682975</v>
      </c>
      <c r="AC1524" s="1">
        <f t="shared" si="219"/>
        <v>2.343185516864617</v>
      </c>
      <c r="AD1524" s="1">
        <f t="shared" si="214"/>
        <v>70.088408347202858</v>
      </c>
      <c r="AE1524" s="1">
        <f t="shared" si="215"/>
        <v>-1.3581569368111985</v>
      </c>
      <c r="AF1524" s="1">
        <f t="shared" si="216"/>
        <v>-2.3260165109305437</v>
      </c>
      <c r="AG1524" s="1">
        <v>14.51</v>
      </c>
      <c r="AH1524" s="1">
        <v>14.88</v>
      </c>
      <c r="AI1524" s="1">
        <v>13.97</v>
      </c>
      <c r="AJ1524" s="1">
        <v>14.18</v>
      </c>
      <c r="AK1524" s="1">
        <v>-0.41</v>
      </c>
      <c r="AL1524" s="1">
        <v>-2.8101439340000001</v>
      </c>
      <c r="AM1524" s="1">
        <f t="shared" si="212"/>
        <v>-0.16500000000000001</v>
      </c>
      <c r="AN1524" s="1">
        <v>-0.27</v>
      </c>
      <c r="AO1524" s="1">
        <v>-0.27733335199999998</v>
      </c>
      <c r="AP1524" s="1">
        <v>11.94029851</v>
      </c>
      <c r="AQ1524" s="1">
        <v>-4.8129482460000004</v>
      </c>
    </row>
    <row r="1525" spans="1:44" x14ac:dyDescent="0.25">
      <c r="A1525" s="1">
        <v>1524</v>
      </c>
      <c r="B1525" s="1">
        <v>41171</v>
      </c>
      <c r="C1525" s="1">
        <v>1459.5</v>
      </c>
      <c r="D1525" s="1">
        <v>1465.150024</v>
      </c>
      <c r="E1525" s="1">
        <v>1457.880005</v>
      </c>
      <c r="F1525" s="1">
        <v>1461.0500489999999</v>
      </c>
      <c r="G1525" s="1">
        <v>1461.0500489999999</v>
      </c>
      <c r="H1525" s="1">
        <v>3451360000</v>
      </c>
      <c r="I1525" s="1">
        <v>518000000000</v>
      </c>
      <c r="J1525" s="1">
        <v>36985000</v>
      </c>
      <c r="K1525" s="1">
        <v>-1360277000</v>
      </c>
      <c r="L1525" s="1">
        <v>-359276000</v>
      </c>
      <c r="M1525" s="1">
        <v>142281781.80000001</v>
      </c>
      <c r="N1525" s="1">
        <v>696000000000</v>
      </c>
      <c r="O1525" s="1">
        <v>108122792.2</v>
      </c>
      <c r="P1525" s="1">
        <v>27184347.719999999</v>
      </c>
      <c r="Q1525" s="1">
        <v>-206727719.59999999</v>
      </c>
      <c r="R1525" s="1">
        <v>-123129036.7</v>
      </c>
      <c r="S1525" s="1">
        <v>90.127648260000001</v>
      </c>
      <c r="T1525" s="1">
        <v>0.74932712400000001</v>
      </c>
      <c r="U1525" s="1">
        <v>0.838376817</v>
      </c>
      <c r="V1525" s="1">
        <v>-0.35158608499999999</v>
      </c>
      <c r="W1525" s="1">
        <v>-1.874486337</v>
      </c>
      <c r="X1525" s="1">
        <v>-1.025713557</v>
      </c>
      <c r="Y1525" s="1">
        <f t="shared" si="213"/>
        <v>1.7301029999998718</v>
      </c>
      <c r="Z1525" s="1">
        <f t="shared" si="211"/>
        <v>0</v>
      </c>
      <c r="AA1525" s="1">
        <f t="shared" si="217"/>
        <v>4.6966221868173648</v>
      </c>
      <c r="AB1525" s="1">
        <f t="shared" si="218"/>
        <v>1.951635228277705</v>
      </c>
      <c r="AC1525" s="1">
        <f t="shared" si="219"/>
        <v>2.4065061537970283</v>
      </c>
      <c r="AD1525" s="1">
        <f t="shared" si="214"/>
        <v>70.644409407998282</v>
      </c>
      <c r="AE1525" s="1">
        <f t="shared" si="215"/>
        <v>0.556001060795424</v>
      </c>
      <c r="AF1525" s="1">
        <f t="shared" si="216"/>
        <v>-0.40107793800788749</v>
      </c>
      <c r="AG1525" s="1">
        <v>13.95</v>
      </c>
      <c r="AH1525" s="1">
        <v>14.08</v>
      </c>
      <c r="AI1525" s="1">
        <v>13.61</v>
      </c>
      <c r="AJ1525" s="1">
        <v>13.88</v>
      </c>
      <c r="AK1525" s="1">
        <v>-0.3</v>
      </c>
      <c r="AL1525" s="1">
        <v>-2.1156558529999998</v>
      </c>
      <c r="AM1525" s="1">
        <f t="shared" si="212"/>
        <v>-0.35499999999999948</v>
      </c>
      <c r="AN1525" s="1">
        <v>-6.7000000000000004E-2</v>
      </c>
      <c r="AO1525" s="1">
        <v>-0.198666697</v>
      </c>
      <c r="AP1525" s="1">
        <v>9.7478991599999993</v>
      </c>
      <c r="AQ1525" s="1">
        <v>-2.1923993479999999</v>
      </c>
    </row>
    <row r="1526" spans="1:44" x14ac:dyDescent="0.25">
      <c r="A1526" s="1">
        <v>1525</v>
      </c>
      <c r="B1526" s="1">
        <v>41172</v>
      </c>
      <c r="C1526" s="1">
        <v>1461.0500489999999</v>
      </c>
      <c r="D1526" s="1">
        <v>1461.2299800000001</v>
      </c>
      <c r="E1526" s="1">
        <v>1449.9799800000001</v>
      </c>
      <c r="F1526" s="1">
        <v>1460.26001</v>
      </c>
      <c r="G1526" s="1">
        <v>1460.26001</v>
      </c>
      <c r="H1526" s="1">
        <v>3382520000</v>
      </c>
      <c r="I1526" s="1">
        <v>515000000000</v>
      </c>
      <c r="J1526" s="1">
        <v>34420000</v>
      </c>
      <c r="K1526" s="1">
        <v>-647429000</v>
      </c>
      <c r="L1526" s="1">
        <v>-1350799000</v>
      </c>
      <c r="M1526" s="1">
        <v>-137826539.40000001</v>
      </c>
      <c r="N1526" s="1">
        <v>699000000000</v>
      </c>
      <c r="O1526" s="1">
        <v>1178883472</v>
      </c>
      <c r="P1526" s="1">
        <v>860498621.20000005</v>
      </c>
      <c r="Q1526" s="1">
        <v>555747715.20000005</v>
      </c>
      <c r="R1526" s="1">
        <v>-128838311.3</v>
      </c>
      <c r="S1526" s="1">
        <v>88.111128260000001</v>
      </c>
      <c r="T1526" s="1">
        <v>-2.016520002</v>
      </c>
      <c r="U1526" s="1">
        <v>-2.237404438</v>
      </c>
      <c r="V1526" s="1">
        <v>-0.63359644000000004</v>
      </c>
      <c r="W1526" s="1">
        <v>-1.244816449</v>
      </c>
      <c r="X1526" s="1">
        <v>-1.0149116789999999</v>
      </c>
      <c r="Y1526" s="1">
        <f t="shared" si="213"/>
        <v>0</v>
      </c>
      <c r="Z1526" s="1">
        <f t="shared" si="211"/>
        <v>0.79003899999997884</v>
      </c>
      <c r="AA1526" s="1">
        <f t="shared" si="217"/>
        <v>4.361149173473267</v>
      </c>
      <c r="AB1526" s="1">
        <f t="shared" si="218"/>
        <v>1.8686640691150103</v>
      </c>
      <c r="AC1526" s="1">
        <f t="shared" si="219"/>
        <v>2.3338326270374989</v>
      </c>
      <c r="AD1526" s="1">
        <f t="shared" si="214"/>
        <v>70.004492970343946</v>
      </c>
      <c r="AE1526" s="1">
        <f t="shared" si="215"/>
        <v>-0.63991643765433537</v>
      </c>
      <c r="AF1526" s="1">
        <f t="shared" si="216"/>
        <v>-4.1957688429455645E-2</v>
      </c>
      <c r="AG1526" s="1">
        <v>14.63</v>
      </c>
      <c r="AH1526" s="1">
        <v>14.67</v>
      </c>
      <c r="AI1526" s="1">
        <v>14.07</v>
      </c>
      <c r="AJ1526" s="1">
        <v>14.07</v>
      </c>
      <c r="AK1526" s="1">
        <v>0.19</v>
      </c>
      <c r="AL1526" s="1">
        <v>1.368876081</v>
      </c>
      <c r="AM1526" s="1">
        <f t="shared" si="212"/>
        <v>-5.4999999999999723E-2</v>
      </c>
      <c r="AN1526" s="1">
        <v>-0.159</v>
      </c>
      <c r="AO1526" s="1">
        <v>-0.20551519400000001</v>
      </c>
      <c r="AP1526" s="1">
        <v>12.94117647</v>
      </c>
      <c r="AQ1526" s="1">
        <v>3.1932773110000001</v>
      </c>
      <c r="AR1526" s="1">
        <v>-1</v>
      </c>
    </row>
    <row r="1527" spans="1:44" x14ac:dyDescent="0.25">
      <c r="A1527" s="1">
        <v>1526</v>
      </c>
      <c r="B1527" s="1">
        <v>41173</v>
      </c>
      <c r="C1527" s="1">
        <v>1460.339966</v>
      </c>
      <c r="D1527" s="1">
        <v>1467.0699460000001</v>
      </c>
      <c r="E1527" s="1">
        <v>1459.51001</v>
      </c>
      <c r="F1527" s="1">
        <v>1460.150024</v>
      </c>
      <c r="G1527" s="1">
        <v>1460.150024</v>
      </c>
      <c r="H1527" s="1">
        <v>4833870000</v>
      </c>
      <c r="I1527" s="1">
        <v>510000000000</v>
      </c>
      <c r="J1527" s="1">
        <v>-4108195000</v>
      </c>
      <c r="K1527" s="1">
        <v>-1767761000</v>
      </c>
      <c r="L1527" s="1">
        <v>-1621600000</v>
      </c>
      <c r="M1527" s="1">
        <v>-365508818.19999999</v>
      </c>
      <c r="N1527" s="1">
        <v>695000000000</v>
      </c>
      <c r="O1527" s="1">
        <v>-608085447.10000002</v>
      </c>
      <c r="P1527" s="1">
        <v>-217369436.90000001</v>
      </c>
      <c r="Q1527" s="1">
        <v>35791632.350000001</v>
      </c>
      <c r="R1527" s="1">
        <v>-94893769.340000004</v>
      </c>
      <c r="S1527" s="1">
        <v>88.019366199999993</v>
      </c>
      <c r="T1527" s="1">
        <v>-9.1762066000000003E-2</v>
      </c>
      <c r="U1527" s="1">
        <v>-0.10414356</v>
      </c>
      <c r="V1527" s="1">
        <v>-1.05414103</v>
      </c>
      <c r="W1527" s="1">
        <v>-0.689010134</v>
      </c>
      <c r="X1527" s="1">
        <v>-0.86500746799999995</v>
      </c>
      <c r="Y1527" s="1">
        <f t="shared" si="213"/>
        <v>0</v>
      </c>
      <c r="Z1527" s="1">
        <f t="shared" si="211"/>
        <v>0.1099859999999353</v>
      </c>
      <c r="AA1527" s="1">
        <f t="shared" si="217"/>
        <v>4.0496385182251764</v>
      </c>
      <c r="AB1527" s="1">
        <f t="shared" si="218"/>
        <v>1.743044207035362</v>
      </c>
      <c r="AC1527" s="1">
        <f t="shared" si="219"/>
        <v>2.3233137185389925</v>
      </c>
      <c r="AD1527" s="1">
        <f t="shared" si="214"/>
        <v>69.909551589380982</v>
      </c>
      <c r="AE1527" s="1">
        <f t="shared" si="215"/>
        <v>-9.4941380962964672E-2</v>
      </c>
      <c r="AF1527" s="1">
        <f t="shared" si="216"/>
        <v>-0.36742890930865008</v>
      </c>
      <c r="AG1527" s="1">
        <v>13.94</v>
      </c>
      <c r="AH1527" s="1">
        <v>14.18</v>
      </c>
      <c r="AI1527" s="1">
        <v>13.69</v>
      </c>
      <c r="AJ1527" s="1">
        <v>13.98</v>
      </c>
      <c r="AK1527" s="1">
        <v>-0.09</v>
      </c>
      <c r="AL1527" s="1">
        <v>-0.63965884900000003</v>
      </c>
      <c r="AM1527" s="1">
        <f t="shared" si="212"/>
        <v>4.9999999999999822E-2</v>
      </c>
      <c r="AN1527" s="1">
        <v>-0.13300000000000001</v>
      </c>
      <c r="AO1527" s="1">
        <v>-0.28006066099999999</v>
      </c>
      <c r="AP1527" s="1">
        <v>11.42857143</v>
      </c>
      <c r="AQ1527" s="1">
        <v>-1.5126050419999999</v>
      </c>
      <c r="AR1527" s="1">
        <v>-1</v>
      </c>
    </row>
    <row r="1528" spans="1:44" x14ac:dyDescent="0.25">
      <c r="A1528" s="1">
        <v>1527</v>
      </c>
      <c r="B1528" s="1">
        <v>41176</v>
      </c>
      <c r="C1528" s="1">
        <v>1459.76001</v>
      </c>
      <c r="D1528" s="1">
        <v>1460.719971</v>
      </c>
      <c r="E1528" s="1">
        <v>1452.0600589999999</v>
      </c>
      <c r="F1528" s="1">
        <v>1456.8900149999999</v>
      </c>
      <c r="G1528" s="1">
        <v>1456.8900149999999</v>
      </c>
      <c r="H1528" s="1">
        <v>3008920000</v>
      </c>
      <c r="I1528" s="1">
        <v>507000000000</v>
      </c>
      <c r="J1528" s="1">
        <v>-3921395000</v>
      </c>
      <c r="K1528" s="1">
        <v>-3850980000</v>
      </c>
      <c r="L1528" s="1">
        <v>-2376429000</v>
      </c>
      <c r="M1528" s="1">
        <v>-564336975.79999995</v>
      </c>
      <c r="N1528" s="1">
        <v>695000000000</v>
      </c>
      <c r="O1528" s="1">
        <v>-1833979138</v>
      </c>
      <c r="P1528" s="1">
        <v>-662156320.39999998</v>
      </c>
      <c r="Q1528" s="1">
        <v>-383655355.80000001</v>
      </c>
      <c r="R1528" s="1">
        <v>-84852597.209999993</v>
      </c>
      <c r="S1528" s="1">
        <v>85.299518559999996</v>
      </c>
      <c r="T1528" s="1">
        <v>-2.7198476399999998</v>
      </c>
      <c r="U1528" s="1">
        <v>-3.0900559250000001</v>
      </c>
      <c r="V1528" s="1">
        <v>-1.40580485</v>
      </c>
      <c r="W1528" s="1">
        <v>-1.0265887229999999</v>
      </c>
      <c r="X1528" s="1">
        <v>-1.306368703</v>
      </c>
      <c r="Y1528" s="1">
        <f t="shared" si="213"/>
        <v>0</v>
      </c>
      <c r="Z1528" s="1">
        <f t="shared" si="211"/>
        <v>3.2600090000000819</v>
      </c>
      <c r="AA1528" s="1">
        <f t="shared" si="217"/>
        <v>3.7603786240662354</v>
      </c>
      <c r="AB1528" s="1">
        <f t="shared" si="218"/>
        <v>1.8513988351042705</v>
      </c>
      <c r="AC1528" s="1">
        <f t="shared" si="219"/>
        <v>2.0311013233701485</v>
      </c>
      <c r="AD1528" s="1">
        <f t="shared" si="214"/>
        <v>67.008691121940331</v>
      </c>
      <c r="AE1528" s="1">
        <f t="shared" si="215"/>
        <v>-2.9008604674406513</v>
      </c>
      <c r="AF1528" s="1">
        <f t="shared" si="216"/>
        <v>-1.497900924201808</v>
      </c>
      <c r="AG1528" s="1">
        <v>15.06</v>
      </c>
      <c r="AH1528" s="1">
        <v>15.06</v>
      </c>
      <c r="AI1528" s="1">
        <v>13.87</v>
      </c>
      <c r="AJ1528" s="1">
        <v>14.15</v>
      </c>
      <c r="AK1528" s="1">
        <v>0.17</v>
      </c>
      <c r="AL1528" s="1">
        <v>1.2160228900000001</v>
      </c>
      <c r="AM1528" s="1">
        <f t="shared" si="212"/>
        <v>4.0000000000000036E-2</v>
      </c>
      <c r="AN1528" s="1">
        <v>4.0000000000000001E-3</v>
      </c>
      <c r="AO1528" s="1">
        <v>-0.213818182</v>
      </c>
      <c r="AP1528" s="1">
        <v>14.28571429</v>
      </c>
      <c r="AQ1528" s="1">
        <v>2.8571428569999999</v>
      </c>
    </row>
    <row r="1529" spans="1:44" x14ac:dyDescent="0.25">
      <c r="A1529" s="1">
        <v>1528</v>
      </c>
      <c r="B1529" s="1">
        <v>41177</v>
      </c>
      <c r="C1529" s="1">
        <v>1456.9399410000001</v>
      </c>
      <c r="D1529" s="1">
        <v>1463.23999</v>
      </c>
      <c r="E1529" s="1">
        <v>1441.589966</v>
      </c>
      <c r="F1529" s="1">
        <v>1441.589966</v>
      </c>
      <c r="G1529" s="1">
        <v>1441.589966</v>
      </c>
      <c r="H1529" s="1">
        <v>3739900000</v>
      </c>
      <c r="I1529" s="1">
        <v>503000000000</v>
      </c>
      <c r="J1529" s="1">
        <v>-3374410000</v>
      </c>
      <c r="K1529" s="1">
        <v>-3775699000</v>
      </c>
      <c r="L1529" s="1">
        <v>-3777321000</v>
      </c>
      <c r="M1529" s="1">
        <v>-754770915.20000005</v>
      </c>
      <c r="N1529" s="1">
        <v>691000000000</v>
      </c>
      <c r="O1529" s="1">
        <v>-1696223061</v>
      </c>
      <c r="P1529" s="1">
        <v>-2187612095</v>
      </c>
      <c r="Q1529" s="1">
        <v>-1288519231</v>
      </c>
      <c r="R1529" s="1">
        <v>-129882537.59999999</v>
      </c>
      <c r="S1529" s="1">
        <v>72.534583810000001</v>
      </c>
      <c r="T1529" s="1">
        <v>-12.76493475</v>
      </c>
      <c r="U1529" s="1">
        <v>-14.96483798</v>
      </c>
      <c r="V1529" s="1">
        <v>-7.7423911949999997</v>
      </c>
      <c r="W1529" s="1">
        <v>-3.7997738609999998</v>
      </c>
      <c r="X1529" s="1">
        <v>-2.099982947</v>
      </c>
      <c r="Y1529" s="1">
        <f t="shared" si="213"/>
        <v>0</v>
      </c>
      <c r="Z1529" s="1">
        <f t="shared" si="211"/>
        <v>15.300048999999944</v>
      </c>
      <c r="AA1529" s="1">
        <f t="shared" si="217"/>
        <v>3.4917801509186472</v>
      </c>
      <c r="AB1529" s="1">
        <f t="shared" si="218"/>
        <v>2.8120167040253898</v>
      </c>
      <c r="AC1529" s="1">
        <f t="shared" si="219"/>
        <v>1.241735209438898</v>
      </c>
      <c r="AD1529" s="1">
        <f t="shared" si="214"/>
        <v>55.391698547202722</v>
      </c>
      <c r="AE1529" s="1">
        <f t="shared" si="215"/>
        <v>-11.616992574737608</v>
      </c>
      <c r="AF1529" s="1">
        <f t="shared" si="216"/>
        <v>-7.2589265210891289</v>
      </c>
      <c r="AG1529" s="1">
        <v>14.19</v>
      </c>
      <c r="AH1529" s="1">
        <v>15.72</v>
      </c>
      <c r="AI1529" s="1">
        <v>14.03</v>
      </c>
      <c r="AJ1529" s="1">
        <v>15.43</v>
      </c>
      <c r="AK1529" s="1">
        <v>1.28</v>
      </c>
      <c r="AL1529" s="1">
        <v>9.0459363960000001</v>
      </c>
      <c r="AM1529" s="1">
        <f t="shared" si="212"/>
        <v>0.72499999999999964</v>
      </c>
      <c r="AN1529" s="1">
        <v>0.318</v>
      </c>
      <c r="AO1529" s="1">
        <v>-4.3272726999999997E-2</v>
      </c>
      <c r="AP1529" s="1">
        <v>35.798319329999998</v>
      </c>
      <c r="AQ1529" s="1">
        <v>21.51260504</v>
      </c>
    </row>
    <row r="1530" spans="1:44" x14ac:dyDescent="0.25">
      <c r="A1530" s="1">
        <v>1529</v>
      </c>
      <c r="B1530" s="1">
        <v>41178</v>
      </c>
      <c r="C1530" s="1">
        <v>1441.599976</v>
      </c>
      <c r="D1530" s="1">
        <v>1441.599976</v>
      </c>
      <c r="E1530" s="1">
        <v>1430.530029</v>
      </c>
      <c r="F1530" s="1">
        <v>1433.3199460000001</v>
      </c>
      <c r="G1530" s="1">
        <v>1433.3199460000001</v>
      </c>
      <c r="H1530" s="1">
        <v>3565380000</v>
      </c>
      <c r="I1530" s="1">
        <v>500000000000</v>
      </c>
      <c r="J1530" s="1">
        <v>-3652640000</v>
      </c>
      <c r="K1530" s="1">
        <v>-3468250000</v>
      </c>
      <c r="L1530" s="1">
        <v>-3704496000</v>
      </c>
      <c r="M1530" s="1">
        <v>-881101981.79999995</v>
      </c>
      <c r="N1530" s="1">
        <v>690000000000</v>
      </c>
      <c r="O1530" s="1">
        <v>-2754070723</v>
      </c>
      <c r="P1530" s="1">
        <v>-1922196271</v>
      </c>
      <c r="Q1530" s="1">
        <v>-2174464556</v>
      </c>
      <c r="R1530" s="1">
        <v>-264913125.90000001</v>
      </c>
      <c r="S1530" s="1">
        <v>65.634849979999998</v>
      </c>
      <c r="T1530" s="1">
        <v>-6.8997338279999996</v>
      </c>
      <c r="U1530" s="1">
        <v>-9.5123366889999996</v>
      </c>
      <c r="V1530" s="1">
        <v>-9.8323342900000004</v>
      </c>
      <c r="W1530" s="1">
        <v>-6.0437338949999999</v>
      </c>
      <c r="X1530" s="1">
        <v>-2.8360992939999998</v>
      </c>
      <c r="Y1530" s="1">
        <f t="shared" si="213"/>
        <v>0</v>
      </c>
      <c r="Z1530" s="1">
        <f t="shared" si="211"/>
        <v>8.2700199999999313</v>
      </c>
      <c r="AA1530" s="1">
        <f t="shared" si="217"/>
        <v>3.2423672829958865</v>
      </c>
      <c r="AB1530" s="1">
        <f t="shared" si="218"/>
        <v>3.2018740823092857</v>
      </c>
      <c r="AC1530" s="1">
        <f t="shared" si="219"/>
        <v>1.0126467186546562</v>
      </c>
      <c r="AD1530" s="1">
        <f t="shared" si="214"/>
        <v>50.314181285206118</v>
      </c>
      <c r="AE1530" s="1">
        <f t="shared" si="215"/>
        <v>-5.0775172619966042</v>
      </c>
      <c r="AF1530" s="1">
        <f t="shared" si="216"/>
        <v>-8.3472549183671081</v>
      </c>
      <c r="AG1530" s="1">
        <v>15.83</v>
      </c>
      <c r="AH1530" s="1">
        <v>17.079999999999998</v>
      </c>
      <c r="AI1530" s="1">
        <v>15.83</v>
      </c>
      <c r="AJ1530" s="1">
        <v>16.809999000000001</v>
      </c>
      <c r="AK1530" s="1">
        <v>1.379999</v>
      </c>
      <c r="AL1530" s="1">
        <v>8.9436098509999997</v>
      </c>
      <c r="AM1530" s="1">
        <f t="shared" si="212"/>
        <v>1.3299995000000004</v>
      </c>
      <c r="AN1530" s="1">
        <v>0.69299980000000005</v>
      </c>
      <c r="AO1530" s="1">
        <v>0.173757521</v>
      </c>
      <c r="AP1530" s="1">
        <v>58.991579829999999</v>
      </c>
      <c r="AQ1530" s="1">
        <v>23.193260500000001</v>
      </c>
    </row>
    <row r="1531" spans="1:44" x14ac:dyDescent="0.25">
      <c r="A1531" s="1">
        <v>1530</v>
      </c>
      <c r="B1531" s="1">
        <v>41179</v>
      </c>
      <c r="C1531" s="1">
        <v>1433.3599850000001</v>
      </c>
      <c r="D1531" s="1">
        <v>1450.1999510000001</v>
      </c>
      <c r="E1531" s="1">
        <v>1433.3599850000001</v>
      </c>
      <c r="F1531" s="1">
        <v>1447.150024</v>
      </c>
      <c r="G1531" s="1">
        <v>1447.150024</v>
      </c>
      <c r="H1531" s="1">
        <v>3150330000</v>
      </c>
      <c r="I1531" s="1">
        <v>503000000000</v>
      </c>
      <c r="J1531" s="1">
        <v>-207525000</v>
      </c>
      <c r="K1531" s="1">
        <v>-1603023000</v>
      </c>
      <c r="L1531" s="1">
        <v>-2163302000</v>
      </c>
      <c r="M1531" s="1">
        <v>-801967321.20000005</v>
      </c>
      <c r="N1531" s="1">
        <v>692000000000</v>
      </c>
      <c r="O1531" s="1">
        <v>120480386.09999999</v>
      </c>
      <c r="P1531" s="1">
        <v>-1226505913</v>
      </c>
      <c r="Q1531" s="1">
        <v>-1181111215</v>
      </c>
      <c r="R1531" s="1">
        <v>-299658608.69999999</v>
      </c>
      <c r="S1531" s="1">
        <v>74.912918390000002</v>
      </c>
      <c r="T1531" s="1">
        <v>9.2780684119999997</v>
      </c>
      <c r="U1531" s="1">
        <v>14.13588728</v>
      </c>
      <c r="V1531" s="1">
        <v>1.1891672900000001</v>
      </c>
      <c r="W1531" s="1">
        <v>-4.5877564179999997</v>
      </c>
      <c r="X1531" s="1">
        <v>-2.7078968809999999</v>
      </c>
      <c r="Y1531" s="1">
        <f t="shared" si="213"/>
        <v>13.830077999999958</v>
      </c>
      <c r="Z1531" s="1">
        <f t="shared" si="211"/>
        <v>0</v>
      </c>
      <c r="AA1531" s="1">
        <f t="shared" si="217"/>
        <v>3.998632334210463</v>
      </c>
      <c r="AB1531" s="1">
        <f t="shared" si="218"/>
        <v>2.9731687907157651</v>
      </c>
      <c r="AC1531" s="1">
        <f t="shared" si="219"/>
        <v>1.3449059288853313</v>
      </c>
      <c r="AD1531" s="1">
        <f t="shared" si="214"/>
        <v>57.354366003272567</v>
      </c>
      <c r="AE1531" s="1">
        <f t="shared" si="215"/>
        <v>7.040184718066449</v>
      </c>
      <c r="AF1531" s="1">
        <f t="shared" si="216"/>
        <v>0.98133372803492169</v>
      </c>
      <c r="AG1531" s="1">
        <v>16.379999000000002</v>
      </c>
      <c r="AH1531" s="1">
        <v>16.5</v>
      </c>
      <c r="AI1531" s="1">
        <v>14.83</v>
      </c>
      <c r="AJ1531" s="1">
        <v>14.84</v>
      </c>
      <c r="AK1531" s="1">
        <v>-1.9699990000000001</v>
      </c>
      <c r="AL1531" s="1">
        <v>-11.7192095</v>
      </c>
      <c r="AM1531" s="1">
        <f t="shared" si="212"/>
        <v>-0.29499999999999982</v>
      </c>
      <c r="AN1531" s="1">
        <v>0.4379999</v>
      </c>
      <c r="AO1531" s="1">
        <v>0.15442420000000001</v>
      </c>
      <c r="AP1531" s="1">
        <v>27.208485369999998</v>
      </c>
      <c r="AQ1531" s="1">
        <v>-31.783094460000001</v>
      </c>
      <c r="AR1531" s="1">
        <v>1</v>
      </c>
    </row>
    <row r="1532" spans="1:44" x14ac:dyDescent="0.25">
      <c r="A1532" s="1">
        <v>1531</v>
      </c>
      <c r="B1532" s="1">
        <v>41180</v>
      </c>
      <c r="C1532" s="1">
        <v>1447.130005</v>
      </c>
      <c r="D1532" s="1">
        <v>1447.130005</v>
      </c>
      <c r="E1532" s="1">
        <v>1435.599976</v>
      </c>
      <c r="F1532" s="1">
        <v>1440.670044</v>
      </c>
      <c r="G1532" s="1">
        <v>1440.670044</v>
      </c>
      <c r="H1532" s="1">
        <v>3509230000</v>
      </c>
      <c r="I1532" s="1">
        <v>499000000000</v>
      </c>
      <c r="J1532" s="1">
        <v>-179450000</v>
      </c>
      <c r="K1532" s="1">
        <v>-862251000</v>
      </c>
      <c r="L1532" s="1">
        <v>-1574341000</v>
      </c>
      <c r="M1532" s="1">
        <v>-517608618.19999999</v>
      </c>
      <c r="N1532" s="1">
        <v>691000000000</v>
      </c>
      <c r="O1532" s="1">
        <v>793090183.29999995</v>
      </c>
      <c r="P1532" s="1">
        <v>146301898.09999999</v>
      </c>
      <c r="Q1532" s="1">
        <v>-760296138.60000002</v>
      </c>
      <c r="R1532" s="1">
        <v>-244249311.30000001</v>
      </c>
      <c r="S1532" s="1">
        <v>59.458514729999997</v>
      </c>
      <c r="T1532" s="1">
        <v>-15.45440367</v>
      </c>
      <c r="U1532" s="1">
        <v>-20.629824599999999</v>
      </c>
      <c r="V1532" s="1">
        <v>-3.0881676250000001</v>
      </c>
      <c r="W1532" s="1">
        <v>-4.930367307</v>
      </c>
      <c r="X1532" s="1">
        <v>-3.3668002600000002</v>
      </c>
      <c r="Y1532" s="1">
        <f t="shared" si="213"/>
        <v>0</v>
      </c>
      <c r="Z1532" s="1">
        <f t="shared" si="211"/>
        <v>6.4799800000000687</v>
      </c>
      <c r="AA1532" s="1">
        <f t="shared" si="217"/>
        <v>3.7130157389097156</v>
      </c>
      <c r="AB1532" s="1">
        <f t="shared" si="218"/>
        <v>3.2236553056646438</v>
      </c>
      <c r="AC1532" s="1">
        <f t="shared" si="219"/>
        <v>1.1518029649091708</v>
      </c>
      <c r="AD1532" s="1">
        <f t="shared" si="214"/>
        <v>53.527343520404031</v>
      </c>
      <c r="AE1532" s="1">
        <f t="shared" si="215"/>
        <v>-3.8270224828685357</v>
      </c>
      <c r="AF1532" s="1">
        <f t="shared" si="216"/>
        <v>1.6065811175989566</v>
      </c>
      <c r="AG1532" s="1">
        <v>15.23</v>
      </c>
      <c r="AH1532" s="1">
        <v>15.77</v>
      </c>
      <c r="AI1532" s="1">
        <v>14.95</v>
      </c>
      <c r="AJ1532" s="1">
        <v>15.73</v>
      </c>
      <c r="AK1532" s="1">
        <v>0.89</v>
      </c>
      <c r="AL1532" s="1">
        <v>5.9973045819999999</v>
      </c>
      <c r="AM1532" s="1">
        <f t="shared" si="212"/>
        <v>-0.53999950000000041</v>
      </c>
      <c r="AN1532" s="1">
        <v>0.25700000000000001</v>
      </c>
      <c r="AO1532" s="1">
        <v>0.204727242</v>
      </c>
      <c r="AP1532" s="1">
        <v>42.932869779999997</v>
      </c>
      <c r="AQ1532" s="1">
        <v>15.7243844</v>
      </c>
    </row>
    <row r="1533" spans="1:44" x14ac:dyDescent="0.25">
      <c r="A1533" s="1">
        <v>1532</v>
      </c>
      <c r="B1533" s="1">
        <v>41183</v>
      </c>
      <c r="C1533" s="1">
        <v>1440.900024</v>
      </c>
      <c r="D1533" s="1">
        <v>1457.1400149999999</v>
      </c>
      <c r="E1533" s="1">
        <v>1440.900024</v>
      </c>
      <c r="F1533" s="1">
        <v>1444.48999</v>
      </c>
      <c r="G1533" s="1">
        <v>1444.48999</v>
      </c>
      <c r="H1533" s="1">
        <v>3505080000</v>
      </c>
      <c r="I1533" s="1">
        <v>503000000000</v>
      </c>
      <c r="J1533" s="1">
        <v>-2075000</v>
      </c>
      <c r="K1533" s="1">
        <v>592931000</v>
      </c>
      <c r="L1533" s="1">
        <v>-119730000</v>
      </c>
      <c r="M1533" s="1">
        <v>-167990424.19999999</v>
      </c>
      <c r="N1533" s="1">
        <v>689000000000</v>
      </c>
      <c r="O1533" s="1">
        <v>-1189227958</v>
      </c>
      <c r="P1533" s="1">
        <v>-153078294.30000001</v>
      </c>
      <c r="Q1533" s="1">
        <v>-268880991.89999998</v>
      </c>
      <c r="R1533" s="1">
        <v>-157537070.5</v>
      </c>
      <c r="S1533" s="1">
        <v>62.49843645</v>
      </c>
      <c r="T1533" s="1">
        <v>3.0399217200000002</v>
      </c>
      <c r="U1533" s="1">
        <v>5.112676853</v>
      </c>
      <c r="V1533" s="1">
        <v>-6.20724097</v>
      </c>
      <c r="W1533" s="1">
        <v>-2.6248629979999998</v>
      </c>
      <c r="X1533" s="1">
        <v>-3.6515904830000001</v>
      </c>
      <c r="Y1533" s="1">
        <f t="shared" si="213"/>
        <v>3.8199460000000727</v>
      </c>
      <c r="Z1533" s="1">
        <f t="shared" si="211"/>
        <v>0</v>
      </c>
      <c r="AA1533" s="1">
        <f t="shared" si="217"/>
        <v>3.720653614701884</v>
      </c>
      <c r="AB1533" s="1">
        <f t="shared" si="218"/>
        <v>2.9933942124028836</v>
      </c>
      <c r="AC1533" s="1">
        <f t="shared" si="219"/>
        <v>1.2429547699683725</v>
      </c>
      <c r="AD1533" s="1">
        <f t="shared" si="214"/>
        <v>55.415953393741383</v>
      </c>
      <c r="AE1533" s="1">
        <f t="shared" si="215"/>
        <v>1.8886098733373515</v>
      </c>
      <c r="AF1533" s="1">
        <f t="shared" si="216"/>
        <v>-0.969206304765592</v>
      </c>
      <c r="AG1533" s="1">
        <v>16.030000999999999</v>
      </c>
      <c r="AH1533" s="1">
        <v>16.530000999999999</v>
      </c>
      <c r="AI1533" s="1">
        <v>15.13</v>
      </c>
      <c r="AJ1533" s="1">
        <v>16.32</v>
      </c>
      <c r="AK1533" s="1">
        <v>0.59</v>
      </c>
      <c r="AL1533" s="1">
        <v>3.7507946599999999</v>
      </c>
      <c r="AM1533" s="1">
        <f t="shared" si="212"/>
        <v>0.74000000000000032</v>
      </c>
      <c r="AN1533" s="1">
        <v>7.0000099999999996E-2</v>
      </c>
      <c r="AO1533" s="1">
        <v>0.27775755800000002</v>
      </c>
      <c r="AP1533" s="1">
        <v>53.356899890000001</v>
      </c>
      <c r="AQ1533" s="1">
        <v>10.42403011</v>
      </c>
      <c r="AR1533" s="1">
        <v>1</v>
      </c>
    </row>
    <row r="1534" spans="1:44" x14ac:dyDescent="0.25">
      <c r="A1534" s="1">
        <v>1533</v>
      </c>
      <c r="B1534" s="1">
        <v>41184</v>
      </c>
      <c r="C1534" s="1">
        <v>1444.98999</v>
      </c>
      <c r="D1534" s="1">
        <v>1451.5200199999999</v>
      </c>
      <c r="E1534" s="1">
        <v>1439.01001</v>
      </c>
      <c r="F1534" s="1">
        <v>1445.75</v>
      </c>
      <c r="G1534" s="1">
        <v>1445.75</v>
      </c>
      <c r="H1534" s="1">
        <v>3321790000</v>
      </c>
      <c r="I1534" s="1">
        <v>506000000000</v>
      </c>
      <c r="J1534" s="1">
        <v>3413435000</v>
      </c>
      <c r="K1534" s="1">
        <v>1345800000</v>
      </c>
      <c r="L1534" s="1">
        <v>1293179000</v>
      </c>
      <c r="M1534" s="1">
        <v>148109569.69999999</v>
      </c>
      <c r="N1534" s="1">
        <v>690000000000</v>
      </c>
      <c r="O1534" s="1">
        <v>-848938691.79999995</v>
      </c>
      <c r="P1534" s="1">
        <v>-831813176.89999998</v>
      </c>
      <c r="Q1534" s="1">
        <v>-260184994.90000001</v>
      </c>
      <c r="R1534" s="1">
        <v>-81892534.450000003</v>
      </c>
      <c r="S1534" s="1">
        <v>63.544169689999997</v>
      </c>
      <c r="T1534" s="1">
        <v>1.0457332429999999</v>
      </c>
      <c r="U1534" s="1">
        <v>1.673215047</v>
      </c>
      <c r="V1534" s="1">
        <v>2.0428274800000001</v>
      </c>
      <c r="W1534" s="1">
        <v>-1.659584253</v>
      </c>
      <c r="X1534" s="1">
        <v>-3.6327511609999998</v>
      </c>
      <c r="Y1534" s="1">
        <f t="shared" si="213"/>
        <v>1.2600099999999657</v>
      </c>
      <c r="Z1534" s="1">
        <f t="shared" si="211"/>
        <v>0</v>
      </c>
      <c r="AA1534" s="1">
        <f t="shared" si="217"/>
        <v>3.54489335650889</v>
      </c>
      <c r="AB1534" s="1">
        <f t="shared" si="218"/>
        <v>2.7795803400883918</v>
      </c>
      <c r="AC1534" s="1">
        <f t="shared" si="219"/>
        <v>1.2753340154924828</v>
      </c>
      <c r="AD1534" s="1">
        <f t="shared" si="214"/>
        <v>56.050408722802139</v>
      </c>
      <c r="AE1534" s="1">
        <f t="shared" si="215"/>
        <v>0.63445532906075641</v>
      </c>
      <c r="AF1534" s="1">
        <f t="shared" si="216"/>
        <v>1.2615326011990537</v>
      </c>
      <c r="AG1534" s="1">
        <v>15.85</v>
      </c>
      <c r="AH1534" s="1">
        <v>16.5</v>
      </c>
      <c r="AI1534" s="1">
        <v>15.7</v>
      </c>
      <c r="AJ1534" s="1">
        <v>15.71</v>
      </c>
      <c r="AK1534" s="1">
        <v>-0.61</v>
      </c>
      <c r="AL1534" s="1">
        <v>-3.737745098</v>
      </c>
      <c r="AM1534" s="1">
        <f t="shared" si="212"/>
        <v>-9.9999999999997279E-3</v>
      </c>
      <c r="AN1534" s="1">
        <v>-7.1999800000000003E-2</v>
      </c>
      <c r="AO1534" s="1">
        <v>0.26921211499999997</v>
      </c>
      <c r="AP1534" s="1">
        <v>42.579512819999998</v>
      </c>
      <c r="AQ1534" s="1">
        <v>-10.777387060000001</v>
      </c>
    </row>
    <row r="1535" spans="1:44" x14ac:dyDescent="0.25">
      <c r="A1535" s="1">
        <v>1534</v>
      </c>
      <c r="B1535" s="1">
        <v>41185</v>
      </c>
      <c r="C1535" s="1">
        <v>1446.0500489999999</v>
      </c>
      <c r="D1535" s="1">
        <v>1454.3000489999999</v>
      </c>
      <c r="E1535" s="1">
        <v>1441.98999</v>
      </c>
      <c r="F1535" s="1">
        <v>1450.98999</v>
      </c>
      <c r="G1535" s="1">
        <v>1450.98999</v>
      </c>
      <c r="H1535" s="1">
        <v>3531640000</v>
      </c>
      <c r="I1535" s="1">
        <v>510000000000</v>
      </c>
      <c r="J1535" s="1">
        <v>3426715000</v>
      </c>
      <c r="K1535" s="1">
        <v>3439732000</v>
      </c>
      <c r="L1535" s="1">
        <v>2052543000</v>
      </c>
      <c r="M1535" s="1">
        <v>427073697</v>
      </c>
      <c r="N1535" s="1">
        <v>691000000000</v>
      </c>
      <c r="O1535" s="1">
        <v>944973584.79999995</v>
      </c>
      <c r="P1535" s="1">
        <v>6109599.7029999997</v>
      </c>
      <c r="Q1535" s="1">
        <v>-267489487.5</v>
      </c>
      <c r="R1535" s="1">
        <v>-38358041.07</v>
      </c>
      <c r="S1535" s="1">
        <v>70.186315719999996</v>
      </c>
      <c r="T1535" s="1">
        <v>6.6421460310000002</v>
      </c>
      <c r="U1535" s="1">
        <v>10.452801669999999</v>
      </c>
      <c r="V1535" s="1">
        <v>3.8439396349999999</v>
      </c>
      <c r="W1535" s="1">
        <v>-0.53675503899999999</v>
      </c>
      <c r="X1535" s="1">
        <v>-2.8885165929999999</v>
      </c>
      <c r="Y1535" s="1">
        <f t="shared" si="213"/>
        <v>5.2399900000000343</v>
      </c>
      <c r="Z1535" s="1">
        <f t="shared" si="211"/>
        <v>0</v>
      </c>
      <c r="AA1535" s="1">
        <f t="shared" si="217"/>
        <v>3.6659716881868292</v>
      </c>
      <c r="AB1535" s="1">
        <f t="shared" si="218"/>
        <v>2.5810388872249352</v>
      </c>
      <c r="AC1535" s="1">
        <f t="shared" si="219"/>
        <v>1.4203473284853856</v>
      </c>
      <c r="AD1535" s="1">
        <f t="shared" si="214"/>
        <v>58.683615850053059</v>
      </c>
      <c r="AE1535" s="1">
        <f t="shared" si="215"/>
        <v>2.6332071272509197</v>
      </c>
      <c r="AF1535" s="1">
        <f t="shared" si="216"/>
        <v>1.633831228155838</v>
      </c>
      <c r="AG1535" s="1">
        <v>15.63</v>
      </c>
      <c r="AH1535" s="1">
        <v>16.02</v>
      </c>
      <c r="AI1535" s="1">
        <v>15.13</v>
      </c>
      <c r="AJ1535" s="1">
        <v>15.43</v>
      </c>
      <c r="AK1535" s="1">
        <v>-0.28000000000000003</v>
      </c>
      <c r="AL1535" s="1">
        <v>-1.7823042650000001</v>
      </c>
      <c r="AM1535" s="1">
        <f t="shared" si="212"/>
        <v>-0.44500000000000023</v>
      </c>
      <c r="AN1535" s="1">
        <v>0.11600000000000001</v>
      </c>
      <c r="AO1535" s="1">
        <v>0.206848491</v>
      </c>
      <c r="AP1535" s="1">
        <v>37.632515480000002</v>
      </c>
      <c r="AQ1535" s="1">
        <v>-4.9469973400000002</v>
      </c>
    </row>
    <row r="1536" spans="1:44" x14ac:dyDescent="0.25">
      <c r="A1536" s="1">
        <v>1535</v>
      </c>
      <c r="B1536" s="1">
        <v>41186</v>
      </c>
      <c r="C1536" s="1">
        <v>1451.079956</v>
      </c>
      <c r="D1536" s="1">
        <v>1463.1400149999999</v>
      </c>
      <c r="E1536" s="1">
        <v>1451.079956</v>
      </c>
      <c r="F1536" s="1">
        <v>1461.400024</v>
      </c>
      <c r="G1536" s="1">
        <v>1461.400024</v>
      </c>
      <c r="H1536" s="1">
        <v>3615860000</v>
      </c>
      <c r="I1536" s="1">
        <v>513000000000</v>
      </c>
      <c r="J1536" s="1">
        <v>3573750000</v>
      </c>
      <c r="K1536" s="1">
        <v>3493951000</v>
      </c>
      <c r="L1536" s="1">
        <v>3480217000</v>
      </c>
      <c r="M1536" s="1">
        <v>688575248.5</v>
      </c>
      <c r="N1536" s="1">
        <v>694000000000</v>
      </c>
      <c r="O1536" s="1">
        <v>2102439251</v>
      </c>
      <c r="P1536" s="1">
        <v>1501969604</v>
      </c>
      <c r="Q1536" s="1">
        <v>690394940.79999995</v>
      </c>
      <c r="R1536" s="1">
        <v>108992895.8</v>
      </c>
      <c r="S1536" s="1">
        <v>83.381945099999996</v>
      </c>
      <c r="T1536" s="1">
        <v>13.19562938</v>
      </c>
      <c r="U1536" s="1">
        <v>18.800857749999999</v>
      </c>
      <c r="V1536" s="1">
        <v>9.9188877049999995</v>
      </c>
      <c r="W1536" s="1">
        <v>5.5534740029999998</v>
      </c>
      <c r="X1536" s="1">
        <v>-1.317241967</v>
      </c>
      <c r="Y1536" s="1">
        <f t="shared" si="213"/>
        <v>10.410033999999996</v>
      </c>
      <c r="Z1536" s="1">
        <f t="shared" si="211"/>
        <v>0</v>
      </c>
      <c r="AA1536" s="1">
        <f t="shared" si="217"/>
        <v>4.1476904247449129</v>
      </c>
      <c r="AB1536" s="1">
        <f t="shared" si="218"/>
        <v>2.3966789667088686</v>
      </c>
      <c r="AC1536" s="1">
        <f t="shared" si="219"/>
        <v>1.7305990841320487</v>
      </c>
      <c r="AD1536" s="1">
        <f t="shared" si="214"/>
        <v>63.377999875149698</v>
      </c>
      <c r="AE1536" s="1">
        <f t="shared" si="215"/>
        <v>4.6943840250966389</v>
      </c>
      <c r="AF1536" s="1">
        <f t="shared" si="216"/>
        <v>3.6637955761737793</v>
      </c>
      <c r="AG1536" s="1">
        <v>15.23</v>
      </c>
      <c r="AH1536" s="1">
        <v>15.33</v>
      </c>
      <c r="AI1536" s="1">
        <v>14.53</v>
      </c>
      <c r="AJ1536" s="1">
        <v>14.55</v>
      </c>
      <c r="AK1536" s="1">
        <v>-0.88</v>
      </c>
      <c r="AL1536" s="1">
        <v>-5.7031756319999998</v>
      </c>
      <c r="AM1536" s="1">
        <f t="shared" si="212"/>
        <v>-0.57999999999999996</v>
      </c>
      <c r="AN1536" s="1">
        <v>-0.32500000000000001</v>
      </c>
      <c r="AO1536" s="1">
        <v>9.0363655000000001E-2</v>
      </c>
      <c r="AP1536" s="1">
        <v>22.08480956</v>
      </c>
      <c r="AQ1536" s="1">
        <v>-15.547705929999999</v>
      </c>
    </row>
    <row r="1537" spans="1:44" x14ac:dyDescent="0.25">
      <c r="A1537" s="1">
        <v>1536</v>
      </c>
      <c r="B1537" s="1">
        <v>41187</v>
      </c>
      <c r="C1537" s="1">
        <v>1461.400024</v>
      </c>
      <c r="D1537" s="1">
        <v>1470.959961</v>
      </c>
      <c r="E1537" s="1">
        <v>1456.8900149999999</v>
      </c>
      <c r="F1537" s="1">
        <v>1460.9300539999999</v>
      </c>
      <c r="G1537" s="1">
        <v>1460.9300539999999</v>
      </c>
      <c r="H1537" s="1">
        <v>3172940000</v>
      </c>
      <c r="I1537" s="1">
        <v>510000000000</v>
      </c>
      <c r="J1537" s="1">
        <v>221460000</v>
      </c>
      <c r="K1537" s="1">
        <v>1553954000</v>
      </c>
      <c r="L1537" s="1">
        <v>2174020000</v>
      </c>
      <c r="M1537" s="1">
        <v>802218521.20000005</v>
      </c>
      <c r="N1537" s="1">
        <v>692000000000</v>
      </c>
      <c r="O1537" s="1">
        <v>610850804.5</v>
      </c>
      <c r="P1537" s="1">
        <v>1113476431</v>
      </c>
      <c r="Q1537" s="1">
        <v>1042817606</v>
      </c>
      <c r="R1537" s="1">
        <v>239271060.69999999</v>
      </c>
      <c r="S1537" s="1">
        <v>82.578621510000005</v>
      </c>
      <c r="T1537" s="1">
        <v>-0.80332359900000005</v>
      </c>
      <c r="U1537" s="1">
        <v>-0.96342631300000003</v>
      </c>
      <c r="V1537" s="1">
        <v>6.196152895</v>
      </c>
      <c r="W1537" s="1">
        <v>5.9998145530000002</v>
      </c>
      <c r="X1537" s="1">
        <v>0.261420969</v>
      </c>
      <c r="Y1537" s="1">
        <f t="shared" si="213"/>
        <v>0</v>
      </c>
      <c r="Z1537" s="1">
        <f t="shared" si="211"/>
        <v>0.46997000000010303</v>
      </c>
      <c r="AA1537" s="1">
        <f t="shared" si="217"/>
        <v>3.8514268229774191</v>
      </c>
      <c r="AB1537" s="1">
        <f t="shared" si="218"/>
        <v>2.2590568976582426</v>
      </c>
      <c r="AC1537" s="1">
        <f t="shared" si="219"/>
        <v>1.704882611398518</v>
      </c>
      <c r="AD1537" s="1">
        <f t="shared" si="214"/>
        <v>63.029818899129033</v>
      </c>
      <c r="AE1537" s="1">
        <f t="shared" si="215"/>
        <v>-0.34818097602066445</v>
      </c>
      <c r="AF1537" s="1">
        <f t="shared" si="216"/>
        <v>2.1731015245379872</v>
      </c>
      <c r="AG1537" s="1">
        <v>13.68</v>
      </c>
      <c r="AH1537" s="1">
        <v>14.78</v>
      </c>
      <c r="AI1537" s="1">
        <v>13.67</v>
      </c>
      <c r="AJ1537" s="1">
        <v>14.33</v>
      </c>
      <c r="AK1537" s="1">
        <v>-0.22</v>
      </c>
      <c r="AL1537" s="1">
        <v>-1.512027491</v>
      </c>
      <c r="AM1537" s="1">
        <f t="shared" si="212"/>
        <v>-0.54999999999999982</v>
      </c>
      <c r="AN1537" s="1">
        <v>-0.51400000000000001</v>
      </c>
      <c r="AO1537" s="1">
        <v>-4.9939364E-2</v>
      </c>
      <c r="AP1537" s="1">
        <v>18.19788307</v>
      </c>
      <c r="AQ1537" s="1">
        <v>-3.8869264819999998</v>
      </c>
      <c r="AR1537" s="1">
        <v>-1</v>
      </c>
    </row>
    <row r="1538" spans="1:44" x14ac:dyDescent="0.25">
      <c r="A1538" s="1">
        <v>1537</v>
      </c>
      <c r="B1538" s="1">
        <v>41190</v>
      </c>
      <c r="C1538" s="1">
        <v>1460.9300539999999</v>
      </c>
      <c r="D1538" s="1">
        <v>1460.9300539999999</v>
      </c>
      <c r="E1538" s="1">
        <v>1453.099976</v>
      </c>
      <c r="F1538" s="1">
        <v>1455.880005</v>
      </c>
      <c r="G1538" s="1">
        <v>1455.880005</v>
      </c>
      <c r="H1538" s="1">
        <v>2328720000</v>
      </c>
      <c r="I1538" s="1">
        <v>508000000000</v>
      </c>
      <c r="J1538" s="1">
        <v>-2750830000</v>
      </c>
      <c r="K1538" s="1">
        <v>-883034000</v>
      </c>
      <c r="L1538" s="1">
        <v>373460000</v>
      </c>
      <c r="M1538" s="1">
        <v>721319981.79999995</v>
      </c>
      <c r="N1538" s="1">
        <v>692000000000</v>
      </c>
      <c r="O1538" s="1">
        <v>-1012953120</v>
      </c>
      <c r="P1538" s="1">
        <v>28895891.43</v>
      </c>
      <c r="Q1538" s="1">
        <v>557964613.29999995</v>
      </c>
      <c r="R1538" s="1">
        <v>302933190.69999999</v>
      </c>
      <c r="S1538" s="1">
        <v>76.100042709999997</v>
      </c>
      <c r="T1538" s="1">
        <v>-6.4785788000000002</v>
      </c>
      <c r="U1538" s="1">
        <v>-7.845346267</v>
      </c>
      <c r="V1538" s="1">
        <v>-3.640951195</v>
      </c>
      <c r="W1538" s="1">
        <v>3.7504051820000002</v>
      </c>
      <c r="X1538" s="1">
        <v>1.3713321249999999</v>
      </c>
      <c r="Y1538" s="1">
        <f t="shared" si="213"/>
        <v>0</v>
      </c>
      <c r="Z1538" s="1">
        <f t="shared" si="211"/>
        <v>5.0500489999999445</v>
      </c>
      <c r="AA1538" s="1">
        <f t="shared" si="217"/>
        <v>3.5763249070504606</v>
      </c>
      <c r="AB1538" s="1">
        <f t="shared" si="218"/>
        <v>2.4584134763969354</v>
      </c>
      <c r="AC1538" s="1">
        <f t="shared" si="219"/>
        <v>1.4547288083906627</v>
      </c>
      <c r="AD1538" s="1">
        <f t="shared" si="214"/>
        <v>59.262302353651563</v>
      </c>
      <c r="AE1538" s="1">
        <f t="shared" si="215"/>
        <v>-3.7675165454774699</v>
      </c>
      <c r="AF1538" s="1">
        <f t="shared" si="216"/>
        <v>-2.0578487607490672</v>
      </c>
      <c r="AG1538" s="1">
        <v>15.19</v>
      </c>
      <c r="AH1538" s="1">
        <v>15.46</v>
      </c>
      <c r="AI1538" s="1">
        <v>15.04</v>
      </c>
      <c r="AJ1538" s="1">
        <v>15.11</v>
      </c>
      <c r="AK1538" s="1">
        <v>0.78</v>
      </c>
      <c r="AL1538" s="1">
        <v>5.4431263080000001</v>
      </c>
      <c r="AM1538" s="1">
        <f t="shared" si="212"/>
        <v>0.27999999999999931</v>
      </c>
      <c r="AN1538" s="1">
        <v>-0.23</v>
      </c>
      <c r="AO1538" s="1">
        <v>-0.140606018</v>
      </c>
      <c r="AP1538" s="1">
        <v>31.978804239999999</v>
      </c>
      <c r="AQ1538" s="1">
        <v>13.78092116</v>
      </c>
      <c r="AR1538" s="1">
        <v>-1</v>
      </c>
    </row>
    <row r="1539" spans="1:44" x14ac:dyDescent="0.25">
      <c r="A1539" s="1">
        <v>1538</v>
      </c>
      <c r="B1539" s="1">
        <v>41191</v>
      </c>
      <c r="C1539" s="1">
        <v>1455.900024</v>
      </c>
      <c r="D1539" s="1">
        <v>1455.900024</v>
      </c>
      <c r="E1539" s="1">
        <v>1441.1800539999999</v>
      </c>
      <c r="F1539" s="1">
        <v>1441.4799800000001</v>
      </c>
      <c r="G1539" s="1">
        <v>1441.4799800000001</v>
      </c>
      <c r="H1539" s="1">
        <v>3216320000</v>
      </c>
      <c r="I1539" s="1">
        <v>505000000000</v>
      </c>
      <c r="J1539" s="1">
        <v>-2772520000</v>
      </c>
      <c r="K1539" s="1">
        <v>-2848266000</v>
      </c>
      <c r="L1539" s="1">
        <v>-1570590000</v>
      </c>
      <c r="M1539" s="1">
        <v>407657563.60000002</v>
      </c>
      <c r="N1539" s="1">
        <v>689000000000</v>
      </c>
      <c r="O1539" s="1">
        <v>-1880185953</v>
      </c>
      <c r="P1539" s="1">
        <v>-1600859477</v>
      </c>
      <c r="Q1539" s="1">
        <v>-710324683.60000002</v>
      </c>
      <c r="R1539" s="1">
        <v>225678070.80000001</v>
      </c>
      <c r="S1539" s="1">
        <v>57.626618649999998</v>
      </c>
      <c r="T1539" s="1">
        <v>-18.473424059999999</v>
      </c>
      <c r="U1539" s="1">
        <v>-24.27518225</v>
      </c>
      <c r="V1539" s="1">
        <v>-12.47600143</v>
      </c>
      <c r="W1539" s="1">
        <v>-3.240129654</v>
      </c>
      <c r="X1539" s="1">
        <v>0.73411511600000001</v>
      </c>
      <c r="Y1539" s="1">
        <f t="shared" si="213"/>
        <v>0</v>
      </c>
      <c r="Z1539" s="1">
        <f t="shared" si="211"/>
        <v>14.400024999999914</v>
      </c>
      <c r="AA1539" s="1">
        <f t="shared" si="217"/>
        <v>3.3208731279754278</v>
      </c>
      <c r="AB1539" s="1">
        <f t="shared" si="218"/>
        <v>3.311385728082862</v>
      </c>
      <c r="AC1539" s="1">
        <f t="shared" si="219"/>
        <v>1.0028650844907936</v>
      </c>
      <c r="AD1539" s="1">
        <f t="shared" si="214"/>
        <v>50.071524650186866</v>
      </c>
      <c r="AE1539" s="1">
        <f t="shared" si="215"/>
        <v>-9.1907777034646969</v>
      </c>
      <c r="AF1539" s="1">
        <f t="shared" si="216"/>
        <v>-6.4791471244710834</v>
      </c>
      <c r="AG1539" s="1">
        <v>15.28</v>
      </c>
      <c r="AH1539" s="1">
        <v>16.399999999999999</v>
      </c>
      <c r="AI1539" s="1">
        <v>15.18</v>
      </c>
      <c r="AJ1539" s="1">
        <v>16.370000999999998</v>
      </c>
      <c r="AK1539" s="1">
        <v>1.2600009999999999</v>
      </c>
      <c r="AL1539" s="1">
        <v>8.3388550630000005</v>
      </c>
      <c r="AM1539" s="1">
        <f t="shared" si="212"/>
        <v>1.0200004999999992</v>
      </c>
      <c r="AN1539" s="1">
        <v>0.2440002</v>
      </c>
      <c r="AO1539" s="1">
        <v>-8.8848376000000007E-2</v>
      </c>
      <c r="AP1539" s="1">
        <v>54.240309940000003</v>
      </c>
      <c r="AQ1539" s="1">
        <v>22.261505700000001</v>
      </c>
    </row>
    <row r="1540" spans="1:44" x14ac:dyDescent="0.25">
      <c r="A1540" s="1">
        <v>1539</v>
      </c>
      <c r="B1540" s="1">
        <v>41192</v>
      </c>
      <c r="C1540" s="1">
        <v>1441.4799800000001</v>
      </c>
      <c r="D1540" s="1">
        <v>1442.5200199999999</v>
      </c>
      <c r="E1540" s="1">
        <v>1430.6400149999999</v>
      </c>
      <c r="F1540" s="1">
        <v>1432.5600589999999</v>
      </c>
      <c r="G1540" s="1">
        <v>1432.5600589999999</v>
      </c>
      <c r="H1540" s="1">
        <v>3225060000</v>
      </c>
      <c r="I1540" s="1">
        <v>501000000000</v>
      </c>
      <c r="J1540" s="1">
        <v>-3220690000</v>
      </c>
      <c r="K1540" s="1">
        <v>-2952662000</v>
      </c>
      <c r="L1540" s="1">
        <v>-2943112000</v>
      </c>
      <c r="M1540" s="1">
        <v>-2762945.4550000001</v>
      </c>
      <c r="N1540" s="1">
        <v>687000000000</v>
      </c>
      <c r="O1540" s="1">
        <v>-2633922492</v>
      </c>
      <c r="P1540" s="1">
        <v>-2091414653</v>
      </c>
      <c r="Q1540" s="1">
        <v>-1834787436</v>
      </c>
      <c r="R1540" s="1">
        <v>21017178.5</v>
      </c>
      <c r="S1540" s="1">
        <v>46.18347996</v>
      </c>
      <c r="T1540" s="1">
        <v>-11.44313869</v>
      </c>
      <c r="U1540" s="1">
        <v>-19.857383550000002</v>
      </c>
      <c r="V1540" s="1">
        <v>-14.958281380000001</v>
      </c>
      <c r="W1540" s="1">
        <v>-9.934893314</v>
      </c>
      <c r="X1540" s="1">
        <v>-0.80655274099999996</v>
      </c>
      <c r="Y1540" s="1">
        <f t="shared" si="213"/>
        <v>0</v>
      </c>
      <c r="Z1540" s="1">
        <f t="shared" ref="Z1540:Z1603" si="220">IF(F1540&lt;F1539,F1539-F1540,0)</f>
        <v>8.9199210000001585</v>
      </c>
      <c r="AA1540" s="1">
        <f t="shared" si="217"/>
        <v>3.0836679045486117</v>
      </c>
      <c r="AB1540" s="1">
        <f t="shared" si="218"/>
        <v>3.7119953903626692</v>
      </c>
      <c r="AC1540" s="1">
        <f t="shared" si="219"/>
        <v>0.83073053176591671</v>
      </c>
      <c r="AD1540" s="1">
        <f t="shared" si="214"/>
        <v>45.376996633392935</v>
      </c>
      <c r="AE1540" s="1">
        <f t="shared" si="215"/>
        <v>-4.6945280167939316</v>
      </c>
      <c r="AF1540" s="1">
        <f t="shared" si="216"/>
        <v>-6.9426528601293143</v>
      </c>
      <c r="AG1540" s="1">
        <v>16.52</v>
      </c>
      <c r="AH1540" s="1">
        <v>16.790001</v>
      </c>
      <c r="AI1540" s="1">
        <v>16.129999000000002</v>
      </c>
      <c r="AJ1540" s="1">
        <v>16.290001</v>
      </c>
      <c r="AK1540" s="1">
        <v>-0.08</v>
      </c>
      <c r="AL1540" s="1">
        <v>-0.48869880900000001</v>
      </c>
      <c r="AM1540" s="1">
        <f t="shared" si="212"/>
        <v>0.59000050000000037</v>
      </c>
      <c r="AN1540" s="1">
        <v>0.5520003</v>
      </c>
      <c r="AO1540" s="1">
        <v>3.9151612000000002E-2</v>
      </c>
      <c r="AP1540" s="1">
        <v>52.82688212</v>
      </c>
      <c r="AQ1540" s="1">
        <v>-1.4134278119999999</v>
      </c>
    </row>
    <row r="1541" spans="1:44" x14ac:dyDescent="0.25">
      <c r="A1541" s="1">
        <v>1540</v>
      </c>
      <c r="B1541" s="1">
        <v>41193</v>
      </c>
      <c r="C1541" s="1">
        <v>1432.8199460000001</v>
      </c>
      <c r="D1541" s="1">
        <v>1443.900024</v>
      </c>
      <c r="E1541" s="1">
        <v>1432.8199460000001</v>
      </c>
      <c r="F1541" s="1">
        <v>1432.839966</v>
      </c>
      <c r="G1541" s="1">
        <v>1432.839966</v>
      </c>
      <c r="H1541" s="1">
        <v>3672540000</v>
      </c>
      <c r="I1541" s="1">
        <v>505000000000</v>
      </c>
      <c r="J1541" s="1">
        <v>223740000</v>
      </c>
      <c r="K1541" s="1">
        <v>-1153158000</v>
      </c>
      <c r="L1541" s="1">
        <v>-1663650000</v>
      </c>
      <c r="M1541" s="1">
        <v>-249877248.5</v>
      </c>
      <c r="N1541" s="1">
        <v>683000000000</v>
      </c>
      <c r="O1541" s="1">
        <v>-2920930741</v>
      </c>
      <c r="P1541" s="1">
        <v>-2896393357</v>
      </c>
      <c r="Q1541" s="1">
        <v>-2447231176</v>
      </c>
      <c r="R1541" s="1">
        <v>-154943478.30000001</v>
      </c>
      <c r="S1541" s="1">
        <v>46.542565500000002</v>
      </c>
      <c r="T1541" s="1">
        <v>0.35908553700000001</v>
      </c>
      <c r="U1541" s="1">
        <v>0.77751944500000003</v>
      </c>
      <c r="V1541" s="1">
        <v>-5.5420265750000004</v>
      </c>
      <c r="W1541" s="1">
        <v>-10.198867480000001</v>
      </c>
      <c r="X1541" s="1">
        <v>-1.4733220380000001</v>
      </c>
      <c r="Y1541" s="1">
        <f t="shared" si="213"/>
        <v>0.27990700000009383</v>
      </c>
      <c r="Z1541" s="1">
        <f t="shared" si="220"/>
        <v>0</v>
      </c>
      <c r="AA1541" s="1">
        <f t="shared" si="217"/>
        <v>2.8833992685094318</v>
      </c>
      <c r="AB1541" s="1">
        <f t="shared" si="218"/>
        <v>3.4468528624796213</v>
      </c>
      <c r="AC1541" s="1">
        <f t="shared" si="219"/>
        <v>0.83653099901547634</v>
      </c>
      <c r="AD1541" s="1">
        <f t="shared" si="214"/>
        <v>45.54951696780082</v>
      </c>
      <c r="AE1541" s="1">
        <f t="shared" si="215"/>
        <v>0.17252033440788495</v>
      </c>
      <c r="AF1541" s="1">
        <f t="shared" si="216"/>
        <v>-2.2610038411930238</v>
      </c>
      <c r="AG1541" s="1">
        <v>15.33</v>
      </c>
      <c r="AH1541" s="1">
        <v>15.8</v>
      </c>
      <c r="AI1541" s="1">
        <v>15.31</v>
      </c>
      <c r="AJ1541" s="1">
        <v>15.59</v>
      </c>
      <c r="AK1541" s="1">
        <v>-0.70000099999999998</v>
      </c>
      <c r="AL1541" s="1">
        <v>-4.2971206689999999</v>
      </c>
      <c r="AM1541" s="1">
        <f t="shared" ref="AM1541:AM1604" si="221">LINEST(AJ1539:AJ1541)</f>
        <v>-0.39000049999999936</v>
      </c>
      <c r="AN1541" s="1">
        <v>0.3700001</v>
      </c>
      <c r="AO1541" s="1">
        <v>3.9394670000000003E-3</v>
      </c>
      <c r="AP1541" s="1">
        <v>40.459371109999999</v>
      </c>
      <c r="AQ1541" s="1">
        <v>-12.36751102</v>
      </c>
    </row>
    <row r="1542" spans="1:44" x14ac:dyDescent="0.25">
      <c r="A1542" s="1">
        <v>1541</v>
      </c>
      <c r="B1542" s="1">
        <v>41194</v>
      </c>
      <c r="C1542" s="1">
        <v>1432.839966</v>
      </c>
      <c r="D1542" s="1">
        <v>1438.4300539999999</v>
      </c>
      <c r="E1542" s="1">
        <v>1425.530029</v>
      </c>
      <c r="F1542" s="1">
        <v>1428.589966</v>
      </c>
      <c r="G1542" s="1">
        <v>1428.589966</v>
      </c>
      <c r="H1542" s="1">
        <v>3134750000</v>
      </c>
      <c r="I1542" s="1">
        <v>502000000000</v>
      </c>
      <c r="J1542" s="1">
        <v>268895000</v>
      </c>
      <c r="K1542" s="1">
        <v>-438927000</v>
      </c>
      <c r="L1542" s="1">
        <v>-1135970000</v>
      </c>
      <c r="M1542" s="1">
        <v>-435001327.30000001</v>
      </c>
      <c r="N1542" s="1">
        <v>681000000000</v>
      </c>
      <c r="O1542" s="1">
        <v>-2653434174</v>
      </c>
      <c r="P1542" s="1">
        <v>-2612765235</v>
      </c>
      <c r="Q1542" s="1">
        <v>-2699128814</v>
      </c>
      <c r="R1542" s="1">
        <v>-301242759.19999999</v>
      </c>
      <c r="S1542" s="1">
        <v>41.090349109999998</v>
      </c>
      <c r="T1542" s="1">
        <v>-5.4522163839999997</v>
      </c>
      <c r="U1542" s="1">
        <v>-11.714473249999999</v>
      </c>
      <c r="V1542" s="1">
        <v>-2.5465654249999998</v>
      </c>
      <c r="W1542" s="1">
        <v>-8.1103440330000005</v>
      </c>
      <c r="X1542" s="1">
        <v>-3.1238954689999998</v>
      </c>
      <c r="Y1542" s="1">
        <f t="shared" si="213"/>
        <v>0</v>
      </c>
      <c r="Z1542" s="1">
        <f t="shared" si="220"/>
        <v>4.25</v>
      </c>
      <c r="AA1542" s="1">
        <f t="shared" si="217"/>
        <v>2.6774421779016153</v>
      </c>
      <c r="AB1542" s="1">
        <f t="shared" si="218"/>
        <v>3.5042205151596484</v>
      </c>
      <c r="AC1542" s="1">
        <f t="shared" si="219"/>
        <v>0.76406212631845005</v>
      </c>
      <c r="AD1542" s="1">
        <f t="shared" si="214"/>
        <v>43.312654068086985</v>
      </c>
      <c r="AE1542" s="1">
        <f t="shared" si="215"/>
        <v>-2.2368628997138345</v>
      </c>
      <c r="AF1542" s="1">
        <f t="shared" si="216"/>
        <v>-1.0321712826529748</v>
      </c>
      <c r="AG1542" s="1">
        <v>15.41</v>
      </c>
      <c r="AH1542" s="1">
        <v>16.18</v>
      </c>
      <c r="AI1542" s="1">
        <v>14.96</v>
      </c>
      <c r="AJ1542" s="1">
        <v>16.139999</v>
      </c>
      <c r="AK1542" s="1">
        <v>0.54999900000000002</v>
      </c>
      <c r="AL1542" s="1">
        <v>3.5278960869999998</v>
      </c>
      <c r="AM1542" s="1">
        <f t="shared" si="221"/>
        <v>-7.5001000000000387E-2</v>
      </c>
      <c r="AN1542" s="1">
        <v>0.12799969999999999</v>
      </c>
      <c r="AO1542" s="1">
        <v>4.8969691000000003E-2</v>
      </c>
      <c r="AP1542" s="1">
        <v>49.462356530000001</v>
      </c>
      <c r="AQ1542" s="1">
        <v>9.0029854290000007</v>
      </c>
    </row>
    <row r="1543" spans="1:44" x14ac:dyDescent="0.25">
      <c r="A1543" s="1">
        <v>1542</v>
      </c>
      <c r="B1543" s="1">
        <v>41197</v>
      </c>
      <c r="C1543" s="1">
        <v>1428.75</v>
      </c>
      <c r="D1543" s="1">
        <v>1441.3100589999999</v>
      </c>
      <c r="E1543" s="1">
        <v>1427.23999</v>
      </c>
      <c r="F1543" s="1">
        <v>1440.130005</v>
      </c>
      <c r="G1543" s="1">
        <v>1440.130005</v>
      </c>
      <c r="H1543" s="1">
        <v>3483810000</v>
      </c>
      <c r="I1543" s="1">
        <v>505000000000</v>
      </c>
      <c r="J1543" s="1">
        <v>174530000</v>
      </c>
      <c r="K1543" s="1">
        <v>893005000</v>
      </c>
      <c r="L1543" s="1">
        <v>213087000</v>
      </c>
      <c r="M1543" s="1">
        <v>-454880000</v>
      </c>
      <c r="N1543" s="1">
        <v>684000000000</v>
      </c>
      <c r="O1543" s="1">
        <v>625918630.79999995</v>
      </c>
      <c r="P1543" s="1">
        <v>-886989369.89999998</v>
      </c>
      <c r="Q1543" s="1">
        <v>-1448691679</v>
      </c>
      <c r="R1543" s="1">
        <v>-323074366.39999998</v>
      </c>
      <c r="S1543" s="1">
        <v>55.894770219999998</v>
      </c>
      <c r="T1543" s="1">
        <v>14.80442111</v>
      </c>
      <c r="U1543" s="1">
        <v>36.028949449999999</v>
      </c>
      <c r="V1543" s="1">
        <v>4.6761023599999998</v>
      </c>
      <c r="W1543" s="1">
        <v>-0.85568277000000004</v>
      </c>
      <c r="X1543" s="1">
        <v>-3.5416491410000002</v>
      </c>
      <c r="Y1543" s="1">
        <f t="shared" si="213"/>
        <v>11.540038999999979</v>
      </c>
      <c r="Z1543" s="1">
        <f t="shared" si="220"/>
        <v>0</v>
      </c>
      <c r="AA1543" s="1">
        <f t="shared" si="217"/>
        <v>3.3104848080514984</v>
      </c>
      <c r="AB1543" s="1">
        <f t="shared" si="218"/>
        <v>3.2539190497911017</v>
      </c>
      <c r="AC1543" s="1">
        <f t="shared" si="219"/>
        <v>1.0173838861369424</v>
      </c>
      <c r="AD1543" s="1">
        <f t="shared" si="214"/>
        <v>50.430852210538632</v>
      </c>
      <c r="AE1543" s="1">
        <f t="shared" si="215"/>
        <v>7.1181981424516465</v>
      </c>
      <c r="AF1543" s="1">
        <f t="shared" si="216"/>
        <v>2.440667621368906</v>
      </c>
      <c r="AG1543" s="1">
        <v>16.049999</v>
      </c>
      <c r="AH1543" s="1">
        <v>16.209999</v>
      </c>
      <c r="AI1543" s="1">
        <v>15.23</v>
      </c>
      <c r="AJ1543" s="1">
        <v>15.27</v>
      </c>
      <c r="AK1543" s="1">
        <v>-0.86999899999999997</v>
      </c>
      <c r="AL1543" s="1">
        <v>-5.3903287110000004</v>
      </c>
      <c r="AM1543" s="1">
        <f t="shared" si="221"/>
        <v>-0.16000000000000014</v>
      </c>
      <c r="AN1543" s="1">
        <v>-0.2350004</v>
      </c>
      <c r="AO1543" s="1">
        <v>8.0909072999999998E-2</v>
      </c>
      <c r="AP1543" s="1">
        <v>32.909096890000001</v>
      </c>
      <c r="AQ1543" s="1">
        <v>-16.55325964</v>
      </c>
      <c r="AR1543" s="1">
        <v>1</v>
      </c>
    </row>
    <row r="1544" spans="1:44" x14ac:dyDescent="0.25">
      <c r="A1544" s="1">
        <v>1543</v>
      </c>
      <c r="B1544" s="1">
        <v>41198</v>
      </c>
      <c r="C1544" s="1">
        <v>1440.3100589999999</v>
      </c>
      <c r="D1544" s="1">
        <v>1455.51001</v>
      </c>
      <c r="E1544" s="1">
        <v>1440.3100589999999</v>
      </c>
      <c r="F1544" s="1">
        <v>1454.920044</v>
      </c>
      <c r="G1544" s="1">
        <v>1454.920044</v>
      </c>
      <c r="H1544" s="1">
        <v>3568770000</v>
      </c>
      <c r="I1544" s="1">
        <v>509000000000</v>
      </c>
      <c r="J1544" s="1">
        <v>3526290000</v>
      </c>
      <c r="K1544" s="1">
        <v>1523730000</v>
      </c>
      <c r="L1544" s="1">
        <v>1552980000</v>
      </c>
      <c r="M1544" s="1">
        <v>-311513812.10000002</v>
      </c>
      <c r="N1544" s="1">
        <v>687000000000</v>
      </c>
      <c r="O1544" s="1">
        <v>3095586432</v>
      </c>
      <c r="P1544" s="1">
        <v>1653015629</v>
      </c>
      <c r="Q1544" s="1">
        <v>302044629.39999998</v>
      </c>
      <c r="R1544" s="1">
        <v>-234530797</v>
      </c>
      <c r="S1544" s="1">
        <v>74.86853327</v>
      </c>
      <c r="T1544" s="1">
        <v>18.973763049999999</v>
      </c>
      <c r="U1544" s="1">
        <v>33.94550684</v>
      </c>
      <c r="V1544" s="1">
        <v>16.889092080000001</v>
      </c>
      <c r="W1544" s="1">
        <v>6.6722311349999996</v>
      </c>
      <c r="X1544" s="1">
        <v>-2.7747102940000001</v>
      </c>
      <c r="Y1544" s="1">
        <f t="shared" si="213"/>
        <v>14.790038999999979</v>
      </c>
      <c r="Z1544" s="1">
        <f t="shared" si="220"/>
        <v>0</v>
      </c>
      <c r="AA1544" s="1">
        <f t="shared" si="217"/>
        <v>4.1304529646192467</v>
      </c>
      <c r="AB1544" s="1">
        <f t="shared" si="218"/>
        <v>3.0214962605203088</v>
      </c>
      <c r="AC1544" s="1">
        <f t="shared" si="219"/>
        <v>1.3670223652396554</v>
      </c>
      <c r="AD1544" s="1">
        <f t="shared" si="214"/>
        <v>57.752828419145402</v>
      </c>
      <c r="AE1544" s="1">
        <f t="shared" si="215"/>
        <v>7.3219762086067703</v>
      </c>
      <c r="AF1544" s="1">
        <f t="shared" si="216"/>
        <v>7.2200871755292084</v>
      </c>
      <c r="AG1544" s="1">
        <v>14.84</v>
      </c>
      <c r="AH1544" s="1">
        <v>15.23</v>
      </c>
      <c r="AI1544" s="1">
        <v>14.5</v>
      </c>
      <c r="AJ1544" s="1">
        <v>15.22</v>
      </c>
      <c r="AK1544" s="1">
        <v>-0.05</v>
      </c>
      <c r="AL1544" s="1">
        <v>-0.32743942399999998</v>
      </c>
      <c r="AM1544" s="1">
        <f t="shared" si="221"/>
        <v>-0.45999949999999951</v>
      </c>
      <c r="AN1544" s="1">
        <v>-0.2460002</v>
      </c>
      <c r="AO1544" s="1">
        <v>8.2181788000000006E-2</v>
      </c>
      <c r="AP1544" s="1">
        <v>31.37615255</v>
      </c>
      <c r="AQ1544" s="1">
        <v>-1.5329443460000001</v>
      </c>
    </row>
    <row r="1545" spans="1:44" x14ac:dyDescent="0.25">
      <c r="A1545" s="1">
        <v>1544</v>
      </c>
      <c r="B1545" s="1">
        <v>41199</v>
      </c>
      <c r="C1545" s="1">
        <v>1454.219971</v>
      </c>
      <c r="D1545" s="1">
        <v>1462.1999510000001</v>
      </c>
      <c r="E1545" s="1">
        <v>1453.349976</v>
      </c>
      <c r="F1545" s="1">
        <v>1460.910034</v>
      </c>
      <c r="G1545" s="1">
        <v>1460.910034</v>
      </c>
      <c r="H1545" s="1">
        <v>3655320000</v>
      </c>
      <c r="I1545" s="1">
        <v>513000000000</v>
      </c>
      <c r="J1545" s="1">
        <v>3612045000</v>
      </c>
      <c r="K1545" s="1">
        <v>3569247000</v>
      </c>
      <c r="L1545" s="1">
        <v>2219888000</v>
      </c>
      <c r="M1545" s="1">
        <v>-84295660.609999999</v>
      </c>
      <c r="N1545" s="1">
        <v>690000000000</v>
      </c>
      <c r="O1545" s="1">
        <v>2940751332</v>
      </c>
      <c r="P1545" s="1">
        <v>2963455494</v>
      </c>
      <c r="Q1545" s="1">
        <v>2045785271</v>
      </c>
      <c r="R1545" s="1">
        <v>-58175972.469999999</v>
      </c>
      <c r="S1545" s="1">
        <v>82.552938359999999</v>
      </c>
      <c r="T1545" s="1">
        <v>7.684405087</v>
      </c>
      <c r="U1545" s="1">
        <v>10.263864870000001</v>
      </c>
      <c r="V1545" s="1">
        <v>13.32908407</v>
      </c>
      <c r="W1545" s="1">
        <v>10.579892989999999</v>
      </c>
      <c r="X1545" s="1">
        <v>-1.283077357</v>
      </c>
      <c r="Y1545" s="1">
        <f t="shared" si="213"/>
        <v>5.9899900000000343</v>
      </c>
      <c r="Z1545" s="1">
        <f t="shared" si="220"/>
        <v>0</v>
      </c>
      <c r="AA1545" s="1">
        <f t="shared" si="217"/>
        <v>4.2632770385750174</v>
      </c>
      <c r="AB1545" s="1">
        <f t="shared" si="218"/>
        <v>2.8056750990545725</v>
      </c>
      <c r="AC1545" s="1">
        <f t="shared" si="219"/>
        <v>1.519519148889197</v>
      </c>
      <c r="AD1545" s="1">
        <f t="shared" si="214"/>
        <v>60.309886890882375</v>
      </c>
      <c r="AE1545" s="1">
        <f t="shared" si="215"/>
        <v>2.5570584717369726</v>
      </c>
      <c r="AF1545" s="1">
        <f t="shared" si="216"/>
        <v>4.9395173401718724</v>
      </c>
      <c r="AG1545" s="1">
        <v>15.43</v>
      </c>
      <c r="AH1545" s="1">
        <v>15.63</v>
      </c>
      <c r="AI1545" s="1">
        <v>14.9</v>
      </c>
      <c r="AJ1545" s="1">
        <v>15.07</v>
      </c>
      <c r="AK1545" s="1">
        <v>-0.15</v>
      </c>
      <c r="AL1545" s="1">
        <v>-0.98554533499999997</v>
      </c>
      <c r="AM1545" s="1">
        <f t="shared" si="221"/>
        <v>-9.9999999999999645E-2</v>
      </c>
      <c r="AN1545" s="1">
        <v>-0.1959999</v>
      </c>
      <c r="AO1545" s="1">
        <v>6.2545411999999995E-2</v>
      </c>
      <c r="AP1545" s="1">
        <v>28.623858460000001</v>
      </c>
      <c r="AQ1545" s="1">
        <v>-2.7522940829999998</v>
      </c>
    </row>
    <row r="1546" spans="1:44" x14ac:dyDescent="0.25">
      <c r="A1546" s="1">
        <v>1545</v>
      </c>
      <c r="B1546" s="1">
        <v>41200</v>
      </c>
      <c r="C1546" s="1">
        <v>1460.9399410000001</v>
      </c>
      <c r="D1546" s="1">
        <v>1464.0200199999999</v>
      </c>
      <c r="E1546" s="1">
        <v>1452.630005</v>
      </c>
      <c r="F1546" s="1">
        <v>1457.339966</v>
      </c>
      <c r="G1546" s="1">
        <v>1457.339966</v>
      </c>
      <c r="H1546" s="1">
        <v>3880030000</v>
      </c>
      <c r="I1546" s="1">
        <v>509000000000</v>
      </c>
      <c r="J1546" s="1">
        <v>-112355000</v>
      </c>
      <c r="K1546" s="1">
        <v>1368750000</v>
      </c>
      <c r="L1546" s="1">
        <v>2087983000</v>
      </c>
      <c r="M1546" s="1">
        <v>228877515.19999999</v>
      </c>
      <c r="N1546" s="1">
        <v>689000000000</v>
      </c>
      <c r="O1546" s="1">
        <v>959325480.5</v>
      </c>
      <c r="P1546" s="1">
        <v>1822092719</v>
      </c>
      <c r="Q1546" s="1">
        <v>2210115031</v>
      </c>
      <c r="R1546" s="1">
        <v>162961561.40000001</v>
      </c>
      <c r="S1546" s="1">
        <v>77.97298936</v>
      </c>
      <c r="T1546" s="1">
        <v>-4.5799489979999999</v>
      </c>
      <c r="U1546" s="1">
        <v>-5.5478933750000001</v>
      </c>
      <c r="V1546" s="1">
        <v>1.5522280449999999</v>
      </c>
      <c r="W1546" s="1">
        <v>10.04234486</v>
      </c>
      <c r="X1546" s="1">
        <v>0.68855034999999998</v>
      </c>
      <c r="Y1546" s="1">
        <f t="shared" si="213"/>
        <v>0</v>
      </c>
      <c r="Z1546" s="1">
        <f t="shared" si="220"/>
        <v>3.570067999999992</v>
      </c>
      <c r="AA1546" s="1">
        <f t="shared" si="217"/>
        <v>3.9587572501053736</v>
      </c>
      <c r="AB1546" s="1">
        <f t="shared" si="218"/>
        <v>2.8602745919792452</v>
      </c>
      <c r="AC1546" s="1">
        <f t="shared" si="219"/>
        <v>1.3840479725990236</v>
      </c>
      <c r="AD1546" s="1">
        <f t="shared" si="214"/>
        <v>58.054535332616332</v>
      </c>
      <c r="AE1546" s="1">
        <f t="shared" si="215"/>
        <v>-2.2553515582660424</v>
      </c>
      <c r="AF1546" s="1">
        <f t="shared" si="216"/>
        <v>0.15085345673546521</v>
      </c>
      <c r="AG1546" s="1">
        <v>15.25</v>
      </c>
      <c r="AH1546" s="1">
        <v>15.5</v>
      </c>
      <c r="AI1546" s="1">
        <v>14.68</v>
      </c>
      <c r="AJ1546" s="1">
        <v>15.03</v>
      </c>
      <c r="AK1546" s="1">
        <v>-0.04</v>
      </c>
      <c r="AL1546" s="1">
        <v>-0.26542800300000002</v>
      </c>
      <c r="AM1546" s="1">
        <f t="shared" si="221"/>
        <v>-9.5000000000000653E-2</v>
      </c>
      <c r="AN1546" s="1">
        <v>-0.24199979999999999</v>
      </c>
      <c r="AO1546" s="1">
        <v>-1.3575812E-2</v>
      </c>
      <c r="AP1546" s="1">
        <v>27.889913369999999</v>
      </c>
      <c r="AQ1546" s="1">
        <v>-0.73394508899999999</v>
      </c>
      <c r="AR1546" s="1">
        <v>-1</v>
      </c>
    </row>
    <row r="1547" spans="1:44" x14ac:dyDescent="0.25">
      <c r="A1547" s="1">
        <v>1546</v>
      </c>
      <c r="B1547" s="1">
        <v>41201</v>
      </c>
      <c r="C1547" s="1">
        <v>1457.339966</v>
      </c>
      <c r="D1547" s="1">
        <v>1457.339966</v>
      </c>
      <c r="E1547" s="1">
        <v>1429.849976</v>
      </c>
      <c r="F1547" s="1">
        <v>1433.1899410000001</v>
      </c>
      <c r="G1547" s="1">
        <v>1433.1899410000001</v>
      </c>
      <c r="H1547" s="1">
        <v>3875170000</v>
      </c>
      <c r="I1547" s="1">
        <v>505000000000</v>
      </c>
      <c r="J1547" s="1">
        <v>-3877600000</v>
      </c>
      <c r="K1547" s="1">
        <v>-1617967000</v>
      </c>
      <c r="L1547" s="1">
        <v>-128693000</v>
      </c>
      <c r="M1547" s="1">
        <v>350936854.5</v>
      </c>
      <c r="N1547" s="1">
        <v>686000000000</v>
      </c>
      <c r="O1547" s="1">
        <v>-1802319482</v>
      </c>
      <c r="P1547" s="1">
        <v>-371573224.60000002</v>
      </c>
      <c r="Q1547" s="1">
        <v>647237836.20000005</v>
      </c>
      <c r="R1547" s="1">
        <v>303925243</v>
      </c>
      <c r="S1547" s="1">
        <v>46.99153948</v>
      </c>
      <c r="T1547" s="1">
        <v>-30.98144988</v>
      </c>
      <c r="U1547" s="1">
        <v>-39.733566889999999</v>
      </c>
      <c r="V1547" s="1">
        <v>-17.780699439999999</v>
      </c>
      <c r="W1547" s="1">
        <v>-1.4702005389999999</v>
      </c>
      <c r="X1547" s="1">
        <v>0.98228898399999998</v>
      </c>
      <c r="Y1547" s="1">
        <f t="shared" si="213"/>
        <v>0</v>
      </c>
      <c r="Z1547" s="1">
        <f t="shared" si="220"/>
        <v>24.150024999999914</v>
      </c>
      <c r="AA1547" s="1">
        <f t="shared" si="217"/>
        <v>3.6759888750978469</v>
      </c>
      <c r="AB1547" s="1">
        <f t="shared" si="218"/>
        <v>4.3809710496950069</v>
      </c>
      <c r="AC1547" s="1">
        <f t="shared" si="219"/>
        <v>0.83908084153027229</v>
      </c>
      <c r="AD1547" s="1">
        <f t="shared" si="214"/>
        <v>45.625011287273558</v>
      </c>
      <c r="AE1547" s="1">
        <f t="shared" si="215"/>
        <v>-12.429524045342774</v>
      </c>
      <c r="AF1547" s="1">
        <f t="shared" si="216"/>
        <v>-7.3424378018044081</v>
      </c>
      <c r="AG1547" s="1">
        <v>14.91</v>
      </c>
      <c r="AH1547" s="1">
        <v>17.600000000000001</v>
      </c>
      <c r="AI1547" s="1">
        <v>14.9</v>
      </c>
      <c r="AJ1547" s="1">
        <v>17.059999000000001</v>
      </c>
      <c r="AK1547" s="1">
        <v>2.0299990000000001</v>
      </c>
      <c r="AL1547" s="1">
        <v>13.506314039999999</v>
      </c>
      <c r="AM1547" s="1">
        <f t="shared" si="221"/>
        <v>0.99499950000000037</v>
      </c>
      <c r="AN1547" s="1">
        <v>0.33899980000000002</v>
      </c>
      <c r="AO1547" s="1">
        <v>5.4533299999999995E-4</v>
      </c>
      <c r="AP1547" s="1">
        <v>65.137608279999995</v>
      </c>
      <c r="AQ1547" s="1">
        <v>37.24769491</v>
      </c>
      <c r="AR1547" s="1">
        <v>-1</v>
      </c>
    </row>
    <row r="1548" spans="1:44" x14ac:dyDescent="0.25">
      <c r="A1548" s="1">
        <v>1547</v>
      </c>
      <c r="B1548" s="1">
        <v>41204</v>
      </c>
      <c r="C1548" s="1">
        <v>1433.209961</v>
      </c>
      <c r="D1548" s="1">
        <v>1435.459961</v>
      </c>
      <c r="E1548" s="1">
        <v>1422.0600589999999</v>
      </c>
      <c r="F1548" s="1">
        <v>1433.8199460000001</v>
      </c>
      <c r="G1548" s="1">
        <v>1433.8199460000001</v>
      </c>
      <c r="H1548" s="1">
        <v>3216220000</v>
      </c>
      <c r="I1548" s="1">
        <v>508000000000</v>
      </c>
      <c r="J1548" s="1">
        <v>-329475000</v>
      </c>
      <c r="K1548" s="1">
        <v>-1749211000</v>
      </c>
      <c r="L1548" s="1">
        <v>-952252000</v>
      </c>
      <c r="M1548" s="1">
        <v>335949133.30000001</v>
      </c>
      <c r="N1548" s="1">
        <v>689000000000</v>
      </c>
      <c r="O1548" s="1">
        <v>-252284945.80000001</v>
      </c>
      <c r="P1548" s="1">
        <v>-646058039.79999995</v>
      </c>
      <c r="Q1548" s="1">
        <v>-77647682.450000003</v>
      </c>
      <c r="R1548" s="1">
        <v>377821088</v>
      </c>
      <c r="S1548" s="1">
        <v>47.799756799999997</v>
      </c>
      <c r="T1548" s="1">
        <v>0.80821731399999996</v>
      </c>
      <c r="U1548" s="1">
        <v>1.719920911</v>
      </c>
      <c r="V1548" s="1">
        <v>-15.086616279999999</v>
      </c>
      <c r="W1548" s="1">
        <v>-8.9698951830000002</v>
      </c>
      <c r="X1548" s="1">
        <v>1.3195655159999999</v>
      </c>
      <c r="Y1548" s="1">
        <f t="shared" si="213"/>
        <v>0.63000499999998283</v>
      </c>
      <c r="Z1548" s="1">
        <f t="shared" si="220"/>
        <v>0</v>
      </c>
      <c r="AA1548" s="1">
        <f t="shared" si="217"/>
        <v>3.4584185983051419</v>
      </c>
      <c r="AB1548" s="1">
        <f t="shared" si="218"/>
        <v>4.068044546145364</v>
      </c>
      <c r="AC1548" s="1">
        <f t="shared" si="219"/>
        <v>0.85014275509400028</v>
      </c>
      <c r="AD1548" s="1">
        <f t="shared" si="214"/>
        <v>45.950116700633025</v>
      </c>
      <c r="AE1548" s="1">
        <f t="shared" si="215"/>
        <v>0.32510541335946641</v>
      </c>
      <c r="AF1548" s="1">
        <f t="shared" si="216"/>
        <v>-6.0522093159916555</v>
      </c>
      <c r="AG1548" s="1">
        <v>17.440000999999999</v>
      </c>
      <c r="AH1548" s="1">
        <v>17.98</v>
      </c>
      <c r="AI1548" s="1">
        <v>16.620000999999998</v>
      </c>
      <c r="AJ1548" s="1">
        <v>16.620000999999998</v>
      </c>
      <c r="AK1548" s="1">
        <v>-0.439998</v>
      </c>
      <c r="AL1548" s="1">
        <v>-2.579120901</v>
      </c>
      <c r="AM1548" s="1">
        <f t="shared" si="221"/>
        <v>0.79500049999999967</v>
      </c>
      <c r="AN1548" s="1">
        <v>0.47900009999999998</v>
      </c>
      <c r="AO1548" s="1">
        <v>9.5756910000000008E-3</v>
      </c>
      <c r="AP1548" s="1">
        <v>57.064248999999997</v>
      </c>
      <c r="AQ1548" s="1">
        <v>-8.07335928</v>
      </c>
    </row>
    <row r="1549" spans="1:44" x14ac:dyDescent="0.25">
      <c r="A1549" s="1">
        <v>1548</v>
      </c>
      <c r="B1549" s="1">
        <v>41205</v>
      </c>
      <c r="C1549" s="1">
        <v>1433.73999</v>
      </c>
      <c r="D1549" s="1">
        <v>1433.73999</v>
      </c>
      <c r="E1549" s="1">
        <v>1407.5600589999999</v>
      </c>
      <c r="F1549" s="1">
        <v>1413.1099850000001</v>
      </c>
      <c r="G1549" s="1">
        <v>1413.1099850000001</v>
      </c>
      <c r="H1549" s="1">
        <v>3587670000</v>
      </c>
      <c r="I1549" s="1">
        <v>504000000000</v>
      </c>
      <c r="J1549" s="1">
        <v>-185725000</v>
      </c>
      <c r="K1549" s="1">
        <v>-952364000</v>
      </c>
      <c r="L1549" s="1">
        <v>-1691225000</v>
      </c>
      <c r="M1549" s="1">
        <v>167119697</v>
      </c>
      <c r="N1549" s="1">
        <v>687000000000</v>
      </c>
      <c r="O1549" s="1">
        <v>181197573.09999999</v>
      </c>
      <c r="P1549" s="1">
        <v>-528443061.89999998</v>
      </c>
      <c r="Q1549" s="1">
        <v>-698905752.5</v>
      </c>
      <c r="R1549" s="1">
        <v>340981900.80000001</v>
      </c>
      <c r="S1549" s="1">
        <v>21.23147711</v>
      </c>
      <c r="T1549" s="1">
        <v>-26.568279690000001</v>
      </c>
      <c r="U1549" s="1">
        <v>-55.58245788</v>
      </c>
      <c r="V1549" s="1">
        <v>-12.88003119</v>
      </c>
      <c r="W1549" s="1">
        <v>-15.28161551</v>
      </c>
      <c r="X1549" s="1">
        <v>-0.68086468</v>
      </c>
      <c r="Y1549" s="1">
        <f t="shared" si="213"/>
        <v>0</v>
      </c>
      <c r="Z1549" s="1">
        <f t="shared" si="220"/>
        <v>20.709961000000021</v>
      </c>
      <c r="AA1549" s="1">
        <f t="shared" si="217"/>
        <v>3.211388698426203</v>
      </c>
      <c r="AB1549" s="1">
        <f t="shared" si="218"/>
        <v>5.2567528642778401</v>
      </c>
      <c r="AC1549" s="1">
        <f t="shared" si="219"/>
        <v>0.61090729987501058</v>
      </c>
      <c r="AD1549" s="1">
        <f t="shared" si="214"/>
        <v>37.923181546350349</v>
      </c>
      <c r="AE1549" s="1">
        <f t="shared" si="215"/>
        <v>-8.0269351542826755</v>
      </c>
      <c r="AF1549" s="1">
        <f t="shared" si="216"/>
        <v>-3.850914870461605</v>
      </c>
      <c r="AG1549" s="1">
        <v>18.23</v>
      </c>
      <c r="AH1549" s="1">
        <v>19.649999999999999</v>
      </c>
      <c r="AI1549" s="1">
        <v>18.170000000000002</v>
      </c>
      <c r="AJ1549" s="1">
        <v>18.829999999999998</v>
      </c>
      <c r="AK1549" s="1">
        <v>2.2099989999999998</v>
      </c>
      <c r="AL1549" s="1">
        <v>13.297225429999999</v>
      </c>
      <c r="AM1549" s="1">
        <f t="shared" si="221"/>
        <v>0.88500049999999852</v>
      </c>
      <c r="AN1549" s="1">
        <v>0.91100009999999998</v>
      </c>
      <c r="AO1549" s="1">
        <v>0.204848473</v>
      </c>
      <c r="AP1549" s="1">
        <v>86.644951140000003</v>
      </c>
      <c r="AQ1549" s="1">
        <v>29.58070214</v>
      </c>
    </row>
    <row r="1550" spans="1:44" x14ac:dyDescent="0.25">
      <c r="A1550" s="1">
        <v>1549</v>
      </c>
      <c r="B1550" s="1">
        <v>41206</v>
      </c>
      <c r="C1550" s="1">
        <v>1413.1999510000001</v>
      </c>
      <c r="D1550" s="1">
        <v>1420.040039</v>
      </c>
      <c r="E1550" s="1">
        <v>1407.099976</v>
      </c>
      <c r="F1550" s="1">
        <v>1408.75</v>
      </c>
      <c r="G1550" s="1">
        <v>1408.75</v>
      </c>
      <c r="H1550" s="1">
        <v>3385970000</v>
      </c>
      <c r="I1550" s="1">
        <v>501000000000</v>
      </c>
      <c r="J1550" s="1">
        <v>-3486820000</v>
      </c>
      <c r="K1550" s="1">
        <v>-1485993000</v>
      </c>
      <c r="L1550" s="1">
        <v>-1563663000</v>
      </c>
      <c r="M1550" s="1">
        <v>-84791036.359999999</v>
      </c>
      <c r="N1550" s="1">
        <v>684000000000</v>
      </c>
      <c r="O1550" s="1">
        <v>-2294509420</v>
      </c>
      <c r="P1550" s="1">
        <v>-854675498.89999998</v>
      </c>
      <c r="Q1550" s="1">
        <v>-982478231.5</v>
      </c>
      <c r="R1550" s="1">
        <v>213572529.09999999</v>
      </c>
      <c r="S1550" s="1">
        <v>15.638163779999999</v>
      </c>
      <c r="T1550" s="1">
        <v>-5.59331333</v>
      </c>
      <c r="U1550" s="1">
        <v>-26.344438029999999</v>
      </c>
      <c r="V1550" s="1">
        <v>-16.080796509999999</v>
      </c>
      <c r="W1550" s="1">
        <v>-15.04297135</v>
      </c>
      <c r="X1550" s="1">
        <v>-3.3081073750000001</v>
      </c>
      <c r="Y1550" s="1">
        <f t="shared" si="213"/>
        <v>0</v>
      </c>
      <c r="Z1550" s="1">
        <f t="shared" si="220"/>
        <v>4.3599850000000515</v>
      </c>
      <c r="AA1550" s="1">
        <f t="shared" si="217"/>
        <v>2.9820037913957598</v>
      </c>
      <c r="AB1550" s="1">
        <f t="shared" si="218"/>
        <v>5.1926980168294268</v>
      </c>
      <c r="AC1550" s="1">
        <f t="shared" si="219"/>
        <v>0.57426867145579186</v>
      </c>
      <c r="AD1550" s="1">
        <f t="shared" si="214"/>
        <v>36.478441187852752</v>
      </c>
      <c r="AE1550" s="1">
        <f t="shared" si="215"/>
        <v>-1.4447403584975973</v>
      </c>
      <c r="AF1550" s="1">
        <f t="shared" si="216"/>
        <v>-4.7358377563901364</v>
      </c>
      <c r="AG1550" s="1">
        <v>18.219999000000001</v>
      </c>
      <c r="AH1550" s="1">
        <v>18.670000000000002</v>
      </c>
      <c r="AI1550" s="1">
        <v>17.93</v>
      </c>
      <c r="AJ1550" s="1">
        <v>18.329999999999998</v>
      </c>
      <c r="AK1550" s="1">
        <v>-0.5</v>
      </c>
      <c r="AL1550" s="1">
        <v>-2.655337228</v>
      </c>
      <c r="AM1550" s="1">
        <f t="shared" si="221"/>
        <v>0.85499950000000002</v>
      </c>
      <c r="AN1550" s="1">
        <v>0.83700010000000002</v>
      </c>
      <c r="AO1550" s="1">
        <v>0.33769702400000001</v>
      </c>
      <c r="AP1550" s="1">
        <v>78.501628659999994</v>
      </c>
      <c r="AQ1550" s="1">
        <v>-8.1433224759999998</v>
      </c>
    </row>
    <row r="1551" spans="1:44" x14ac:dyDescent="0.25">
      <c r="A1551" s="1">
        <v>1550</v>
      </c>
      <c r="B1551" s="1">
        <v>41207</v>
      </c>
      <c r="C1551" s="1">
        <v>1409.73999</v>
      </c>
      <c r="D1551" s="1">
        <v>1421.119995</v>
      </c>
      <c r="E1551" s="1">
        <v>1405.1400149999999</v>
      </c>
      <c r="F1551" s="1">
        <v>1412.969971</v>
      </c>
      <c r="G1551" s="1">
        <v>1412.969971</v>
      </c>
      <c r="H1551" s="1">
        <v>3512640000</v>
      </c>
      <c r="I1551" s="1">
        <v>505000000000</v>
      </c>
      <c r="J1551" s="1">
        <v>63335000</v>
      </c>
      <c r="K1551" s="1">
        <v>-1376897000</v>
      </c>
      <c r="L1551" s="1">
        <v>-746320000</v>
      </c>
      <c r="M1551" s="1">
        <v>-223542551.5</v>
      </c>
      <c r="N1551" s="1">
        <v>684000000000</v>
      </c>
      <c r="O1551" s="1">
        <v>-1296408278</v>
      </c>
      <c r="P1551" s="1">
        <v>-1650058460</v>
      </c>
      <c r="Q1551" s="1">
        <v>-904986165.79999995</v>
      </c>
      <c r="R1551" s="1">
        <v>39229393.950000003</v>
      </c>
      <c r="S1551" s="1">
        <v>21.05185672</v>
      </c>
      <c r="T1551" s="1">
        <v>5.4136929479999996</v>
      </c>
      <c r="U1551" s="1">
        <v>34.618469429999998</v>
      </c>
      <c r="V1551" s="1">
        <v>-8.9810194999999995E-2</v>
      </c>
      <c r="W1551" s="1">
        <v>-8.4040958539999995</v>
      </c>
      <c r="X1551" s="1">
        <v>-5.245872436</v>
      </c>
      <c r="Y1551" s="1">
        <f t="shared" si="213"/>
        <v>4.2199709999999868</v>
      </c>
      <c r="Z1551" s="1">
        <f t="shared" si="220"/>
        <v>0</v>
      </c>
      <c r="AA1551" s="1">
        <f t="shared" si="217"/>
        <v>3.0704300205817758</v>
      </c>
      <c r="AB1551" s="1">
        <f t="shared" si="218"/>
        <v>4.8217910156273254</v>
      </c>
      <c r="AC1551" s="1">
        <f t="shared" si="219"/>
        <v>0.63678206098741641</v>
      </c>
      <c r="AD1551" s="1">
        <f t="shared" si="214"/>
        <v>38.904511245881253</v>
      </c>
      <c r="AE1551" s="1">
        <f t="shared" si="215"/>
        <v>2.4260700580285004</v>
      </c>
      <c r="AF1551" s="1">
        <f t="shared" si="216"/>
        <v>0.49066484976545144</v>
      </c>
      <c r="AG1551" s="1">
        <v>17.559999000000001</v>
      </c>
      <c r="AH1551" s="1">
        <v>18.639999</v>
      </c>
      <c r="AI1551" s="1">
        <v>17.299999</v>
      </c>
      <c r="AJ1551" s="1">
        <v>18.120000999999998</v>
      </c>
      <c r="AK1551" s="1">
        <v>-0.20999899999999999</v>
      </c>
      <c r="AL1551" s="1">
        <v>-1.1456573919999999</v>
      </c>
      <c r="AM1551" s="1">
        <f t="shared" si="221"/>
        <v>-0.35499949999999991</v>
      </c>
      <c r="AN1551" s="1">
        <v>0.38300030000000002</v>
      </c>
      <c r="AO1551" s="1">
        <v>0.38769709099999999</v>
      </c>
      <c r="AP1551" s="1">
        <v>75.081449509999999</v>
      </c>
      <c r="AQ1551" s="1">
        <v>-3.4201791529999999</v>
      </c>
    </row>
    <row r="1552" spans="1:44" x14ac:dyDescent="0.25">
      <c r="A1552" s="1">
        <v>1551</v>
      </c>
      <c r="B1552" s="1">
        <v>41208</v>
      </c>
      <c r="C1552" s="1">
        <v>1412.969971</v>
      </c>
      <c r="D1552" s="1">
        <v>1417.089966</v>
      </c>
      <c r="E1552" s="1">
        <v>1403.280029</v>
      </c>
      <c r="F1552" s="1">
        <v>1411.9399410000001</v>
      </c>
      <c r="G1552" s="1">
        <v>1411.9399410000001</v>
      </c>
      <c r="H1552" s="1">
        <v>3284910000</v>
      </c>
      <c r="I1552" s="1">
        <v>501000000000</v>
      </c>
      <c r="J1552" s="1">
        <v>113865000</v>
      </c>
      <c r="K1552" s="1">
        <v>-596208000</v>
      </c>
      <c r="L1552" s="1">
        <v>-1336515000</v>
      </c>
      <c r="M1552" s="1">
        <v>-370427006.10000002</v>
      </c>
      <c r="N1552" s="1">
        <v>685000000000</v>
      </c>
      <c r="O1552" s="1">
        <v>382262941.30000001</v>
      </c>
      <c r="P1552" s="1">
        <v>-534416049.60000002</v>
      </c>
      <c r="Q1552" s="1">
        <v>-1024180247</v>
      </c>
      <c r="R1552" s="1">
        <v>-177102291.30000001</v>
      </c>
      <c r="S1552" s="1">
        <v>19.730457560000001</v>
      </c>
      <c r="T1552" s="1">
        <v>-1.3213991629999999</v>
      </c>
      <c r="U1552" s="1">
        <v>-6.2768770500000004</v>
      </c>
      <c r="V1552" s="1">
        <v>2.0461468900000002</v>
      </c>
      <c r="W1552" s="1">
        <v>-5.6318218849999999</v>
      </c>
      <c r="X1552" s="1">
        <v>-7.3102166190000002</v>
      </c>
      <c r="Y1552" s="1">
        <f t="shared" ref="Y1552:Y1615" si="222">IF(F1552&gt;F1551,F1552-F1551,0)</f>
        <v>0</v>
      </c>
      <c r="Z1552" s="1">
        <f t="shared" si="220"/>
        <v>1.030029999999897</v>
      </c>
      <c r="AA1552" s="1">
        <f t="shared" si="217"/>
        <v>2.8511135905402201</v>
      </c>
      <c r="AB1552" s="1">
        <f t="shared" si="218"/>
        <v>4.5509509430825092</v>
      </c>
      <c r="AC1552" s="1">
        <f t="shared" si="219"/>
        <v>0.62648743662551254</v>
      </c>
      <c r="AD1552" s="1">
        <f t="shared" si="214"/>
        <v>38.51781590918965</v>
      </c>
      <c r="AE1552" s="1">
        <f t="shared" si="215"/>
        <v>-0.38669533669160217</v>
      </c>
      <c r="AF1552" s="1">
        <f t="shared" si="216"/>
        <v>1.0196873606684496</v>
      </c>
      <c r="AG1552" s="1">
        <v>18.030000999999999</v>
      </c>
      <c r="AH1552" s="1">
        <v>18.639999</v>
      </c>
      <c r="AI1552" s="1">
        <v>17.52</v>
      </c>
      <c r="AJ1552" s="1">
        <v>17.809999000000001</v>
      </c>
      <c r="AK1552" s="1">
        <v>-0.310002</v>
      </c>
      <c r="AL1552" s="1">
        <v>-1.7108277199999999</v>
      </c>
      <c r="AM1552" s="1">
        <f t="shared" si="221"/>
        <v>-0.26000049999999852</v>
      </c>
      <c r="AN1552" s="1">
        <v>0.1669997</v>
      </c>
      <c r="AO1552" s="1">
        <v>0.42678787899999998</v>
      </c>
      <c r="AP1552" s="1">
        <v>70.032556999999997</v>
      </c>
      <c r="AQ1552" s="1">
        <v>-5.0488925079999998</v>
      </c>
    </row>
    <row r="1553" spans="1:44" x14ac:dyDescent="0.25">
      <c r="A1553" s="1">
        <v>1552</v>
      </c>
      <c r="B1553" s="1">
        <v>41213</v>
      </c>
      <c r="C1553" s="1">
        <v>1410.98999</v>
      </c>
      <c r="D1553" s="1">
        <v>1418.76001</v>
      </c>
      <c r="E1553" s="1">
        <v>1405.9499510000001</v>
      </c>
      <c r="F1553" s="1">
        <v>1412.160034</v>
      </c>
      <c r="G1553" s="1">
        <v>1412.160034</v>
      </c>
      <c r="H1553" s="1">
        <v>3577110000</v>
      </c>
      <c r="I1553" s="1">
        <v>505000000000</v>
      </c>
      <c r="J1553" s="1">
        <v>146100000</v>
      </c>
      <c r="K1553" s="1">
        <v>812961000</v>
      </c>
      <c r="L1553" s="1">
        <v>106547000</v>
      </c>
      <c r="M1553" s="1">
        <v>-346231006.10000002</v>
      </c>
      <c r="N1553" s="1">
        <v>685000000000</v>
      </c>
      <c r="O1553" s="1">
        <v>363003518.10000002</v>
      </c>
      <c r="P1553" s="1">
        <v>280183546.80000001</v>
      </c>
      <c r="Q1553" s="1">
        <v>-296909315.60000002</v>
      </c>
      <c r="R1553" s="1">
        <v>-290704584.19999999</v>
      </c>
      <c r="S1553" s="1">
        <v>14.89220927</v>
      </c>
      <c r="T1553" s="1">
        <v>-4.8382482900000001</v>
      </c>
      <c r="U1553" s="1">
        <v>-24.52172371</v>
      </c>
      <c r="V1553" s="1">
        <v>-3.0798237249999998</v>
      </c>
      <c r="W1553" s="1">
        <v>-0.85862418900000004</v>
      </c>
      <c r="X1553" s="1">
        <v>-8.3925960699999997</v>
      </c>
      <c r="Y1553" s="1">
        <f t="shared" si="222"/>
        <v>0.22009299999990617</v>
      </c>
      <c r="Z1553" s="1">
        <f t="shared" si="220"/>
        <v>0</v>
      </c>
      <c r="AA1553" s="1">
        <f t="shared" si="217"/>
        <v>2.6631835483587691</v>
      </c>
      <c r="AB1553" s="1">
        <f t="shared" si="218"/>
        <v>4.2258830185766154</v>
      </c>
      <c r="AC1553" s="1">
        <f t="shared" si="219"/>
        <v>0.63020758895872064</v>
      </c>
      <c r="AD1553" s="1">
        <f t="shared" si="214"/>
        <v>38.658118955344804</v>
      </c>
      <c r="AE1553" s="1">
        <f t="shared" si="215"/>
        <v>0.14030304615515377</v>
      </c>
      <c r="AF1553" s="1">
        <f t="shared" si="216"/>
        <v>-0.12319614526822421</v>
      </c>
      <c r="AG1553" s="1">
        <v>17.68</v>
      </c>
      <c r="AH1553" s="1">
        <v>18.84</v>
      </c>
      <c r="AI1553" s="1">
        <v>17.559999000000001</v>
      </c>
      <c r="AJ1553" s="1">
        <v>18.600000000000001</v>
      </c>
      <c r="AK1553" s="1">
        <v>0.79000099999999995</v>
      </c>
      <c r="AL1553" s="1">
        <v>4.4357161390000002</v>
      </c>
      <c r="AM1553" s="1">
        <f t="shared" si="221"/>
        <v>0.2399995000000015</v>
      </c>
      <c r="AN1553" s="1">
        <v>-9.8000100000000007E-2</v>
      </c>
      <c r="AO1553" s="1">
        <v>0.43072727300000002</v>
      </c>
      <c r="AP1553" s="1">
        <v>82.899022799999997</v>
      </c>
      <c r="AQ1553" s="1">
        <v>12.8664658</v>
      </c>
    </row>
    <row r="1554" spans="1:44" x14ac:dyDescent="0.25">
      <c r="A1554" s="1">
        <v>1553</v>
      </c>
      <c r="B1554" s="1">
        <v>41214</v>
      </c>
      <c r="C1554" s="1">
        <v>1412.1999510000001</v>
      </c>
      <c r="D1554" s="1">
        <v>1428.349976</v>
      </c>
      <c r="E1554" s="1">
        <v>1412.1999510000001</v>
      </c>
      <c r="F1554" s="1">
        <v>1427.589966</v>
      </c>
      <c r="G1554" s="1">
        <v>1427.589966</v>
      </c>
      <c r="H1554" s="1">
        <v>3929890000</v>
      </c>
      <c r="I1554" s="1">
        <v>509000000000</v>
      </c>
      <c r="J1554" s="1">
        <v>3753500000</v>
      </c>
      <c r="K1554" s="1">
        <v>1624338000</v>
      </c>
      <c r="L1554" s="1">
        <v>1576166000</v>
      </c>
      <c r="M1554" s="1">
        <v>-151256375.80000001</v>
      </c>
      <c r="N1554" s="1">
        <v>688000000000</v>
      </c>
      <c r="O1554" s="1">
        <v>1725569549</v>
      </c>
      <c r="P1554" s="1">
        <v>1274918762</v>
      </c>
      <c r="Q1554" s="1">
        <v>915733699.70000005</v>
      </c>
      <c r="R1554" s="1">
        <v>-235407957</v>
      </c>
      <c r="S1554" s="1">
        <v>34.128798940000003</v>
      </c>
      <c r="T1554" s="1">
        <v>19.236589670000001</v>
      </c>
      <c r="U1554" s="1">
        <v>129.17216859999999</v>
      </c>
      <c r="V1554" s="1">
        <v>7.1991706899999999</v>
      </c>
      <c r="W1554" s="1">
        <v>3.0821622880000001</v>
      </c>
      <c r="X1554" s="1">
        <v>-6.6637887190000002</v>
      </c>
      <c r="Y1554" s="1">
        <f t="shared" si="222"/>
        <v>15.429932000000008</v>
      </c>
      <c r="Z1554" s="1">
        <f t="shared" si="220"/>
        <v>0</v>
      </c>
      <c r="AA1554" s="1">
        <f t="shared" si="217"/>
        <v>3.5750941520474293</v>
      </c>
      <c r="AB1554" s="1">
        <f t="shared" si="218"/>
        <v>3.9240342315354289</v>
      </c>
      <c r="AC1554" s="1">
        <f t="shared" si="219"/>
        <v>0.91107618871320006</v>
      </c>
      <c r="AD1554" s="1">
        <f t="shared" ref="AD1554:AD1617" si="223">100-100/(1+AC1554)</f>
        <v>47.673462423633786</v>
      </c>
      <c r="AE1554" s="1">
        <f t="shared" si="215"/>
        <v>9.0153434682889824</v>
      </c>
      <c r="AF1554" s="1">
        <f t="shared" si="216"/>
        <v>4.5778232572220681</v>
      </c>
      <c r="AG1554" s="1">
        <v>17.77</v>
      </c>
      <c r="AH1554" s="1">
        <v>17.790001</v>
      </c>
      <c r="AI1554" s="1">
        <v>16.450001</v>
      </c>
      <c r="AJ1554" s="1">
        <v>16.690000999999999</v>
      </c>
      <c r="AK1554" s="1">
        <v>-1.909999</v>
      </c>
      <c r="AL1554" s="1">
        <v>-10.268811830000001</v>
      </c>
      <c r="AM1554" s="1">
        <f t="shared" si="221"/>
        <v>-0.55999900000000113</v>
      </c>
      <c r="AN1554" s="1">
        <v>-0.27999990000000002</v>
      </c>
      <c r="AO1554" s="1">
        <v>0.28678793299999999</v>
      </c>
      <c r="AP1554" s="1">
        <v>51.791547229999999</v>
      </c>
      <c r="AQ1554" s="1">
        <v>-31.107475569999998</v>
      </c>
    </row>
    <row r="1555" spans="1:44" x14ac:dyDescent="0.25">
      <c r="A1555" s="1">
        <v>1554</v>
      </c>
      <c r="B1555" s="1">
        <v>41215</v>
      </c>
      <c r="C1555" s="1">
        <v>1427.589966</v>
      </c>
      <c r="D1555" s="1">
        <v>1434.2700199999999</v>
      </c>
      <c r="E1555" s="1">
        <v>1412.910034</v>
      </c>
      <c r="F1555" s="1">
        <v>1414.1999510000001</v>
      </c>
      <c r="G1555" s="1">
        <v>1414.1999510000001</v>
      </c>
      <c r="H1555" s="1">
        <v>3732480000</v>
      </c>
      <c r="I1555" s="1">
        <v>505000000000</v>
      </c>
      <c r="J1555" s="1">
        <v>98705000</v>
      </c>
      <c r="K1555" s="1">
        <v>1525345000</v>
      </c>
      <c r="L1555" s="1">
        <v>848622000</v>
      </c>
      <c r="M1555" s="1">
        <v>48213527.270000003</v>
      </c>
      <c r="N1555" s="1">
        <v>685000000000</v>
      </c>
      <c r="O1555" s="1">
        <v>139169126.30000001</v>
      </c>
      <c r="P1555" s="1">
        <v>406840464</v>
      </c>
      <c r="Q1555" s="1">
        <v>545982967.60000002</v>
      </c>
      <c r="R1555" s="1">
        <v>-91468830.969999999</v>
      </c>
      <c r="S1555" s="1">
        <v>15.33051371</v>
      </c>
      <c r="T1555" s="1">
        <v>-18.798285230000001</v>
      </c>
      <c r="U1555" s="1">
        <v>-55.080418340000001</v>
      </c>
      <c r="V1555" s="1">
        <v>0.21915222000000001</v>
      </c>
      <c r="W1555" s="1">
        <v>0.29556553499999999</v>
      </c>
      <c r="X1555" s="1">
        <v>-4.9542337449999998</v>
      </c>
      <c r="Y1555" s="1">
        <f t="shared" si="222"/>
        <v>0</v>
      </c>
      <c r="Z1555" s="1">
        <f t="shared" si="220"/>
        <v>13.390014999999948</v>
      </c>
      <c r="AA1555" s="1">
        <f t="shared" si="217"/>
        <v>3.3197302840440415</v>
      </c>
      <c r="AB1555" s="1">
        <f t="shared" si="218"/>
        <v>4.6001757149971798</v>
      </c>
      <c r="AC1555" s="1">
        <f t="shared" si="219"/>
        <v>0.72165293017422849</v>
      </c>
      <c r="AD1555" s="1">
        <f t="shared" si="223"/>
        <v>41.91628391102023</v>
      </c>
      <c r="AE1555" s="1">
        <f t="shared" ref="AE1555:AE1618" si="224">AD1555-AD1554</f>
        <v>-5.7571785126135566</v>
      </c>
      <c r="AF1555" s="1">
        <f t="shared" ref="AF1555:AF1618" si="225">LINEST(AD1553:AD1555)</f>
        <v>1.6290824778377142</v>
      </c>
      <c r="AG1555" s="1">
        <v>16.059999000000001</v>
      </c>
      <c r="AH1555" s="1">
        <v>17.600000000000001</v>
      </c>
      <c r="AI1555" s="1">
        <v>16.049999</v>
      </c>
      <c r="AJ1555" s="1">
        <v>17.59</v>
      </c>
      <c r="AK1555" s="1">
        <v>0.89999899999999999</v>
      </c>
      <c r="AL1555" s="1">
        <v>5.3924442539999999</v>
      </c>
      <c r="AM1555" s="1">
        <f t="shared" si="221"/>
        <v>-0.50500000000000078</v>
      </c>
      <c r="AN1555" s="1">
        <v>-0.218</v>
      </c>
      <c r="AO1555" s="1">
        <v>0.16412125499999999</v>
      </c>
      <c r="AP1555" s="1">
        <v>66.449511400000006</v>
      </c>
      <c r="AQ1555" s="1">
        <v>14.65796417</v>
      </c>
    </row>
    <row r="1556" spans="1:44" x14ac:dyDescent="0.25">
      <c r="A1556" s="1">
        <v>1555</v>
      </c>
      <c r="B1556" s="1">
        <v>41218</v>
      </c>
      <c r="C1556" s="1">
        <v>1414.0200199999999</v>
      </c>
      <c r="D1556" s="1">
        <v>1419.900024</v>
      </c>
      <c r="E1556" s="1">
        <v>1408.130005</v>
      </c>
      <c r="F1556" s="1">
        <v>1417.26001</v>
      </c>
      <c r="G1556" s="1">
        <v>1417.26001</v>
      </c>
      <c r="H1556" s="1">
        <v>2921040000</v>
      </c>
      <c r="I1556" s="1">
        <v>508000000000</v>
      </c>
      <c r="J1556" s="1">
        <v>-405720000</v>
      </c>
      <c r="K1556" s="1">
        <v>562287000</v>
      </c>
      <c r="L1556" s="1">
        <v>1358853000</v>
      </c>
      <c r="M1556" s="1">
        <v>283341951.5</v>
      </c>
      <c r="N1556" s="1">
        <v>687000000000</v>
      </c>
      <c r="O1556" s="1">
        <v>-835506685.5</v>
      </c>
      <c r="P1556" s="1">
        <v>238532555.09999999</v>
      </c>
      <c r="Q1556" s="1">
        <v>383858970.69999999</v>
      </c>
      <c r="R1556" s="1">
        <v>72761907.200000003</v>
      </c>
      <c r="S1556" s="1">
        <v>19.6265404</v>
      </c>
      <c r="T1556" s="1">
        <v>4.2960266970000003</v>
      </c>
      <c r="U1556" s="1">
        <v>28.022718470000001</v>
      </c>
      <c r="V1556" s="1">
        <v>-7.2511292699999998</v>
      </c>
      <c r="W1556" s="1">
        <v>2.3047011999999999E-2</v>
      </c>
      <c r="X1556" s="1">
        <v>-2.5008627080000001</v>
      </c>
      <c r="Y1556" s="1">
        <f t="shared" si="222"/>
        <v>3.0600589999999102</v>
      </c>
      <c r="Z1556" s="1">
        <f t="shared" si="220"/>
        <v>0</v>
      </c>
      <c r="AA1556" s="1">
        <f t="shared" si="217"/>
        <v>3.3011823351837464</v>
      </c>
      <c r="AB1556" s="1">
        <f t="shared" si="218"/>
        <v>4.2715917353545239</v>
      </c>
      <c r="AC1556" s="1">
        <f t="shared" si="219"/>
        <v>0.77282253073508256</v>
      </c>
      <c r="AD1556" s="1">
        <f t="shared" si="223"/>
        <v>43.592774648156109</v>
      </c>
      <c r="AE1556" s="1">
        <f t="shared" si="224"/>
        <v>1.6764907371358788</v>
      </c>
      <c r="AF1556" s="1">
        <f t="shared" si="225"/>
        <v>-2.0403438877388393</v>
      </c>
      <c r="AG1556" s="1">
        <v>18.329999999999998</v>
      </c>
      <c r="AH1556" s="1">
        <v>18.700001</v>
      </c>
      <c r="AI1556" s="1">
        <v>18.129999000000002</v>
      </c>
      <c r="AJ1556" s="1">
        <v>18.420000000000002</v>
      </c>
      <c r="AK1556" s="1">
        <v>0.83</v>
      </c>
      <c r="AL1556" s="1">
        <v>4.7185901079999999</v>
      </c>
      <c r="AM1556" s="1">
        <f t="shared" si="221"/>
        <v>0.86499950000000136</v>
      </c>
      <c r="AN1556" s="1">
        <v>2.10002E-2</v>
      </c>
      <c r="AO1556" s="1">
        <v>5.3515182000000001E-2</v>
      </c>
      <c r="AP1556" s="1">
        <v>79.967426709999998</v>
      </c>
      <c r="AQ1556" s="1">
        <v>13.517915309999999</v>
      </c>
    </row>
    <row r="1557" spans="1:44" x14ac:dyDescent="0.25">
      <c r="A1557" s="1">
        <v>1556</v>
      </c>
      <c r="B1557" s="1">
        <v>41219</v>
      </c>
      <c r="C1557" s="1">
        <v>1417.26001</v>
      </c>
      <c r="D1557" s="1">
        <v>1433.380005</v>
      </c>
      <c r="E1557" s="1">
        <v>1417.26001</v>
      </c>
      <c r="F1557" s="1">
        <v>1428.3900149999999</v>
      </c>
      <c r="G1557" s="1">
        <v>1428.3900149999999</v>
      </c>
      <c r="H1557" s="1">
        <v>3306970000</v>
      </c>
      <c r="I1557" s="1">
        <v>511000000000</v>
      </c>
      <c r="J1557" s="1">
        <v>3114005000</v>
      </c>
      <c r="K1557" s="1">
        <v>1040763000</v>
      </c>
      <c r="L1557" s="1">
        <v>1203940000</v>
      </c>
      <c r="M1557" s="1">
        <v>371080115.19999999</v>
      </c>
      <c r="N1557" s="1">
        <v>688000000000</v>
      </c>
      <c r="O1557" s="1">
        <v>1435134134</v>
      </c>
      <c r="P1557" s="1">
        <v>37644052.450000003</v>
      </c>
      <c r="Q1557" s="1">
        <v>462619966.89999998</v>
      </c>
      <c r="R1557" s="1">
        <v>159233323.80000001</v>
      </c>
      <c r="S1557" s="1">
        <v>35.251990309999996</v>
      </c>
      <c r="T1557" s="1">
        <v>15.62544991</v>
      </c>
      <c r="U1557" s="1">
        <v>79.613877900000006</v>
      </c>
      <c r="V1557" s="1">
        <v>9.9607382999999992</v>
      </c>
      <c r="W1557" s="1">
        <v>2.621730355</v>
      </c>
      <c r="X1557" s="1">
        <v>-0.55339471100000004</v>
      </c>
      <c r="Y1557" s="1">
        <f t="shared" si="222"/>
        <v>11.130004999999983</v>
      </c>
      <c r="Z1557" s="1">
        <f t="shared" si="220"/>
        <v>0</v>
      </c>
      <c r="AA1557" s="1">
        <f t="shared" si="217"/>
        <v>3.8603839540991918</v>
      </c>
      <c r="AB1557" s="1">
        <f t="shared" si="218"/>
        <v>3.9664780399720576</v>
      </c>
      <c r="AC1557" s="1">
        <f t="shared" si="219"/>
        <v>0.97325231986570804</v>
      </c>
      <c r="AD1557" s="1">
        <f t="shared" si="223"/>
        <v>49.322243793532898</v>
      </c>
      <c r="AE1557" s="1">
        <f t="shared" si="224"/>
        <v>5.7294691453767896</v>
      </c>
      <c r="AF1557" s="1">
        <f t="shared" si="225"/>
        <v>3.7029799412563342</v>
      </c>
      <c r="AG1557" s="1">
        <v>18.16</v>
      </c>
      <c r="AH1557" s="1">
        <v>18.170000000000002</v>
      </c>
      <c r="AI1557" s="1">
        <v>17.190000999999999</v>
      </c>
      <c r="AJ1557" s="1">
        <v>17.579999999999998</v>
      </c>
      <c r="AK1557" s="1">
        <v>-0.84</v>
      </c>
      <c r="AL1557" s="1">
        <v>-4.5602605860000001</v>
      </c>
      <c r="AM1557" s="1">
        <f t="shared" si="221"/>
        <v>-5.0000000000007278E-3</v>
      </c>
      <c r="AN1557" s="1">
        <v>-3.1000099999999999E-2</v>
      </c>
      <c r="AO1557" s="1">
        <v>-8.6667150000000002E-3</v>
      </c>
      <c r="AP1557" s="1">
        <v>66.286644949999996</v>
      </c>
      <c r="AQ1557" s="1">
        <v>-13.68078176</v>
      </c>
    </row>
    <row r="1558" spans="1:44" x14ac:dyDescent="0.25">
      <c r="A1558" s="1">
        <v>1557</v>
      </c>
      <c r="B1558" s="1">
        <v>41220</v>
      </c>
      <c r="C1558" s="1">
        <v>1428.2700199999999</v>
      </c>
      <c r="D1558" s="1">
        <v>1428.2700199999999</v>
      </c>
      <c r="E1558" s="1">
        <v>1388.1400149999999</v>
      </c>
      <c r="F1558" s="1">
        <v>1394.530029</v>
      </c>
      <c r="G1558" s="1">
        <v>1394.530029</v>
      </c>
      <c r="H1558" s="1">
        <v>4356490000</v>
      </c>
      <c r="I1558" s="1">
        <v>507000000000</v>
      </c>
      <c r="J1558" s="1">
        <v>-524760000</v>
      </c>
      <c r="K1558" s="1">
        <v>892153000</v>
      </c>
      <c r="L1558" s="1">
        <v>250609000</v>
      </c>
      <c r="M1558" s="1">
        <v>335761345.5</v>
      </c>
      <c r="N1558" s="1">
        <v>685000000000</v>
      </c>
      <c r="O1558" s="1">
        <v>-854745704.60000002</v>
      </c>
      <c r="P1558" s="1">
        <v>96311820.420000002</v>
      </c>
      <c r="Q1558" s="1">
        <v>-389074129.30000001</v>
      </c>
      <c r="R1558" s="1">
        <v>153160789.90000001</v>
      </c>
      <c r="S1558" s="1">
        <v>7.3984188609999997</v>
      </c>
      <c r="T1558" s="1">
        <v>-27.85357145</v>
      </c>
      <c r="U1558" s="1">
        <v>-79.012762699999996</v>
      </c>
      <c r="V1558" s="1">
        <v>-6.11406077</v>
      </c>
      <c r="W1558" s="1">
        <v>-3.3539283549999999</v>
      </c>
      <c r="X1558" s="1">
        <v>7.0966291000000001E-2</v>
      </c>
      <c r="Y1558" s="1">
        <f t="shared" si="222"/>
        <v>0</v>
      </c>
      <c r="Z1558" s="1">
        <f t="shared" si="220"/>
        <v>33.859985999999935</v>
      </c>
      <c r="AA1558" s="1">
        <f t="shared" si="217"/>
        <v>3.5846422430921066</v>
      </c>
      <c r="AB1558" s="1">
        <f t="shared" si="218"/>
        <v>6.1017286085454776</v>
      </c>
      <c r="AC1558" s="1">
        <f t="shared" si="219"/>
        <v>0.58747979024694919</v>
      </c>
      <c r="AD1558" s="1">
        <f t="shared" si="223"/>
        <v>37.007072080934059</v>
      </c>
      <c r="AE1558" s="1">
        <f t="shared" si="224"/>
        <v>-12.31517171259884</v>
      </c>
      <c r="AF1558" s="1">
        <f t="shared" si="225"/>
        <v>-3.2928512836110242</v>
      </c>
      <c r="AG1558" s="1">
        <v>17.719999000000001</v>
      </c>
      <c r="AH1558" s="1">
        <v>19.399999999999999</v>
      </c>
      <c r="AI1558" s="1">
        <v>17.620000999999998</v>
      </c>
      <c r="AJ1558" s="1">
        <v>19.079999999999998</v>
      </c>
      <c r="AK1558" s="1">
        <v>1.5</v>
      </c>
      <c r="AL1558" s="1">
        <v>8.5324232080000009</v>
      </c>
      <c r="AM1558" s="1">
        <f t="shared" si="221"/>
        <v>0.32999999999999813</v>
      </c>
      <c r="AN1558" s="1">
        <v>0.47699979999999997</v>
      </c>
      <c r="AO1558" s="1">
        <v>-2.4666673E-2</v>
      </c>
      <c r="AP1558" s="1">
        <v>90.716612380000001</v>
      </c>
      <c r="AQ1558" s="1">
        <v>24.429967430000001</v>
      </c>
      <c r="AR1558" s="1">
        <v>-1</v>
      </c>
    </row>
    <row r="1559" spans="1:44" x14ac:dyDescent="0.25">
      <c r="A1559" s="1">
        <v>1558</v>
      </c>
      <c r="B1559" s="1">
        <v>41221</v>
      </c>
      <c r="C1559" s="1">
        <v>1394.530029</v>
      </c>
      <c r="D1559" s="1">
        <v>1401.2299800000001</v>
      </c>
      <c r="E1559" s="1">
        <v>1377.51001</v>
      </c>
      <c r="F1559" s="1">
        <v>1377.51001</v>
      </c>
      <c r="G1559" s="1">
        <v>1377.51001</v>
      </c>
      <c r="H1559" s="1">
        <v>3779520000</v>
      </c>
      <c r="I1559" s="1">
        <v>503000000000</v>
      </c>
      <c r="J1559" s="1">
        <v>-4068005000</v>
      </c>
      <c r="K1559" s="1">
        <v>-1884361000</v>
      </c>
      <c r="L1559" s="1">
        <v>-486552000</v>
      </c>
      <c r="M1559" s="1">
        <v>196388793.90000001</v>
      </c>
      <c r="N1559" s="1">
        <v>681000000000</v>
      </c>
      <c r="O1559" s="1">
        <v>-3374308797</v>
      </c>
      <c r="P1559" s="1">
        <v>-1943613182</v>
      </c>
      <c r="Q1559" s="1">
        <v>-946619006.29999995</v>
      </c>
      <c r="R1559" s="1">
        <v>79034378.659999996</v>
      </c>
      <c r="S1559" s="1">
        <v>0</v>
      </c>
      <c r="T1559" s="1">
        <v>-7.3984188609999997</v>
      </c>
      <c r="U1559" s="1">
        <v>-100</v>
      </c>
      <c r="V1559" s="1">
        <v>-17.625995159999999</v>
      </c>
      <c r="W1559" s="1">
        <v>-4.2889148949999996</v>
      </c>
      <c r="X1559" s="1">
        <v>-0.98972828599999996</v>
      </c>
      <c r="Y1559" s="1">
        <f t="shared" si="222"/>
        <v>0</v>
      </c>
      <c r="Z1559" s="1">
        <f t="shared" si="220"/>
        <v>17.020019000000048</v>
      </c>
      <c r="AA1559" s="1">
        <f t="shared" si="217"/>
        <v>3.3285963685855271</v>
      </c>
      <c r="AB1559" s="1">
        <f t="shared" si="218"/>
        <v>6.8816064936493762</v>
      </c>
      <c r="AC1559" s="1">
        <f t="shared" si="219"/>
        <v>0.48369466804841138</v>
      </c>
      <c r="AD1559" s="1">
        <f t="shared" si="223"/>
        <v>32.600687895215174</v>
      </c>
      <c r="AE1559" s="1">
        <f t="shared" si="224"/>
        <v>-4.4063841857188848</v>
      </c>
      <c r="AF1559" s="1">
        <f t="shared" si="225"/>
        <v>-8.3607779491588623</v>
      </c>
      <c r="AG1559" s="1">
        <v>18.690000999999999</v>
      </c>
      <c r="AH1559" s="1">
        <v>18.690000999999999</v>
      </c>
      <c r="AI1559" s="1">
        <v>17.959999</v>
      </c>
      <c r="AJ1559" s="1">
        <v>18.489999999999998</v>
      </c>
      <c r="AK1559" s="1">
        <v>-0.59</v>
      </c>
      <c r="AL1559" s="1">
        <v>-3.0922431869999998</v>
      </c>
      <c r="AM1559" s="1">
        <f t="shared" si="221"/>
        <v>0.45499999999999996</v>
      </c>
      <c r="AN1559" s="1">
        <v>0.246</v>
      </c>
      <c r="AO1559" s="1">
        <v>4.4666648000000003E-2</v>
      </c>
      <c r="AP1559" s="1">
        <v>81.107491859999996</v>
      </c>
      <c r="AQ1559" s="1">
        <v>-9.6091205209999995</v>
      </c>
    </row>
    <row r="1560" spans="1:44" x14ac:dyDescent="0.25">
      <c r="A1560" s="1">
        <v>1559</v>
      </c>
      <c r="B1560" s="1">
        <v>41222</v>
      </c>
      <c r="C1560" s="1">
        <v>1377.5500489999999</v>
      </c>
      <c r="D1560" s="1">
        <v>1391.3900149999999</v>
      </c>
      <c r="E1560" s="1">
        <v>1373.030029</v>
      </c>
      <c r="F1560" s="1">
        <v>1379.849976</v>
      </c>
      <c r="G1560" s="1">
        <v>1379.849976</v>
      </c>
      <c r="H1560" s="1">
        <v>3647350000</v>
      </c>
      <c r="I1560" s="1">
        <v>507000000000</v>
      </c>
      <c r="J1560" s="1">
        <v>-66085000</v>
      </c>
      <c r="K1560" s="1">
        <v>-1724550000</v>
      </c>
      <c r="L1560" s="1">
        <v>-1049939000</v>
      </c>
      <c r="M1560" s="1">
        <v>20188078.789999999</v>
      </c>
      <c r="N1560" s="1">
        <v>680000000000</v>
      </c>
      <c r="O1560" s="1">
        <v>-2358600977</v>
      </c>
      <c r="P1560" s="1">
        <v>-2683841865</v>
      </c>
      <c r="Q1560" s="1">
        <v>-1960200432</v>
      </c>
      <c r="R1560" s="1">
        <v>-66280539.240000002</v>
      </c>
      <c r="S1560" s="1">
        <v>6.7204850970000001</v>
      </c>
      <c r="T1560" s="1">
        <v>6.7204850970000001</v>
      </c>
      <c r="U1560" s="1">
        <v>100</v>
      </c>
      <c r="V1560" s="1">
        <v>-0.33896688200000002</v>
      </c>
      <c r="W1560" s="1">
        <v>-6.106410092</v>
      </c>
      <c r="X1560" s="1">
        <v>-1.799387265</v>
      </c>
      <c r="Y1560" s="1">
        <f t="shared" si="222"/>
        <v>2.339966000000004</v>
      </c>
      <c r="Z1560" s="1">
        <f t="shared" si="220"/>
        <v>0</v>
      </c>
      <c r="AA1560" s="1">
        <f t="shared" si="217"/>
        <v>3.2579799136865613</v>
      </c>
      <c r="AB1560" s="1">
        <f t="shared" si="218"/>
        <v>6.390063172674421</v>
      </c>
      <c r="AC1560" s="1">
        <f t="shared" si="219"/>
        <v>0.50985097105432919</v>
      </c>
      <c r="AD1560" s="1">
        <f t="shared" si="223"/>
        <v>33.768297721350606</v>
      </c>
      <c r="AE1560" s="1">
        <f t="shared" si="224"/>
        <v>1.1676098261354326</v>
      </c>
      <c r="AF1560" s="1">
        <f t="shared" si="225"/>
        <v>-1.6193871797917259</v>
      </c>
      <c r="AG1560" s="1">
        <v>18.799999</v>
      </c>
      <c r="AH1560" s="1">
        <v>18.809999000000001</v>
      </c>
      <c r="AI1560" s="1">
        <v>17.670000000000002</v>
      </c>
      <c r="AJ1560" s="1">
        <v>18.610001</v>
      </c>
      <c r="AK1560" s="1">
        <v>0.120001</v>
      </c>
      <c r="AL1560" s="1">
        <v>0.64900486700000004</v>
      </c>
      <c r="AM1560" s="1">
        <f t="shared" si="221"/>
        <v>-0.23499949999999889</v>
      </c>
      <c r="AN1560" s="1">
        <v>0.12900020000000001</v>
      </c>
      <c r="AO1560" s="1">
        <v>9.1333358000000003E-2</v>
      </c>
      <c r="AP1560" s="1">
        <v>83.061905539999998</v>
      </c>
      <c r="AQ1560" s="1">
        <v>1.9544136809999999</v>
      </c>
    </row>
    <row r="1561" spans="1:44" x14ac:dyDescent="0.25">
      <c r="A1561" s="1">
        <v>1560</v>
      </c>
      <c r="B1561" s="1">
        <v>41225</v>
      </c>
      <c r="C1561" s="1">
        <v>1379.8599850000001</v>
      </c>
      <c r="D1561" s="1">
        <v>1384.869995</v>
      </c>
      <c r="E1561" s="1">
        <v>1377.1899410000001</v>
      </c>
      <c r="F1561" s="1">
        <v>1380.030029</v>
      </c>
      <c r="G1561" s="1">
        <v>1380.030029</v>
      </c>
      <c r="H1561" s="1">
        <v>2567540000</v>
      </c>
      <c r="I1561" s="1">
        <v>509000000000</v>
      </c>
      <c r="J1561" s="1">
        <v>3107445000</v>
      </c>
      <c r="K1561" s="1">
        <v>1095346000</v>
      </c>
      <c r="L1561" s="1">
        <v>-397441000</v>
      </c>
      <c r="M1561" s="1">
        <v>-72159260.609999999</v>
      </c>
      <c r="N1561" s="1">
        <v>680000000000</v>
      </c>
      <c r="O1561" s="1">
        <v>-803133337.70000005</v>
      </c>
      <c r="P1561" s="1">
        <v>-1709504198</v>
      </c>
      <c r="Q1561" s="1">
        <v>-2142697049</v>
      </c>
      <c r="R1561" s="1">
        <v>-204532502.19999999</v>
      </c>
      <c r="S1561" s="1">
        <v>7.1479677940000004</v>
      </c>
      <c r="T1561" s="1">
        <v>0.42748269700000002</v>
      </c>
      <c r="U1561" s="1">
        <v>6.3608904839999996</v>
      </c>
      <c r="V1561" s="1">
        <v>3.5739838970000002</v>
      </c>
      <c r="W1561" s="1">
        <v>-5.6885978799999997</v>
      </c>
      <c r="X1561" s="1">
        <v>-2.1167230689999998</v>
      </c>
      <c r="Y1561" s="1">
        <f t="shared" si="222"/>
        <v>0.18005300000004354</v>
      </c>
      <c r="Z1561" s="1">
        <f t="shared" si="220"/>
        <v>0</v>
      </c>
      <c r="AA1561" s="1">
        <f t="shared" si="217"/>
        <v>3.0381279912803811</v>
      </c>
      <c r="AB1561" s="1">
        <f t="shared" si="218"/>
        <v>5.9336300889119622</v>
      </c>
      <c r="AC1561" s="1">
        <f t="shared" si="219"/>
        <v>0.51201843487979826</v>
      </c>
      <c r="AD1561" s="1">
        <f t="shared" si="223"/>
        <v>33.863240226995146</v>
      </c>
      <c r="AE1561" s="1">
        <f t="shared" si="224"/>
        <v>9.494250564453921E-2</v>
      </c>
      <c r="AF1561" s="1">
        <f t="shared" si="225"/>
        <v>0.63127616588998603</v>
      </c>
      <c r="AG1561" s="1">
        <v>18.149999999999999</v>
      </c>
      <c r="AH1561" s="1">
        <v>18.149999999999999</v>
      </c>
      <c r="AI1561" s="1">
        <v>16.450001</v>
      </c>
      <c r="AJ1561" s="1">
        <v>16.68</v>
      </c>
      <c r="AK1561" s="1">
        <v>-1.9300010000000001</v>
      </c>
      <c r="AL1561" s="1">
        <v>-10.37077322</v>
      </c>
      <c r="AM1561" s="1">
        <f t="shared" si="221"/>
        <v>-0.90499999999999925</v>
      </c>
      <c r="AN1561" s="1">
        <v>-0.2269999</v>
      </c>
      <c r="AO1561" s="1">
        <v>1.5333400000000001E-2</v>
      </c>
      <c r="AP1561" s="1">
        <v>50.827814570000001</v>
      </c>
      <c r="AQ1561" s="1">
        <v>-32.234090969999997</v>
      </c>
    </row>
    <row r="1562" spans="1:44" x14ac:dyDescent="0.25">
      <c r="A1562" s="1">
        <v>1561</v>
      </c>
      <c r="B1562" s="1">
        <v>41226</v>
      </c>
      <c r="C1562" s="1">
        <v>1380.030029</v>
      </c>
      <c r="D1562" s="1">
        <v>1388.8100589999999</v>
      </c>
      <c r="E1562" s="1">
        <v>1371.3900149999999</v>
      </c>
      <c r="F1562" s="1">
        <v>1374.530029</v>
      </c>
      <c r="G1562" s="1">
        <v>1374.530029</v>
      </c>
      <c r="H1562" s="1">
        <v>3455550000</v>
      </c>
      <c r="I1562" s="1">
        <v>506000000000</v>
      </c>
      <c r="J1562" s="1">
        <v>-444005000</v>
      </c>
      <c r="K1562" s="1">
        <v>1084556000</v>
      </c>
      <c r="L1562" s="1">
        <v>417453000</v>
      </c>
      <c r="M1562" s="1">
        <v>-163633006.09999999</v>
      </c>
      <c r="N1562" s="1">
        <v>677000000000</v>
      </c>
      <c r="O1562" s="1">
        <v>-1439194343</v>
      </c>
      <c r="P1562" s="1">
        <v>-1211679664</v>
      </c>
      <c r="Q1562" s="1">
        <v>-1679744795</v>
      </c>
      <c r="R1562" s="1">
        <v>-310476239.89999998</v>
      </c>
      <c r="S1562" s="1">
        <v>3.1535760800000001</v>
      </c>
      <c r="T1562" s="1">
        <v>-3.9943917139999998</v>
      </c>
      <c r="U1562" s="1">
        <v>-55.881501280000002</v>
      </c>
      <c r="V1562" s="1">
        <v>-1.783454509</v>
      </c>
      <c r="W1562" s="1">
        <v>-0.13417177699999999</v>
      </c>
      <c r="X1562" s="1">
        <v>-2.5714960750000002</v>
      </c>
      <c r="Y1562" s="1">
        <f t="shared" si="222"/>
        <v>0</v>
      </c>
      <c r="Z1562" s="1">
        <f t="shared" si="220"/>
        <v>5.5</v>
      </c>
      <c r="AA1562" s="1">
        <f t="shared" si="217"/>
        <v>2.8211188490460684</v>
      </c>
      <c r="AB1562" s="1">
        <f t="shared" si="218"/>
        <v>5.9026565111325358</v>
      </c>
      <c r="AC1562" s="1">
        <f t="shared" si="219"/>
        <v>0.47794054147067144</v>
      </c>
      <c r="AD1562" s="1">
        <f t="shared" si="223"/>
        <v>32.338279386739174</v>
      </c>
      <c r="AE1562" s="1">
        <f t="shared" si="224"/>
        <v>-1.5249608402559716</v>
      </c>
      <c r="AF1562" s="1">
        <f t="shared" si="225"/>
        <v>-0.71500916730571618</v>
      </c>
      <c r="AG1562" s="1">
        <v>17.360001</v>
      </c>
      <c r="AH1562" s="1">
        <v>17.379999000000002</v>
      </c>
      <c r="AI1562" s="1">
        <v>16.120000999999998</v>
      </c>
      <c r="AJ1562" s="1">
        <v>16.649999999999999</v>
      </c>
      <c r="AK1562" s="1">
        <v>-0.03</v>
      </c>
      <c r="AL1562" s="1">
        <v>-0.17985611500000001</v>
      </c>
      <c r="AM1562" s="1">
        <f t="shared" si="221"/>
        <v>-0.98000050000000116</v>
      </c>
      <c r="AN1562" s="1">
        <v>-0.66700000000000004</v>
      </c>
      <c r="AO1562" s="1">
        <v>-6.5515164000000001E-2</v>
      </c>
      <c r="AP1562" s="1">
        <v>50.331125829999998</v>
      </c>
      <c r="AQ1562" s="1">
        <v>-0.49668874200000002</v>
      </c>
    </row>
    <row r="1563" spans="1:44" x14ac:dyDescent="0.25">
      <c r="A1563" s="1">
        <v>1562</v>
      </c>
      <c r="B1563" s="1">
        <v>41227</v>
      </c>
      <c r="C1563" s="1">
        <v>1374.6400149999999</v>
      </c>
      <c r="D1563" s="1">
        <v>1380.130005</v>
      </c>
      <c r="E1563" s="1">
        <v>1352.5</v>
      </c>
      <c r="F1563" s="1">
        <v>1355.48999</v>
      </c>
      <c r="G1563" s="1">
        <v>1355.48999</v>
      </c>
      <c r="H1563" s="1">
        <v>4109510000</v>
      </c>
      <c r="I1563" s="1">
        <v>502000000000</v>
      </c>
      <c r="J1563" s="1">
        <v>-3782530000</v>
      </c>
      <c r="K1563" s="1">
        <v>-1844811000</v>
      </c>
      <c r="L1563" s="1">
        <v>-358835000</v>
      </c>
      <c r="M1563" s="1">
        <v>-222505818.19999999</v>
      </c>
      <c r="N1563" s="1">
        <v>674000000000</v>
      </c>
      <c r="O1563" s="1">
        <v>-2714945018</v>
      </c>
      <c r="P1563" s="1">
        <v>-2050522823</v>
      </c>
      <c r="Q1563" s="1">
        <v>-1695070211</v>
      </c>
      <c r="R1563" s="1">
        <v>-360824943.69999999</v>
      </c>
      <c r="S1563" s="1">
        <v>2.5240511429999999</v>
      </c>
      <c r="T1563" s="1">
        <v>-0.62952493700000001</v>
      </c>
      <c r="U1563" s="1">
        <v>-19.96225621</v>
      </c>
      <c r="V1563" s="1">
        <v>-2.3119583260000001</v>
      </c>
      <c r="W1563" s="1">
        <v>0.148119327</v>
      </c>
      <c r="X1563" s="1">
        <v>-3.1822247950000002</v>
      </c>
      <c r="Y1563" s="1">
        <f t="shared" si="222"/>
        <v>0</v>
      </c>
      <c r="Z1563" s="1">
        <f t="shared" si="220"/>
        <v>19.040038999999979</v>
      </c>
      <c r="AA1563" s="1">
        <f t="shared" ref="AA1563:AA1626" si="226">(AA1562*13+Y1563)/14</f>
        <v>2.6196103598284921</v>
      </c>
      <c r="AB1563" s="1">
        <f t="shared" ref="AB1563:AB1626" si="227">(AB1562*13+Z1563)/14</f>
        <v>6.841040974623068</v>
      </c>
      <c r="AC1563" s="1">
        <f t="shared" ref="AC1563:AC1626" si="228">AA1563/AB1563</f>
        <v>0.3829256935524829</v>
      </c>
      <c r="AD1563" s="1">
        <f t="shared" si="223"/>
        <v>27.689534971963454</v>
      </c>
      <c r="AE1563" s="1">
        <f t="shared" si="224"/>
        <v>-4.6487444147757202</v>
      </c>
      <c r="AF1563" s="1">
        <f t="shared" si="225"/>
        <v>-3.0868526275158459</v>
      </c>
      <c r="AG1563" s="1">
        <v>16.32</v>
      </c>
      <c r="AH1563" s="1">
        <v>18.049999</v>
      </c>
      <c r="AI1563" s="1">
        <v>15.93</v>
      </c>
      <c r="AJ1563" s="1">
        <v>17.920000000000002</v>
      </c>
      <c r="AK1563" s="1">
        <v>1.27</v>
      </c>
      <c r="AL1563" s="1">
        <v>7.6276276279999999</v>
      </c>
      <c r="AM1563" s="1">
        <f t="shared" si="221"/>
        <v>0.62000000000000111</v>
      </c>
      <c r="AN1563" s="1">
        <v>-0.3100001</v>
      </c>
      <c r="AO1563" s="1">
        <v>-1.0363673E-2</v>
      </c>
      <c r="AP1563" s="1">
        <v>71.357615890000005</v>
      </c>
      <c r="AQ1563" s="1">
        <v>21.026490070000001</v>
      </c>
    </row>
    <row r="1564" spans="1:44" x14ac:dyDescent="0.25">
      <c r="A1564" s="1">
        <v>1563</v>
      </c>
      <c r="B1564" s="1">
        <v>41228</v>
      </c>
      <c r="C1564" s="1">
        <v>1355.410034</v>
      </c>
      <c r="D1564" s="1">
        <v>1360.619995</v>
      </c>
      <c r="E1564" s="1">
        <v>1348.0500489999999</v>
      </c>
      <c r="F1564" s="1">
        <v>1353.329956</v>
      </c>
      <c r="G1564" s="1">
        <v>1353.329956</v>
      </c>
      <c r="H1564" s="1">
        <v>3928870000</v>
      </c>
      <c r="I1564" s="1">
        <v>498000000000</v>
      </c>
      <c r="J1564" s="1">
        <v>-4019190000</v>
      </c>
      <c r="K1564" s="1">
        <v>-3859130000</v>
      </c>
      <c r="L1564" s="1">
        <v>-2541784000</v>
      </c>
      <c r="M1564" s="1">
        <v>-296832981.80000001</v>
      </c>
      <c r="N1564" s="1">
        <v>674000000000</v>
      </c>
      <c r="O1564" s="1">
        <v>-1924187078</v>
      </c>
      <c r="P1564" s="1">
        <v>-2139462043</v>
      </c>
      <c r="Q1564" s="1">
        <v>-1888341572</v>
      </c>
      <c r="R1564" s="1">
        <v>-323925449.19999999</v>
      </c>
      <c r="S1564" s="1">
        <v>4.2957536249999997</v>
      </c>
      <c r="T1564" s="1">
        <v>1.7717024809999999</v>
      </c>
      <c r="U1564" s="1">
        <v>70.192812290000006</v>
      </c>
      <c r="V1564" s="1">
        <v>0.57108877300000005</v>
      </c>
      <c r="W1564" s="1">
        <v>-0.94733796000000003</v>
      </c>
      <c r="X1564" s="1">
        <v>-2.2639588169999998</v>
      </c>
      <c r="Y1564" s="1">
        <f t="shared" si="222"/>
        <v>0</v>
      </c>
      <c r="Z1564" s="1">
        <f t="shared" si="220"/>
        <v>2.160033999999996</v>
      </c>
      <c r="AA1564" s="1">
        <f t="shared" si="226"/>
        <v>2.432495334126457</v>
      </c>
      <c r="AB1564" s="1">
        <f t="shared" si="227"/>
        <v>6.5066833335785628</v>
      </c>
      <c r="AC1564" s="1">
        <f t="shared" si="228"/>
        <v>0.37384566136379449</v>
      </c>
      <c r="AD1564" s="1">
        <f t="shared" si="223"/>
        <v>27.21162004418197</v>
      </c>
      <c r="AE1564" s="1">
        <f t="shared" si="224"/>
        <v>-0.47791492778148381</v>
      </c>
      <c r="AF1564" s="1">
        <f t="shared" si="225"/>
        <v>-2.5633296712786025</v>
      </c>
      <c r="AG1564" s="1">
        <v>17.739999999999998</v>
      </c>
      <c r="AH1564" s="1">
        <v>18.639999</v>
      </c>
      <c r="AI1564" s="1">
        <v>17.620000999999998</v>
      </c>
      <c r="AJ1564" s="1">
        <v>17.989999999999998</v>
      </c>
      <c r="AK1564" s="1">
        <v>7.0000000000000007E-2</v>
      </c>
      <c r="AL1564" s="1">
        <v>0.390625</v>
      </c>
      <c r="AM1564" s="1">
        <f t="shared" si="221"/>
        <v>0.67</v>
      </c>
      <c r="AN1564" s="1">
        <v>-1.9999999999999999E-7</v>
      </c>
      <c r="AO1564" s="1">
        <v>-7.0484842000000006E-2</v>
      </c>
      <c r="AP1564" s="1">
        <v>72.240802680000002</v>
      </c>
      <c r="AQ1564" s="1">
        <v>0.883186782</v>
      </c>
    </row>
    <row r="1565" spans="1:44" x14ac:dyDescent="0.25">
      <c r="A1565" s="1">
        <v>1564</v>
      </c>
      <c r="B1565" s="1">
        <v>41229</v>
      </c>
      <c r="C1565" s="1">
        <v>1353.3599850000001</v>
      </c>
      <c r="D1565" s="1">
        <v>1362.030029</v>
      </c>
      <c r="E1565" s="1">
        <v>1343.349976</v>
      </c>
      <c r="F1565" s="1">
        <v>1359.880005</v>
      </c>
      <c r="G1565" s="1">
        <v>1359.880005</v>
      </c>
      <c r="H1565" s="1">
        <v>4045910000</v>
      </c>
      <c r="I1565" s="1">
        <v>502000000000</v>
      </c>
      <c r="J1565" s="1">
        <v>58520000</v>
      </c>
      <c r="K1565" s="1">
        <v>-1590628000</v>
      </c>
      <c r="L1565" s="1">
        <v>-2293442000</v>
      </c>
      <c r="M1565" s="1">
        <v>-356202606.10000002</v>
      </c>
      <c r="N1565" s="1">
        <v>677000000000</v>
      </c>
      <c r="O1565" s="1">
        <v>1243137567</v>
      </c>
      <c r="P1565" s="1">
        <v>-282972089.39999998</v>
      </c>
      <c r="Q1565" s="1">
        <v>-973560395.79999995</v>
      </c>
      <c r="R1565" s="1">
        <v>-227790057.30000001</v>
      </c>
      <c r="S1565" s="1">
        <v>12.953554540000001</v>
      </c>
      <c r="T1565" s="1">
        <v>8.6578009110000007</v>
      </c>
      <c r="U1565" s="1">
        <v>201.543237</v>
      </c>
      <c r="V1565" s="1">
        <v>5.2147516989999998</v>
      </c>
      <c r="W1565" s="1">
        <v>1.275335103</v>
      </c>
      <c r="X1565" s="1">
        <v>-1.7650554979999999</v>
      </c>
      <c r="Y1565" s="1">
        <f t="shared" si="222"/>
        <v>6.5500489999999445</v>
      </c>
      <c r="Z1565" s="1">
        <f t="shared" si="220"/>
        <v>0</v>
      </c>
      <c r="AA1565" s="1">
        <f t="shared" si="226"/>
        <v>2.7266063102602773</v>
      </c>
      <c r="AB1565" s="1">
        <f t="shared" si="227"/>
        <v>6.0419202383229509</v>
      </c>
      <c r="AC1565" s="1">
        <f t="shared" si="228"/>
        <v>0.45128141430365826</v>
      </c>
      <c r="AD1565" s="1">
        <f t="shared" si="223"/>
        <v>31.095376117676551</v>
      </c>
      <c r="AE1565" s="1">
        <f t="shared" si="224"/>
        <v>3.8837560734945811</v>
      </c>
      <c r="AF1565" s="1">
        <f t="shared" si="225"/>
        <v>1.7029205728565486</v>
      </c>
      <c r="AG1565" s="1">
        <v>17.649999999999999</v>
      </c>
      <c r="AH1565" s="1">
        <v>18.5</v>
      </c>
      <c r="AI1565" s="1">
        <v>16.41</v>
      </c>
      <c r="AJ1565" s="1">
        <v>16.41</v>
      </c>
      <c r="AK1565" s="1">
        <v>-1.58</v>
      </c>
      <c r="AL1565" s="1">
        <v>-8.7826570319999995</v>
      </c>
      <c r="AM1565" s="1">
        <f t="shared" si="221"/>
        <v>-0.75500000000000067</v>
      </c>
      <c r="AN1565" s="1">
        <v>0.08</v>
      </c>
      <c r="AO1565" s="1">
        <v>-0.17254546100000001</v>
      </c>
      <c r="AP1565" s="1">
        <v>45.819397989999999</v>
      </c>
      <c r="AQ1565" s="1">
        <v>-26.421404679999998</v>
      </c>
      <c r="AR1565" s="1">
        <v>1</v>
      </c>
    </row>
    <row r="1566" spans="1:44" x14ac:dyDescent="0.25">
      <c r="A1566" s="1">
        <v>1565</v>
      </c>
      <c r="B1566" s="1">
        <v>41232</v>
      </c>
      <c r="C1566" s="1">
        <v>1359.880005</v>
      </c>
      <c r="D1566" s="1">
        <v>1386.8900149999999</v>
      </c>
      <c r="E1566" s="1">
        <v>1359.880005</v>
      </c>
      <c r="F1566" s="1">
        <v>1386.8900149999999</v>
      </c>
      <c r="G1566" s="1">
        <v>1386.8900149999999</v>
      </c>
      <c r="H1566" s="1">
        <v>3374800000</v>
      </c>
      <c r="I1566" s="1">
        <v>505000000000</v>
      </c>
      <c r="J1566" s="1">
        <v>3710355000</v>
      </c>
      <c r="K1566" s="1">
        <v>1452143000</v>
      </c>
      <c r="L1566" s="1">
        <v>-111830000</v>
      </c>
      <c r="M1566" s="1">
        <v>-224474187.90000001</v>
      </c>
      <c r="N1566" s="1">
        <v>680000000000</v>
      </c>
      <c r="O1566" s="1">
        <v>3244681610</v>
      </c>
      <c r="P1566" s="1">
        <v>2069778862</v>
      </c>
      <c r="Q1566" s="1">
        <v>776825326.20000005</v>
      </c>
      <c r="R1566" s="1">
        <v>-28568639.66</v>
      </c>
      <c r="S1566" s="1">
        <v>34.119617679999998</v>
      </c>
      <c r="T1566" s="1">
        <v>21.166063139999999</v>
      </c>
      <c r="U1566" s="1">
        <v>163.39965280000001</v>
      </c>
      <c r="V1566" s="1">
        <v>14.911932029999999</v>
      </c>
      <c r="W1566" s="1">
        <v>7.236158659</v>
      </c>
      <c r="X1566" s="1">
        <v>0.20357376099999999</v>
      </c>
      <c r="Y1566" s="1">
        <f t="shared" si="222"/>
        <v>27.010009999999966</v>
      </c>
      <c r="Z1566" s="1">
        <f t="shared" si="220"/>
        <v>0</v>
      </c>
      <c r="AA1566" s="1">
        <f t="shared" si="226"/>
        <v>4.4611351452416832</v>
      </c>
      <c r="AB1566" s="1">
        <f t="shared" si="227"/>
        <v>5.6103545070141694</v>
      </c>
      <c r="AC1566" s="1">
        <f t="shared" si="228"/>
        <v>0.79516100803688772</v>
      </c>
      <c r="AD1566" s="1">
        <f t="shared" si="223"/>
        <v>44.294690252126315</v>
      </c>
      <c r="AE1566" s="1">
        <f t="shared" si="224"/>
        <v>13.199314134449764</v>
      </c>
      <c r="AF1566" s="1">
        <f t="shared" si="225"/>
        <v>8.5415351039721692</v>
      </c>
      <c r="AG1566" s="1">
        <v>15.88</v>
      </c>
      <c r="AH1566" s="1">
        <v>15.98</v>
      </c>
      <c r="AI1566" s="1">
        <v>15.1</v>
      </c>
      <c r="AJ1566" s="1">
        <v>15.24</v>
      </c>
      <c r="AK1566" s="1">
        <v>-1.17</v>
      </c>
      <c r="AL1566" s="1">
        <v>-7.1297989030000002</v>
      </c>
      <c r="AM1566" s="1">
        <f t="shared" si="221"/>
        <v>-1.3749999999999993</v>
      </c>
      <c r="AN1566" s="1">
        <v>-0.433</v>
      </c>
      <c r="AO1566" s="1">
        <v>-0.268787897</v>
      </c>
      <c r="AP1566" s="1">
        <v>26.254180600000002</v>
      </c>
      <c r="AQ1566" s="1">
        <v>-19.565217390000001</v>
      </c>
      <c r="AR1566" s="1">
        <v>1</v>
      </c>
    </row>
    <row r="1567" spans="1:44" x14ac:dyDescent="0.25">
      <c r="A1567" s="1">
        <v>1566</v>
      </c>
      <c r="B1567" s="1">
        <v>41233</v>
      </c>
      <c r="C1567" s="1">
        <v>1386.8199460000001</v>
      </c>
      <c r="D1567" s="1">
        <v>1389.7700199999999</v>
      </c>
      <c r="E1567" s="1">
        <v>1377.040039</v>
      </c>
      <c r="F1567" s="1">
        <v>1387.8100589999999</v>
      </c>
      <c r="G1567" s="1">
        <v>1387.8100589999999</v>
      </c>
      <c r="H1567" s="1">
        <v>3207160000</v>
      </c>
      <c r="I1567" s="1">
        <v>508000000000</v>
      </c>
      <c r="J1567" s="1">
        <v>3290980000</v>
      </c>
      <c r="K1567" s="1">
        <v>3525841000</v>
      </c>
      <c r="L1567" s="1">
        <v>2081871000</v>
      </c>
      <c r="M1567" s="1">
        <v>34409575.759999998</v>
      </c>
      <c r="N1567" s="1">
        <v>682000000000</v>
      </c>
      <c r="O1567" s="1">
        <v>2797192262</v>
      </c>
      <c r="P1567" s="1">
        <v>2950164323</v>
      </c>
      <c r="Q1567" s="1">
        <v>2265068254</v>
      </c>
      <c r="R1567" s="1">
        <v>252317169.5</v>
      </c>
      <c r="S1567" s="1">
        <v>34.840598880000002</v>
      </c>
      <c r="T1567" s="1">
        <v>0.72098119900000002</v>
      </c>
      <c r="U1567" s="1">
        <v>2.113098704</v>
      </c>
      <c r="V1567" s="1">
        <v>10.94352217</v>
      </c>
      <c r="W1567" s="1">
        <v>9.4456959519999995</v>
      </c>
      <c r="X1567" s="1">
        <v>3.077552265</v>
      </c>
      <c r="Y1567" s="1">
        <f t="shared" si="222"/>
        <v>0.92004399999996167</v>
      </c>
      <c r="Z1567" s="1">
        <f t="shared" si="220"/>
        <v>0</v>
      </c>
      <c r="AA1567" s="1">
        <f t="shared" si="226"/>
        <v>4.2082000634387029</v>
      </c>
      <c r="AB1567" s="1">
        <f t="shared" si="227"/>
        <v>5.2096148993703002</v>
      </c>
      <c r="AC1567" s="1">
        <f t="shared" si="228"/>
        <v>0.80777565035514598</v>
      </c>
      <c r="AD1567" s="1">
        <f t="shared" si="223"/>
        <v>44.683401405282495</v>
      </c>
      <c r="AE1567" s="1">
        <f t="shared" si="224"/>
        <v>0.38871115315617999</v>
      </c>
      <c r="AF1567" s="1">
        <f t="shared" si="225"/>
        <v>6.7940126438029731</v>
      </c>
      <c r="AG1567" s="1">
        <v>15.11</v>
      </c>
      <c r="AH1567" s="1">
        <v>15.65</v>
      </c>
      <c r="AI1567" s="1">
        <v>15.06</v>
      </c>
      <c r="AJ1567" s="1">
        <v>15.08</v>
      </c>
      <c r="AK1567" s="1">
        <v>-0.16</v>
      </c>
      <c r="AL1567" s="1">
        <v>-1.0498687659999999</v>
      </c>
      <c r="AM1567" s="1">
        <f t="shared" si="221"/>
        <v>-0.66500000000000015</v>
      </c>
      <c r="AN1567" s="1">
        <v>-0.84299999999999997</v>
      </c>
      <c r="AO1567" s="1">
        <v>-0.39121215199999998</v>
      </c>
      <c r="AP1567" s="1">
        <v>23.578595320000002</v>
      </c>
      <c r="AQ1567" s="1">
        <v>-2.6755852839999998</v>
      </c>
    </row>
    <row r="1568" spans="1:44" x14ac:dyDescent="0.25">
      <c r="A1568" s="1">
        <v>1567</v>
      </c>
      <c r="B1568" s="1">
        <v>41234</v>
      </c>
      <c r="C1568" s="1">
        <v>1387.790039</v>
      </c>
      <c r="D1568" s="1">
        <v>1391.25</v>
      </c>
      <c r="E1568" s="1">
        <v>1386.3900149999999</v>
      </c>
      <c r="F1568" s="1">
        <v>1391.030029</v>
      </c>
      <c r="G1568" s="1">
        <v>1391.030029</v>
      </c>
      <c r="H1568" s="1">
        <v>2667090000</v>
      </c>
      <c r="I1568" s="1">
        <v>511000000000</v>
      </c>
      <c r="J1568" s="1">
        <v>2937125000</v>
      </c>
      <c r="K1568" s="1">
        <v>3095431000</v>
      </c>
      <c r="L1568" s="1">
        <v>3317188000</v>
      </c>
      <c r="M1568" s="1">
        <v>286477278.80000001</v>
      </c>
      <c r="N1568" s="1">
        <v>685000000000</v>
      </c>
      <c r="O1568" s="1">
        <v>2322620335</v>
      </c>
      <c r="P1568" s="1">
        <v>2627970654</v>
      </c>
      <c r="Q1568" s="1">
        <v>2786359231</v>
      </c>
      <c r="R1568" s="1">
        <v>483009567.60000002</v>
      </c>
      <c r="S1568" s="1">
        <v>37.363888879999998</v>
      </c>
      <c r="T1568" s="1">
        <v>2.5232900069999999</v>
      </c>
      <c r="U1568" s="1">
        <v>7.2423841380000002</v>
      </c>
      <c r="V1568" s="1">
        <v>1.6221356</v>
      </c>
      <c r="W1568" s="1">
        <v>8.8023314859999999</v>
      </c>
      <c r="X1568" s="1">
        <v>4.2372465679999998</v>
      </c>
      <c r="Y1568" s="1">
        <f t="shared" si="222"/>
        <v>3.219970000000103</v>
      </c>
      <c r="Z1568" s="1">
        <f t="shared" si="220"/>
        <v>0</v>
      </c>
      <c r="AA1568" s="1">
        <f t="shared" si="226"/>
        <v>4.1376122017645169</v>
      </c>
      <c r="AB1568" s="1">
        <f t="shared" si="227"/>
        <v>4.8374995494152788</v>
      </c>
      <c r="AC1568" s="1">
        <f t="shared" si="228"/>
        <v>0.8553204314540227</v>
      </c>
      <c r="AD1568" s="1">
        <f t="shared" si="223"/>
        <v>46.100954689735417</v>
      </c>
      <c r="AE1568" s="1">
        <f t="shared" si="224"/>
        <v>1.4175532844529215</v>
      </c>
      <c r="AF1568" s="1">
        <f t="shared" si="225"/>
        <v>0.90313221880455052</v>
      </c>
      <c r="AG1568" s="1">
        <v>14.96</v>
      </c>
      <c r="AH1568" s="1">
        <v>15.43</v>
      </c>
      <c r="AI1568" s="1">
        <v>14.77</v>
      </c>
      <c r="AJ1568" s="1">
        <v>15.31</v>
      </c>
      <c r="AK1568" s="1">
        <v>0.23</v>
      </c>
      <c r="AL1568" s="1">
        <v>1.525198939</v>
      </c>
      <c r="AM1568" s="1">
        <f t="shared" si="221"/>
        <v>3.5000000000000135E-2</v>
      </c>
      <c r="AN1568" s="1">
        <v>-0.66900000000000004</v>
      </c>
      <c r="AO1568" s="1">
        <v>-0.37078792100000002</v>
      </c>
      <c r="AP1568" s="1">
        <v>27.424749160000001</v>
      </c>
      <c r="AQ1568" s="1">
        <v>3.846153846</v>
      </c>
    </row>
    <row r="1569" spans="1:44" x14ac:dyDescent="0.25">
      <c r="A1569" s="1">
        <v>1568</v>
      </c>
      <c r="B1569" s="1">
        <v>41236</v>
      </c>
      <c r="C1569" s="1">
        <v>1391.030029</v>
      </c>
      <c r="D1569" s="1">
        <v>1409.160034</v>
      </c>
      <c r="E1569" s="1">
        <v>1391.030029</v>
      </c>
      <c r="F1569" s="1">
        <v>1409.150024</v>
      </c>
      <c r="G1569" s="1">
        <v>1409.150024</v>
      </c>
      <c r="H1569" s="1">
        <v>1504960000</v>
      </c>
      <c r="I1569" s="1">
        <v>513000000000</v>
      </c>
      <c r="J1569" s="1">
        <v>2086025000</v>
      </c>
      <c r="K1569" s="1">
        <v>2480472000</v>
      </c>
      <c r="L1569" s="1">
        <v>2738227000</v>
      </c>
      <c r="M1569" s="1">
        <v>420650569.69999999</v>
      </c>
      <c r="N1569" s="1">
        <v>686000000000</v>
      </c>
      <c r="O1569" s="1">
        <v>1964477149</v>
      </c>
      <c r="P1569" s="1">
        <v>2087127262</v>
      </c>
      <c r="Q1569" s="1">
        <v>2369191832</v>
      </c>
      <c r="R1569" s="1">
        <v>615287620.39999998</v>
      </c>
      <c r="S1569" s="1">
        <v>51.563400780000002</v>
      </c>
      <c r="T1569" s="1">
        <v>14.199511899999999</v>
      </c>
      <c r="U1569" s="1">
        <v>38.003302990000002</v>
      </c>
      <c r="V1569" s="1">
        <v>8.3614009500000002</v>
      </c>
      <c r="W1569" s="1">
        <v>8.046396369</v>
      </c>
      <c r="X1569" s="1">
        <v>5.3150139589999998</v>
      </c>
      <c r="Y1569" s="1">
        <f t="shared" si="222"/>
        <v>18.119995000000017</v>
      </c>
      <c r="Z1569" s="1">
        <f t="shared" si="220"/>
        <v>0</v>
      </c>
      <c r="AA1569" s="1">
        <f t="shared" si="226"/>
        <v>5.1363538302099103</v>
      </c>
      <c r="AB1569" s="1">
        <f t="shared" si="227"/>
        <v>4.4919638673141877</v>
      </c>
      <c r="AC1569" s="1">
        <f t="shared" si="228"/>
        <v>1.1434539506394144</v>
      </c>
      <c r="AD1569" s="1">
        <f t="shared" si="223"/>
        <v>53.346326861760211</v>
      </c>
      <c r="AE1569" s="1">
        <f t="shared" si="224"/>
        <v>7.2453721720247941</v>
      </c>
      <c r="AF1569" s="1">
        <f t="shared" si="225"/>
        <v>4.3314627282388578</v>
      </c>
      <c r="AG1569" s="1">
        <v>15</v>
      </c>
      <c r="AH1569" s="1">
        <v>15.26</v>
      </c>
      <c r="AI1569" s="1">
        <v>15</v>
      </c>
      <c r="AJ1569" s="1">
        <v>15.14</v>
      </c>
      <c r="AK1569" s="1">
        <v>-0.17</v>
      </c>
      <c r="AL1569" s="1">
        <v>-1.1103853690000001</v>
      </c>
      <c r="AM1569" s="1">
        <f t="shared" si="221"/>
        <v>3.0000000000000245E-2</v>
      </c>
      <c r="AN1569" s="1">
        <v>-0.247</v>
      </c>
      <c r="AO1569" s="1">
        <v>-0.35327278200000001</v>
      </c>
      <c r="AP1569" s="1">
        <v>24.581939800000001</v>
      </c>
      <c r="AQ1569" s="1">
        <v>-2.8428093649999999</v>
      </c>
    </row>
    <row r="1570" spans="1:44" x14ac:dyDescent="0.25">
      <c r="A1570" s="1">
        <v>1569</v>
      </c>
      <c r="B1570" s="1">
        <v>41239</v>
      </c>
      <c r="C1570" s="1">
        <v>1409.150024</v>
      </c>
      <c r="D1570" s="1">
        <v>1409.150024</v>
      </c>
      <c r="E1570" s="1">
        <v>1397.6800539999999</v>
      </c>
      <c r="F1570" s="1">
        <v>1406.290039</v>
      </c>
      <c r="G1570" s="1">
        <v>1406.290039</v>
      </c>
      <c r="H1570" s="1">
        <v>2948960000</v>
      </c>
      <c r="I1570" s="1">
        <v>510000000000</v>
      </c>
      <c r="J1570" s="1">
        <v>-722000000</v>
      </c>
      <c r="K1570" s="1">
        <v>517423000</v>
      </c>
      <c r="L1570" s="1">
        <v>1303255000</v>
      </c>
      <c r="M1570" s="1">
        <v>399905297</v>
      </c>
      <c r="N1570" s="1">
        <v>688000000000</v>
      </c>
      <c r="O1570" s="1">
        <v>1490819275</v>
      </c>
      <c r="P1570" s="1">
        <v>1772518224</v>
      </c>
      <c r="Q1570" s="1">
        <v>1918271274</v>
      </c>
      <c r="R1570" s="1">
        <v>615206264.89999998</v>
      </c>
      <c r="S1570" s="1">
        <v>49.322208600000003</v>
      </c>
      <c r="T1570" s="1">
        <v>-2.2411921760000002</v>
      </c>
      <c r="U1570" s="1">
        <v>-4.3464785920000004</v>
      </c>
      <c r="V1570" s="1">
        <v>5.9791598600000002</v>
      </c>
      <c r="W1570" s="1">
        <v>4.7127983750000002</v>
      </c>
      <c r="X1570" s="1">
        <v>6.0935559259999996</v>
      </c>
      <c r="Y1570" s="1">
        <f t="shared" si="222"/>
        <v>0</v>
      </c>
      <c r="Z1570" s="1">
        <f t="shared" si="220"/>
        <v>2.8599850000000515</v>
      </c>
      <c r="AA1570" s="1">
        <f t="shared" si="226"/>
        <v>4.7694714137663459</v>
      </c>
      <c r="AB1570" s="1">
        <f t="shared" si="227"/>
        <v>4.3753939482203208</v>
      </c>
      <c r="AC1570" s="1">
        <f t="shared" si="228"/>
        <v>1.0900667391804377</v>
      </c>
      <c r="AD1570" s="1">
        <f t="shared" si="223"/>
        <v>52.154637875720539</v>
      </c>
      <c r="AE1570" s="1">
        <f t="shared" si="224"/>
        <v>-1.1916889860396722</v>
      </c>
      <c r="AF1570" s="1">
        <f t="shared" si="225"/>
        <v>3.0268415929925601</v>
      </c>
      <c r="AG1570" s="1">
        <v>15.63</v>
      </c>
      <c r="AH1570" s="1">
        <v>15.84</v>
      </c>
      <c r="AI1570" s="1">
        <v>15.47</v>
      </c>
      <c r="AJ1570" s="1">
        <v>15.5</v>
      </c>
      <c r="AK1570" s="1">
        <v>0.36</v>
      </c>
      <c r="AL1570" s="1">
        <v>2.3778071330000001</v>
      </c>
      <c r="AM1570" s="1">
        <f t="shared" si="221"/>
        <v>9.4999999999999737E-2</v>
      </c>
      <c r="AN1570" s="1">
        <v>5.8000000000000003E-2</v>
      </c>
      <c r="AO1570" s="1">
        <v>-0.26751515199999998</v>
      </c>
      <c r="AP1570" s="1">
        <v>30.60200669</v>
      </c>
      <c r="AQ1570" s="1">
        <v>6.0200668899999998</v>
      </c>
    </row>
    <row r="1571" spans="1:44" x14ac:dyDescent="0.25">
      <c r="A1571" s="1">
        <v>1570</v>
      </c>
      <c r="B1571" s="1">
        <v>41240</v>
      </c>
      <c r="C1571" s="1">
        <v>1406.290039</v>
      </c>
      <c r="D1571" s="1">
        <v>1409.01001</v>
      </c>
      <c r="E1571" s="1">
        <v>1398.030029</v>
      </c>
      <c r="F1571" s="1">
        <v>1398.9399410000001</v>
      </c>
      <c r="G1571" s="1">
        <v>1398.9399410000001</v>
      </c>
      <c r="H1571" s="1">
        <v>3323120000</v>
      </c>
      <c r="I1571" s="1">
        <v>506000000000</v>
      </c>
      <c r="J1571" s="1">
        <v>-3136040000</v>
      </c>
      <c r="K1571" s="1">
        <v>-1725032000</v>
      </c>
      <c r="L1571" s="1">
        <v>-564406000</v>
      </c>
      <c r="M1571" s="1">
        <v>292263909.10000002</v>
      </c>
      <c r="N1571" s="1">
        <v>685000000000</v>
      </c>
      <c r="O1571" s="1">
        <v>-647002552.29999995</v>
      </c>
      <c r="P1571" s="1">
        <v>210621954.09999999</v>
      </c>
      <c r="Q1571" s="1">
        <v>825153693.79999995</v>
      </c>
      <c r="R1571" s="1">
        <v>496322094.69999999</v>
      </c>
      <c r="S1571" s="1">
        <v>43.562394429999998</v>
      </c>
      <c r="T1571" s="1">
        <v>-5.7598141710000004</v>
      </c>
      <c r="U1571" s="1">
        <v>-11.67793238</v>
      </c>
      <c r="V1571" s="1">
        <v>-4.0005031750000004</v>
      </c>
      <c r="W1571" s="1">
        <v>2.9401910830000002</v>
      </c>
      <c r="X1571" s="1">
        <v>6.0700405289999999</v>
      </c>
      <c r="Y1571" s="1">
        <f t="shared" si="222"/>
        <v>0</v>
      </c>
      <c r="Z1571" s="1">
        <f t="shared" si="220"/>
        <v>7.350097999999889</v>
      </c>
      <c r="AA1571" s="1">
        <f t="shared" si="226"/>
        <v>4.4287948842116069</v>
      </c>
      <c r="AB1571" s="1">
        <f t="shared" si="227"/>
        <v>4.5878728090617189</v>
      </c>
      <c r="AC1571" s="1">
        <f t="shared" si="228"/>
        <v>0.96532643090368375</v>
      </c>
      <c r="AD1571" s="1">
        <f t="shared" si="223"/>
        <v>49.117867430288086</v>
      </c>
      <c r="AE1571" s="1">
        <f t="shared" si="224"/>
        <v>-3.0367704454324524</v>
      </c>
      <c r="AF1571" s="1">
        <f t="shared" si="225"/>
        <v>-2.1142297157360623</v>
      </c>
      <c r="AG1571" s="1">
        <v>15.3</v>
      </c>
      <c r="AH1571" s="1">
        <v>15.93</v>
      </c>
      <c r="AI1571" s="1">
        <v>15.01</v>
      </c>
      <c r="AJ1571" s="1">
        <v>15.92</v>
      </c>
      <c r="AK1571" s="1">
        <v>0.42</v>
      </c>
      <c r="AL1571" s="1">
        <v>2.7096774190000001</v>
      </c>
      <c r="AM1571" s="1">
        <f t="shared" si="221"/>
        <v>0.38999999999999968</v>
      </c>
      <c r="AN1571" s="1">
        <v>0.187</v>
      </c>
      <c r="AO1571" s="1">
        <v>-0.249818182</v>
      </c>
      <c r="AP1571" s="1">
        <v>37.625418060000001</v>
      </c>
      <c r="AQ1571" s="1">
        <v>7.0234113709999999</v>
      </c>
    </row>
    <row r="1572" spans="1:44" x14ac:dyDescent="0.25">
      <c r="A1572" s="1">
        <v>1571</v>
      </c>
      <c r="B1572" s="1">
        <v>41241</v>
      </c>
      <c r="C1572" s="1">
        <v>1398.7700199999999</v>
      </c>
      <c r="D1572" s="1">
        <v>1410.3100589999999</v>
      </c>
      <c r="E1572" s="1">
        <v>1385.4300539999999</v>
      </c>
      <c r="F1572" s="1">
        <v>1409.9300539999999</v>
      </c>
      <c r="G1572" s="1">
        <v>1409.9300539999999</v>
      </c>
      <c r="H1572" s="1">
        <v>3359250000</v>
      </c>
      <c r="I1572" s="1">
        <v>510000000000</v>
      </c>
      <c r="J1572" s="1">
        <v>18065000</v>
      </c>
      <c r="K1572" s="1">
        <v>-1206161000</v>
      </c>
      <c r="L1572" s="1">
        <v>-908782000</v>
      </c>
      <c r="M1572" s="1">
        <v>222188460.59999999</v>
      </c>
      <c r="N1572" s="1">
        <v>688000000000</v>
      </c>
      <c r="O1572" s="1">
        <v>242144711.59999999</v>
      </c>
      <c r="P1572" s="1">
        <v>311554395.80000001</v>
      </c>
      <c r="Q1572" s="1">
        <v>563785084.10000002</v>
      </c>
      <c r="R1572" s="1">
        <v>358070990.10000002</v>
      </c>
      <c r="S1572" s="1">
        <v>52.174661720000003</v>
      </c>
      <c r="T1572" s="1">
        <v>8.6122672920000003</v>
      </c>
      <c r="U1572" s="1">
        <v>19.76995848</v>
      </c>
      <c r="V1572" s="1">
        <v>1.4262265599999999</v>
      </c>
      <c r="W1572" s="1">
        <v>2.1620539330000001</v>
      </c>
      <c r="X1572" s="1">
        <v>5.808605397</v>
      </c>
      <c r="Y1572" s="1">
        <f t="shared" si="222"/>
        <v>10.990112999999837</v>
      </c>
      <c r="Z1572" s="1">
        <f t="shared" si="220"/>
        <v>0</v>
      </c>
      <c r="AA1572" s="1">
        <f t="shared" si="226"/>
        <v>4.8974604639107664</v>
      </c>
      <c r="AB1572" s="1">
        <f t="shared" si="227"/>
        <v>4.2601676084144531</v>
      </c>
      <c r="AC1572" s="1">
        <f t="shared" si="228"/>
        <v>1.1495933761473531</v>
      </c>
      <c r="AD1572" s="1">
        <f t="shared" si="223"/>
        <v>53.479573807011455</v>
      </c>
      <c r="AE1572" s="1">
        <f t="shared" si="224"/>
        <v>4.3617063767233688</v>
      </c>
      <c r="AF1572" s="1">
        <f t="shared" si="225"/>
        <v>0.66246796564545818</v>
      </c>
      <c r="AG1572" s="1">
        <v>16.43</v>
      </c>
      <c r="AH1572" s="1">
        <v>16.98</v>
      </c>
      <c r="AI1572" s="1">
        <v>15.47</v>
      </c>
      <c r="AJ1572" s="1">
        <v>15.51</v>
      </c>
      <c r="AK1572" s="1">
        <v>-0.41</v>
      </c>
      <c r="AL1572" s="1">
        <v>-2.5753768840000002</v>
      </c>
      <c r="AM1572" s="1">
        <f t="shared" si="221"/>
        <v>4.9999999999998639E-3</v>
      </c>
      <c r="AN1572" s="1">
        <v>0.11799999999999999</v>
      </c>
      <c r="AO1572" s="1">
        <v>-0.247272727</v>
      </c>
      <c r="AP1572" s="1">
        <v>30.76923077</v>
      </c>
      <c r="AQ1572" s="1">
        <v>-6.8561872910000004</v>
      </c>
    </row>
    <row r="1573" spans="1:44" x14ac:dyDescent="0.25">
      <c r="A1573" s="1">
        <v>1572</v>
      </c>
      <c r="B1573" s="1">
        <v>41242</v>
      </c>
      <c r="C1573" s="1">
        <v>1409.959961</v>
      </c>
      <c r="D1573" s="1">
        <v>1419.6999510000001</v>
      </c>
      <c r="E1573" s="1">
        <v>1409.040039</v>
      </c>
      <c r="F1573" s="1">
        <v>1415.9499510000001</v>
      </c>
      <c r="G1573" s="1">
        <v>1415.9499510000001</v>
      </c>
      <c r="H1573" s="1">
        <v>3356850000</v>
      </c>
      <c r="I1573" s="1">
        <v>513000000000</v>
      </c>
      <c r="J1573" s="1">
        <v>3358050000</v>
      </c>
      <c r="K1573" s="1">
        <v>1353819000</v>
      </c>
      <c r="L1573" s="1">
        <v>92417000</v>
      </c>
      <c r="M1573" s="1">
        <v>171046909.09999999</v>
      </c>
      <c r="N1573" s="1">
        <v>689000000000</v>
      </c>
      <c r="O1573" s="1">
        <v>2125852085</v>
      </c>
      <c r="P1573" s="1">
        <v>769471093.20000005</v>
      </c>
      <c r="Q1573" s="1">
        <v>639968755.5</v>
      </c>
      <c r="R1573" s="1">
        <v>195759362.5</v>
      </c>
      <c r="S1573" s="1">
        <v>56.892080190000001</v>
      </c>
      <c r="T1573" s="1">
        <v>4.717418468</v>
      </c>
      <c r="U1573" s="1">
        <v>9.0415889870000008</v>
      </c>
      <c r="V1573" s="1">
        <v>6.6648428800000001</v>
      </c>
      <c r="W1573" s="1">
        <v>1.3509811949999999</v>
      </c>
      <c r="X1573" s="1">
        <v>5.168320692</v>
      </c>
      <c r="Y1573" s="1">
        <f t="shared" si="222"/>
        <v>6.0198970000001282</v>
      </c>
      <c r="Z1573" s="1">
        <f t="shared" si="220"/>
        <v>0</v>
      </c>
      <c r="AA1573" s="1">
        <f t="shared" si="226"/>
        <v>4.9776345022028634</v>
      </c>
      <c r="AB1573" s="1">
        <f t="shared" si="227"/>
        <v>3.9558699220991351</v>
      </c>
      <c r="AC1573" s="1">
        <f t="shared" si="228"/>
        <v>1.2582907426747594</v>
      </c>
      <c r="AD1573" s="1">
        <f t="shared" si="223"/>
        <v>55.718722080240994</v>
      </c>
      <c r="AE1573" s="1">
        <f t="shared" si="224"/>
        <v>2.2391482732295387</v>
      </c>
      <c r="AF1573" s="1">
        <f t="shared" si="225"/>
        <v>3.3004273249764542</v>
      </c>
      <c r="AG1573" s="1">
        <v>15.21</v>
      </c>
      <c r="AH1573" s="1">
        <v>15.51</v>
      </c>
      <c r="AI1573" s="1">
        <v>15.02</v>
      </c>
      <c r="AJ1573" s="1">
        <v>15.06</v>
      </c>
      <c r="AK1573" s="1">
        <v>-0.45</v>
      </c>
      <c r="AL1573" s="1">
        <v>-2.9013539650000002</v>
      </c>
      <c r="AM1573" s="1">
        <f t="shared" si="221"/>
        <v>-0.42999999999999972</v>
      </c>
      <c r="AN1573" s="1">
        <v>-1.4999999999999999E-2</v>
      </c>
      <c r="AO1573" s="1">
        <v>-0.170787879</v>
      </c>
      <c r="AP1573" s="1">
        <v>23.244147160000001</v>
      </c>
      <c r="AQ1573" s="1">
        <v>-7.5250836120000004</v>
      </c>
    </row>
    <row r="1574" spans="1:44" x14ac:dyDescent="0.25">
      <c r="A1574" s="1">
        <v>1573</v>
      </c>
      <c r="B1574" s="1">
        <v>41243</v>
      </c>
      <c r="C1574" s="1">
        <v>1415.9499510000001</v>
      </c>
      <c r="D1574" s="1">
        <v>1418.8599850000001</v>
      </c>
      <c r="E1574" s="1">
        <v>1411.630005</v>
      </c>
      <c r="F1574" s="1">
        <v>1416.1800539999999</v>
      </c>
      <c r="G1574" s="1">
        <v>1416.1800539999999</v>
      </c>
      <c r="H1574" s="1">
        <v>3966000000</v>
      </c>
      <c r="I1574" s="1">
        <v>517000000000</v>
      </c>
      <c r="J1574" s="1">
        <v>3661425000</v>
      </c>
      <c r="K1574" s="1">
        <v>3540315000</v>
      </c>
      <c r="L1574" s="1">
        <v>2143406000</v>
      </c>
      <c r="M1574" s="1">
        <v>80777830.299999997</v>
      </c>
      <c r="N1574" s="1">
        <v>690000000000</v>
      </c>
      <c r="O1574" s="1">
        <v>1010460522</v>
      </c>
      <c r="P1574" s="1">
        <v>1682773715</v>
      </c>
      <c r="Q1574" s="1">
        <v>926212510.70000005</v>
      </c>
      <c r="R1574" s="1">
        <v>7872770.5729999999</v>
      </c>
      <c r="S1574" s="1">
        <v>57.072397590000001</v>
      </c>
      <c r="T1574" s="1">
        <v>0.18031739399999999</v>
      </c>
      <c r="U1574" s="1">
        <v>0.316946389</v>
      </c>
      <c r="V1574" s="1">
        <v>2.448867935</v>
      </c>
      <c r="W1574" s="1">
        <v>2.8830063730000002</v>
      </c>
      <c r="X1574" s="1">
        <v>3.9969785679999998</v>
      </c>
      <c r="Y1574" s="1">
        <f t="shared" si="222"/>
        <v>0.23010299999987183</v>
      </c>
      <c r="Z1574" s="1">
        <f t="shared" si="220"/>
        <v>0</v>
      </c>
      <c r="AA1574" s="1">
        <f t="shared" si="226"/>
        <v>4.6385251091883637</v>
      </c>
      <c r="AB1574" s="1">
        <f t="shared" si="227"/>
        <v>3.6733077848063398</v>
      </c>
      <c r="AC1574" s="1">
        <f t="shared" si="228"/>
        <v>1.2627651645131368</v>
      </c>
      <c r="AD1574" s="1">
        <f t="shared" si="223"/>
        <v>55.806284466326275</v>
      </c>
      <c r="AE1574" s="1">
        <f t="shared" si="224"/>
        <v>8.7562386085281219E-2</v>
      </c>
      <c r="AF1574" s="1">
        <f t="shared" si="225"/>
        <v>1.1633553296574102</v>
      </c>
      <c r="AG1574" s="1">
        <v>15.26</v>
      </c>
      <c r="AH1574" s="1">
        <v>16.170000000000002</v>
      </c>
      <c r="AI1574" s="1">
        <v>14.89</v>
      </c>
      <c r="AJ1574" s="1">
        <v>15.87</v>
      </c>
      <c r="AK1574" s="1">
        <v>0.81</v>
      </c>
      <c r="AL1574" s="1">
        <v>5.3784860559999998</v>
      </c>
      <c r="AM1574" s="1">
        <f t="shared" si="221"/>
        <v>0.17999999999999966</v>
      </c>
      <c r="AN1574" s="1">
        <v>-1.2E-2</v>
      </c>
      <c r="AO1574" s="1">
        <v>-1.0787879E-2</v>
      </c>
      <c r="AP1574" s="1">
        <v>36.789297660000003</v>
      </c>
      <c r="AQ1574" s="1">
        <v>13.5451505</v>
      </c>
      <c r="AR1574" s="1">
        <v>0</v>
      </c>
    </row>
    <row r="1575" spans="1:44" x14ac:dyDescent="0.25">
      <c r="A1575" s="1">
        <v>1574</v>
      </c>
      <c r="B1575" s="1">
        <v>41246</v>
      </c>
      <c r="C1575" s="1">
        <v>1416.339966</v>
      </c>
      <c r="D1575" s="1">
        <v>1423.7299800000001</v>
      </c>
      <c r="E1575" s="1">
        <v>1408.459961</v>
      </c>
      <c r="F1575" s="1">
        <v>1409.459961</v>
      </c>
      <c r="G1575" s="1">
        <v>1409.459961</v>
      </c>
      <c r="H1575" s="1">
        <v>3074280000</v>
      </c>
      <c r="I1575" s="1">
        <v>514000000000</v>
      </c>
      <c r="J1575" s="1">
        <v>445860000</v>
      </c>
      <c r="K1575" s="1">
        <v>1671171000</v>
      </c>
      <c r="L1575" s="1">
        <v>2253849000</v>
      </c>
      <c r="M1575" s="1">
        <v>-43701133.329999998</v>
      </c>
      <c r="N1575" s="1">
        <v>688000000000</v>
      </c>
      <c r="O1575" s="1">
        <v>-822886256.79999995</v>
      </c>
      <c r="P1575" s="1">
        <v>-92625800.390000001</v>
      </c>
      <c r="Q1575" s="1">
        <v>723278435.89999998</v>
      </c>
      <c r="R1575" s="1">
        <v>-164213348</v>
      </c>
      <c r="S1575" s="1">
        <v>51.806279109999998</v>
      </c>
      <c r="T1575" s="1">
        <v>-5.2661184780000001</v>
      </c>
      <c r="U1575" s="1">
        <v>-9.2270847210000007</v>
      </c>
      <c r="V1575" s="1">
        <v>-2.5429005400000002</v>
      </c>
      <c r="W1575" s="1">
        <v>2.1385505220000001</v>
      </c>
      <c r="X1575" s="1">
        <v>2.4758634490000002</v>
      </c>
      <c r="Y1575" s="1">
        <f t="shared" si="222"/>
        <v>0</v>
      </c>
      <c r="Z1575" s="1">
        <f t="shared" si="220"/>
        <v>6.7200929999999062</v>
      </c>
      <c r="AA1575" s="1">
        <f t="shared" si="226"/>
        <v>4.3072018871034805</v>
      </c>
      <c r="AB1575" s="1">
        <f t="shared" si="227"/>
        <v>3.8909353001773086</v>
      </c>
      <c r="AC1575" s="1">
        <f t="shared" si="228"/>
        <v>1.106983682536999</v>
      </c>
      <c r="AD1575" s="1">
        <f t="shared" si="223"/>
        <v>52.538787638074659</v>
      </c>
      <c r="AE1575" s="1">
        <f t="shared" si="224"/>
        <v>-3.2674968282516161</v>
      </c>
      <c r="AF1575" s="1">
        <f t="shared" si="225"/>
        <v>-1.5899672210831672</v>
      </c>
      <c r="AG1575" s="1">
        <v>15.81</v>
      </c>
      <c r="AH1575" s="1">
        <v>16.690000999999999</v>
      </c>
      <c r="AI1575" s="1">
        <v>15.76</v>
      </c>
      <c r="AJ1575" s="1">
        <v>16.639999</v>
      </c>
      <c r="AK1575" s="1">
        <v>0.76999899999999999</v>
      </c>
      <c r="AL1575" s="1">
        <v>4.8519155639999996</v>
      </c>
      <c r="AM1575" s="1">
        <f t="shared" si="221"/>
        <v>0.78999949999999963</v>
      </c>
      <c r="AN1575" s="1">
        <v>0.17999979999999999</v>
      </c>
      <c r="AO1575" s="1">
        <v>0.111575703</v>
      </c>
      <c r="AP1575" s="1">
        <v>49.665535120000001</v>
      </c>
      <c r="AQ1575" s="1">
        <v>12.87623746</v>
      </c>
      <c r="AR1575" s="1">
        <v>0</v>
      </c>
    </row>
    <row r="1576" spans="1:44" x14ac:dyDescent="0.25">
      <c r="A1576" s="1">
        <v>1575</v>
      </c>
      <c r="B1576" s="1">
        <v>41247</v>
      </c>
      <c r="C1576" s="1">
        <v>1409.459961</v>
      </c>
      <c r="D1576" s="1">
        <v>1413.1400149999999</v>
      </c>
      <c r="E1576" s="1">
        <v>1403.650024</v>
      </c>
      <c r="F1576" s="1">
        <v>1407.0500489999999</v>
      </c>
      <c r="G1576" s="1">
        <v>1407.0500489999999</v>
      </c>
      <c r="H1576" s="1">
        <v>3247710000</v>
      </c>
      <c r="I1576" s="1">
        <v>511000000000</v>
      </c>
      <c r="J1576" s="1">
        <v>-3160995000</v>
      </c>
      <c r="K1576" s="1">
        <v>-1014225000</v>
      </c>
      <c r="L1576" s="1">
        <v>289344000</v>
      </c>
      <c r="M1576" s="1">
        <v>-185012793.90000001</v>
      </c>
      <c r="N1576" s="1">
        <v>687000000000</v>
      </c>
      <c r="O1576" s="1">
        <v>-1796094378</v>
      </c>
      <c r="P1576" s="1">
        <v>-1037063518</v>
      </c>
      <c r="Q1576" s="1">
        <v>-478830793.60000002</v>
      </c>
      <c r="R1576" s="1">
        <v>-305744422.80000001</v>
      </c>
      <c r="S1576" s="1">
        <v>52.788638249999998</v>
      </c>
      <c r="T1576" s="1">
        <v>0.98235913799999997</v>
      </c>
      <c r="U1576" s="1">
        <v>1.896216356</v>
      </c>
      <c r="V1576" s="1">
        <v>-2.1418796699999998</v>
      </c>
      <c r="W1576" s="1">
        <v>-0.38578480399999998</v>
      </c>
      <c r="X1576" s="1">
        <v>1.9484603149999999</v>
      </c>
      <c r="Y1576" s="1">
        <f t="shared" si="222"/>
        <v>0</v>
      </c>
      <c r="Z1576" s="1">
        <f t="shared" si="220"/>
        <v>2.4099120000000767</v>
      </c>
      <c r="AA1576" s="1">
        <f t="shared" si="226"/>
        <v>3.9995446094532316</v>
      </c>
      <c r="AB1576" s="1">
        <f t="shared" si="227"/>
        <v>3.7851479215932207</v>
      </c>
      <c r="AC1576" s="1">
        <f t="shared" si="228"/>
        <v>1.0566415612549611</v>
      </c>
      <c r="AD1576" s="1">
        <f t="shared" si="223"/>
        <v>51.377040178561757</v>
      </c>
      <c r="AE1576" s="1">
        <f t="shared" si="224"/>
        <v>-1.1617474595129025</v>
      </c>
      <c r="AF1576" s="1">
        <f t="shared" si="225"/>
        <v>-2.2146221438822593</v>
      </c>
      <c r="AG1576" s="1">
        <v>16.66</v>
      </c>
      <c r="AH1576" s="1">
        <v>17.370000999999998</v>
      </c>
      <c r="AI1576" s="1">
        <v>16.379999000000002</v>
      </c>
      <c r="AJ1576" s="1">
        <v>17.120000999999998</v>
      </c>
      <c r="AK1576" s="1">
        <v>0.48000199999999998</v>
      </c>
      <c r="AL1576" s="1">
        <v>2.8846275769999998</v>
      </c>
      <c r="AM1576" s="1">
        <f t="shared" si="221"/>
        <v>0.62500049999999974</v>
      </c>
      <c r="AN1576" s="1">
        <v>0.48000009999999999</v>
      </c>
      <c r="AO1576" s="1">
        <v>0.17933334500000001</v>
      </c>
      <c r="AP1576" s="1">
        <v>50.873805830000002</v>
      </c>
      <c r="AQ1576" s="1">
        <v>1.2082707079999999</v>
      </c>
    </row>
    <row r="1577" spans="1:44" x14ac:dyDescent="0.25">
      <c r="A1577" s="1">
        <v>1576</v>
      </c>
      <c r="B1577" s="1">
        <v>41248</v>
      </c>
      <c r="C1577" s="1">
        <v>1407.0500489999999</v>
      </c>
      <c r="D1577" s="1">
        <v>1415.5600589999999</v>
      </c>
      <c r="E1577" s="1">
        <v>1398.2299800000001</v>
      </c>
      <c r="F1577" s="1">
        <v>1409.280029</v>
      </c>
      <c r="G1577" s="1">
        <v>1409.280029</v>
      </c>
      <c r="H1577" s="1">
        <v>4253920000</v>
      </c>
      <c r="I1577" s="1">
        <v>515000000000</v>
      </c>
      <c r="J1577" s="1">
        <v>503105000</v>
      </c>
      <c r="K1577" s="1">
        <v>-945192000</v>
      </c>
      <c r="L1577" s="1">
        <v>-252613000</v>
      </c>
      <c r="M1577" s="1">
        <v>-214501727.30000001</v>
      </c>
      <c r="N1577" s="1">
        <v>688000000000</v>
      </c>
      <c r="O1577" s="1">
        <v>125153055.90000001</v>
      </c>
      <c r="P1577" s="1">
        <v>-818451904.5</v>
      </c>
      <c r="Q1577" s="1">
        <v>-638312156</v>
      </c>
      <c r="R1577" s="1">
        <v>-341538211.69999999</v>
      </c>
      <c r="S1577" s="1">
        <v>54.636636250000002</v>
      </c>
      <c r="T1577" s="1">
        <v>1.847998</v>
      </c>
      <c r="U1577" s="1">
        <v>3.5007495199999998</v>
      </c>
      <c r="V1577" s="1">
        <v>1.4151785699999999</v>
      </c>
      <c r="W1577" s="1">
        <v>-0.879464723</v>
      </c>
      <c r="X1577" s="1">
        <v>1.3436313280000001</v>
      </c>
      <c r="Y1577" s="1">
        <f t="shared" si="222"/>
        <v>2.2299800000000687</v>
      </c>
      <c r="Z1577" s="1">
        <f t="shared" si="220"/>
        <v>0</v>
      </c>
      <c r="AA1577" s="1">
        <f t="shared" si="226"/>
        <v>3.8731471373494344</v>
      </c>
      <c r="AB1577" s="1">
        <f t="shared" si="227"/>
        <v>3.5147802129079904</v>
      </c>
      <c r="AC1577" s="1">
        <f t="shared" si="228"/>
        <v>1.1019599812031904</v>
      </c>
      <c r="AD1577" s="1">
        <f t="shared" si="223"/>
        <v>52.425354957158305</v>
      </c>
      <c r="AE1577" s="1">
        <f t="shared" si="224"/>
        <v>1.0483147785965485</v>
      </c>
      <c r="AF1577" s="1">
        <f t="shared" si="225"/>
        <v>-5.6716340458177097E-2</v>
      </c>
      <c r="AG1577" s="1">
        <v>16.950001</v>
      </c>
      <c r="AH1577" s="1">
        <v>17.530000999999999</v>
      </c>
      <c r="AI1577" s="1">
        <v>16.27</v>
      </c>
      <c r="AJ1577" s="1">
        <v>16.459999</v>
      </c>
      <c r="AK1577" s="1">
        <v>-0.66000199999999998</v>
      </c>
      <c r="AL1577" s="1">
        <v>-3.8551516440000002</v>
      </c>
      <c r="AM1577" s="1">
        <f t="shared" si="221"/>
        <v>-8.9999999999999789E-2</v>
      </c>
      <c r="AN1577" s="1">
        <v>0.40499990000000002</v>
      </c>
      <c r="AO1577" s="1">
        <v>0.17763632100000001</v>
      </c>
      <c r="AP1577" s="1">
        <v>38.058233010000002</v>
      </c>
      <c r="AQ1577" s="1">
        <v>-12.81557282</v>
      </c>
      <c r="AR1577" s="1">
        <v>1</v>
      </c>
    </row>
    <row r="1578" spans="1:44" x14ac:dyDescent="0.25">
      <c r="A1578" s="1">
        <v>1577</v>
      </c>
      <c r="B1578" s="1">
        <v>41249</v>
      </c>
      <c r="C1578" s="1">
        <v>1409.4300539999999</v>
      </c>
      <c r="D1578" s="1">
        <v>1413.9499510000001</v>
      </c>
      <c r="E1578" s="1">
        <v>1405.9300539999999</v>
      </c>
      <c r="F1578" s="1">
        <v>1413.9399410000001</v>
      </c>
      <c r="G1578" s="1">
        <v>1413.9399410000001</v>
      </c>
      <c r="H1578" s="1">
        <v>3229700000</v>
      </c>
      <c r="I1578" s="1">
        <v>518000000000</v>
      </c>
      <c r="J1578" s="1">
        <v>3741810000</v>
      </c>
      <c r="K1578" s="1">
        <v>1696165000</v>
      </c>
      <c r="L1578" s="1">
        <v>332947000</v>
      </c>
      <c r="M1578" s="1">
        <v>-101399781.8</v>
      </c>
      <c r="N1578" s="1">
        <v>691000000000</v>
      </c>
      <c r="O1578" s="1">
        <v>2196254142</v>
      </c>
      <c r="P1578" s="1">
        <v>1158670207</v>
      </c>
      <c r="Q1578" s="1">
        <v>185094516.59999999</v>
      </c>
      <c r="R1578" s="1">
        <v>-262473687.69999999</v>
      </c>
      <c r="S1578" s="1">
        <v>58.498333690000003</v>
      </c>
      <c r="T1578" s="1">
        <v>3.8616974399999999</v>
      </c>
      <c r="U1578" s="1">
        <v>7.0679633759999998</v>
      </c>
      <c r="V1578" s="1">
        <v>2.85484772</v>
      </c>
      <c r="W1578" s="1">
        <v>0.56822293400000001</v>
      </c>
      <c r="X1578" s="1">
        <v>0.87770774799999995</v>
      </c>
      <c r="Y1578" s="1">
        <f t="shared" si="222"/>
        <v>4.6599120000000767</v>
      </c>
      <c r="Z1578" s="1">
        <f t="shared" si="220"/>
        <v>0</v>
      </c>
      <c r="AA1578" s="1">
        <f t="shared" si="226"/>
        <v>3.9293446275387658</v>
      </c>
      <c r="AB1578" s="1">
        <f t="shared" si="227"/>
        <v>3.2637244834145624</v>
      </c>
      <c r="AC1578" s="1">
        <f t="shared" si="228"/>
        <v>1.2039449553743644</v>
      </c>
      <c r="AD1578" s="1">
        <f t="shared" si="223"/>
        <v>54.6268159936808</v>
      </c>
      <c r="AE1578" s="1">
        <f t="shared" si="224"/>
        <v>2.2014610365224954</v>
      </c>
      <c r="AF1578" s="1">
        <f t="shared" si="225"/>
        <v>1.6248879075595217</v>
      </c>
      <c r="AG1578" s="1">
        <v>16.59</v>
      </c>
      <c r="AH1578" s="1">
        <v>16.850000000000001</v>
      </c>
      <c r="AI1578" s="1">
        <v>16.309999000000001</v>
      </c>
      <c r="AJ1578" s="1">
        <v>16.579999999999998</v>
      </c>
      <c r="AK1578" s="1">
        <v>0.120001</v>
      </c>
      <c r="AL1578" s="1">
        <v>0.72904621700000005</v>
      </c>
      <c r="AM1578" s="1">
        <f t="shared" si="221"/>
        <v>-0.27000050000000003</v>
      </c>
      <c r="AN1578" s="1">
        <v>0.124</v>
      </c>
      <c r="AO1578" s="1">
        <v>0.18109087900000001</v>
      </c>
      <c r="AP1578" s="1">
        <v>40.388349509999998</v>
      </c>
      <c r="AQ1578" s="1">
        <v>2.3301165049999999</v>
      </c>
      <c r="AR1578" s="1">
        <v>1</v>
      </c>
    </row>
    <row r="1579" spans="1:44" x14ac:dyDescent="0.25">
      <c r="A1579" s="1">
        <v>1578</v>
      </c>
      <c r="B1579" s="1">
        <v>41250</v>
      </c>
      <c r="C1579" s="1">
        <v>1413.9499510000001</v>
      </c>
      <c r="D1579" s="1">
        <v>1420.339966</v>
      </c>
      <c r="E1579" s="1">
        <v>1410.900024</v>
      </c>
      <c r="F1579" s="1">
        <v>1418.0699460000001</v>
      </c>
      <c r="G1579" s="1">
        <v>1418.0699460000001</v>
      </c>
      <c r="H1579" s="1">
        <v>3125160000</v>
      </c>
      <c r="I1579" s="1">
        <v>521000000000</v>
      </c>
      <c r="J1579" s="1">
        <v>3177430000</v>
      </c>
      <c r="K1579" s="1">
        <v>3505604000</v>
      </c>
      <c r="L1579" s="1">
        <v>2220576000</v>
      </c>
      <c r="M1579" s="1">
        <v>112238963.59999999</v>
      </c>
      <c r="N1579" s="1">
        <v>693000000000</v>
      </c>
      <c r="O1579" s="1">
        <v>2421892583</v>
      </c>
      <c r="P1579" s="1">
        <v>2126560489</v>
      </c>
      <c r="Q1579" s="1">
        <v>1458069084</v>
      </c>
      <c r="R1579" s="1">
        <v>-110254865.90000001</v>
      </c>
      <c r="S1579" s="1">
        <v>61.920893970000002</v>
      </c>
      <c r="T1579" s="1">
        <v>3.4225602830000001</v>
      </c>
      <c r="U1579" s="1">
        <v>5.8506970489999999</v>
      </c>
      <c r="V1579" s="1">
        <v>3.6421288600000001</v>
      </c>
      <c r="W1579" s="1">
        <v>2.5938925159999999</v>
      </c>
      <c r="X1579" s="1">
        <v>1.2889283119999999</v>
      </c>
      <c r="Y1579" s="1">
        <f t="shared" si="222"/>
        <v>4.1300049999999828</v>
      </c>
      <c r="Z1579" s="1">
        <f t="shared" si="220"/>
        <v>0</v>
      </c>
      <c r="AA1579" s="1">
        <f t="shared" si="226"/>
        <v>3.9436775112859954</v>
      </c>
      <c r="AB1579" s="1">
        <f t="shared" si="227"/>
        <v>3.0306013060278079</v>
      </c>
      <c r="AC1579" s="1">
        <f t="shared" si="228"/>
        <v>1.3012854919062089</v>
      </c>
      <c r="AD1579" s="1">
        <f t="shared" si="223"/>
        <v>56.546025970394645</v>
      </c>
      <c r="AE1579" s="1">
        <f t="shared" si="224"/>
        <v>1.9192099767138444</v>
      </c>
      <c r="AF1579" s="1">
        <f t="shared" si="225"/>
        <v>2.0603355066181699</v>
      </c>
      <c r="AG1579" s="1">
        <v>16.120000999999998</v>
      </c>
      <c r="AH1579" s="1">
        <v>16.649999999999999</v>
      </c>
      <c r="AI1579" s="1">
        <v>15.73</v>
      </c>
      <c r="AJ1579" s="1">
        <v>15.9</v>
      </c>
      <c r="AK1579" s="1">
        <v>-0.68</v>
      </c>
      <c r="AL1579" s="1">
        <v>-4.1013269000000001</v>
      </c>
      <c r="AM1579" s="1">
        <f t="shared" si="221"/>
        <v>-0.27999949999999973</v>
      </c>
      <c r="AN1579" s="1">
        <v>-0.20199990000000001</v>
      </c>
      <c r="AO1579" s="1">
        <v>0.12072725500000001</v>
      </c>
      <c r="AP1579" s="1">
        <v>27.184466019999999</v>
      </c>
      <c r="AQ1579" s="1">
        <v>-13.2038835</v>
      </c>
    </row>
    <row r="1580" spans="1:44" x14ac:dyDescent="0.25">
      <c r="A1580" s="1">
        <v>1579</v>
      </c>
      <c r="B1580" s="1">
        <v>41253</v>
      </c>
      <c r="C1580" s="1">
        <v>1418.0699460000001</v>
      </c>
      <c r="D1580" s="1">
        <v>1421.6400149999999</v>
      </c>
      <c r="E1580" s="1">
        <v>1415.6400149999999</v>
      </c>
      <c r="F1580" s="1">
        <v>1418.5500489999999</v>
      </c>
      <c r="G1580" s="1">
        <v>1418.5500489999999</v>
      </c>
      <c r="H1580" s="1">
        <v>2999430000</v>
      </c>
      <c r="I1580" s="1">
        <v>524000000000</v>
      </c>
      <c r="J1580" s="1">
        <v>3062295000</v>
      </c>
      <c r="K1580" s="1">
        <v>3118803000</v>
      </c>
      <c r="L1580" s="1">
        <v>3357128000</v>
      </c>
      <c r="M1580" s="1">
        <v>298481212.10000002</v>
      </c>
      <c r="N1580" s="1">
        <v>693000000000</v>
      </c>
      <c r="O1580" s="1">
        <v>766099266</v>
      </c>
      <c r="P1580" s="1">
        <v>1588365622</v>
      </c>
      <c r="Q1580" s="1">
        <v>1669319880</v>
      </c>
      <c r="R1580" s="1">
        <v>34469268.189999998</v>
      </c>
      <c r="S1580" s="1">
        <v>62.318758250000002</v>
      </c>
      <c r="T1580" s="1">
        <v>0.39786427899999999</v>
      </c>
      <c r="U1580" s="1">
        <v>0.64253639399999996</v>
      </c>
      <c r="V1580" s="1">
        <v>1.9102122800000001</v>
      </c>
      <c r="W1580" s="1">
        <v>2.6344497730000001</v>
      </c>
      <c r="X1580" s="1">
        <v>1.44689238</v>
      </c>
      <c r="Y1580" s="1">
        <f t="shared" si="222"/>
        <v>0.48010299999987183</v>
      </c>
      <c r="Z1580" s="1">
        <f t="shared" si="220"/>
        <v>0</v>
      </c>
      <c r="AA1580" s="1">
        <f t="shared" si="226"/>
        <v>3.6962793319084151</v>
      </c>
      <c r="AB1580" s="1">
        <f t="shared" si="227"/>
        <v>2.8141297841686788</v>
      </c>
      <c r="AC1580" s="1">
        <f t="shared" si="228"/>
        <v>1.3134715224231679</v>
      </c>
      <c r="AD1580" s="1">
        <f t="shared" si="223"/>
        <v>56.774916383989734</v>
      </c>
      <c r="AE1580" s="1">
        <f t="shared" si="224"/>
        <v>0.22889041359508866</v>
      </c>
      <c r="AF1580" s="1">
        <f t="shared" si="225"/>
        <v>1.0740501951544663</v>
      </c>
      <c r="AG1580" s="1">
        <v>16.469999000000001</v>
      </c>
      <c r="AH1580" s="1">
        <v>16.469999000000001</v>
      </c>
      <c r="AI1580" s="1">
        <v>15.96</v>
      </c>
      <c r="AJ1580" s="1">
        <v>16.049999</v>
      </c>
      <c r="AK1580" s="1">
        <v>0.14999899999999999</v>
      </c>
      <c r="AL1580" s="1">
        <v>0.94338993699999996</v>
      </c>
      <c r="AM1580" s="1">
        <f t="shared" si="221"/>
        <v>-0.26500049999999936</v>
      </c>
      <c r="AN1580" s="1">
        <v>-0.27000030000000003</v>
      </c>
      <c r="AO1580" s="1">
        <v>8.3333272999999999E-2</v>
      </c>
      <c r="AP1580" s="1">
        <v>30.09706796</v>
      </c>
      <c r="AQ1580" s="1">
        <v>2.9126019420000002</v>
      </c>
    </row>
    <row r="1581" spans="1:44" x14ac:dyDescent="0.25">
      <c r="A1581" s="1">
        <v>1580</v>
      </c>
      <c r="B1581" s="1">
        <v>41254</v>
      </c>
      <c r="C1581" s="1">
        <v>1418.5500489999999</v>
      </c>
      <c r="D1581" s="1">
        <v>1434.2700199999999</v>
      </c>
      <c r="E1581" s="1">
        <v>1418.5500489999999</v>
      </c>
      <c r="F1581" s="1">
        <v>1427.839966</v>
      </c>
      <c r="G1581" s="1">
        <v>1427.839966</v>
      </c>
      <c r="H1581" s="1">
        <v>3650230000</v>
      </c>
      <c r="I1581" s="1">
        <v>528000000000</v>
      </c>
      <c r="J1581" s="1">
        <v>3324830000</v>
      </c>
      <c r="K1581" s="1">
        <v>3232389000</v>
      </c>
      <c r="L1581" s="1">
        <v>3213363000</v>
      </c>
      <c r="M1581" s="1">
        <v>327475569.69999999</v>
      </c>
      <c r="N1581" s="1">
        <v>693000000000</v>
      </c>
      <c r="O1581" s="1">
        <v>287060437.89999998</v>
      </c>
      <c r="P1581" s="1">
        <v>649885603.60000002</v>
      </c>
      <c r="Q1581" s="1">
        <v>1236801062</v>
      </c>
      <c r="R1581" s="1">
        <v>85744554.049999997</v>
      </c>
      <c r="S1581" s="1">
        <v>70.017369020000004</v>
      </c>
      <c r="T1581" s="1">
        <v>7.6986107669999999</v>
      </c>
      <c r="U1581" s="1">
        <v>12.353601039999999</v>
      </c>
      <c r="V1581" s="1">
        <v>4.0482375250000002</v>
      </c>
      <c r="W1581" s="1">
        <v>3.4581890099999999</v>
      </c>
      <c r="X1581" s="1">
        <v>1.4832591260000001</v>
      </c>
      <c r="Y1581" s="1">
        <f t="shared" si="222"/>
        <v>9.2899170000000595</v>
      </c>
      <c r="Z1581" s="1">
        <f t="shared" si="220"/>
        <v>0</v>
      </c>
      <c r="AA1581" s="1">
        <f t="shared" si="226"/>
        <v>4.0958248796292471</v>
      </c>
      <c r="AB1581" s="1">
        <f t="shared" si="227"/>
        <v>2.6131205138709164</v>
      </c>
      <c r="AC1581" s="1">
        <f t="shared" si="228"/>
        <v>1.56740757186202</v>
      </c>
      <c r="AD1581" s="1">
        <f t="shared" si="223"/>
        <v>61.050204456834763</v>
      </c>
      <c r="AE1581" s="1">
        <f t="shared" si="224"/>
        <v>4.2752880728450293</v>
      </c>
      <c r="AF1581" s="1">
        <f t="shared" si="225"/>
        <v>2.252089243220059</v>
      </c>
      <c r="AG1581" s="1">
        <v>15.94</v>
      </c>
      <c r="AH1581" s="1">
        <v>16.010000000000002</v>
      </c>
      <c r="AI1581" s="1">
        <v>15.42</v>
      </c>
      <c r="AJ1581" s="1">
        <v>15.57</v>
      </c>
      <c r="AK1581" s="1">
        <v>-0.47999900000000001</v>
      </c>
      <c r="AL1581" s="1">
        <v>-2.9906481610000002</v>
      </c>
      <c r="AM1581" s="1">
        <f t="shared" si="221"/>
        <v>-0.16500000000000004</v>
      </c>
      <c r="AN1581" s="1">
        <v>-0.23099990000000001</v>
      </c>
      <c r="AO1581" s="1">
        <v>4.1090873E-2</v>
      </c>
      <c r="AP1581" s="1">
        <v>20.77669903</v>
      </c>
      <c r="AQ1581" s="1">
        <v>-9.3203689319999992</v>
      </c>
    </row>
    <row r="1582" spans="1:44" x14ac:dyDescent="0.25">
      <c r="A1582" s="1">
        <v>1581</v>
      </c>
      <c r="B1582" s="1">
        <v>41255</v>
      </c>
      <c r="C1582" s="1">
        <v>1427.839966</v>
      </c>
      <c r="D1582" s="1">
        <v>1438.589966</v>
      </c>
      <c r="E1582" s="1">
        <v>1426.76001</v>
      </c>
      <c r="F1582" s="1">
        <v>1428.4799800000001</v>
      </c>
      <c r="G1582" s="1">
        <v>1428.4799800000001</v>
      </c>
      <c r="H1582" s="1">
        <v>3709050000</v>
      </c>
      <c r="I1582" s="1">
        <v>532000000000</v>
      </c>
      <c r="J1582" s="1">
        <v>3679640000</v>
      </c>
      <c r="K1582" s="1">
        <v>3472636000</v>
      </c>
      <c r="L1582" s="1">
        <v>3361740000</v>
      </c>
      <c r="M1582" s="1">
        <v>295813678.80000001</v>
      </c>
      <c r="N1582" s="1">
        <v>691000000000</v>
      </c>
      <c r="O1582" s="1">
        <v>-983227348.39999998</v>
      </c>
      <c r="P1582" s="1">
        <v>-550514102.79999995</v>
      </c>
      <c r="Q1582" s="1">
        <v>-29439145.41</v>
      </c>
      <c r="R1582" s="1">
        <v>45537953.189999998</v>
      </c>
      <c r="S1582" s="1">
        <v>70.547752509999995</v>
      </c>
      <c r="T1582" s="1">
        <v>0.53038349799999995</v>
      </c>
      <c r="U1582" s="1">
        <v>0.75750275300000003</v>
      </c>
      <c r="V1582" s="1">
        <v>4.1144971300000002</v>
      </c>
      <c r="W1582" s="1">
        <v>3.2195312700000001</v>
      </c>
      <c r="X1582" s="1">
        <v>1.8020406739999999</v>
      </c>
      <c r="Y1582" s="1">
        <f t="shared" si="222"/>
        <v>0.6400140000000647</v>
      </c>
      <c r="Z1582" s="1">
        <f t="shared" si="220"/>
        <v>0</v>
      </c>
      <c r="AA1582" s="1">
        <f t="shared" si="226"/>
        <v>3.8489812453700196</v>
      </c>
      <c r="AB1582" s="1">
        <f t="shared" si="227"/>
        <v>2.4264690485944227</v>
      </c>
      <c r="AC1582" s="1">
        <f t="shared" si="228"/>
        <v>1.5862478227775514</v>
      </c>
      <c r="AD1582" s="1">
        <f t="shared" si="223"/>
        <v>61.333945216200107</v>
      </c>
      <c r="AE1582" s="1">
        <f t="shared" si="224"/>
        <v>0.28374075936534382</v>
      </c>
      <c r="AF1582" s="1">
        <f t="shared" si="225"/>
        <v>2.2795144161051866</v>
      </c>
      <c r="AG1582" s="1">
        <v>15.6</v>
      </c>
      <c r="AH1582" s="1">
        <v>16.09</v>
      </c>
      <c r="AI1582" s="1">
        <v>15.41</v>
      </c>
      <c r="AJ1582" s="1">
        <v>15.95</v>
      </c>
      <c r="AK1582" s="1">
        <v>0.38</v>
      </c>
      <c r="AL1582" s="1">
        <v>2.4405908799999998</v>
      </c>
      <c r="AM1582" s="1">
        <f t="shared" si="221"/>
        <v>-4.9999500000000217E-2</v>
      </c>
      <c r="AN1582" s="1">
        <v>-0.159</v>
      </c>
      <c r="AO1582" s="1">
        <v>-3.5151639999999999E-3</v>
      </c>
      <c r="AP1582" s="1">
        <v>28.155339810000001</v>
      </c>
      <c r="AQ1582" s="1">
        <v>7.3786407770000002</v>
      </c>
    </row>
    <row r="1583" spans="1:44" x14ac:dyDescent="0.25">
      <c r="A1583" s="1">
        <v>1582</v>
      </c>
      <c r="B1583" s="1">
        <v>41256</v>
      </c>
      <c r="C1583" s="1">
        <v>1428.4799800000001</v>
      </c>
      <c r="D1583" s="1">
        <v>1431.3599850000001</v>
      </c>
      <c r="E1583" s="1">
        <v>1416</v>
      </c>
      <c r="F1583" s="1">
        <v>1419.4499510000001</v>
      </c>
      <c r="G1583" s="1">
        <v>1419.4499510000001</v>
      </c>
      <c r="H1583" s="1">
        <v>3349960000</v>
      </c>
      <c r="I1583" s="1">
        <v>528000000000</v>
      </c>
      <c r="J1583" s="1">
        <v>179545000</v>
      </c>
      <c r="K1583" s="1">
        <v>1573701000</v>
      </c>
      <c r="L1583" s="1">
        <v>2137678000</v>
      </c>
      <c r="M1583" s="1">
        <v>212367466.69999999</v>
      </c>
      <c r="N1583" s="1">
        <v>689000000000</v>
      </c>
      <c r="O1583" s="1">
        <v>-2237819770</v>
      </c>
      <c r="P1583" s="1">
        <v>-1406523375</v>
      </c>
      <c r="Q1583" s="1">
        <v>-976949202.39999998</v>
      </c>
      <c r="R1583" s="1">
        <v>-34081506.259999998</v>
      </c>
      <c r="S1583" s="1">
        <v>63.06451251</v>
      </c>
      <c r="T1583" s="1">
        <v>-7.4832399990000003</v>
      </c>
      <c r="U1583" s="1">
        <v>-10.60734004</v>
      </c>
      <c r="V1583" s="1">
        <v>-3.4764282550000001</v>
      </c>
      <c r="W1583" s="1">
        <v>1.051623135</v>
      </c>
      <c r="X1583" s="1">
        <v>1.804435929</v>
      </c>
      <c r="Y1583" s="1">
        <f t="shared" si="222"/>
        <v>0</v>
      </c>
      <c r="Z1583" s="1">
        <f t="shared" si="220"/>
        <v>9.0300290000000132</v>
      </c>
      <c r="AA1583" s="1">
        <f t="shared" si="226"/>
        <v>3.5740540135578756</v>
      </c>
      <c r="AB1583" s="1">
        <f t="shared" si="227"/>
        <v>2.8981519022662505</v>
      </c>
      <c r="AC1583" s="1">
        <f t="shared" si="228"/>
        <v>1.233218317771092</v>
      </c>
      <c r="AD1583" s="1">
        <f t="shared" si="223"/>
        <v>55.221574530247004</v>
      </c>
      <c r="AE1583" s="1">
        <f t="shared" si="224"/>
        <v>-6.1123706859531026</v>
      </c>
      <c r="AF1583" s="1">
        <f t="shared" si="225"/>
        <v>-2.9143149632938794</v>
      </c>
      <c r="AG1583" s="1">
        <v>15.87</v>
      </c>
      <c r="AH1583" s="1">
        <v>16.670000000000002</v>
      </c>
      <c r="AI1583" s="1">
        <v>15.71</v>
      </c>
      <c r="AJ1583" s="1">
        <v>16.559999000000001</v>
      </c>
      <c r="AK1583" s="1">
        <v>0.60999899999999996</v>
      </c>
      <c r="AL1583" s="1">
        <v>3.824445141</v>
      </c>
      <c r="AM1583" s="1">
        <f t="shared" si="221"/>
        <v>0.49499950000000048</v>
      </c>
      <c r="AN1583" s="1">
        <v>0.12199989999999999</v>
      </c>
      <c r="AO1583" s="1">
        <v>-5.0181861000000001E-2</v>
      </c>
      <c r="AP1583" s="1">
        <v>37.826941650000002</v>
      </c>
      <c r="AQ1583" s="1">
        <v>9.6716018439999996</v>
      </c>
    </row>
    <row r="1584" spans="1:44" x14ac:dyDescent="0.25">
      <c r="A1584" s="1">
        <v>1583</v>
      </c>
      <c r="B1584" s="1">
        <v>41257</v>
      </c>
      <c r="C1584" s="1">
        <v>1419.4499510000001</v>
      </c>
      <c r="D1584" s="1">
        <v>1419.4499510000001</v>
      </c>
      <c r="E1584" s="1">
        <v>1411.880005</v>
      </c>
      <c r="F1584" s="1">
        <v>1413.579956</v>
      </c>
      <c r="G1584" s="1">
        <v>1413.579956</v>
      </c>
      <c r="H1584" s="1">
        <v>3210170000</v>
      </c>
      <c r="I1584" s="1">
        <v>525000000000</v>
      </c>
      <c r="J1584" s="1">
        <v>-3280065000</v>
      </c>
      <c r="K1584" s="1">
        <v>-1190320000</v>
      </c>
      <c r="L1584" s="1">
        <v>195739000</v>
      </c>
      <c r="M1584" s="1">
        <v>134938866.69999999</v>
      </c>
      <c r="N1584" s="1">
        <v>687000000000</v>
      </c>
      <c r="O1584" s="1">
        <v>-1806748127</v>
      </c>
      <c r="P1584" s="1">
        <v>-2057717726</v>
      </c>
      <c r="Q1584" s="1">
        <v>-1563554144</v>
      </c>
      <c r="R1584" s="1">
        <v>-107015676.3</v>
      </c>
      <c r="S1584" s="1">
        <v>58.200011930000002</v>
      </c>
      <c r="T1584" s="1">
        <v>-4.8645005880000003</v>
      </c>
      <c r="U1584" s="1">
        <v>-7.7135307869999998</v>
      </c>
      <c r="V1584" s="1">
        <v>-6.17387029</v>
      </c>
      <c r="W1584" s="1">
        <v>-1.519034915</v>
      </c>
      <c r="X1584" s="1">
        <v>1.4786985859999999</v>
      </c>
      <c r="Y1584" s="1">
        <f t="shared" si="222"/>
        <v>0</v>
      </c>
      <c r="Z1584" s="1">
        <f t="shared" si="220"/>
        <v>5.8699950000000172</v>
      </c>
      <c r="AA1584" s="1">
        <f t="shared" si="226"/>
        <v>3.3187644411608845</v>
      </c>
      <c r="AB1584" s="1">
        <f t="shared" si="227"/>
        <v>3.1104264092472342</v>
      </c>
      <c r="AC1584" s="1">
        <f t="shared" si="228"/>
        <v>1.0669805372325369</v>
      </c>
      <c r="AD1584" s="1">
        <f t="shared" si="223"/>
        <v>51.620250796415732</v>
      </c>
      <c r="AE1584" s="1">
        <f t="shared" si="224"/>
        <v>-3.601323733831272</v>
      </c>
      <c r="AF1584" s="1">
        <f t="shared" si="225"/>
        <v>-4.8568472098921873</v>
      </c>
      <c r="AG1584" s="1">
        <v>16.68</v>
      </c>
      <c r="AH1584" s="1">
        <v>17.149999999999999</v>
      </c>
      <c r="AI1584" s="1">
        <v>16.610001</v>
      </c>
      <c r="AJ1584" s="1">
        <v>17</v>
      </c>
      <c r="AK1584" s="1">
        <v>0.44000099999999998</v>
      </c>
      <c r="AL1584" s="1">
        <v>2.6570110300000001</v>
      </c>
      <c r="AM1584" s="1">
        <f t="shared" si="221"/>
        <v>0.52500000000000036</v>
      </c>
      <c r="AN1584" s="1">
        <v>0.28900009999999998</v>
      </c>
      <c r="AO1584" s="1">
        <v>-3.7030308999999997E-2</v>
      </c>
      <c r="AP1584" s="1">
        <v>46.680080480000001</v>
      </c>
      <c r="AQ1584" s="1">
        <v>8.8531388329999992</v>
      </c>
    </row>
    <row r="1585" spans="1:44" x14ac:dyDescent="0.25">
      <c r="A1585" s="1">
        <v>1584</v>
      </c>
      <c r="B1585" s="1">
        <v>41260</v>
      </c>
      <c r="C1585" s="1">
        <v>1413.540039</v>
      </c>
      <c r="D1585" s="1">
        <v>1430.670044</v>
      </c>
      <c r="E1585" s="1">
        <v>1413.540039</v>
      </c>
      <c r="F1585" s="1">
        <v>1430.3599850000001</v>
      </c>
      <c r="G1585" s="1">
        <v>1430.3599850000001</v>
      </c>
      <c r="H1585" s="1">
        <v>3455610000</v>
      </c>
      <c r="I1585" s="1">
        <v>529000000000</v>
      </c>
      <c r="J1585" s="1">
        <v>122720000</v>
      </c>
      <c r="K1585" s="1">
        <v>-1252373000</v>
      </c>
      <c r="L1585" s="1">
        <v>-535107000</v>
      </c>
      <c r="M1585" s="1">
        <v>48616890.909999996</v>
      </c>
      <c r="N1585" s="1">
        <v>690000000000</v>
      </c>
      <c r="O1585" s="1">
        <v>781066669.79999995</v>
      </c>
      <c r="P1585" s="1">
        <v>-261732635.59999999</v>
      </c>
      <c r="Q1585" s="1">
        <v>-944050865.39999998</v>
      </c>
      <c r="R1585" s="1">
        <v>-129508707.09999999</v>
      </c>
      <c r="S1585" s="1">
        <v>76.331271720000004</v>
      </c>
      <c r="T1585" s="1">
        <v>18.131259790000001</v>
      </c>
      <c r="U1585" s="1">
        <v>31.15336095</v>
      </c>
      <c r="V1585" s="1">
        <v>6.633379605</v>
      </c>
      <c r="W1585" s="1">
        <v>2.8006481999999999E-2</v>
      </c>
      <c r="X1585" s="1">
        <v>1.7771964330000001</v>
      </c>
      <c r="Y1585" s="1">
        <f t="shared" si="222"/>
        <v>16.780029000000013</v>
      </c>
      <c r="Z1585" s="1">
        <f t="shared" si="220"/>
        <v>0</v>
      </c>
      <c r="AA1585" s="1">
        <f t="shared" si="226"/>
        <v>4.2802833382208219</v>
      </c>
      <c r="AB1585" s="1">
        <f t="shared" si="227"/>
        <v>2.8882530943010032</v>
      </c>
      <c r="AC1585" s="1">
        <f t="shared" si="228"/>
        <v>1.4819626945666646</v>
      </c>
      <c r="AD1585" s="1">
        <f t="shared" si="223"/>
        <v>59.709305776870522</v>
      </c>
      <c r="AE1585" s="1">
        <f t="shared" si="224"/>
        <v>8.0890549804547902</v>
      </c>
      <c r="AF1585" s="1">
        <f t="shared" si="225"/>
        <v>2.2438656233117591</v>
      </c>
      <c r="AG1585" s="1">
        <v>17.200001</v>
      </c>
      <c r="AH1585" s="1">
        <v>17.200001</v>
      </c>
      <c r="AI1585" s="1">
        <v>16.209999</v>
      </c>
      <c r="AJ1585" s="1">
        <v>16.34</v>
      </c>
      <c r="AK1585" s="1">
        <v>-0.66</v>
      </c>
      <c r="AL1585" s="1">
        <v>-3.8823529410000002</v>
      </c>
      <c r="AM1585" s="1">
        <f t="shared" si="221"/>
        <v>-0.10999950000000064</v>
      </c>
      <c r="AN1585" s="1">
        <v>0.25900000000000001</v>
      </c>
      <c r="AO1585" s="1">
        <v>-2.2242461000000002E-2</v>
      </c>
      <c r="AP1585" s="1">
        <v>32.172131149999998</v>
      </c>
      <c r="AQ1585" s="1">
        <v>-14.50794934</v>
      </c>
    </row>
    <row r="1586" spans="1:44" x14ac:dyDescent="0.25">
      <c r="A1586" s="1">
        <v>1585</v>
      </c>
      <c r="B1586" s="1">
        <v>41261</v>
      </c>
      <c r="C1586" s="1">
        <v>1430.469971</v>
      </c>
      <c r="D1586" s="1">
        <v>1448</v>
      </c>
      <c r="E1586" s="1">
        <v>1430.469971</v>
      </c>
      <c r="F1586" s="1">
        <v>1446.790039</v>
      </c>
      <c r="G1586" s="1">
        <v>1446.790039</v>
      </c>
      <c r="H1586" s="1">
        <v>4302240000</v>
      </c>
      <c r="I1586" s="1">
        <v>533000000000</v>
      </c>
      <c r="J1586" s="1">
        <v>3878925000</v>
      </c>
      <c r="K1586" s="1">
        <v>1709865000</v>
      </c>
      <c r="L1586" s="1">
        <v>264088000</v>
      </c>
      <c r="M1586" s="1">
        <v>-91274103.030000001</v>
      </c>
      <c r="N1586" s="1">
        <v>694000000000</v>
      </c>
      <c r="O1586" s="1">
        <v>3519427238</v>
      </c>
      <c r="P1586" s="1">
        <v>1914193438</v>
      </c>
      <c r="Q1586" s="1">
        <v>841284978.39999998</v>
      </c>
      <c r="R1586" s="1">
        <v>-114550345.8</v>
      </c>
      <c r="S1586" s="1">
        <v>98.843802460000006</v>
      </c>
      <c r="T1586" s="1">
        <v>22.512530739999999</v>
      </c>
      <c r="U1586" s="1">
        <v>29.493194899999999</v>
      </c>
      <c r="V1586" s="1">
        <v>20.321895269999999</v>
      </c>
      <c r="W1586" s="1">
        <v>6.9858859100000004</v>
      </c>
      <c r="X1586" s="1">
        <v>3.071868474</v>
      </c>
      <c r="Y1586" s="1">
        <f t="shared" si="222"/>
        <v>16.430053999999927</v>
      </c>
      <c r="Z1586" s="1">
        <f t="shared" si="220"/>
        <v>0</v>
      </c>
      <c r="AA1586" s="1">
        <f t="shared" si="226"/>
        <v>5.1481240997764726</v>
      </c>
      <c r="AB1586" s="1">
        <f t="shared" si="227"/>
        <v>2.6819493018509317</v>
      </c>
      <c r="AC1586" s="1">
        <f t="shared" si="228"/>
        <v>1.9195456439924217</v>
      </c>
      <c r="AD1586" s="1">
        <f t="shared" si="223"/>
        <v>65.748095014109126</v>
      </c>
      <c r="AE1586" s="1">
        <f t="shared" si="224"/>
        <v>6.0387892372386034</v>
      </c>
      <c r="AF1586" s="1">
        <f t="shared" si="225"/>
        <v>7.0639221088466977</v>
      </c>
      <c r="AG1586" s="1">
        <v>16.389999</v>
      </c>
      <c r="AH1586" s="1">
        <v>16.43</v>
      </c>
      <c r="AI1586" s="1">
        <v>15.46</v>
      </c>
      <c r="AJ1586" s="1">
        <v>15.57</v>
      </c>
      <c r="AK1586" s="1">
        <v>-0.77</v>
      </c>
      <c r="AL1586" s="1">
        <v>-4.7123623009999998</v>
      </c>
      <c r="AM1586" s="1">
        <f t="shared" si="221"/>
        <v>-0.71499999999999975</v>
      </c>
      <c r="AN1586" s="1">
        <v>-9.7999900000000001E-2</v>
      </c>
      <c r="AO1586" s="1">
        <v>-1.3818126999999999E-2</v>
      </c>
      <c r="AP1586" s="1">
        <v>16.393442619999998</v>
      </c>
      <c r="AQ1586" s="1">
        <v>-15.778688519999999</v>
      </c>
    </row>
    <row r="1587" spans="1:44" x14ac:dyDescent="0.25">
      <c r="A1587" s="1">
        <v>1586</v>
      </c>
      <c r="B1587" s="1">
        <v>41262</v>
      </c>
      <c r="C1587" s="1">
        <v>1446.790039</v>
      </c>
      <c r="D1587" s="1">
        <v>1447.75</v>
      </c>
      <c r="E1587" s="1">
        <v>1435.8000489999999</v>
      </c>
      <c r="F1587" s="1">
        <v>1435.8100589999999</v>
      </c>
      <c r="G1587" s="1">
        <v>1435.8100589999999</v>
      </c>
      <c r="H1587" s="1">
        <v>3869800000</v>
      </c>
      <c r="I1587" s="1">
        <v>529000000000</v>
      </c>
      <c r="J1587" s="1">
        <v>216220000</v>
      </c>
      <c r="K1587" s="1">
        <v>1596639000</v>
      </c>
      <c r="L1587" s="1">
        <v>911361000</v>
      </c>
      <c r="M1587" s="1">
        <v>-231683630.30000001</v>
      </c>
      <c r="N1587" s="1">
        <v>690000000000</v>
      </c>
      <c r="O1587" s="1">
        <v>-77488450.609999999</v>
      </c>
      <c r="P1587" s="1">
        <v>1323495284</v>
      </c>
      <c r="Q1587" s="1">
        <v>985316735.29999995</v>
      </c>
      <c r="R1587" s="1">
        <v>-118369201</v>
      </c>
      <c r="S1587" s="1">
        <v>88.351707399999995</v>
      </c>
      <c r="T1587" s="1">
        <v>-10.49209506</v>
      </c>
      <c r="U1587" s="1">
        <v>-10.61482339</v>
      </c>
      <c r="V1587" s="1">
        <v>6.0102178400000001</v>
      </c>
      <c r="W1587" s="1">
        <v>9.1218180310000001</v>
      </c>
      <c r="X1587" s="1">
        <v>3.359199872</v>
      </c>
      <c r="Y1587" s="1">
        <f t="shared" si="222"/>
        <v>0</v>
      </c>
      <c r="Z1587" s="1">
        <f t="shared" si="220"/>
        <v>10.979980000000069</v>
      </c>
      <c r="AA1587" s="1">
        <f t="shared" si="226"/>
        <v>4.7804009497924387</v>
      </c>
      <c r="AB1587" s="1">
        <f t="shared" si="227"/>
        <v>3.2746657802901558</v>
      </c>
      <c r="AC1587" s="1">
        <f t="shared" si="228"/>
        <v>1.4598133887632543</v>
      </c>
      <c r="AD1587" s="1">
        <f t="shared" si="223"/>
        <v>59.346509594259082</v>
      </c>
      <c r="AE1587" s="1">
        <f t="shared" si="224"/>
        <v>-6.4015854198500435</v>
      </c>
      <c r="AF1587" s="1">
        <f t="shared" si="225"/>
        <v>-0.18139809130571954</v>
      </c>
      <c r="AG1587" s="1">
        <v>16.049999</v>
      </c>
      <c r="AH1587" s="1">
        <v>17.459999</v>
      </c>
      <c r="AI1587" s="1">
        <v>16.040001</v>
      </c>
      <c r="AJ1587" s="1">
        <v>17.360001</v>
      </c>
      <c r="AK1587" s="1">
        <v>1.790001</v>
      </c>
      <c r="AL1587" s="1">
        <v>11.49647399</v>
      </c>
      <c r="AM1587" s="1">
        <f t="shared" si="221"/>
        <v>0.51000050000000019</v>
      </c>
      <c r="AN1587" s="1">
        <v>1.7000399999999999E-2</v>
      </c>
      <c r="AO1587" s="1">
        <v>6.7030381999999999E-2</v>
      </c>
      <c r="AP1587" s="1">
        <v>53.073790979999998</v>
      </c>
      <c r="AQ1587" s="1">
        <v>36.680348360000004</v>
      </c>
      <c r="AR1587" s="1">
        <v>-1</v>
      </c>
    </row>
    <row r="1588" spans="1:44" x14ac:dyDescent="0.25">
      <c r="A1588" s="1">
        <v>1587</v>
      </c>
      <c r="B1588" s="1">
        <v>41263</v>
      </c>
      <c r="C1588" s="1">
        <v>1435.8100589999999</v>
      </c>
      <c r="D1588" s="1">
        <v>1443.6999510000001</v>
      </c>
      <c r="E1588" s="1">
        <v>1432.8199460000001</v>
      </c>
      <c r="F1588" s="1">
        <v>1443.6899410000001</v>
      </c>
      <c r="G1588" s="1">
        <v>1443.6899410000001</v>
      </c>
      <c r="H1588" s="1">
        <v>3686580000</v>
      </c>
      <c r="I1588" s="1">
        <v>533000000000</v>
      </c>
      <c r="J1588" s="1">
        <v>-91610000</v>
      </c>
      <c r="K1588" s="1">
        <v>848726000</v>
      </c>
      <c r="L1588" s="1">
        <v>1558170000</v>
      </c>
      <c r="M1588" s="1">
        <v>-311884109.10000002</v>
      </c>
      <c r="N1588" s="1">
        <v>694000000000</v>
      </c>
      <c r="O1588" s="1">
        <v>-91760209.599999994</v>
      </c>
      <c r="P1588" s="1">
        <v>671114172.70000005</v>
      </c>
      <c r="Q1588" s="1">
        <v>1355569121</v>
      </c>
      <c r="R1588" s="1">
        <v>-66779043.630000003</v>
      </c>
      <c r="S1588" s="1">
        <v>95.881454360000006</v>
      </c>
      <c r="T1588" s="1">
        <v>7.5297469589999997</v>
      </c>
      <c r="U1588" s="1">
        <v>8.522469096</v>
      </c>
      <c r="V1588" s="1">
        <v>-1.4811740499999999</v>
      </c>
      <c r="W1588" s="1">
        <v>8.7383320550000008</v>
      </c>
      <c r="X1588" s="1">
        <v>3.9060237080000002</v>
      </c>
      <c r="Y1588" s="1">
        <f t="shared" si="222"/>
        <v>7.8798820000001797</v>
      </c>
      <c r="Z1588" s="1">
        <f t="shared" si="220"/>
        <v>0</v>
      </c>
      <c r="AA1588" s="1">
        <f t="shared" si="226"/>
        <v>5.0017924533787061</v>
      </c>
      <c r="AB1588" s="1">
        <f t="shared" si="227"/>
        <v>3.0407610816980015</v>
      </c>
      <c r="AC1588" s="1">
        <f t="shared" si="228"/>
        <v>1.6449146509681183</v>
      </c>
      <c r="AD1588" s="1">
        <f t="shared" si="223"/>
        <v>62.191596631143852</v>
      </c>
      <c r="AE1588" s="1">
        <f t="shared" si="224"/>
        <v>2.8450870368847703</v>
      </c>
      <c r="AF1588" s="1">
        <f t="shared" si="225"/>
        <v>-1.7782491914826375</v>
      </c>
      <c r="AG1588" s="1">
        <v>17.260000000000002</v>
      </c>
      <c r="AH1588" s="1">
        <v>17.959999</v>
      </c>
      <c r="AI1588" s="1">
        <v>17.110001</v>
      </c>
      <c r="AJ1588" s="1">
        <v>17.670000000000002</v>
      </c>
      <c r="AK1588" s="1">
        <v>0.30999900000000002</v>
      </c>
      <c r="AL1588" s="1">
        <v>1.7857084219999999</v>
      </c>
      <c r="AM1588" s="1">
        <f t="shared" si="221"/>
        <v>1.0500000000000005</v>
      </c>
      <c r="AN1588" s="1">
        <v>0.23600009999999999</v>
      </c>
      <c r="AO1588" s="1">
        <v>0.161878879</v>
      </c>
      <c r="AP1588" s="1">
        <v>62.6349892</v>
      </c>
      <c r="AQ1588" s="1">
        <v>9.5611982169999994</v>
      </c>
    </row>
    <row r="1589" spans="1:44" x14ac:dyDescent="0.25">
      <c r="A1589" s="1">
        <v>1588</v>
      </c>
      <c r="B1589" s="1">
        <v>41264</v>
      </c>
      <c r="C1589" s="1">
        <v>1443.670044</v>
      </c>
      <c r="D1589" s="1">
        <v>1443.670044</v>
      </c>
      <c r="E1589" s="1">
        <v>1422.579956</v>
      </c>
      <c r="F1589" s="1">
        <v>1430.150024</v>
      </c>
      <c r="G1589" s="1">
        <v>1430.150024</v>
      </c>
      <c r="H1589" s="1">
        <v>5229160000</v>
      </c>
      <c r="I1589" s="1">
        <v>527000000000</v>
      </c>
      <c r="J1589" s="1">
        <v>-771290000</v>
      </c>
      <c r="K1589" s="1">
        <v>-1255056000</v>
      </c>
      <c r="L1589" s="1">
        <v>-240350000</v>
      </c>
      <c r="M1589" s="1">
        <v>-379194933.30000001</v>
      </c>
      <c r="N1589" s="1">
        <v>692000000000</v>
      </c>
      <c r="O1589" s="1">
        <v>1102270873</v>
      </c>
      <c r="P1589" s="1">
        <v>-129652886.90000001</v>
      </c>
      <c r="Q1589" s="1">
        <v>391560927</v>
      </c>
      <c r="R1589" s="1">
        <v>2906248.852</v>
      </c>
      <c r="S1589" s="1">
        <v>82.943170660000007</v>
      </c>
      <c r="T1589" s="1">
        <v>-12.938283699999999</v>
      </c>
      <c r="U1589" s="1">
        <v>-13.49404198</v>
      </c>
      <c r="V1589" s="1">
        <v>-2.7042683699999999</v>
      </c>
      <c r="W1589" s="1">
        <v>1.026144977</v>
      </c>
      <c r="X1589" s="1">
        <v>3.522164928</v>
      </c>
      <c r="Y1589" s="1">
        <f t="shared" si="222"/>
        <v>0</v>
      </c>
      <c r="Z1589" s="1">
        <f t="shared" si="220"/>
        <v>13.539917000000059</v>
      </c>
      <c r="AA1589" s="1">
        <f t="shared" si="226"/>
        <v>4.6445215638516553</v>
      </c>
      <c r="AB1589" s="1">
        <f t="shared" si="227"/>
        <v>3.7907007901481484</v>
      </c>
      <c r="AC1589" s="1">
        <f t="shared" si="228"/>
        <v>1.2252408778668435</v>
      </c>
      <c r="AD1589" s="1">
        <f t="shared" si="223"/>
        <v>55.061044853776991</v>
      </c>
      <c r="AE1589" s="1">
        <f t="shared" si="224"/>
        <v>-7.1305517773668612</v>
      </c>
      <c r="AF1589" s="1">
        <f t="shared" si="225"/>
        <v>-2.1427323702410446</v>
      </c>
      <c r="AG1589" s="1">
        <v>19.850000000000001</v>
      </c>
      <c r="AH1589" s="1">
        <v>19.93</v>
      </c>
      <c r="AI1589" s="1">
        <v>17.760000000000002</v>
      </c>
      <c r="AJ1589" s="1">
        <v>17.84</v>
      </c>
      <c r="AK1589" s="1">
        <v>0.17</v>
      </c>
      <c r="AL1589" s="1">
        <v>0.96208262600000005</v>
      </c>
      <c r="AM1589" s="1">
        <f t="shared" si="221"/>
        <v>0.23999949999999967</v>
      </c>
      <c r="AN1589" s="1">
        <v>0.51</v>
      </c>
      <c r="AO1589" s="1">
        <v>0.20745464799999999</v>
      </c>
      <c r="AP1589" s="1">
        <v>59.496124029999997</v>
      </c>
      <c r="AQ1589" s="1">
        <v>-3.1388651699999999</v>
      </c>
      <c r="AR1589" s="1">
        <v>-1</v>
      </c>
    </row>
    <row r="1590" spans="1:44" x14ac:dyDescent="0.25">
      <c r="A1590" s="1">
        <v>1589</v>
      </c>
      <c r="B1590" s="1">
        <v>41267</v>
      </c>
      <c r="C1590" s="1">
        <v>1430.150024</v>
      </c>
      <c r="D1590" s="1">
        <v>1430.150024</v>
      </c>
      <c r="E1590" s="1">
        <v>1424.660034</v>
      </c>
      <c r="F1590" s="1">
        <v>1426.660034</v>
      </c>
      <c r="G1590" s="1">
        <v>1426.660034</v>
      </c>
      <c r="H1590" s="1">
        <v>1248960000</v>
      </c>
      <c r="I1590" s="1">
        <v>526000000000</v>
      </c>
      <c r="J1590" s="1">
        <v>-3239060000</v>
      </c>
      <c r="K1590" s="1">
        <v>-1360378000</v>
      </c>
      <c r="L1590" s="1">
        <v>-1486526000</v>
      </c>
      <c r="M1590" s="1">
        <v>-408879454.5</v>
      </c>
      <c r="N1590" s="1">
        <v>692000000000</v>
      </c>
      <c r="O1590" s="1">
        <v>-907111975.20000005</v>
      </c>
      <c r="P1590" s="1">
        <v>412146274.5</v>
      </c>
      <c r="Q1590" s="1">
        <v>-179094699.30000001</v>
      </c>
      <c r="R1590" s="1">
        <v>68475628.810000002</v>
      </c>
      <c r="S1590" s="1">
        <v>79.608255029999995</v>
      </c>
      <c r="T1590" s="1">
        <v>-3.3349156230000001</v>
      </c>
      <c r="U1590" s="1">
        <v>-4.0207235829999997</v>
      </c>
      <c r="V1590" s="1">
        <v>-8.1365996650000003</v>
      </c>
      <c r="W1590" s="1">
        <v>-4.38796316</v>
      </c>
      <c r="X1590" s="1">
        <v>2.7281104699999998</v>
      </c>
      <c r="Y1590" s="1">
        <f t="shared" si="222"/>
        <v>0</v>
      </c>
      <c r="Z1590" s="1">
        <f t="shared" si="220"/>
        <v>3.4899900000000343</v>
      </c>
      <c r="AA1590" s="1">
        <f t="shared" si="226"/>
        <v>4.3127700235765376</v>
      </c>
      <c r="AB1590" s="1">
        <f t="shared" si="227"/>
        <v>3.7692214479947119</v>
      </c>
      <c r="AC1590" s="1">
        <f t="shared" si="228"/>
        <v>1.1442071215717513</v>
      </c>
      <c r="AD1590" s="1">
        <f t="shared" si="223"/>
        <v>53.362714360029841</v>
      </c>
      <c r="AE1590" s="1">
        <f t="shared" si="224"/>
        <v>-1.6983304937471502</v>
      </c>
      <c r="AF1590" s="1">
        <f t="shared" si="225"/>
        <v>-4.4144411355570066</v>
      </c>
      <c r="AG1590" s="1">
        <v>18.459999</v>
      </c>
      <c r="AH1590" s="1">
        <v>18.66</v>
      </c>
      <c r="AI1590" s="1">
        <v>17.84</v>
      </c>
      <c r="AJ1590" s="1">
        <v>17.84</v>
      </c>
      <c r="AK1590" s="1">
        <v>0</v>
      </c>
      <c r="AL1590" s="1">
        <v>0</v>
      </c>
      <c r="AM1590" s="1">
        <f t="shared" si="221"/>
        <v>8.4999999999999062E-2</v>
      </c>
      <c r="AN1590" s="1">
        <v>0.50199990000000005</v>
      </c>
      <c r="AO1590" s="1">
        <v>0.23951520000000001</v>
      </c>
      <c r="AP1590" s="1">
        <v>59.496124029999997</v>
      </c>
      <c r="AQ1590" s="1">
        <v>0</v>
      </c>
      <c r="AR1590" s="1">
        <v>-1</v>
      </c>
    </row>
    <row r="1591" spans="1:44" x14ac:dyDescent="0.25">
      <c r="A1591" s="1">
        <v>1590</v>
      </c>
      <c r="B1591" s="1">
        <v>41269</v>
      </c>
      <c r="C1591" s="1">
        <v>1426.660034</v>
      </c>
      <c r="D1591" s="1">
        <v>1429.420044</v>
      </c>
      <c r="E1591" s="1">
        <v>1416.4300539999999</v>
      </c>
      <c r="F1591" s="1">
        <v>1419.829956</v>
      </c>
      <c r="G1591" s="1">
        <v>1419.829956</v>
      </c>
      <c r="H1591" s="1">
        <v>2285030000</v>
      </c>
      <c r="I1591" s="1">
        <v>524000000000</v>
      </c>
      <c r="J1591" s="1">
        <v>-1766995000</v>
      </c>
      <c r="K1591" s="1">
        <v>-2753841000</v>
      </c>
      <c r="L1591" s="1">
        <v>-1663126000</v>
      </c>
      <c r="M1591" s="1">
        <v>-399070078.80000001</v>
      </c>
      <c r="N1591" s="1">
        <v>691000000000</v>
      </c>
      <c r="O1591" s="1">
        <v>-713933119.29999995</v>
      </c>
      <c r="P1591" s="1">
        <v>-904833202.39999998</v>
      </c>
      <c r="Q1591" s="1">
        <v>-26087293.57</v>
      </c>
      <c r="R1591" s="1">
        <v>135961304.59999999</v>
      </c>
      <c r="S1591" s="1">
        <v>73.081665040000004</v>
      </c>
      <c r="T1591" s="1">
        <v>-6.5265899989999996</v>
      </c>
      <c r="U1591" s="1">
        <v>-8.1983834420000008</v>
      </c>
      <c r="V1591" s="1">
        <v>-4.9307528100000004</v>
      </c>
      <c r="W1591" s="1">
        <v>-4.6813284060000004</v>
      </c>
      <c r="X1591" s="1">
        <v>1.881731254</v>
      </c>
      <c r="Y1591" s="1">
        <f t="shared" si="222"/>
        <v>0</v>
      </c>
      <c r="Z1591" s="1">
        <f t="shared" si="220"/>
        <v>6.8300779999999577</v>
      </c>
      <c r="AA1591" s="1">
        <f t="shared" si="226"/>
        <v>4.0047150218924994</v>
      </c>
      <c r="AB1591" s="1">
        <f t="shared" si="227"/>
        <v>3.9878540588522293</v>
      </c>
      <c r="AC1591" s="1">
        <f t="shared" si="228"/>
        <v>1.0042280792605343</v>
      </c>
      <c r="AD1591" s="1">
        <f t="shared" si="223"/>
        <v>50.105478994738327</v>
      </c>
      <c r="AE1591" s="1">
        <f t="shared" si="224"/>
        <v>-3.257235365291514</v>
      </c>
      <c r="AF1591" s="1">
        <f t="shared" si="225"/>
        <v>-2.4777829295193317</v>
      </c>
      <c r="AG1591" s="1">
        <v>18.709999</v>
      </c>
      <c r="AH1591" s="1">
        <v>19.629999000000002</v>
      </c>
      <c r="AI1591" s="1">
        <v>18.610001</v>
      </c>
      <c r="AJ1591" s="1">
        <v>19.48</v>
      </c>
      <c r="AK1591" s="1">
        <v>1.64</v>
      </c>
      <c r="AL1591" s="1">
        <v>9.1928251119999995</v>
      </c>
      <c r="AM1591" s="1">
        <f t="shared" si="221"/>
        <v>0.82000000000000028</v>
      </c>
      <c r="AN1591" s="1">
        <v>0.4409998</v>
      </c>
      <c r="AO1591" s="1">
        <v>0.30733338199999999</v>
      </c>
      <c r="AP1591" s="1">
        <v>91.279069770000007</v>
      </c>
      <c r="AQ1591" s="1">
        <v>31.782945739999999</v>
      </c>
    </row>
    <row r="1592" spans="1:44" x14ac:dyDescent="0.25">
      <c r="A1592" s="1">
        <v>1591</v>
      </c>
      <c r="B1592" s="1">
        <v>41270</v>
      </c>
      <c r="C1592" s="1">
        <v>1419.829956</v>
      </c>
      <c r="D1592" s="1">
        <v>1422.8000489999999</v>
      </c>
      <c r="E1592" s="1">
        <v>1401.8000489999999</v>
      </c>
      <c r="F1592" s="1">
        <v>1418.099976</v>
      </c>
      <c r="G1592" s="1">
        <v>1418.099976</v>
      </c>
      <c r="H1592" s="1">
        <v>2830180000</v>
      </c>
      <c r="I1592" s="1">
        <v>521000000000</v>
      </c>
      <c r="J1592" s="1">
        <v>-2557605000</v>
      </c>
      <c r="K1592" s="1">
        <v>-2137754000</v>
      </c>
      <c r="L1592" s="1">
        <v>-2672065000</v>
      </c>
      <c r="M1592" s="1">
        <v>-375292981.80000001</v>
      </c>
      <c r="N1592" s="1">
        <v>693000000000</v>
      </c>
      <c r="O1592" s="1">
        <v>237210440</v>
      </c>
      <c r="P1592" s="1">
        <v>-68254214.129999995</v>
      </c>
      <c r="Q1592" s="1">
        <v>-410747237.89999998</v>
      </c>
      <c r="R1592" s="1">
        <v>113357252.7</v>
      </c>
      <c r="S1592" s="1">
        <v>71.42855505</v>
      </c>
      <c r="T1592" s="1">
        <v>-1.6531099890000001</v>
      </c>
      <c r="U1592" s="1">
        <v>-2.26200373</v>
      </c>
      <c r="V1592" s="1">
        <v>-4.0898499900000003</v>
      </c>
      <c r="W1592" s="1">
        <v>-5.8767304249999999</v>
      </c>
      <c r="X1592" s="1">
        <v>0.94339832000000001</v>
      </c>
      <c r="Y1592" s="1">
        <f t="shared" si="222"/>
        <v>0</v>
      </c>
      <c r="Z1592" s="1">
        <f t="shared" si="220"/>
        <v>1.7299800000000687</v>
      </c>
      <c r="AA1592" s="1">
        <f t="shared" si="226"/>
        <v>3.7186639489001783</v>
      </c>
      <c r="AB1592" s="1">
        <f t="shared" si="227"/>
        <v>3.8265773403627894</v>
      </c>
      <c r="AC1592" s="1">
        <f t="shared" si="228"/>
        <v>0.97179897807778792</v>
      </c>
      <c r="AD1592" s="1">
        <f t="shared" si="223"/>
        <v>49.284891050361942</v>
      </c>
      <c r="AE1592" s="1">
        <f t="shared" si="224"/>
        <v>-0.82058794437638483</v>
      </c>
      <c r="AF1592" s="1">
        <f t="shared" si="225"/>
        <v>-2.0389116548339494</v>
      </c>
      <c r="AG1592" s="1">
        <v>19.389999</v>
      </c>
      <c r="AH1592" s="1">
        <v>20.9</v>
      </c>
      <c r="AI1592" s="1">
        <v>19.110001</v>
      </c>
      <c r="AJ1592" s="1">
        <v>19.469999000000001</v>
      </c>
      <c r="AK1592" s="1">
        <v>-1.0000999999999999E-2</v>
      </c>
      <c r="AL1592" s="1">
        <v>-5.1339836E-2</v>
      </c>
      <c r="AM1592" s="1">
        <f t="shared" si="221"/>
        <v>0.81499950000000054</v>
      </c>
      <c r="AN1592" s="1">
        <v>0.52399980000000002</v>
      </c>
      <c r="AO1592" s="1">
        <v>0.35254544799999998</v>
      </c>
      <c r="AP1592" s="1">
        <v>76.672088090000003</v>
      </c>
      <c r="AQ1592" s="1">
        <v>-14.606981680000001</v>
      </c>
    </row>
    <row r="1593" spans="1:44" x14ac:dyDescent="0.25">
      <c r="A1593" s="1">
        <v>1592</v>
      </c>
      <c r="B1593" s="1">
        <v>41271</v>
      </c>
      <c r="C1593" s="1">
        <v>1418.099976</v>
      </c>
      <c r="D1593" s="1">
        <v>1418.099976</v>
      </c>
      <c r="E1593" s="1">
        <v>1401.579956</v>
      </c>
      <c r="F1593" s="1">
        <v>1402.4300539999999</v>
      </c>
      <c r="G1593" s="1">
        <v>1402.4300539999999</v>
      </c>
      <c r="H1593" s="1">
        <v>2426680000</v>
      </c>
      <c r="I1593" s="1">
        <v>519000000000</v>
      </c>
      <c r="J1593" s="1">
        <v>-2628430000</v>
      </c>
      <c r="K1593" s="1">
        <v>-2545585000</v>
      </c>
      <c r="L1593" s="1">
        <v>-2269691000</v>
      </c>
      <c r="M1593" s="1">
        <v>-338035315.19999999</v>
      </c>
      <c r="N1593" s="1">
        <v>690000000000</v>
      </c>
      <c r="O1593" s="1">
        <v>-306807388.89999998</v>
      </c>
      <c r="P1593" s="1">
        <v>-354421738.80000001</v>
      </c>
      <c r="Q1593" s="1">
        <v>-360854115.30000001</v>
      </c>
      <c r="R1593" s="1">
        <v>34929222.990000002</v>
      </c>
      <c r="S1593" s="1">
        <v>56.454911090000003</v>
      </c>
      <c r="T1593" s="1">
        <v>-14.97364396</v>
      </c>
      <c r="U1593" s="1">
        <v>-20.96310635</v>
      </c>
      <c r="V1593" s="1">
        <v>-8.3133769750000006</v>
      </c>
      <c r="W1593" s="1">
        <v>-6.115621913</v>
      </c>
      <c r="X1593" s="1">
        <v>-1.3212378920000001</v>
      </c>
      <c r="Y1593" s="1">
        <f t="shared" si="222"/>
        <v>0</v>
      </c>
      <c r="Z1593" s="1">
        <f t="shared" si="220"/>
        <v>15.669922000000042</v>
      </c>
      <c r="AA1593" s="1">
        <f t="shared" si="226"/>
        <v>3.4530450954073082</v>
      </c>
      <c r="AB1593" s="1">
        <f t="shared" si="227"/>
        <v>4.6725305303368794</v>
      </c>
      <c r="AC1593" s="1">
        <f t="shared" si="228"/>
        <v>0.73900963792276197</v>
      </c>
      <c r="AD1593" s="1">
        <f t="shared" si="223"/>
        <v>42.496005876396701</v>
      </c>
      <c r="AE1593" s="1">
        <f t="shared" si="224"/>
        <v>-6.7888851739652409</v>
      </c>
      <c r="AF1593" s="1">
        <f t="shared" si="225"/>
        <v>-3.8047365591708129</v>
      </c>
      <c r="AG1593" s="1">
        <v>20.32</v>
      </c>
      <c r="AH1593" s="1">
        <v>23.23</v>
      </c>
      <c r="AI1593" s="1">
        <v>19.940000999999999</v>
      </c>
      <c r="AJ1593" s="1">
        <v>22.719999000000001</v>
      </c>
      <c r="AK1593" s="1">
        <v>3.25</v>
      </c>
      <c r="AL1593" s="1">
        <v>16.69234806</v>
      </c>
      <c r="AM1593" s="1">
        <f t="shared" si="221"/>
        <v>1.6199995000000007</v>
      </c>
      <c r="AN1593" s="1">
        <v>1.1389997000000001</v>
      </c>
      <c r="AO1593" s="1">
        <v>0.57303018800000005</v>
      </c>
      <c r="AP1593" s="1">
        <v>93.971619390000001</v>
      </c>
      <c r="AQ1593" s="1">
        <v>17.299531290000001</v>
      </c>
      <c r="AR1593" s="1">
        <v>1</v>
      </c>
    </row>
    <row r="1594" spans="1:44" x14ac:dyDescent="0.25">
      <c r="A1594" s="1">
        <v>1593</v>
      </c>
      <c r="B1594" s="1">
        <v>41274</v>
      </c>
      <c r="C1594" s="1">
        <v>1402.4300539999999</v>
      </c>
      <c r="D1594" s="1">
        <v>1426.73999</v>
      </c>
      <c r="E1594" s="1">
        <v>1398.1099850000001</v>
      </c>
      <c r="F1594" s="1">
        <v>1426.1899410000001</v>
      </c>
      <c r="G1594" s="1">
        <v>1426.1899410000001</v>
      </c>
      <c r="H1594" s="1">
        <v>3204330000</v>
      </c>
      <c r="I1594" s="1">
        <v>522000000000</v>
      </c>
      <c r="J1594" s="1">
        <v>388825000</v>
      </c>
      <c r="K1594" s="1">
        <v>-858427000</v>
      </c>
      <c r="L1594" s="1">
        <v>-1393198000</v>
      </c>
      <c r="M1594" s="1">
        <v>-329008884.80000001</v>
      </c>
      <c r="N1594" s="1">
        <v>693000000000</v>
      </c>
      <c r="O1594" s="1">
        <v>452136053.69999999</v>
      </c>
      <c r="P1594" s="1">
        <v>522583723.89999998</v>
      </c>
      <c r="Q1594" s="1">
        <v>214377119.69999999</v>
      </c>
      <c r="R1594" s="1">
        <v>-58697372.880000003</v>
      </c>
      <c r="S1594" s="1">
        <v>79.15905017</v>
      </c>
      <c r="T1594" s="1">
        <v>22.704139080000001</v>
      </c>
      <c r="U1594" s="1">
        <v>40.216411010000002</v>
      </c>
      <c r="V1594" s="1">
        <v>3.8652475599999998</v>
      </c>
      <c r="W1594" s="1">
        <v>-1.752516368</v>
      </c>
      <c r="X1594" s="1">
        <v>-2.5916501749999998</v>
      </c>
      <c r="Y1594" s="1">
        <f t="shared" si="222"/>
        <v>23.759887000000163</v>
      </c>
      <c r="Z1594" s="1">
        <f t="shared" si="220"/>
        <v>0</v>
      </c>
      <c r="AA1594" s="1">
        <f t="shared" si="226"/>
        <v>4.9035338028782265</v>
      </c>
      <c r="AB1594" s="1">
        <f t="shared" si="227"/>
        <v>4.338778349598531</v>
      </c>
      <c r="AC1594" s="1">
        <f t="shared" si="228"/>
        <v>1.1301646241808947</v>
      </c>
      <c r="AD1594" s="1">
        <f t="shared" si="223"/>
        <v>53.055271472995813</v>
      </c>
      <c r="AE1594" s="1">
        <f t="shared" si="224"/>
        <v>10.559265596599111</v>
      </c>
      <c r="AF1594" s="1">
        <f t="shared" si="225"/>
        <v>1.8851902113169345</v>
      </c>
      <c r="AG1594" s="1">
        <v>22.139999</v>
      </c>
      <c r="AH1594" s="1">
        <v>22.719999000000001</v>
      </c>
      <c r="AI1594" s="1">
        <v>17.879999000000002</v>
      </c>
      <c r="AJ1594" s="1">
        <v>18.02</v>
      </c>
      <c r="AK1594" s="1">
        <v>-4.699999</v>
      </c>
      <c r="AL1594" s="1">
        <v>-20.686616229999998</v>
      </c>
      <c r="AM1594" s="1">
        <f t="shared" si="221"/>
        <v>-0.72499950000000091</v>
      </c>
      <c r="AN1594" s="1">
        <v>0.35999989999999998</v>
      </c>
      <c r="AO1594" s="1">
        <v>0.49181807900000002</v>
      </c>
      <c r="AP1594" s="1">
        <v>38.416075650000003</v>
      </c>
      <c r="AQ1594" s="1">
        <v>-55.555543739999997</v>
      </c>
      <c r="AR1594" s="1">
        <v>1</v>
      </c>
    </row>
    <row r="1595" spans="1:44" x14ac:dyDescent="0.25">
      <c r="A1595" s="1">
        <v>1594</v>
      </c>
      <c r="B1595" s="1">
        <v>41276</v>
      </c>
      <c r="C1595" s="1">
        <v>1426.1899410000001</v>
      </c>
      <c r="D1595" s="1">
        <v>1462.4300539999999</v>
      </c>
      <c r="E1595" s="1">
        <v>1426.1899410000001</v>
      </c>
      <c r="F1595" s="1">
        <v>1462.420044</v>
      </c>
      <c r="G1595" s="1">
        <v>1462.420044</v>
      </c>
      <c r="H1595" s="1">
        <v>4202600000</v>
      </c>
      <c r="I1595" s="1">
        <v>526000000000</v>
      </c>
      <c r="J1595" s="1">
        <v>3703465000</v>
      </c>
      <c r="K1595" s="1">
        <v>1814508000</v>
      </c>
      <c r="L1595" s="1">
        <v>507779000</v>
      </c>
      <c r="M1595" s="1">
        <v>-245756024.19999999</v>
      </c>
      <c r="N1595" s="1">
        <v>698000000000</v>
      </c>
      <c r="O1595" s="1">
        <v>3640741552</v>
      </c>
      <c r="P1595" s="1">
        <v>1839485617</v>
      </c>
      <c r="Q1595" s="1">
        <v>1424000876</v>
      </c>
      <c r="R1595" s="1">
        <v>-66594954.549999997</v>
      </c>
      <c r="S1595" s="1">
        <v>99.991593890000004</v>
      </c>
      <c r="T1595" s="1">
        <v>20.83254372</v>
      </c>
      <c r="U1595" s="1">
        <v>26.31732401</v>
      </c>
      <c r="V1595" s="1">
        <v>21.768341400000001</v>
      </c>
      <c r="W1595" s="1">
        <v>6.1550352830000001</v>
      </c>
      <c r="X1595" s="1">
        <v>-1.7710401870000001</v>
      </c>
      <c r="Y1595" s="1">
        <f t="shared" si="222"/>
        <v>36.230102999999872</v>
      </c>
      <c r="Z1595" s="1">
        <f t="shared" si="220"/>
        <v>0</v>
      </c>
      <c r="AA1595" s="1">
        <f t="shared" si="226"/>
        <v>7.1411458883869159</v>
      </c>
      <c r="AB1595" s="1">
        <f t="shared" si="227"/>
        <v>4.0288656103414926</v>
      </c>
      <c r="AC1595" s="1">
        <f t="shared" si="228"/>
        <v>1.7724954314824171</v>
      </c>
      <c r="AD1595" s="1">
        <f t="shared" si="223"/>
        <v>63.931410358886936</v>
      </c>
      <c r="AE1595" s="1">
        <f t="shared" si="224"/>
        <v>10.876138885891123</v>
      </c>
      <c r="AF1595" s="1">
        <f t="shared" si="225"/>
        <v>10.717702241245116</v>
      </c>
      <c r="AG1595" s="1">
        <v>15.24</v>
      </c>
      <c r="AH1595" s="1">
        <v>15.93</v>
      </c>
      <c r="AI1595" s="1">
        <v>14.6</v>
      </c>
      <c r="AJ1595" s="1">
        <v>14.68</v>
      </c>
      <c r="AK1595" s="1">
        <v>-3.34</v>
      </c>
      <c r="AL1595" s="1">
        <v>-18.534961150000001</v>
      </c>
      <c r="AM1595" s="1">
        <f t="shared" si="221"/>
        <v>-4.0199995000000008</v>
      </c>
      <c r="AN1595" s="1">
        <v>-1.1049998999999999</v>
      </c>
      <c r="AO1595" s="1">
        <v>0.172060515</v>
      </c>
      <c r="AP1595" s="1">
        <v>0.92699884099999996</v>
      </c>
      <c r="AQ1595" s="1">
        <v>-37.48907681</v>
      </c>
      <c r="AR1595" s="1">
        <v>1</v>
      </c>
    </row>
    <row r="1596" spans="1:44" x14ac:dyDescent="0.25">
      <c r="A1596" s="1">
        <v>1595</v>
      </c>
      <c r="B1596" s="1">
        <v>41277</v>
      </c>
      <c r="C1596" s="1">
        <v>1462.420044</v>
      </c>
      <c r="D1596" s="1">
        <v>1465.469971</v>
      </c>
      <c r="E1596" s="1">
        <v>1455.530029</v>
      </c>
      <c r="F1596" s="1">
        <v>1459.369995</v>
      </c>
      <c r="G1596" s="1">
        <v>1459.369995</v>
      </c>
      <c r="H1596" s="1">
        <v>3829730000</v>
      </c>
      <c r="I1596" s="1">
        <v>522000000000</v>
      </c>
      <c r="J1596" s="1">
        <v>186435000</v>
      </c>
      <c r="K1596" s="1">
        <v>1493420000</v>
      </c>
      <c r="L1596" s="1">
        <v>970797000</v>
      </c>
      <c r="M1596" s="1">
        <v>-96609012.120000005</v>
      </c>
      <c r="N1596" s="1">
        <v>697000000000</v>
      </c>
      <c r="O1596" s="1">
        <v>1664762999</v>
      </c>
      <c r="P1596" s="1">
        <v>2343247056</v>
      </c>
      <c r="Q1596" s="1">
        <v>1574907932</v>
      </c>
      <c r="R1596" s="1">
        <v>24057489.859999999</v>
      </c>
      <c r="S1596" s="1">
        <v>95.004932650000001</v>
      </c>
      <c r="T1596" s="1">
        <v>-4.9866612440000004</v>
      </c>
      <c r="U1596" s="1">
        <v>-4.9870804629999999</v>
      </c>
      <c r="V1596" s="1">
        <v>7.9229412400000001</v>
      </c>
      <c r="W1596" s="1">
        <v>9.0689438009999996</v>
      </c>
      <c r="X1596" s="1">
        <v>-8.3863050000000001E-3</v>
      </c>
      <c r="Y1596" s="1">
        <f t="shared" si="222"/>
        <v>0</v>
      </c>
      <c r="Z1596" s="1">
        <f t="shared" si="220"/>
        <v>3.0500489999999445</v>
      </c>
      <c r="AA1596" s="1">
        <f t="shared" si="226"/>
        <v>6.6310640392164215</v>
      </c>
      <c r="AB1596" s="1">
        <f t="shared" si="227"/>
        <v>3.9589501381742389</v>
      </c>
      <c r="AC1596" s="1">
        <f t="shared" si="228"/>
        <v>1.6749551794745487</v>
      </c>
      <c r="AD1596" s="1">
        <f t="shared" si="223"/>
        <v>62.616196051687353</v>
      </c>
      <c r="AE1596" s="1">
        <f t="shared" si="224"/>
        <v>-1.3152143071995823</v>
      </c>
      <c r="AF1596" s="1">
        <f t="shared" si="225"/>
        <v>4.7804622893457713</v>
      </c>
      <c r="AG1596" s="1">
        <v>14.77</v>
      </c>
      <c r="AH1596" s="1">
        <v>14.92</v>
      </c>
      <c r="AI1596" s="1">
        <v>14.24</v>
      </c>
      <c r="AJ1596" s="1">
        <v>14.56</v>
      </c>
      <c r="AK1596" s="1">
        <v>-0.12</v>
      </c>
      <c r="AL1596" s="1">
        <v>-0.81743869199999997</v>
      </c>
      <c r="AM1596" s="1">
        <f t="shared" si="221"/>
        <v>-1.7299999999999998</v>
      </c>
      <c r="AN1596" s="1">
        <v>-1.7859997000000001</v>
      </c>
      <c r="AO1596" s="1">
        <v>-0.18545462400000001</v>
      </c>
      <c r="AP1596" s="1">
        <v>3.5595105669999998</v>
      </c>
      <c r="AQ1596" s="1">
        <v>2.6325117260000002</v>
      </c>
      <c r="AR1596" s="1">
        <v>1</v>
      </c>
    </row>
    <row r="1597" spans="1:44" x14ac:dyDescent="0.25">
      <c r="A1597" s="1">
        <v>1596</v>
      </c>
      <c r="B1597" s="1">
        <v>41278</v>
      </c>
      <c r="C1597" s="1">
        <v>1459.369995</v>
      </c>
      <c r="D1597" s="1">
        <v>1467.9399410000001</v>
      </c>
      <c r="E1597" s="1">
        <v>1458.98999</v>
      </c>
      <c r="F1597" s="1">
        <v>1466.469971</v>
      </c>
      <c r="G1597" s="1">
        <v>1466.469971</v>
      </c>
      <c r="H1597" s="1">
        <v>3424290000</v>
      </c>
      <c r="I1597" s="1">
        <v>526000000000</v>
      </c>
      <c r="J1597" s="1">
        <v>-202720000</v>
      </c>
      <c r="K1597" s="1">
        <v>756175000</v>
      </c>
      <c r="L1597" s="1">
        <v>1437585000</v>
      </c>
      <c r="M1597" s="1">
        <v>112584527.3</v>
      </c>
      <c r="N1597" s="1">
        <v>699000000000</v>
      </c>
      <c r="O1597" s="1">
        <v>714351926.79999995</v>
      </c>
      <c r="P1597" s="1">
        <v>1601619430</v>
      </c>
      <c r="Q1597" s="1">
        <v>2074989991</v>
      </c>
      <c r="R1597" s="1">
        <v>142696855.19999999</v>
      </c>
      <c r="S1597" s="1">
        <v>98.820153770000005</v>
      </c>
      <c r="T1597" s="1">
        <v>3.815221126</v>
      </c>
      <c r="U1597" s="1">
        <v>4.0158137260000002</v>
      </c>
      <c r="V1597" s="1">
        <v>-0.58572005999999999</v>
      </c>
      <c r="W1597" s="1">
        <v>10.05763679</v>
      </c>
      <c r="X1597" s="1">
        <v>1.309429299</v>
      </c>
      <c r="Y1597" s="1">
        <f t="shared" si="222"/>
        <v>7.0999759999999696</v>
      </c>
      <c r="Z1597" s="1">
        <f t="shared" si="220"/>
        <v>0</v>
      </c>
      <c r="AA1597" s="1">
        <f t="shared" si="226"/>
        <v>6.6645577507009603</v>
      </c>
      <c r="AB1597" s="1">
        <f t="shared" si="227"/>
        <v>3.6761679854475076</v>
      </c>
      <c r="AC1597" s="1">
        <f t="shared" si="228"/>
        <v>1.8129089250228236</v>
      </c>
      <c r="AD1597" s="1">
        <f t="shared" si="223"/>
        <v>64.44961331295552</v>
      </c>
      <c r="AE1597" s="1">
        <f t="shared" si="224"/>
        <v>1.833417261268167</v>
      </c>
      <c r="AF1597" s="1">
        <f t="shared" si="225"/>
        <v>0.25910147703429232</v>
      </c>
      <c r="AG1597" s="1">
        <v>14.23</v>
      </c>
      <c r="AH1597" s="1">
        <v>14.31</v>
      </c>
      <c r="AI1597" s="1">
        <v>13.64</v>
      </c>
      <c r="AJ1597" s="1">
        <v>13.83</v>
      </c>
      <c r="AK1597" s="1">
        <v>-0.73</v>
      </c>
      <c r="AL1597" s="1">
        <v>-5.0137362640000003</v>
      </c>
      <c r="AM1597" s="1">
        <f t="shared" si="221"/>
        <v>-0.42499999999999977</v>
      </c>
      <c r="AN1597" s="1">
        <v>-2.1239998</v>
      </c>
      <c r="AO1597" s="1">
        <v>-0.45121212100000002</v>
      </c>
      <c r="AP1597" s="1">
        <v>1.981230448</v>
      </c>
      <c r="AQ1597" s="1">
        <v>-1.578280119</v>
      </c>
      <c r="AR1597" s="1">
        <v>0</v>
      </c>
    </row>
    <row r="1598" spans="1:44" x14ac:dyDescent="0.25">
      <c r="A1598" s="1">
        <v>1597</v>
      </c>
      <c r="B1598" s="1">
        <v>41281</v>
      </c>
      <c r="C1598" s="1">
        <v>1466.469971</v>
      </c>
      <c r="D1598" s="1">
        <v>1466.469971</v>
      </c>
      <c r="E1598" s="1">
        <v>1456.619995</v>
      </c>
      <c r="F1598" s="1">
        <v>1461.8900149999999</v>
      </c>
      <c r="G1598" s="1">
        <v>1461.8900149999999</v>
      </c>
      <c r="H1598" s="1">
        <v>3304970000</v>
      </c>
      <c r="I1598" s="1">
        <v>522000000000</v>
      </c>
      <c r="J1598" s="1">
        <v>59660000</v>
      </c>
      <c r="K1598" s="1">
        <v>-770694000</v>
      </c>
      <c r="L1598" s="1">
        <v>57894000</v>
      </c>
      <c r="M1598" s="1">
        <v>283264321.19999999</v>
      </c>
      <c r="N1598" s="1">
        <v>699000000000</v>
      </c>
      <c r="O1598" s="1">
        <v>1265496966</v>
      </c>
      <c r="P1598" s="1">
        <v>728018089.79999995</v>
      </c>
      <c r="Q1598" s="1">
        <v>1314974371</v>
      </c>
      <c r="R1598" s="1">
        <v>231356154.69999999</v>
      </c>
      <c r="S1598" s="1">
        <v>95.144130590000003</v>
      </c>
      <c r="T1598" s="1">
        <v>-3.676023185</v>
      </c>
      <c r="U1598" s="1">
        <v>-3.7199124320000001</v>
      </c>
      <c r="V1598" s="1">
        <v>6.9598969999999996E-2</v>
      </c>
      <c r="W1598" s="1">
        <v>3.0798720720000001</v>
      </c>
      <c r="X1598" s="1">
        <v>2.8018274189999999</v>
      </c>
      <c r="Y1598" s="1">
        <f t="shared" si="222"/>
        <v>0</v>
      </c>
      <c r="Z1598" s="1">
        <f t="shared" si="220"/>
        <v>4.5799560000000383</v>
      </c>
      <c r="AA1598" s="1">
        <f t="shared" si="226"/>
        <v>6.1885179113651771</v>
      </c>
      <c r="AB1598" s="1">
        <f t="shared" si="227"/>
        <v>3.7407242722012595</v>
      </c>
      <c r="AC1598" s="1">
        <f t="shared" si="228"/>
        <v>1.6543635566391248</v>
      </c>
      <c r="AD1598" s="1">
        <f t="shared" si="223"/>
        <v>62.326185593575218</v>
      </c>
      <c r="AE1598" s="1">
        <f t="shared" si="224"/>
        <v>-2.1234277193803024</v>
      </c>
      <c r="AF1598" s="1">
        <f t="shared" si="225"/>
        <v>-0.14500522905606758</v>
      </c>
      <c r="AG1598" s="1">
        <v>14.53</v>
      </c>
      <c r="AH1598" s="1">
        <v>14.53</v>
      </c>
      <c r="AI1598" s="1">
        <v>13.71</v>
      </c>
      <c r="AJ1598" s="1">
        <v>13.79</v>
      </c>
      <c r="AK1598" s="1">
        <v>-0.04</v>
      </c>
      <c r="AL1598" s="1">
        <v>-0.28922631999999998</v>
      </c>
      <c r="AM1598" s="1">
        <f t="shared" si="221"/>
        <v>-0.38500000000000068</v>
      </c>
      <c r="AN1598" s="1">
        <v>-0.93100000000000005</v>
      </c>
      <c r="AO1598" s="1">
        <v>-0.65569694499999998</v>
      </c>
      <c r="AP1598" s="1">
        <v>1.5641293009999999</v>
      </c>
      <c r="AQ1598" s="1">
        <v>-0.41710114700000001</v>
      </c>
      <c r="AR1598" s="1">
        <v>0</v>
      </c>
    </row>
    <row r="1599" spans="1:44" x14ac:dyDescent="0.25">
      <c r="A1599" s="1">
        <v>1598</v>
      </c>
      <c r="B1599" s="1">
        <v>41282</v>
      </c>
      <c r="C1599" s="1">
        <v>1461.8900149999999</v>
      </c>
      <c r="D1599" s="1">
        <v>1461.8900149999999</v>
      </c>
      <c r="E1599" s="1">
        <v>1451.6400149999999</v>
      </c>
      <c r="F1599" s="1">
        <v>1457.150024</v>
      </c>
      <c r="G1599" s="1">
        <v>1457.150024</v>
      </c>
      <c r="H1599" s="1">
        <v>3601600000</v>
      </c>
      <c r="I1599" s="1">
        <v>519000000000</v>
      </c>
      <c r="J1599" s="1">
        <v>-3453285000</v>
      </c>
      <c r="K1599" s="1">
        <v>-1375181000</v>
      </c>
      <c r="L1599" s="1">
        <v>-1450470000</v>
      </c>
      <c r="M1599" s="1">
        <v>269953545.5</v>
      </c>
      <c r="N1599" s="1">
        <v>700000000000</v>
      </c>
      <c r="O1599" s="1">
        <v>251051623.69999999</v>
      </c>
      <c r="P1599" s="1">
        <v>863621612.89999998</v>
      </c>
      <c r="Q1599" s="1">
        <v>639260813.29999995</v>
      </c>
      <c r="R1599" s="1">
        <v>219383195.80000001</v>
      </c>
      <c r="S1599" s="1">
        <v>91.339658049999997</v>
      </c>
      <c r="T1599" s="1">
        <v>-3.8044725349999999</v>
      </c>
      <c r="U1599" s="1">
        <v>-3.9986413359999999</v>
      </c>
      <c r="V1599" s="1">
        <v>-3.7402478600000002</v>
      </c>
      <c r="W1599" s="1">
        <v>-1.716467374</v>
      </c>
      <c r="X1599" s="1">
        <v>3.233093867</v>
      </c>
      <c r="Y1599" s="1">
        <f t="shared" si="222"/>
        <v>0</v>
      </c>
      <c r="Z1599" s="1">
        <f t="shared" si="220"/>
        <v>4.7399909999999181</v>
      </c>
      <c r="AA1599" s="1">
        <f t="shared" si="226"/>
        <v>5.7464809176962364</v>
      </c>
      <c r="AB1599" s="1">
        <f t="shared" si="227"/>
        <v>3.8121004670440208</v>
      </c>
      <c r="AC1599" s="1">
        <f t="shared" si="228"/>
        <v>1.5074316554285814</v>
      </c>
      <c r="AD1599" s="1">
        <f t="shared" si="223"/>
        <v>60.118554065671006</v>
      </c>
      <c r="AE1599" s="1">
        <f t="shared" si="224"/>
        <v>-2.207631527904212</v>
      </c>
      <c r="AF1599" s="1">
        <f t="shared" si="225"/>
        <v>-2.1655296236422577</v>
      </c>
      <c r="AG1599" s="1">
        <v>13.88</v>
      </c>
      <c r="AH1599" s="1">
        <v>14.29</v>
      </c>
      <c r="AI1599" s="1">
        <v>13.62</v>
      </c>
      <c r="AJ1599" s="1">
        <v>13.62</v>
      </c>
      <c r="AK1599" s="1">
        <v>-0.17</v>
      </c>
      <c r="AL1599" s="1">
        <v>-1.232777375</v>
      </c>
      <c r="AM1599" s="1">
        <f t="shared" si="221"/>
        <v>-0.10500000000000043</v>
      </c>
      <c r="AN1599" s="1">
        <v>-0.28899999999999998</v>
      </c>
      <c r="AO1599" s="1">
        <v>-0.81109086100000005</v>
      </c>
      <c r="AP1599" s="1">
        <v>0</v>
      </c>
      <c r="AQ1599" s="1">
        <v>-1.5641293009999999</v>
      </c>
      <c r="AR1599" s="1">
        <v>0</v>
      </c>
    </row>
    <row r="1600" spans="1:44" x14ac:dyDescent="0.25">
      <c r="A1600" s="1">
        <v>1599</v>
      </c>
      <c r="B1600" s="1">
        <v>41283</v>
      </c>
      <c r="C1600" s="1">
        <v>1457.150024</v>
      </c>
      <c r="D1600" s="1">
        <v>1464.7299800000001</v>
      </c>
      <c r="E1600" s="1">
        <v>1457.150024</v>
      </c>
      <c r="F1600" s="1">
        <v>1461.0200199999999</v>
      </c>
      <c r="G1600" s="1">
        <v>1461.0200199999999</v>
      </c>
      <c r="H1600" s="1">
        <v>3674390000</v>
      </c>
      <c r="I1600" s="1">
        <v>522000000000</v>
      </c>
      <c r="J1600" s="1">
        <v>36395000</v>
      </c>
      <c r="K1600" s="1">
        <v>-1329814000</v>
      </c>
      <c r="L1600" s="1">
        <v>-652235000</v>
      </c>
      <c r="M1600" s="1">
        <v>231772581.80000001</v>
      </c>
      <c r="N1600" s="1">
        <v>700000000000</v>
      </c>
      <c r="O1600" s="1">
        <v>174071564.40000001</v>
      </c>
      <c r="P1600" s="1">
        <v>200960804</v>
      </c>
      <c r="Q1600" s="1">
        <v>626037736.70000005</v>
      </c>
      <c r="R1600" s="1">
        <v>165642846.90000001</v>
      </c>
      <c r="S1600" s="1">
        <v>94.445844010000002</v>
      </c>
      <c r="T1600" s="1">
        <v>3.1061859599999999</v>
      </c>
      <c r="U1600" s="1">
        <v>3.4006980389999999</v>
      </c>
      <c r="V1600" s="1">
        <v>-0.34914329</v>
      </c>
      <c r="W1600" s="1">
        <v>-0.85986729900000003</v>
      </c>
      <c r="X1600" s="1">
        <v>3.509685326</v>
      </c>
      <c r="Y1600" s="1">
        <f t="shared" si="222"/>
        <v>3.869995999999901</v>
      </c>
      <c r="Z1600" s="1">
        <f t="shared" si="220"/>
        <v>0</v>
      </c>
      <c r="AA1600" s="1">
        <f t="shared" si="226"/>
        <v>5.6124462807179265</v>
      </c>
      <c r="AB1600" s="1">
        <f t="shared" si="227"/>
        <v>3.5398075765408765</v>
      </c>
      <c r="AC1600" s="1">
        <f t="shared" si="228"/>
        <v>1.5855229865919567</v>
      </c>
      <c r="AD1600" s="1">
        <f t="shared" si="223"/>
        <v>61.323105414811053</v>
      </c>
      <c r="AE1600" s="1">
        <f t="shared" si="224"/>
        <v>1.204551349140047</v>
      </c>
      <c r="AF1600" s="1">
        <f t="shared" si="225"/>
        <v>-0.50154008938208217</v>
      </c>
      <c r="AG1600" s="1">
        <v>13.32</v>
      </c>
      <c r="AH1600" s="1">
        <v>13.93</v>
      </c>
      <c r="AI1600" s="1">
        <v>13.22</v>
      </c>
      <c r="AJ1600" s="1">
        <v>13.81</v>
      </c>
      <c r="AK1600" s="1">
        <v>0.19</v>
      </c>
      <c r="AL1600" s="1">
        <v>1.395007342</v>
      </c>
      <c r="AM1600" s="1">
        <f t="shared" si="221"/>
        <v>1.000000000000067E-2</v>
      </c>
      <c r="AN1600" s="1">
        <v>-0.17100000000000001</v>
      </c>
      <c r="AO1600" s="1">
        <v>-0.90496962400000003</v>
      </c>
      <c r="AP1600" s="1">
        <v>5.894105894</v>
      </c>
      <c r="AQ1600" s="1">
        <v>5.894105894</v>
      </c>
      <c r="AR1600" s="1">
        <v>1</v>
      </c>
    </row>
    <row r="1601" spans="1:44" x14ac:dyDescent="0.25">
      <c r="A1601" s="1">
        <v>1600</v>
      </c>
      <c r="B1601" s="1">
        <v>41284</v>
      </c>
      <c r="C1601" s="1">
        <v>1461.0200199999999</v>
      </c>
      <c r="D1601" s="1">
        <v>1472.3000489999999</v>
      </c>
      <c r="E1601" s="1">
        <v>1461.0200199999999</v>
      </c>
      <c r="F1601" s="1">
        <v>1472.119995</v>
      </c>
      <c r="G1601" s="1">
        <v>1472.119995</v>
      </c>
      <c r="H1601" s="1">
        <v>4081840000</v>
      </c>
      <c r="I1601" s="1">
        <v>527000000000</v>
      </c>
      <c r="J1601" s="1">
        <v>3878115000</v>
      </c>
      <c r="K1601" s="1">
        <v>1613828000</v>
      </c>
      <c r="L1601" s="1">
        <v>177211000</v>
      </c>
      <c r="M1601" s="1">
        <v>216948175.80000001</v>
      </c>
      <c r="N1601" s="1">
        <v>704000000000</v>
      </c>
      <c r="O1601" s="1">
        <v>2014553674</v>
      </c>
      <c r="P1601" s="1">
        <v>1297659626</v>
      </c>
      <c r="Q1601" s="1">
        <v>941056432.10000002</v>
      </c>
      <c r="R1601" s="1">
        <v>129526648.5</v>
      </c>
      <c r="S1601" s="1">
        <v>99.860369210000002</v>
      </c>
      <c r="T1601" s="1">
        <v>5.414525201</v>
      </c>
      <c r="U1601" s="1">
        <v>5.732941727</v>
      </c>
      <c r="V1601" s="1">
        <v>4.2603555799999997</v>
      </c>
      <c r="W1601" s="1">
        <v>0.138214431</v>
      </c>
      <c r="X1601" s="1">
        <v>3.4666589609999998</v>
      </c>
      <c r="Y1601" s="1">
        <f t="shared" si="222"/>
        <v>11.099975000000086</v>
      </c>
      <c r="Z1601" s="1">
        <f t="shared" si="220"/>
        <v>0</v>
      </c>
      <c r="AA1601" s="1">
        <f t="shared" si="226"/>
        <v>6.0044126178095087</v>
      </c>
      <c r="AB1601" s="1">
        <f t="shared" si="227"/>
        <v>3.2869641782165284</v>
      </c>
      <c r="AC1601" s="1">
        <f t="shared" si="228"/>
        <v>1.8267350333788666</v>
      </c>
      <c r="AD1601" s="1">
        <f t="shared" si="223"/>
        <v>64.623497137449235</v>
      </c>
      <c r="AE1601" s="1">
        <f t="shared" si="224"/>
        <v>3.3003917226381816</v>
      </c>
      <c r="AF1601" s="1">
        <f t="shared" si="225"/>
        <v>2.2524715358891143</v>
      </c>
      <c r="AG1601" s="1">
        <v>13.33</v>
      </c>
      <c r="AH1601" s="1">
        <v>13.88</v>
      </c>
      <c r="AI1601" s="1">
        <v>13.33</v>
      </c>
      <c r="AJ1601" s="1">
        <v>13.49</v>
      </c>
      <c r="AK1601" s="1">
        <v>-0.32</v>
      </c>
      <c r="AL1601" s="1">
        <v>-2.317161477</v>
      </c>
      <c r="AM1601" s="1">
        <f t="shared" si="221"/>
        <v>-6.4999999999999475E-2</v>
      </c>
      <c r="AN1601" s="1">
        <v>-6.6000000000000003E-2</v>
      </c>
      <c r="AO1601" s="1">
        <v>-0.85812111499999999</v>
      </c>
      <c r="AP1601" s="1">
        <v>2.697302697</v>
      </c>
      <c r="AQ1601" s="1">
        <v>-3.1968031969999999</v>
      </c>
      <c r="AR1601" s="1">
        <v>1</v>
      </c>
    </row>
    <row r="1602" spans="1:44" x14ac:dyDescent="0.25">
      <c r="A1602" s="1">
        <v>1601</v>
      </c>
      <c r="B1602" s="1">
        <v>41285</v>
      </c>
      <c r="C1602" s="1">
        <v>1472.119995</v>
      </c>
      <c r="D1602" s="1">
        <v>1472.75</v>
      </c>
      <c r="E1602" s="1">
        <v>1467.579956</v>
      </c>
      <c r="F1602" s="1">
        <v>1472.0500489999999</v>
      </c>
      <c r="G1602" s="1">
        <v>1472.0500489999999</v>
      </c>
      <c r="H1602" s="1">
        <v>3340650000</v>
      </c>
      <c r="I1602" s="1">
        <v>523000000000</v>
      </c>
      <c r="J1602" s="1">
        <v>370595000</v>
      </c>
      <c r="K1602" s="1">
        <v>1732858000</v>
      </c>
      <c r="L1602" s="1">
        <v>938419000</v>
      </c>
      <c r="M1602" s="1">
        <v>154074490.90000001</v>
      </c>
      <c r="N1602" s="1">
        <v>706000000000</v>
      </c>
      <c r="O1602" s="1">
        <v>3193813014</v>
      </c>
      <c r="P1602" s="1">
        <v>2334714060</v>
      </c>
      <c r="Q1602" s="1">
        <v>1750064566</v>
      </c>
      <c r="R1602" s="1">
        <v>100171216</v>
      </c>
      <c r="S1602" s="1">
        <v>99.459079700000004</v>
      </c>
      <c r="T1602" s="1">
        <v>-0.40128951600000001</v>
      </c>
      <c r="U1602" s="1">
        <v>-0.40185062300000002</v>
      </c>
      <c r="V1602" s="1">
        <v>2.5066178450000001</v>
      </c>
      <c r="W1602" s="1">
        <v>1.7150609379999999</v>
      </c>
      <c r="X1602" s="1">
        <v>2.9669463899999999</v>
      </c>
      <c r="Y1602" s="1">
        <f t="shared" si="222"/>
        <v>0</v>
      </c>
      <c r="Z1602" s="1">
        <f t="shared" si="220"/>
        <v>6.9946000000072672E-2</v>
      </c>
      <c r="AA1602" s="1">
        <f t="shared" si="226"/>
        <v>5.5755260022516868</v>
      </c>
      <c r="AB1602" s="1">
        <f t="shared" si="227"/>
        <v>3.0571771654867814</v>
      </c>
      <c r="AC1602" s="1">
        <f t="shared" si="228"/>
        <v>1.8237497208847298</v>
      </c>
      <c r="AD1602" s="1">
        <f t="shared" si="223"/>
        <v>64.586096543758742</v>
      </c>
      <c r="AE1602" s="1">
        <f t="shared" si="224"/>
        <v>-3.7400593690492201E-2</v>
      </c>
      <c r="AF1602" s="1">
        <f t="shared" si="225"/>
        <v>1.6314955644738447</v>
      </c>
      <c r="AG1602" s="1">
        <v>13.55</v>
      </c>
      <c r="AH1602" s="1">
        <v>13.79</v>
      </c>
      <c r="AI1602" s="1">
        <v>13.22</v>
      </c>
      <c r="AJ1602" s="1">
        <v>13.36</v>
      </c>
      <c r="AK1602" s="1">
        <v>-0.13</v>
      </c>
      <c r="AL1602" s="1">
        <v>-0.96367679799999995</v>
      </c>
      <c r="AM1602" s="1">
        <f t="shared" si="221"/>
        <v>-0.22500000000000053</v>
      </c>
      <c r="AN1602" s="1">
        <v>-9.9000000000000005E-2</v>
      </c>
      <c r="AO1602" s="1">
        <v>-0.74642418799999999</v>
      </c>
      <c r="AP1602" s="1">
        <v>1.3986013989999999</v>
      </c>
      <c r="AQ1602" s="1">
        <v>-1.298701299</v>
      </c>
    </row>
    <row r="1603" spans="1:44" x14ac:dyDescent="0.25">
      <c r="A1603" s="1">
        <v>1602</v>
      </c>
      <c r="B1603" s="1">
        <v>41288</v>
      </c>
      <c r="C1603" s="1">
        <v>1472.0500489999999</v>
      </c>
      <c r="D1603" s="1">
        <v>1472.0500489999999</v>
      </c>
      <c r="E1603" s="1">
        <v>1465.6899410000001</v>
      </c>
      <c r="F1603" s="1">
        <v>1470.6800539999999</v>
      </c>
      <c r="G1603" s="1">
        <v>1470.6800539999999</v>
      </c>
      <c r="H1603" s="1">
        <v>3003010000</v>
      </c>
      <c r="I1603" s="1">
        <v>520000000000</v>
      </c>
      <c r="J1603" s="1">
        <v>-3171830000</v>
      </c>
      <c r="K1603" s="1">
        <v>-1012611000</v>
      </c>
      <c r="L1603" s="1">
        <v>356633000</v>
      </c>
      <c r="M1603" s="1">
        <v>42528515.149999999</v>
      </c>
      <c r="N1603" s="1">
        <v>708000000000</v>
      </c>
      <c r="O1603" s="1">
        <v>2072691682</v>
      </c>
      <c r="P1603" s="1">
        <v>2672683565</v>
      </c>
      <c r="Q1603" s="1">
        <v>2273660745</v>
      </c>
      <c r="R1603" s="1">
        <v>76510125.079999998</v>
      </c>
      <c r="S1603" s="1">
        <v>98.400351150000006</v>
      </c>
      <c r="T1603" s="1">
        <v>-1.058728552</v>
      </c>
      <c r="U1603" s="1">
        <v>-1.064486576</v>
      </c>
      <c r="V1603" s="1">
        <v>-0.73000902999999995</v>
      </c>
      <c r="W1603" s="1">
        <v>1.9134621869999999</v>
      </c>
      <c r="X1603" s="1">
        <v>1.071478124</v>
      </c>
      <c r="Y1603" s="1">
        <f t="shared" si="222"/>
        <v>0</v>
      </c>
      <c r="Z1603" s="1">
        <f t="shared" si="220"/>
        <v>1.3699950000000172</v>
      </c>
      <c r="AA1603" s="1">
        <f t="shared" si="226"/>
        <v>5.1772741449479946</v>
      </c>
      <c r="AB1603" s="1">
        <f t="shared" si="227"/>
        <v>2.9366641536662983</v>
      </c>
      <c r="AC1603" s="1">
        <f t="shared" si="228"/>
        <v>1.7629779484604637</v>
      </c>
      <c r="AD1603" s="1">
        <f t="shared" si="223"/>
        <v>63.807166808652894</v>
      </c>
      <c r="AE1603" s="1">
        <f t="shared" si="224"/>
        <v>-0.77892973510584795</v>
      </c>
      <c r="AF1603" s="1">
        <f t="shared" si="225"/>
        <v>-0.40816516439817002</v>
      </c>
      <c r="AG1603" s="1">
        <v>13.66</v>
      </c>
      <c r="AH1603" s="1">
        <v>13.85</v>
      </c>
      <c r="AI1603" s="1">
        <v>13.41</v>
      </c>
      <c r="AJ1603" s="1">
        <v>13.52</v>
      </c>
      <c r="AK1603" s="1">
        <v>0.16</v>
      </c>
      <c r="AL1603" s="1">
        <v>1.19760479</v>
      </c>
      <c r="AM1603" s="1">
        <f t="shared" si="221"/>
        <v>1.4999999999999672E-2</v>
      </c>
      <c r="AN1603" s="1">
        <v>-6.5000000000000002E-2</v>
      </c>
      <c r="AO1603" s="1">
        <v>-0.33527272699999999</v>
      </c>
      <c r="AP1603" s="1">
        <v>2.9970029970000001</v>
      </c>
      <c r="AQ1603" s="1">
        <v>1.5984015979999999</v>
      </c>
    </row>
    <row r="1604" spans="1:44" x14ac:dyDescent="0.25">
      <c r="A1604" s="1">
        <v>1603</v>
      </c>
      <c r="B1604" s="1">
        <v>41289</v>
      </c>
      <c r="C1604" s="1">
        <v>1470.670044</v>
      </c>
      <c r="D1604" s="1">
        <v>1473.3100589999999</v>
      </c>
      <c r="E1604" s="1">
        <v>1463.76001</v>
      </c>
      <c r="F1604" s="1">
        <v>1472.339966</v>
      </c>
      <c r="G1604" s="1">
        <v>1472.339966</v>
      </c>
      <c r="H1604" s="1">
        <v>3135350000</v>
      </c>
      <c r="I1604" s="1">
        <v>523000000000</v>
      </c>
      <c r="J1604" s="1">
        <v>66170000</v>
      </c>
      <c r="K1604" s="1">
        <v>-1262794000</v>
      </c>
      <c r="L1604" s="1">
        <v>-459660000</v>
      </c>
      <c r="M1604" s="1">
        <v>-86943896.969999999</v>
      </c>
      <c r="N1604" s="1">
        <v>710000000000</v>
      </c>
      <c r="O1604" s="1">
        <v>2103830018</v>
      </c>
      <c r="P1604" s="1">
        <v>2164055600</v>
      </c>
      <c r="Q1604" s="1">
        <v>2533595549</v>
      </c>
      <c r="R1604" s="1">
        <v>73442531.700000003</v>
      </c>
      <c r="S1604" s="1">
        <v>99.144765460000002</v>
      </c>
      <c r="T1604" s="1">
        <v>0.74441431400000002</v>
      </c>
      <c r="U1604" s="1">
        <v>0.75651591200000001</v>
      </c>
      <c r="V1604" s="1">
        <v>-0.15715712000000001</v>
      </c>
      <c r="W1604" s="1">
        <v>0.79378248299999998</v>
      </c>
      <c r="X1604" s="1">
        <v>0.22179397000000001</v>
      </c>
      <c r="Y1604" s="1">
        <f t="shared" si="222"/>
        <v>1.6599120000000767</v>
      </c>
      <c r="Z1604" s="1">
        <f t="shared" ref="Z1604:Z1667" si="229">IF(F1604&lt;F1603,F1603-F1604,0)</f>
        <v>0</v>
      </c>
      <c r="AA1604" s="1">
        <f t="shared" si="226"/>
        <v>4.9260339917374285</v>
      </c>
      <c r="AB1604" s="1">
        <f t="shared" si="227"/>
        <v>2.7269024284044199</v>
      </c>
      <c r="AC1604" s="1">
        <f t="shared" si="228"/>
        <v>1.806457737697559</v>
      </c>
      <c r="AD1604" s="1">
        <f t="shared" si="223"/>
        <v>64.36789385539052</v>
      </c>
      <c r="AE1604" s="1">
        <f t="shared" si="224"/>
        <v>0.5607270467376253</v>
      </c>
      <c r="AF1604" s="1">
        <f t="shared" si="225"/>
        <v>-0.10910134418411128</v>
      </c>
      <c r="AG1604" s="1">
        <v>13.97</v>
      </c>
      <c r="AH1604" s="1">
        <v>13.99</v>
      </c>
      <c r="AI1604" s="1">
        <v>13.33</v>
      </c>
      <c r="AJ1604" s="1">
        <v>13.55</v>
      </c>
      <c r="AK1604" s="1">
        <v>0.03</v>
      </c>
      <c r="AL1604" s="1">
        <v>0.221893491</v>
      </c>
      <c r="AM1604" s="1">
        <f t="shared" si="221"/>
        <v>9.5000000000000639E-2</v>
      </c>
      <c r="AN1604" s="1">
        <v>-4.9000000000000002E-2</v>
      </c>
      <c r="AO1604" s="1">
        <v>-0.12430302999999999</v>
      </c>
      <c r="AP1604" s="1">
        <v>3.2967032970000001</v>
      </c>
      <c r="AQ1604" s="1">
        <v>0.29970029999999998</v>
      </c>
      <c r="AR1604" s="1">
        <v>1</v>
      </c>
    </row>
    <row r="1605" spans="1:44" x14ac:dyDescent="0.25">
      <c r="A1605" s="1">
        <v>1604</v>
      </c>
      <c r="B1605" s="1">
        <v>41290</v>
      </c>
      <c r="C1605" s="1">
        <v>1472.329956</v>
      </c>
      <c r="D1605" s="1">
        <v>1473.959961</v>
      </c>
      <c r="E1605" s="1">
        <v>1467.599976</v>
      </c>
      <c r="F1605" s="1">
        <v>1472.630005</v>
      </c>
      <c r="G1605" s="1">
        <v>1472.630005</v>
      </c>
      <c r="H1605" s="1">
        <v>3384080000</v>
      </c>
      <c r="I1605" s="1">
        <v>527000000000</v>
      </c>
      <c r="J1605" s="1">
        <v>3259715000</v>
      </c>
      <c r="K1605" s="1">
        <v>1368461000</v>
      </c>
      <c r="L1605" s="1">
        <v>48388000</v>
      </c>
      <c r="M1605" s="1">
        <v>-73288412.120000005</v>
      </c>
      <c r="N1605" s="1">
        <v>712000000000</v>
      </c>
      <c r="O1605" s="1">
        <v>2233571104</v>
      </c>
      <c r="P1605" s="1">
        <v>2102766086</v>
      </c>
      <c r="Q1605" s="1">
        <v>2143271118</v>
      </c>
      <c r="R1605" s="1">
        <v>101614360</v>
      </c>
      <c r="S1605" s="1">
        <v>98.627778509999999</v>
      </c>
      <c r="T1605" s="1">
        <v>-0.51698695299999997</v>
      </c>
      <c r="U1605" s="1">
        <v>-0.52144654400000001</v>
      </c>
      <c r="V1605" s="1">
        <v>0.11371368</v>
      </c>
      <c r="W1605" s="1">
        <v>-0.27794956500000001</v>
      </c>
      <c r="X1605" s="1">
        <v>0.49049568199999999</v>
      </c>
      <c r="Y1605" s="1">
        <f t="shared" si="222"/>
        <v>0.29003899999997884</v>
      </c>
      <c r="Z1605" s="1">
        <f t="shared" si="229"/>
        <v>0</v>
      </c>
      <c r="AA1605" s="1">
        <f t="shared" si="226"/>
        <v>4.5948914923276112</v>
      </c>
      <c r="AB1605" s="1">
        <f t="shared" si="227"/>
        <v>2.5321236835183898</v>
      </c>
      <c r="AC1605" s="1">
        <f t="shared" si="228"/>
        <v>1.8146394357573412</v>
      </c>
      <c r="AD1605" s="1">
        <f t="shared" si="223"/>
        <v>64.471470579998893</v>
      </c>
      <c r="AE1605" s="1">
        <f t="shared" si="224"/>
        <v>0.10357672460837364</v>
      </c>
      <c r="AF1605" s="1">
        <f t="shared" si="225"/>
        <v>0.33215188567299936</v>
      </c>
      <c r="AG1605" s="1">
        <v>13.7</v>
      </c>
      <c r="AH1605" s="1">
        <v>13.76</v>
      </c>
      <c r="AI1605" s="1">
        <v>13.2</v>
      </c>
      <c r="AJ1605" s="1">
        <v>13.42</v>
      </c>
      <c r="AK1605" s="1">
        <v>-0.13</v>
      </c>
      <c r="AL1605" s="1">
        <v>-0.95940959400000003</v>
      </c>
      <c r="AM1605" s="1">
        <f t="shared" ref="AM1605:AM1668" si="230">LINEST(AJ1603:AJ1605)</f>
        <v>-4.9999999999999808E-2</v>
      </c>
      <c r="AN1605" s="1">
        <v>5.0000000000000001E-3</v>
      </c>
      <c r="AO1605" s="1">
        <v>-8.8909090999999996E-2</v>
      </c>
      <c r="AP1605" s="1">
        <v>2.193419741</v>
      </c>
      <c r="AQ1605" s="1">
        <v>-1.1032835560000001</v>
      </c>
      <c r="AR1605" s="1">
        <v>1</v>
      </c>
    </row>
    <row r="1606" spans="1:44" x14ac:dyDescent="0.25">
      <c r="A1606" s="1">
        <v>1605</v>
      </c>
      <c r="B1606" s="1">
        <v>41291</v>
      </c>
      <c r="C1606" s="1">
        <v>1472.630005</v>
      </c>
      <c r="D1606" s="1">
        <v>1485.160034</v>
      </c>
      <c r="E1606" s="1">
        <v>1472.630005</v>
      </c>
      <c r="F1606" s="1">
        <v>1480.9399410000001</v>
      </c>
      <c r="G1606" s="1">
        <v>1480.9399410000001</v>
      </c>
      <c r="H1606" s="1">
        <v>3706710000</v>
      </c>
      <c r="I1606" s="1">
        <v>530000000000</v>
      </c>
      <c r="J1606" s="1">
        <v>3545395000</v>
      </c>
      <c r="K1606" s="1">
        <v>3406250000</v>
      </c>
      <c r="L1606" s="1">
        <v>2096569000</v>
      </c>
      <c r="M1606" s="1">
        <v>88522278.790000007</v>
      </c>
      <c r="N1606" s="1">
        <v>713000000000</v>
      </c>
      <c r="O1606" s="1">
        <v>1589325851</v>
      </c>
      <c r="P1606" s="1">
        <v>1899984319</v>
      </c>
      <c r="Q1606" s="1">
        <v>1923976568</v>
      </c>
      <c r="R1606" s="1">
        <v>119166710.7</v>
      </c>
      <c r="S1606" s="1">
        <v>95.768481050000005</v>
      </c>
      <c r="T1606" s="1">
        <v>-2.8592974550000001</v>
      </c>
      <c r="U1606" s="1">
        <v>-2.8990792430000001</v>
      </c>
      <c r="V1606" s="1">
        <v>-1.6881422049999999</v>
      </c>
      <c r="W1606" s="1">
        <v>-0.71537699300000002</v>
      </c>
      <c r="X1606" s="1">
        <v>0.287322727</v>
      </c>
      <c r="Y1606" s="1">
        <f t="shared" si="222"/>
        <v>8.309936000000107</v>
      </c>
      <c r="Z1606" s="1">
        <f t="shared" si="229"/>
        <v>0</v>
      </c>
      <c r="AA1606" s="1">
        <f t="shared" si="226"/>
        <v>4.8602518143042186</v>
      </c>
      <c r="AB1606" s="1">
        <f t="shared" si="227"/>
        <v>2.351257706124219</v>
      </c>
      <c r="AC1606" s="1">
        <f t="shared" si="228"/>
        <v>2.0670859692006247</v>
      </c>
      <c r="AD1606" s="1">
        <f t="shared" si="223"/>
        <v>67.395762295484985</v>
      </c>
      <c r="AE1606" s="1">
        <f t="shared" si="224"/>
        <v>2.9242917154860919</v>
      </c>
      <c r="AF1606" s="1">
        <f t="shared" si="225"/>
        <v>1.5139342200472325</v>
      </c>
      <c r="AG1606" s="1">
        <v>13.45</v>
      </c>
      <c r="AH1606" s="1">
        <v>13.7</v>
      </c>
      <c r="AI1606" s="1">
        <v>13.16</v>
      </c>
      <c r="AJ1606" s="1">
        <v>13.57</v>
      </c>
      <c r="AK1606" s="1">
        <v>0.15</v>
      </c>
      <c r="AL1606" s="1">
        <v>1.117734724</v>
      </c>
      <c r="AM1606" s="1">
        <f t="shared" si="230"/>
        <v>9.9999999999997782E-3</v>
      </c>
      <c r="AN1606" s="1">
        <v>3.2000000000000001E-2</v>
      </c>
      <c r="AO1606" s="1">
        <v>-3.8060605999999997E-2</v>
      </c>
      <c r="AP1606" s="1">
        <v>4.0714995030000001</v>
      </c>
      <c r="AQ1606" s="1">
        <v>1.8780797629999999</v>
      </c>
    </row>
    <row r="1607" spans="1:44" x14ac:dyDescent="0.25">
      <c r="A1607" s="1">
        <v>1606</v>
      </c>
      <c r="B1607" s="1">
        <v>41292</v>
      </c>
      <c r="C1607" s="1">
        <v>1480.9499510000001</v>
      </c>
      <c r="D1607" s="1">
        <v>1485.9799800000001</v>
      </c>
      <c r="E1607" s="1">
        <v>1475.8100589999999</v>
      </c>
      <c r="F1607" s="1">
        <v>1485.9799800000001</v>
      </c>
      <c r="G1607" s="1">
        <v>1485.9799800000001</v>
      </c>
      <c r="H1607" s="1">
        <v>3795740000</v>
      </c>
      <c r="I1607" s="1">
        <v>534000000000</v>
      </c>
      <c r="J1607" s="1">
        <v>3751225000</v>
      </c>
      <c r="K1607" s="1">
        <v>3636630000</v>
      </c>
      <c r="L1607" s="1">
        <v>3513455000</v>
      </c>
      <c r="M1607" s="1">
        <v>345091139.39999998</v>
      </c>
      <c r="N1607" s="1">
        <v>717000000000</v>
      </c>
      <c r="O1607" s="1">
        <v>2502811215</v>
      </c>
      <c r="P1607" s="1">
        <v>2213305754</v>
      </c>
      <c r="Q1607" s="1">
        <v>2212418098</v>
      </c>
      <c r="R1607" s="1">
        <v>181559904.59999999</v>
      </c>
      <c r="S1607" s="1">
        <v>100</v>
      </c>
      <c r="T1607" s="1">
        <v>4.2315189469999996</v>
      </c>
      <c r="U1607" s="1">
        <v>4.4184881090000001</v>
      </c>
      <c r="V1607" s="1">
        <v>0.68611074500000002</v>
      </c>
      <c r="W1607" s="1">
        <v>-1.769867E-2</v>
      </c>
      <c r="X1607" s="1">
        <v>0.56005283900000002</v>
      </c>
      <c r="Y1607" s="1">
        <f t="shared" si="222"/>
        <v>5.0400389999999788</v>
      </c>
      <c r="Z1607" s="1">
        <f t="shared" si="229"/>
        <v>0</v>
      </c>
      <c r="AA1607" s="1">
        <f t="shared" si="226"/>
        <v>4.8730937561396308</v>
      </c>
      <c r="AB1607" s="1">
        <f t="shared" si="227"/>
        <v>2.1833107271153462</v>
      </c>
      <c r="AC1607" s="1">
        <f t="shared" si="228"/>
        <v>2.2319744485376591</v>
      </c>
      <c r="AD1607" s="1">
        <f t="shared" si="223"/>
        <v>69.059161329308765</v>
      </c>
      <c r="AE1607" s="1">
        <f t="shared" si="224"/>
        <v>1.6633990338237794</v>
      </c>
      <c r="AF1607" s="1">
        <f t="shared" si="225"/>
        <v>2.2938453746549357</v>
      </c>
      <c r="AG1607" s="1">
        <v>13.52</v>
      </c>
      <c r="AH1607" s="1">
        <v>13.53</v>
      </c>
      <c r="AI1607" s="1">
        <v>12.29</v>
      </c>
      <c r="AJ1607" s="1">
        <v>12.46</v>
      </c>
      <c r="AK1607" s="1">
        <v>-1.1100000000000001</v>
      </c>
      <c r="AL1607" s="1">
        <v>-8.1798084010000007</v>
      </c>
      <c r="AM1607" s="1">
        <f t="shared" si="230"/>
        <v>-0.47999999999999954</v>
      </c>
      <c r="AN1607" s="1">
        <v>-0.21</v>
      </c>
      <c r="AO1607" s="1">
        <v>-8.4424241999999997E-2</v>
      </c>
      <c r="AP1607" s="1">
        <v>1.5539305299999999</v>
      </c>
      <c r="AQ1607" s="1">
        <v>-2.5175689729999999</v>
      </c>
    </row>
    <row r="1608" spans="1:44" x14ac:dyDescent="0.25">
      <c r="A1608" s="1">
        <v>1607</v>
      </c>
      <c r="B1608" s="1">
        <v>41296</v>
      </c>
      <c r="C1608" s="1">
        <v>1485.9799800000001</v>
      </c>
      <c r="D1608" s="1">
        <v>1492.5600589999999</v>
      </c>
      <c r="E1608" s="1">
        <v>1481.160034</v>
      </c>
      <c r="F1608" s="1">
        <v>1492.5600589999999</v>
      </c>
      <c r="G1608" s="1">
        <v>1492.5600589999999</v>
      </c>
      <c r="H1608" s="1">
        <v>3570950000</v>
      </c>
      <c r="I1608" s="1">
        <v>538000000000</v>
      </c>
      <c r="J1608" s="1">
        <v>3683345000</v>
      </c>
      <c r="K1608" s="1">
        <v>3701594000</v>
      </c>
      <c r="L1608" s="1">
        <v>3641741000</v>
      </c>
      <c r="M1608" s="1">
        <v>491515957.60000002</v>
      </c>
      <c r="N1608" s="1">
        <v>721000000000</v>
      </c>
      <c r="O1608" s="1">
        <v>3683345000</v>
      </c>
      <c r="P1608" s="1">
        <v>2952545729</v>
      </c>
      <c r="Q1608" s="1">
        <v>2609630584</v>
      </c>
      <c r="R1608" s="1">
        <v>213285730.90000001</v>
      </c>
      <c r="S1608" s="1">
        <v>100</v>
      </c>
      <c r="T1608" s="1">
        <v>0</v>
      </c>
      <c r="U1608" s="1">
        <v>0</v>
      </c>
      <c r="V1608" s="1">
        <v>2.1157594749999999</v>
      </c>
      <c r="W1608" s="1">
        <v>0.30826905700000001</v>
      </c>
      <c r="X1608" s="1">
        <v>0.57341357199999998</v>
      </c>
      <c r="Y1608" s="1">
        <f t="shared" si="222"/>
        <v>6.5800789999998415</v>
      </c>
      <c r="Z1608" s="1">
        <f t="shared" si="229"/>
        <v>0</v>
      </c>
      <c r="AA1608" s="1">
        <f t="shared" si="226"/>
        <v>4.9950212735582165</v>
      </c>
      <c r="AB1608" s="1">
        <f t="shared" si="227"/>
        <v>2.0273599608928214</v>
      </c>
      <c r="AC1608" s="1">
        <f t="shared" si="228"/>
        <v>2.4638058213197018</v>
      </c>
      <c r="AD1608" s="1">
        <f t="shared" si="223"/>
        <v>71.130021381539152</v>
      </c>
      <c r="AE1608" s="1">
        <f t="shared" si="224"/>
        <v>2.0708600522303868</v>
      </c>
      <c r="AF1608" s="1">
        <f t="shared" si="225"/>
        <v>1.8671295430270829</v>
      </c>
      <c r="AG1608" s="1">
        <v>13.28</v>
      </c>
      <c r="AH1608" s="1">
        <v>13.32</v>
      </c>
      <c r="AI1608" s="1">
        <v>12.43</v>
      </c>
      <c r="AJ1608" s="1">
        <v>12.43</v>
      </c>
      <c r="AK1608" s="1">
        <v>-0.03</v>
      </c>
      <c r="AL1608" s="1">
        <v>-0.24077046499999999</v>
      </c>
      <c r="AM1608" s="1">
        <f t="shared" si="230"/>
        <v>-0.57000000000000017</v>
      </c>
      <c r="AN1608" s="1">
        <v>-0.32</v>
      </c>
      <c r="AO1608" s="1">
        <v>-0.118484848</v>
      </c>
      <c r="AP1608" s="1">
        <v>1.279707495</v>
      </c>
      <c r="AQ1608" s="1">
        <v>-0.274223035</v>
      </c>
    </row>
    <row r="1609" spans="1:44" x14ac:dyDescent="0.25">
      <c r="A1609" s="1">
        <v>1608</v>
      </c>
      <c r="B1609" s="1">
        <v>41297</v>
      </c>
      <c r="C1609" s="1">
        <v>1492.5600589999999</v>
      </c>
      <c r="D1609" s="1">
        <v>1496.130005</v>
      </c>
      <c r="E1609" s="1">
        <v>1489.900024</v>
      </c>
      <c r="F1609" s="1">
        <v>1494.8100589999999</v>
      </c>
      <c r="G1609" s="1">
        <v>1494.8100589999999</v>
      </c>
      <c r="H1609" s="1">
        <v>3552010000</v>
      </c>
      <c r="I1609" s="1">
        <v>541000000000</v>
      </c>
      <c r="J1609" s="1">
        <v>3561480000</v>
      </c>
      <c r="K1609" s="1">
        <v>3632705000</v>
      </c>
      <c r="L1609" s="1">
        <v>3661751000</v>
      </c>
      <c r="M1609" s="1">
        <v>495034060.60000002</v>
      </c>
      <c r="N1609" s="1">
        <v>723000000000</v>
      </c>
      <c r="O1609" s="1">
        <v>2808915684</v>
      </c>
      <c r="P1609" s="1">
        <v>3181166410</v>
      </c>
      <c r="Q1609" s="1">
        <v>2861359760</v>
      </c>
      <c r="R1609" s="1">
        <v>198001866.5</v>
      </c>
      <c r="S1609" s="1">
        <v>98.807636329999994</v>
      </c>
      <c r="T1609" s="1">
        <v>-1.1923636710000001</v>
      </c>
      <c r="U1609" s="1">
        <v>-1.1923636710000001</v>
      </c>
      <c r="V1609" s="1">
        <v>-0.59618183499999999</v>
      </c>
      <c r="W1609" s="1">
        <v>0.45912345900000001</v>
      </c>
      <c r="X1609" s="1">
        <v>0.209245762</v>
      </c>
      <c r="Y1609" s="1">
        <f t="shared" si="222"/>
        <v>2.25</v>
      </c>
      <c r="Z1609" s="1">
        <f t="shared" si="229"/>
        <v>0</v>
      </c>
      <c r="AA1609" s="1">
        <f t="shared" si="226"/>
        <v>4.798948325446915</v>
      </c>
      <c r="AB1609" s="1">
        <f t="shared" si="227"/>
        <v>1.8825485351147628</v>
      </c>
      <c r="AC1609" s="1">
        <f t="shared" si="228"/>
        <v>2.5491764148085374</v>
      </c>
      <c r="AD1609" s="1">
        <f t="shared" si="223"/>
        <v>71.824449305263812</v>
      </c>
      <c r="AE1609" s="1">
        <f t="shared" si="224"/>
        <v>0.69442792372466045</v>
      </c>
      <c r="AF1609" s="1">
        <f t="shared" si="225"/>
        <v>1.3826439879775236</v>
      </c>
      <c r="AG1609" s="1">
        <v>12.67</v>
      </c>
      <c r="AH1609" s="1">
        <v>12.67</v>
      </c>
      <c r="AI1609" s="1">
        <v>12.3</v>
      </c>
      <c r="AJ1609" s="1">
        <v>12.46</v>
      </c>
      <c r="AK1609" s="1">
        <v>0.03</v>
      </c>
      <c r="AL1609" s="1">
        <v>0.24135156899999999</v>
      </c>
      <c r="AM1609" s="1">
        <f t="shared" si="230"/>
        <v>-2.4532694666933983E-18</v>
      </c>
      <c r="AN1609" s="1">
        <v>-0.30599999999999999</v>
      </c>
      <c r="AO1609" s="1">
        <v>-0.145757576</v>
      </c>
      <c r="AP1609" s="1">
        <v>1.5539305299999999</v>
      </c>
      <c r="AQ1609" s="1">
        <v>0.274223035</v>
      </c>
    </row>
    <row r="1610" spans="1:44" x14ac:dyDescent="0.25">
      <c r="A1610" s="1">
        <v>1609</v>
      </c>
      <c r="B1610" s="1">
        <v>41298</v>
      </c>
      <c r="C1610" s="1">
        <v>1494.8100589999999</v>
      </c>
      <c r="D1610" s="1">
        <v>1502.2700199999999</v>
      </c>
      <c r="E1610" s="1">
        <v>1489.459961</v>
      </c>
      <c r="F1610" s="1">
        <v>1494.8199460000001</v>
      </c>
      <c r="G1610" s="1">
        <v>1494.8199460000001</v>
      </c>
      <c r="H1610" s="1">
        <v>3699430000</v>
      </c>
      <c r="I1610" s="1">
        <v>545000000000</v>
      </c>
      <c r="J1610" s="1">
        <v>3625720000</v>
      </c>
      <c r="K1610" s="1">
        <v>3601918000</v>
      </c>
      <c r="L1610" s="1">
        <v>3635922000</v>
      </c>
      <c r="M1610" s="1">
        <v>488392660.60000002</v>
      </c>
      <c r="N1610" s="1">
        <v>722000000000</v>
      </c>
      <c r="O1610" s="1">
        <v>721641217.10000002</v>
      </c>
      <c r="P1610" s="1">
        <v>1708957867</v>
      </c>
      <c r="Q1610" s="1">
        <v>2323777624</v>
      </c>
      <c r="R1610" s="1">
        <v>125579269</v>
      </c>
      <c r="S1610" s="1">
        <v>93.623693799999998</v>
      </c>
      <c r="T1610" s="1">
        <v>-5.1839425319999997</v>
      </c>
      <c r="U1610" s="1">
        <v>-5.246499891</v>
      </c>
      <c r="V1610" s="1">
        <v>-3.1881531000000001</v>
      </c>
      <c r="W1610" s="1">
        <v>-0.548193818</v>
      </c>
      <c r="X1610" s="1">
        <v>-0.32112443600000001</v>
      </c>
      <c r="Y1610" s="1">
        <f t="shared" si="222"/>
        <v>9.8870000001625158E-3</v>
      </c>
      <c r="Z1610" s="1">
        <f t="shared" si="229"/>
        <v>0</v>
      </c>
      <c r="AA1610" s="1">
        <f t="shared" si="226"/>
        <v>4.4568725164864329</v>
      </c>
      <c r="AB1610" s="1">
        <f t="shared" si="227"/>
        <v>1.7480807826065656</v>
      </c>
      <c r="AC1610" s="1">
        <f t="shared" si="228"/>
        <v>2.5495804088875023</v>
      </c>
      <c r="AD1610" s="1">
        <f t="shared" si="223"/>
        <v>71.827656094332099</v>
      </c>
      <c r="AE1610" s="1">
        <f t="shared" si="224"/>
        <v>3.2067890682867528E-3</v>
      </c>
      <c r="AF1610" s="1">
        <f t="shared" si="225"/>
        <v>0.34881735639647371</v>
      </c>
      <c r="AG1610" s="1">
        <v>12.73</v>
      </c>
      <c r="AH1610" s="1">
        <v>13.5</v>
      </c>
      <c r="AI1610" s="1">
        <v>12.4</v>
      </c>
      <c r="AJ1610" s="1">
        <v>12.69</v>
      </c>
      <c r="AK1610" s="1">
        <v>0.23</v>
      </c>
      <c r="AL1610" s="1">
        <v>1.8459069020000001</v>
      </c>
      <c r="AM1610" s="1">
        <f t="shared" si="230"/>
        <v>0.12999999999999987</v>
      </c>
      <c r="AN1610" s="1">
        <v>-0.17599999999999999</v>
      </c>
      <c r="AO1610" s="1">
        <v>-0.13375757599999999</v>
      </c>
      <c r="AP1610" s="1">
        <v>3.6563071300000001</v>
      </c>
      <c r="AQ1610" s="1">
        <v>2.1023765999999999</v>
      </c>
    </row>
    <row r="1611" spans="1:44" x14ac:dyDescent="0.25">
      <c r="A1611" s="1">
        <v>1610</v>
      </c>
      <c r="B1611" s="1">
        <v>41299</v>
      </c>
      <c r="C1611" s="1">
        <v>1494.8199460000001</v>
      </c>
      <c r="D1611" s="1">
        <v>1503.26001</v>
      </c>
      <c r="E1611" s="1">
        <v>1494.8199460000001</v>
      </c>
      <c r="F1611" s="1">
        <v>1502.959961</v>
      </c>
      <c r="G1611" s="1">
        <v>1502.959961</v>
      </c>
      <c r="H1611" s="1">
        <v>3476290000</v>
      </c>
      <c r="I1611" s="1">
        <v>549000000000</v>
      </c>
      <c r="J1611" s="1">
        <v>3587860000</v>
      </c>
      <c r="K1611" s="1">
        <v>3588262000</v>
      </c>
      <c r="L1611" s="1">
        <v>3584880000</v>
      </c>
      <c r="M1611" s="1">
        <v>482285890.89999998</v>
      </c>
      <c r="N1611" s="1">
        <v>725000000000</v>
      </c>
      <c r="O1611" s="1">
        <v>1312761478</v>
      </c>
      <c r="P1611" s="1">
        <v>1341361404</v>
      </c>
      <c r="Q1611" s="1">
        <v>1792999108</v>
      </c>
      <c r="R1611" s="1">
        <v>24627697.050000001</v>
      </c>
      <c r="S1611" s="1">
        <v>99.714646759999994</v>
      </c>
      <c r="T1611" s="1">
        <v>6.0909529659999997</v>
      </c>
      <c r="U1611" s="1">
        <v>6.5057815159999999</v>
      </c>
      <c r="V1611" s="1">
        <v>0.45350521500000002</v>
      </c>
      <c r="W1611" s="1">
        <v>-0.69470126799999998</v>
      </c>
      <c r="X1611" s="1">
        <v>-0.148327031</v>
      </c>
      <c r="Y1611" s="1">
        <f t="shared" si="222"/>
        <v>8.1400149999999485</v>
      </c>
      <c r="Z1611" s="1">
        <f t="shared" si="229"/>
        <v>0</v>
      </c>
      <c r="AA1611" s="1">
        <f t="shared" si="226"/>
        <v>4.7199541224516839</v>
      </c>
      <c r="AB1611" s="1">
        <f t="shared" si="227"/>
        <v>1.6232178695632395</v>
      </c>
      <c r="AC1611" s="1">
        <f t="shared" si="228"/>
        <v>2.9077760976853253</v>
      </c>
      <c r="AD1611" s="1">
        <f t="shared" si="223"/>
        <v>74.40999752794626</v>
      </c>
      <c r="AE1611" s="1">
        <f t="shared" si="224"/>
        <v>2.582341433614161</v>
      </c>
      <c r="AF1611" s="1">
        <f t="shared" si="225"/>
        <v>1.2927741113412237</v>
      </c>
      <c r="AG1611" s="1">
        <v>12.63</v>
      </c>
      <c r="AH1611" s="1">
        <v>12.99</v>
      </c>
      <c r="AI1611" s="1">
        <v>12.5</v>
      </c>
      <c r="AJ1611" s="1">
        <v>12.89</v>
      </c>
      <c r="AK1611" s="1">
        <v>0.2</v>
      </c>
      <c r="AL1611" s="1">
        <v>1.576044129</v>
      </c>
      <c r="AM1611" s="1">
        <f t="shared" si="230"/>
        <v>0.21499999999999989</v>
      </c>
      <c r="AN1611" s="1">
        <v>0.112</v>
      </c>
      <c r="AO1611" s="1">
        <v>-0.118606061</v>
      </c>
      <c r="AP1611" s="1">
        <v>5.4844606950000001</v>
      </c>
      <c r="AQ1611" s="1">
        <v>1.828153565</v>
      </c>
    </row>
    <row r="1612" spans="1:44" x14ac:dyDescent="0.25">
      <c r="A1612" s="1">
        <v>1611</v>
      </c>
      <c r="B1612" s="1">
        <v>41302</v>
      </c>
      <c r="C1612" s="1">
        <v>1502.959961</v>
      </c>
      <c r="D1612" s="1">
        <v>1503.2299800000001</v>
      </c>
      <c r="E1612" s="1">
        <v>1496.329956</v>
      </c>
      <c r="F1612" s="1">
        <v>1500.1800539999999</v>
      </c>
      <c r="G1612" s="1">
        <v>1500.1800539999999</v>
      </c>
      <c r="H1612" s="1">
        <v>3388540000</v>
      </c>
      <c r="I1612" s="1">
        <v>545000000000</v>
      </c>
      <c r="J1612" s="1">
        <v>43875000</v>
      </c>
      <c r="K1612" s="1">
        <v>1483783000</v>
      </c>
      <c r="L1612" s="1">
        <v>2185410000</v>
      </c>
      <c r="M1612" s="1">
        <v>409286515.19999999</v>
      </c>
      <c r="N1612" s="1">
        <v>726000000000</v>
      </c>
      <c r="O1612" s="1">
        <v>1811039596</v>
      </c>
      <c r="P1612" s="1">
        <v>1228456267</v>
      </c>
      <c r="Q1612" s="1">
        <v>1275624621</v>
      </c>
      <c r="R1612" s="1">
        <v>-60937003.700000003</v>
      </c>
      <c r="S1612" s="1">
        <v>97.070893710000007</v>
      </c>
      <c r="T1612" s="1">
        <v>-2.6437530570000001</v>
      </c>
      <c r="U1612" s="1">
        <v>-2.6513186809999998</v>
      </c>
      <c r="V1612" s="1">
        <v>1.7235999550000001</v>
      </c>
      <c r="W1612" s="1">
        <v>-0.49512021499999997</v>
      </c>
      <c r="X1612" s="1">
        <v>-0.14472064000000001</v>
      </c>
      <c r="Y1612" s="1">
        <f t="shared" si="222"/>
        <v>0</v>
      </c>
      <c r="Z1612" s="1">
        <f t="shared" si="229"/>
        <v>2.7799070000000938</v>
      </c>
      <c r="AA1612" s="1">
        <f t="shared" si="226"/>
        <v>4.3828145422765639</v>
      </c>
      <c r="AB1612" s="1">
        <f t="shared" si="227"/>
        <v>1.7058385217373007</v>
      </c>
      <c r="AC1612" s="1">
        <f t="shared" si="228"/>
        <v>2.5693021270342244</v>
      </c>
      <c r="AD1612" s="1">
        <f t="shared" si="223"/>
        <v>71.983318743854511</v>
      </c>
      <c r="AE1612" s="1">
        <f t="shared" si="224"/>
        <v>-2.4266787840917488</v>
      </c>
      <c r="AF1612" s="1">
        <f t="shared" si="225"/>
        <v>7.7831324761206369E-2</v>
      </c>
      <c r="AG1612" s="1">
        <v>13.29</v>
      </c>
      <c r="AH1612" s="1">
        <v>13.91</v>
      </c>
      <c r="AI1612" s="1">
        <v>13.29</v>
      </c>
      <c r="AJ1612" s="1">
        <v>13.57</v>
      </c>
      <c r="AK1612" s="1">
        <v>0.68</v>
      </c>
      <c r="AL1612" s="1">
        <v>5.2754072919999997</v>
      </c>
      <c r="AM1612" s="1">
        <f t="shared" si="230"/>
        <v>0.44000000000000028</v>
      </c>
      <c r="AN1612" s="1">
        <v>0.27100000000000002</v>
      </c>
      <c r="AO1612" s="1">
        <v>-6.7757576E-2</v>
      </c>
      <c r="AP1612" s="1">
        <v>11.70018282</v>
      </c>
      <c r="AQ1612" s="1">
        <v>6.2157221209999998</v>
      </c>
    </row>
    <row r="1613" spans="1:44" x14ac:dyDescent="0.25">
      <c r="A1613" s="1">
        <v>1612</v>
      </c>
      <c r="B1613" s="1">
        <v>41303</v>
      </c>
      <c r="C1613" s="1">
        <v>1500.1800539999999</v>
      </c>
      <c r="D1613" s="1">
        <v>1509.349976</v>
      </c>
      <c r="E1613" s="1">
        <v>1498.089966</v>
      </c>
      <c r="F1613" s="1">
        <v>1507.839966</v>
      </c>
      <c r="G1613" s="1">
        <v>1507.839966</v>
      </c>
      <c r="H1613" s="1">
        <v>3949640000</v>
      </c>
      <c r="I1613" s="1">
        <v>549000000000</v>
      </c>
      <c r="J1613" s="1">
        <v>280550000</v>
      </c>
      <c r="K1613" s="1">
        <v>872363000</v>
      </c>
      <c r="L1613" s="1">
        <v>1556139000</v>
      </c>
      <c r="M1613" s="1">
        <v>248062490.90000001</v>
      </c>
      <c r="N1613" s="1">
        <v>729000000000</v>
      </c>
      <c r="O1613" s="1">
        <v>1641636965</v>
      </c>
      <c r="P1613" s="1">
        <v>1993014476</v>
      </c>
      <c r="Q1613" s="1">
        <v>1543967296</v>
      </c>
      <c r="R1613" s="1">
        <v>-91207632.129999995</v>
      </c>
      <c r="S1613" s="1">
        <v>98.642565509999997</v>
      </c>
      <c r="T1613" s="1">
        <v>1.5716718080000001</v>
      </c>
      <c r="U1613" s="1">
        <v>1.619096876</v>
      </c>
      <c r="V1613" s="1">
        <v>-0.53604062500000005</v>
      </c>
      <c r="W1613" s="1">
        <v>0.31170582800000002</v>
      </c>
      <c r="X1613" s="1">
        <v>-9.7020889999999999E-2</v>
      </c>
      <c r="Y1613" s="1">
        <f t="shared" si="222"/>
        <v>7.6599120000000767</v>
      </c>
      <c r="Z1613" s="1">
        <f t="shared" si="229"/>
        <v>0</v>
      </c>
      <c r="AA1613" s="1">
        <f t="shared" si="226"/>
        <v>4.6168929321139576</v>
      </c>
      <c r="AB1613" s="1">
        <f t="shared" si="227"/>
        <v>1.5839929130417791</v>
      </c>
      <c r="AC1613" s="1">
        <f t="shared" si="228"/>
        <v>2.9147181746211408</v>
      </c>
      <c r="AD1613" s="1">
        <f t="shared" si="223"/>
        <v>74.455376980061203</v>
      </c>
      <c r="AE1613" s="1">
        <f t="shared" si="224"/>
        <v>2.4720582362066921</v>
      </c>
      <c r="AF1613" s="1">
        <f t="shared" si="225"/>
        <v>2.2689726057471427E-2</v>
      </c>
      <c r="AG1613" s="1">
        <v>13.87</v>
      </c>
      <c r="AH1613" s="1">
        <v>13.88</v>
      </c>
      <c r="AI1613" s="1">
        <v>13.04</v>
      </c>
      <c r="AJ1613" s="1">
        <v>13.31</v>
      </c>
      <c r="AK1613" s="1">
        <v>-0.26</v>
      </c>
      <c r="AL1613" s="1">
        <v>-1.9159911569999999</v>
      </c>
      <c r="AM1613" s="1">
        <f t="shared" si="230"/>
        <v>0.20999999999999994</v>
      </c>
      <c r="AN1613" s="1">
        <v>0.25800000000000001</v>
      </c>
      <c r="AO1613" s="1">
        <v>-2.2969697000000001E-2</v>
      </c>
      <c r="AP1613" s="1">
        <v>9.3235831810000001</v>
      </c>
      <c r="AQ1613" s="1">
        <v>-2.3765996340000002</v>
      </c>
    </row>
    <row r="1614" spans="1:44" x14ac:dyDescent="0.25">
      <c r="A1614" s="1">
        <v>1613</v>
      </c>
      <c r="B1614" s="1">
        <v>41304</v>
      </c>
      <c r="C1614" s="1">
        <v>1507.839966</v>
      </c>
      <c r="D1614" s="1">
        <v>1509.9399410000001</v>
      </c>
      <c r="E1614" s="1">
        <v>1500.1099850000001</v>
      </c>
      <c r="F1614" s="1">
        <v>1501.959961</v>
      </c>
      <c r="G1614" s="1">
        <v>1501.959961</v>
      </c>
      <c r="H1614" s="1">
        <v>3726810000</v>
      </c>
      <c r="I1614" s="1">
        <v>545000000000</v>
      </c>
      <c r="J1614" s="1">
        <v>111415000</v>
      </c>
      <c r="K1614" s="1">
        <v>-554749000</v>
      </c>
      <c r="L1614" s="1">
        <v>118226000</v>
      </c>
      <c r="M1614" s="1">
        <v>-60552151.520000003</v>
      </c>
      <c r="N1614" s="1">
        <v>726000000000</v>
      </c>
      <c r="O1614" s="1">
        <v>283130720.30000001</v>
      </c>
      <c r="P1614" s="1">
        <v>576797285.89999998</v>
      </c>
      <c r="Q1614" s="1">
        <v>1165995520</v>
      </c>
      <c r="R1614" s="1">
        <v>-115921146.90000001</v>
      </c>
      <c r="S1614" s="1">
        <v>92.8641839</v>
      </c>
      <c r="T1614" s="1">
        <v>-5.7783816100000003</v>
      </c>
      <c r="U1614" s="1">
        <v>-5.8578987480000002</v>
      </c>
      <c r="V1614" s="1">
        <v>-2.1033549050000002</v>
      </c>
      <c r="W1614" s="1">
        <v>-0.25911010299999998</v>
      </c>
      <c r="X1614" s="1">
        <v>-0.31781390300000001</v>
      </c>
      <c r="Y1614" s="1">
        <f t="shared" si="222"/>
        <v>0</v>
      </c>
      <c r="Z1614" s="1">
        <f t="shared" si="229"/>
        <v>5.8800049999999828</v>
      </c>
      <c r="AA1614" s="1">
        <f t="shared" si="226"/>
        <v>4.2871148655343889</v>
      </c>
      <c r="AB1614" s="1">
        <f t="shared" si="227"/>
        <v>1.8908509192530794</v>
      </c>
      <c r="AC1614" s="1">
        <f t="shared" si="228"/>
        <v>2.2672939584406144</v>
      </c>
      <c r="AD1614" s="1">
        <f t="shared" si="223"/>
        <v>69.393632384480298</v>
      </c>
      <c r="AE1614" s="1">
        <f t="shared" si="224"/>
        <v>-5.0617445955809046</v>
      </c>
      <c r="AF1614" s="1">
        <f t="shared" si="225"/>
        <v>-1.2948431796871058</v>
      </c>
      <c r="AG1614" s="1">
        <v>13.64</v>
      </c>
      <c r="AH1614" s="1">
        <v>14.33</v>
      </c>
      <c r="AI1614" s="1">
        <v>13.6</v>
      </c>
      <c r="AJ1614" s="1">
        <v>14.32</v>
      </c>
      <c r="AK1614" s="1">
        <v>1.01</v>
      </c>
      <c r="AL1614" s="1">
        <v>7.5882794889999996</v>
      </c>
      <c r="AM1614" s="1">
        <f t="shared" si="230"/>
        <v>0.37499999999999994</v>
      </c>
      <c r="AN1614" s="1">
        <v>0.36799999999999999</v>
      </c>
      <c r="AO1614" s="1">
        <v>8.1454545000000003E-2</v>
      </c>
      <c r="AP1614" s="1">
        <v>18.55575868</v>
      </c>
      <c r="AQ1614" s="1">
        <v>9.2321755030000006</v>
      </c>
      <c r="AR1614" s="1">
        <v>0</v>
      </c>
    </row>
    <row r="1615" spans="1:44" x14ac:dyDescent="0.25">
      <c r="A1615" s="1">
        <v>1614</v>
      </c>
      <c r="B1615" s="1">
        <v>41305</v>
      </c>
      <c r="C1615" s="1">
        <v>1501.959961</v>
      </c>
      <c r="D1615" s="1">
        <v>1504.1899410000001</v>
      </c>
      <c r="E1615" s="1">
        <v>1496.76001</v>
      </c>
      <c r="F1615" s="1">
        <v>1498.1099850000001</v>
      </c>
      <c r="G1615" s="1">
        <v>1498.1099850000001</v>
      </c>
      <c r="H1615" s="1">
        <v>3999880000</v>
      </c>
      <c r="I1615" s="1">
        <v>541000000000</v>
      </c>
      <c r="J1615" s="1">
        <v>-3863345000</v>
      </c>
      <c r="K1615" s="1">
        <v>-1505796000</v>
      </c>
      <c r="L1615" s="1">
        <v>-1410835000</v>
      </c>
      <c r="M1615" s="1">
        <v>-425704933.30000001</v>
      </c>
      <c r="N1615" s="1">
        <v>724000000000</v>
      </c>
      <c r="O1615" s="1">
        <v>-2435212794</v>
      </c>
      <c r="P1615" s="1">
        <v>-826438207.5</v>
      </c>
      <c r="Q1615" s="1">
        <v>-260804187.80000001</v>
      </c>
      <c r="R1615" s="1">
        <v>-227904758.90000001</v>
      </c>
      <c r="S1615" s="1">
        <v>89.421478449999995</v>
      </c>
      <c r="T1615" s="1">
        <v>-3.4427054589999999</v>
      </c>
      <c r="U1615" s="1">
        <v>-3.7072478480000002</v>
      </c>
      <c r="V1615" s="1">
        <v>-4.6105435300000002</v>
      </c>
      <c r="W1615" s="1">
        <v>-2.4793046439999999</v>
      </c>
      <c r="X1615" s="1">
        <v>-0.68472838499999999</v>
      </c>
      <c r="Y1615" s="1">
        <f t="shared" si="222"/>
        <v>0</v>
      </c>
      <c r="Z1615" s="1">
        <f t="shared" si="229"/>
        <v>3.8499759999999696</v>
      </c>
      <c r="AA1615" s="1">
        <f t="shared" si="226"/>
        <v>3.9808923751390752</v>
      </c>
      <c r="AB1615" s="1">
        <f t="shared" si="227"/>
        <v>2.0307884250207144</v>
      </c>
      <c r="AC1615" s="1">
        <f t="shared" si="228"/>
        <v>1.960269384093259</v>
      </c>
      <c r="AD1615" s="1">
        <f t="shared" si="223"/>
        <v>66.219290535739418</v>
      </c>
      <c r="AE1615" s="1">
        <f t="shared" si="224"/>
        <v>-3.1743418487408803</v>
      </c>
      <c r="AF1615" s="1">
        <f t="shared" si="225"/>
        <v>-4.1180432221608925</v>
      </c>
      <c r="AG1615" s="1">
        <v>14.43</v>
      </c>
      <c r="AH1615" s="1">
        <v>14.43</v>
      </c>
      <c r="AI1615" s="1">
        <v>14.04</v>
      </c>
      <c r="AJ1615" s="1">
        <v>14.28</v>
      </c>
      <c r="AK1615" s="1">
        <v>-0.04</v>
      </c>
      <c r="AL1615" s="1">
        <v>-0.27932960899999998</v>
      </c>
      <c r="AM1615" s="1">
        <f t="shared" si="230"/>
        <v>0.48499999999999954</v>
      </c>
      <c r="AN1615" s="1">
        <v>0.35299999999999998</v>
      </c>
      <c r="AO1615" s="1">
        <v>0.16569697</v>
      </c>
      <c r="AP1615" s="1">
        <v>18.190127969999999</v>
      </c>
      <c r="AQ1615" s="1">
        <v>-0.365630713</v>
      </c>
      <c r="AR1615" s="1">
        <v>0</v>
      </c>
    </row>
    <row r="1616" spans="1:44" x14ac:dyDescent="0.25">
      <c r="A1616" s="1">
        <v>1615</v>
      </c>
      <c r="B1616" s="1">
        <v>41306</v>
      </c>
      <c r="C1616" s="1">
        <v>1498.1099850000001</v>
      </c>
      <c r="D1616" s="1">
        <v>1514.410034</v>
      </c>
      <c r="E1616" s="1">
        <v>1498.1099850000001</v>
      </c>
      <c r="F1616" s="1">
        <v>1513.170044</v>
      </c>
      <c r="G1616" s="1">
        <v>1513.170044</v>
      </c>
      <c r="H1616" s="1">
        <v>3836320000</v>
      </c>
      <c r="I1616" s="1">
        <v>545000000000</v>
      </c>
      <c r="J1616" s="1">
        <v>-81780000</v>
      </c>
      <c r="K1616" s="1">
        <v>-1567099000</v>
      </c>
      <c r="L1616" s="1">
        <v>-760815000</v>
      </c>
      <c r="M1616" s="1">
        <v>-601169127.29999995</v>
      </c>
      <c r="N1616" s="1">
        <v>727000000000</v>
      </c>
      <c r="O1616" s="1">
        <v>353135280.39999998</v>
      </c>
      <c r="P1616" s="1">
        <v>-739972427.60000002</v>
      </c>
      <c r="Q1616" s="1">
        <v>-232536158.59999999</v>
      </c>
      <c r="R1616" s="1">
        <v>-323825808.39999998</v>
      </c>
      <c r="S1616" s="1">
        <v>98.933800969999993</v>
      </c>
      <c r="T1616" s="1">
        <v>9.5123225199999997</v>
      </c>
      <c r="U1616" s="1">
        <v>10.637626089999999</v>
      </c>
      <c r="V1616" s="1">
        <v>3.0348085349999998</v>
      </c>
      <c r="W1616" s="1">
        <v>-0.54952725499999999</v>
      </c>
      <c r="X1616" s="1">
        <v>-0.61181722500000002</v>
      </c>
      <c r="Y1616" s="1">
        <f t="shared" ref="Y1616:Y1679" si="231">IF(F1616&gt;F1615,F1616-F1615,0)</f>
        <v>15.06005899999991</v>
      </c>
      <c r="Z1616" s="1">
        <f t="shared" si="229"/>
        <v>0</v>
      </c>
      <c r="AA1616" s="1">
        <f t="shared" si="226"/>
        <v>4.7722614197719917</v>
      </c>
      <c r="AB1616" s="1">
        <f t="shared" si="227"/>
        <v>1.8857321089478063</v>
      </c>
      <c r="AC1616" s="1">
        <f t="shared" si="228"/>
        <v>2.5307207726524847</v>
      </c>
      <c r="AD1616" s="1">
        <f t="shared" si="223"/>
        <v>71.677171195592976</v>
      </c>
      <c r="AE1616" s="1">
        <f t="shared" si="224"/>
        <v>5.4578806598535579</v>
      </c>
      <c r="AF1616" s="1">
        <f t="shared" si="225"/>
        <v>1.1417694055563385</v>
      </c>
      <c r="AG1616" s="1">
        <v>13.37</v>
      </c>
      <c r="AH1616" s="1">
        <v>13.38</v>
      </c>
      <c r="AI1616" s="1">
        <v>12.72</v>
      </c>
      <c r="AJ1616" s="1">
        <v>12.9</v>
      </c>
      <c r="AK1616" s="1">
        <v>-1.38</v>
      </c>
      <c r="AL1616" s="1">
        <v>-9.6638655460000003</v>
      </c>
      <c r="AM1616" s="1">
        <f t="shared" si="230"/>
        <v>-0.70999999999999985</v>
      </c>
      <c r="AN1616" s="1">
        <v>-3.6999999999999998E-2</v>
      </c>
      <c r="AO1616" s="1">
        <v>0.17424242400000001</v>
      </c>
      <c r="AP1616" s="1">
        <v>5.5758683729999996</v>
      </c>
      <c r="AQ1616" s="1">
        <v>-12.6142596</v>
      </c>
      <c r="AR1616" s="1">
        <v>0</v>
      </c>
    </row>
    <row r="1617" spans="1:44" x14ac:dyDescent="0.25">
      <c r="A1617" s="1">
        <v>1616</v>
      </c>
      <c r="B1617" s="1">
        <v>41309</v>
      </c>
      <c r="C1617" s="1">
        <v>1513.170044</v>
      </c>
      <c r="D1617" s="1">
        <v>1513.170044</v>
      </c>
      <c r="E1617" s="1">
        <v>1495.0200199999999</v>
      </c>
      <c r="F1617" s="1">
        <v>1495.709961</v>
      </c>
      <c r="G1617" s="1">
        <v>1495.709961</v>
      </c>
      <c r="H1617" s="1">
        <v>3390000000</v>
      </c>
      <c r="I1617" s="1">
        <v>542000000000</v>
      </c>
      <c r="J1617" s="1">
        <v>223160000</v>
      </c>
      <c r="K1617" s="1">
        <v>-682436000</v>
      </c>
      <c r="L1617" s="1">
        <v>-1472430000</v>
      </c>
      <c r="M1617" s="1">
        <v>-686354660.60000002</v>
      </c>
      <c r="N1617" s="1">
        <v>724000000000</v>
      </c>
      <c r="O1617" s="1">
        <v>60185325.240000002</v>
      </c>
      <c r="P1617" s="1">
        <v>-402535829.60000002</v>
      </c>
      <c r="Q1617" s="1">
        <v>-879383931.60000002</v>
      </c>
      <c r="R1617" s="1">
        <v>-409660480.10000002</v>
      </c>
      <c r="S1617" s="1">
        <v>83.920838239999995</v>
      </c>
      <c r="T1617" s="1">
        <v>-15.012962720000001</v>
      </c>
      <c r="U1617" s="1">
        <v>-15.17475582</v>
      </c>
      <c r="V1617" s="1">
        <v>-2.7503201050000001</v>
      </c>
      <c r="W1617" s="1">
        <v>-2.3373837480000001</v>
      </c>
      <c r="X1617" s="1">
        <v>-1.1140611929999999</v>
      </c>
      <c r="Y1617" s="1">
        <f t="shared" si="231"/>
        <v>0</v>
      </c>
      <c r="Z1617" s="1">
        <f t="shared" si="229"/>
        <v>17.460082999999941</v>
      </c>
      <c r="AA1617" s="1">
        <f t="shared" si="226"/>
        <v>4.4313856040739923</v>
      </c>
      <c r="AB1617" s="1">
        <f t="shared" si="227"/>
        <v>2.9981857440229587</v>
      </c>
      <c r="AC1617" s="1">
        <f t="shared" si="228"/>
        <v>1.4780223716653289</v>
      </c>
      <c r="AD1617" s="1">
        <f t="shared" si="223"/>
        <v>59.645239226473954</v>
      </c>
      <c r="AE1617" s="1">
        <f t="shared" si="224"/>
        <v>-12.031931969119022</v>
      </c>
      <c r="AF1617" s="1">
        <f t="shared" si="225"/>
        <v>-3.287025654632731</v>
      </c>
      <c r="AG1617" s="1">
        <v>14</v>
      </c>
      <c r="AH1617" s="1">
        <v>14.75</v>
      </c>
      <c r="AI1617" s="1">
        <v>13.8</v>
      </c>
      <c r="AJ1617" s="1">
        <v>14.67</v>
      </c>
      <c r="AK1617" s="1">
        <v>1.77</v>
      </c>
      <c r="AL1617" s="1">
        <v>13.72093023</v>
      </c>
      <c r="AM1617" s="1">
        <f t="shared" si="230"/>
        <v>0.1950000000000002</v>
      </c>
      <c r="AN1617" s="1">
        <v>0.13</v>
      </c>
      <c r="AO1617" s="1">
        <v>0.213454545</v>
      </c>
      <c r="AP1617" s="1">
        <v>21.755027420000001</v>
      </c>
      <c r="AQ1617" s="1">
        <v>16.179159049999999</v>
      </c>
      <c r="AR1617" s="1">
        <v>0</v>
      </c>
    </row>
    <row r="1618" spans="1:44" x14ac:dyDescent="0.25">
      <c r="A1618" s="1">
        <v>1617</v>
      </c>
      <c r="B1618" s="1">
        <v>41310</v>
      </c>
      <c r="C1618" s="1">
        <v>1495.709961</v>
      </c>
      <c r="D1618" s="1">
        <v>1514.959961</v>
      </c>
      <c r="E1618" s="1">
        <v>1495.709961</v>
      </c>
      <c r="F1618" s="1">
        <v>1511.290039</v>
      </c>
      <c r="G1618" s="1">
        <v>1511.290039</v>
      </c>
      <c r="H1618" s="1">
        <v>3618360000</v>
      </c>
      <c r="I1618" s="1">
        <v>545000000000</v>
      </c>
      <c r="J1618" s="1">
        <v>114180000</v>
      </c>
      <c r="K1618" s="1">
        <v>880404000</v>
      </c>
      <c r="L1618" s="1">
        <v>57592000</v>
      </c>
      <c r="M1618" s="1">
        <v>-619097078.79999995</v>
      </c>
      <c r="N1618" s="1">
        <v>726000000000</v>
      </c>
      <c r="O1618" s="1">
        <v>-446778480.19999999</v>
      </c>
      <c r="P1618" s="1">
        <v>394498169.89999998</v>
      </c>
      <c r="Q1618" s="1">
        <v>-25420214.859999999</v>
      </c>
      <c r="R1618" s="1">
        <v>-384958092.10000002</v>
      </c>
      <c r="S1618" s="1">
        <v>96.859287330000001</v>
      </c>
      <c r="T1618" s="1">
        <v>12.938449090000001</v>
      </c>
      <c r="U1618" s="1">
        <v>15.41744501</v>
      </c>
      <c r="V1618" s="1">
        <v>-1.0372568200000001</v>
      </c>
      <c r="W1618" s="1">
        <v>0.24895666499999999</v>
      </c>
      <c r="X1618" s="1">
        <v>-0.71567264399999997</v>
      </c>
      <c r="Y1618" s="1">
        <f t="shared" si="231"/>
        <v>15.580077999999958</v>
      </c>
      <c r="Z1618" s="1">
        <f t="shared" si="229"/>
        <v>0</v>
      </c>
      <c r="AA1618" s="1">
        <f t="shared" si="226"/>
        <v>5.2277207752115613</v>
      </c>
      <c r="AB1618" s="1">
        <f t="shared" si="227"/>
        <v>2.7840296194498899</v>
      </c>
      <c r="AC1618" s="1">
        <f t="shared" si="228"/>
        <v>1.8777532892213022</v>
      </c>
      <c r="AD1618" s="1">
        <f t="shared" ref="AD1618:AD1681" si="232">100-100/(1+AC1618)</f>
        <v>65.250669550252098</v>
      </c>
      <c r="AE1618" s="1">
        <f t="shared" si="224"/>
        <v>5.605430323778144</v>
      </c>
      <c r="AF1618" s="1">
        <f t="shared" si="225"/>
        <v>-3.2132508226704402</v>
      </c>
      <c r="AG1618" s="1">
        <v>14.21</v>
      </c>
      <c r="AH1618" s="1">
        <v>14.21</v>
      </c>
      <c r="AI1618" s="1">
        <v>13.39</v>
      </c>
      <c r="AJ1618" s="1">
        <v>13.72</v>
      </c>
      <c r="AK1618" s="1">
        <v>-0.95</v>
      </c>
      <c r="AL1618" s="1">
        <v>-6.4758009540000003</v>
      </c>
      <c r="AM1618" s="1">
        <f t="shared" si="230"/>
        <v>0.41000000000000031</v>
      </c>
      <c r="AN1618" s="1">
        <v>-8.1000000000000003E-2</v>
      </c>
      <c r="AO1618" s="1">
        <v>0.172060606</v>
      </c>
      <c r="AP1618" s="1">
        <v>13.07129799</v>
      </c>
      <c r="AQ1618" s="1">
        <v>-8.6837294329999999</v>
      </c>
      <c r="AR1618" s="1">
        <v>0</v>
      </c>
    </row>
    <row r="1619" spans="1:44" x14ac:dyDescent="0.25">
      <c r="A1619" s="1">
        <v>1618</v>
      </c>
      <c r="B1619" s="1">
        <v>41311</v>
      </c>
      <c r="C1619" s="1">
        <v>1511.290039</v>
      </c>
      <c r="D1619" s="1">
        <v>1512.530029</v>
      </c>
      <c r="E1619" s="1">
        <v>1504.709961</v>
      </c>
      <c r="F1619" s="1">
        <v>1512.119995</v>
      </c>
      <c r="G1619" s="1">
        <v>1512.119995</v>
      </c>
      <c r="H1619" s="1">
        <v>3611570000</v>
      </c>
      <c r="I1619" s="1">
        <v>549000000000</v>
      </c>
      <c r="J1619" s="1">
        <v>3614965000</v>
      </c>
      <c r="K1619" s="1">
        <v>1513815000</v>
      </c>
      <c r="L1619" s="1">
        <v>1558086000</v>
      </c>
      <c r="M1619" s="1">
        <v>-425216139.39999998</v>
      </c>
      <c r="N1619" s="1">
        <v>729000000000</v>
      </c>
      <c r="O1619" s="1">
        <v>2735774207</v>
      </c>
      <c r="P1619" s="1">
        <v>925654765.20000005</v>
      </c>
      <c r="Q1619" s="1">
        <v>1029028117</v>
      </c>
      <c r="R1619" s="1">
        <v>-254018385.80000001</v>
      </c>
      <c r="S1619" s="1">
        <v>97.569562189999999</v>
      </c>
      <c r="T1619" s="1">
        <v>0.71027485700000004</v>
      </c>
      <c r="U1619" s="1">
        <v>0.73330588799999996</v>
      </c>
      <c r="V1619" s="1">
        <v>6.8243619750000004</v>
      </c>
      <c r="W1619" s="1">
        <v>1.422165385</v>
      </c>
      <c r="X1619" s="1">
        <v>-0.31996349600000001</v>
      </c>
      <c r="Y1619" s="1">
        <f t="shared" si="231"/>
        <v>0.82995600000003833</v>
      </c>
      <c r="Z1619" s="1">
        <f t="shared" si="229"/>
        <v>0</v>
      </c>
      <c r="AA1619" s="1">
        <f t="shared" si="226"/>
        <v>4.9135947198393097</v>
      </c>
      <c r="AB1619" s="1">
        <f t="shared" si="227"/>
        <v>2.585170360917755</v>
      </c>
      <c r="AC1619" s="1">
        <f t="shared" si="228"/>
        <v>1.9006850744238559</v>
      </c>
      <c r="AD1619" s="1">
        <f t="shared" si="232"/>
        <v>65.525385405769242</v>
      </c>
      <c r="AE1619" s="1">
        <f t="shared" ref="AE1619:AE1682" si="233">AD1619-AD1618</f>
        <v>0.27471585551714384</v>
      </c>
      <c r="AF1619" s="1">
        <f t="shared" ref="AF1619:AF1682" si="234">LINEST(AD1617:AD1619)</f>
        <v>2.9400730896476452</v>
      </c>
      <c r="AG1619" s="1">
        <v>14.06</v>
      </c>
      <c r="AH1619" s="1">
        <v>14.08</v>
      </c>
      <c r="AI1619" s="1">
        <v>13.34</v>
      </c>
      <c r="AJ1619" s="1">
        <v>13.41</v>
      </c>
      <c r="AK1619" s="1">
        <v>-0.31</v>
      </c>
      <c r="AL1619" s="1">
        <v>-2.259475219</v>
      </c>
      <c r="AM1619" s="1">
        <f t="shared" si="230"/>
        <v>-0.62999999999999989</v>
      </c>
      <c r="AN1619" s="1">
        <v>-9.1999999999999998E-2</v>
      </c>
      <c r="AO1619" s="1">
        <v>0.100121212</v>
      </c>
      <c r="AP1619" s="1">
        <v>10.23765996</v>
      </c>
      <c r="AQ1619" s="1">
        <v>-2.833638026</v>
      </c>
      <c r="AR1619" s="1">
        <v>0</v>
      </c>
    </row>
    <row r="1620" spans="1:44" x14ac:dyDescent="0.25">
      <c r="A1620" s="1">
        <v>1619</v>
      </c>
      <c r="B1620" s="1">
        <v>41312</v>
      </c>
      <c r="C1620" s="1">
        <v>1512.119995</v>
      </c>
      <c r="D1620" s="1">
        <v>1512.900024</v>
      </c>
      <c r="E1620" s="1">
        <v>1498.48999</v>
      </c>
      <c r="F1620" s="1">
        <v>1509.3900149999999</v>
      </c>
      <c r="G1620" s="1">
        <v>1509.3900149999999</v>
      </c>
      <c r="H1620" s="1">
        <v>3614580000</v>
      </c>
      <c r="I1620" s="1">
        <v>545000000000</v>
      </c>
      <c r="J1620" s="1">
        <v>-1505000</v>
      </c>
      <c r="K1620" s="1">
        <v>1445762000</v>
      </c>
      <c r="L1620" s="1">
        <v>768063000</v>
      </c>
      <c r="M1620" s="1">
        <v>-250650327.30000001</v>
      </c>
      <c r="N1620" s="1">
        <v>731000000000</v>
      </c>
      <c r="O1620" s="1">
        <v>2543264893</v>
      </c>
      <c r="P1620" s="1">
        <v>2520856448</v>
      </c>
      <c r="Q1620" s="1">
        <v>1385749407</v>
      </c>
      <c r="R1620" s="1">
        <v>-117249883.09999999</v>
      </c>
      <c r="S1620" s="1">
        <v>95.233250200000001</v>
      </c>
      <c r="T1620" s="1">
        <v>-2.33631199</v>
      </c>
      <c r="U1620" s="1">
        <v>-2.3945090429999998</v>
      </c>
      <c r="V1620" s="1">
        <v>-0.81301856500000003</v>
      </c>
      <c r="W1620" s="1">
        <v>0.624762241</v>
      </c>
      <c r="X1620" s="1">
        <v>-0.382278758</v>
      </c>
      <c r="Y1620" s="1">
        <f t="shared" si="231"/>
        <v>0</v>
      </c>
      <c r="Z1620" s="1">
        <f t="shared" si="229"/>
        <v>2.7299800000000687</v>
      </c>
      <c r="AA1620" s="1">
        <f t="shared" si="226"/>
        <v>4.5626236684222166</v>
      </c>
      <c r="AB1620" s="1">
        <f t="shared" si="227"/>
        <v>2.5955139065664916</v>
      </c>
      <c r="AC1620" s="1">
        <f t="shared" si="228"/>
        <v>1.7578883537780543</v>
      </c>
      <c r="AD1620" s="1">
        <f t="shared" si="232"/>
        <v>63.740374093458435</v>
      </c>
      <c r="AE1620" s="1">
        <f t="shared" si="233"/>
        <v>-1.7850113123108073</v>
      </c>
      <c r="AF1620" s="1">
        <f t="shared" si="234"/>
        <v>-0.75514772839683153</v>
      </c>
      <c r="AG1620" s="1">
        <v>13.47</v>
      </c>
      <c r="AH1620" s="1">
        <v>14.41</v>
      </c>
      <c r="AI1620" s="1">
        <v>13.43</v>
      </c>
      <c r="AJ1620" s="1">
        <v>13.5</v>
      </c>
      <c r="AK1620" s="1">
        <v>0.09</v>
      </c>
      <c r="AL1620" s="1">
        <v>0.67114094000000002</v>
      </c>
      <c r="AM1620" s="1">
        <f t="shared" si="230"/>
        <v>-0.11000000000000035</v>
      </c>
      <c r="AN1620" s="1">
        <v>-6.0000000000000001E-3</v>
      </c>
      <c r="AO1620" s="1">
        <v>3.6909090999999998E-2</v>
      </c>
      <c r="AP1620" s="1">
        <v>11.06032907</v>
      </c>
      <c r="AQ1620" s="1">
        <v>0.82266910400000004</v>
      </c>
      <c r="AR1620" s="1">
        <v>0</v>
      </c>
    </row>
    <row r="1621" spans="1:44" x14ac:dyDescent="0.25">
      <c r="A1621" s="1">
        <v>1620</v>
      </c>
      <c r="B1621" s="1">
        <v>41313</v>
      </c>
      <c r="C1621" s="1">
        <v>1509.3900149999999</v>
      </c>
      <c r="D1621" s="1">
        <v>1518.3100589999999</v>
      </c>
      <c r="E1621" s="1">
        <v>1509.3900149999999</v>
      </c>
      <c r="F1621" s="1">
        <v>1517.9300539999999</v>
      </c>
      <c r="G1621" s="1">
        <v>1517.9300539999999</v>
      </c>
      <c r="H1621" s="1">
        <v>2986150000</v>
      </c>
      <c r="I1621" s="1">
        <v>548000000000</v>
      </c>
      <c r="J1621" s="1">
        <v>-314215000</v>
      </c>
      <c r="K1621" s="1">
        <v>533484000</v>
      </c>
      <c r="L1621" s="1">
        <v>1319999000</v>
      </c>
      <c r="M1621" s="1">
        <v>-14619787.880000001</v>
      </c>
      <c r="N1621" s="1">
        <v>734000000000</v>
      </c>
      <c r="O1621" s="1">
        <v>2292708649</v>
      </c>
      <c r="P1621" s="1">
        <v>2530845180</v>
      </c>
      <c r="Q1621" s="1">
        <v>2520046121</v>
      </c>
      <c r="R1621" s="1">
        <v>57374153.990000002</v>
      </c>
      <c r="S1621" s="1">
        <v>99.683856270000007</v>
      </c>
      <c r="T1621" s="1">
        <v>4.4506060700000001</v>
      </c>
      <c r="U1621" s="1">
        <v>4.6733741220000002</v>
      </c>
      <c r="V1621" s="1">
        <v>1.05714704</v>
      </c>
      <c r="W1621" s="1">
        <v>2.9899998910000001</v>
      </c>
      <c r="X1621" s="1">
        <v>0.18472006799999999</v>
      </c>
      <c r="Y1621" s="1">
        <f t="shared" si="231"/>
        <v>8.5400389999999788</v>
      </c>
      <c r="Z1621" s="1">
        <f t="shared" si="229"/>
        <v>0</v>
      </c>
      <c r="AA1621" s="1">
        <f t="shared" si="226"/>
        <v>4.8467247635349144</v>
      </c>
      <c r="AB1621" s="1">
        <f t="shared" si="227"/>
        <v>2.4101200560974569</v>
      </c>
      <c r="AC1621" s="1">
        <f t="shared" si="228"/>
        <v>2.0109889344611678</v>
      </c>
      <c r="AD1621" s="1">
        <f t="shared" si="232"/>
        <v>66.788320323769142</v>
      </c>
      <c r="AE1621" s="1">
        <f t="shared" si="233"/>
        <v>3.047946230310707</v>
      </c>
      <c r="AF1621" s="1">
        <f t="shared" si="234"/>
        <v>0.6314674589999496</v>
      </c>
      <c r="AG1621" s="1">
        <v>13.2</v>
      </c>
      <c r="AH1621" s="1">
        <v>13.2</v>
      </c>
      <c r="AI1621" s="1">
        <v>12.89</v>
      </c>
      <c r="AJ1621" s="1">
        <v>13.02</v>
      </c>
      <c r="AK1621" s="1">
        <v>-0.48</v>
      </c>
      <c r="AL1621" s="1">
        <v>-3.5555555559999998</v>
      </c>
      <c r="AM1621" s="1">
        <f t="shared" si="230"/>
        <v>-0.19500000000000028</v>
      </c>
      <c r="AN1621" s="1">
        <v>-0.35199999999999998</v>
      </c>
      <c r="AO1621" s="1">
        <v>-4.8969697E-2</v>
      </c>
      <c r="AP1621" s="1">
        <v>6.672760512</v>
      </c>
      <c r="AQ1621" s="1">
        <v>-4.3875685559999997</v>
      </c>
      <c r="AR1621" s="1">
        <v>0</v>
      </c>
    </row>
    <row r="1622" spans="1:44" x14ac:dyDescent="0.25">
      <c r="A1622" s="1">
        <v>1621</v>
      </c>
      <c r="B1622" s="1">
        <v>41316</v>
      </c>
      <c r="C1622" s="1">
        <v>1517.9300539999999</v>
      </c>
      <c r="D1622" s="1">
        <v>1518.3100589999999</v>
      </c>
      <c r="E1622" s="1">
        <v>1513.6099850000001</v>
      </c>
      <c r="F1622" s="1">
        <v>1517.01001</v>
      </c>
      <c r="G1622" s="1">
        <v>1517.01001</v>
      </c>
      <c r="H1622" s="1">
        <v>2684100000</v>
      </c>
      <c r="I1622" s="1">
        <v>546000000000</v>
      </c>
      <c r="J1622" s="1">
        <v>151025000</v>
      </c>
      <c r="K1622" s="1">
        <v>-695144000</v>
      </c>
      <c r="L1622" s="1">
        <v>-3035000</v>
      </c>
      <c r="M1622" s="1">
        <v>83400363.640000001</v>
      </c>
      <c r="N1622" s="1">
        <v>735000000000</v>
      </c>
      <c r="O1622" s="1">
        <v>1965484353</v>
      </c>
      <c r="P1622" s="1">
        <v>2008571287</v>
      </c>
      <c r="Q1622" s="1">
        <v>2262041428</v>
      </c>
      <c r="R1622" s="1">
        <v>174620884.30000001</v>
      </c>
      <c r="S1622" s="1">
        <v>98.918429119999999</v>
      </c>
      <c r="T1622" s="1">
        <v>-0.76542714899999997</v>
      </c>
      <c r="U1622" s="1">
        <v>-0.76785467299999999</v>
      </c>
      <c r="V1622" s="1">
        <v>1.8425894599999999</v>
      </c>
      <c r="W1622" s="1">
        <v>0.62325776499999996</v>
      </c>
      <c r="X1622" s="1">
        <v>0.534091337</v>
      </c>
      <c r="Y1622" s="1">
        <f t="shared" si="231"/>
        <v>0</v>
      </c>
      <c r="Z1622" s="1">
        <f t="shared" si="229"/>
        <v>0.92004399999996167</v>
      </c>
      <c r="AA1622" s="1">
        <f t="shared" si="226"/>
        <v>4.500530137568135</v>
      </c>
      <c r="AB1622" s="1">
        <f t="shared" si="227"/>
        <v>2.3036860520904932</v>
      </c>
      <c r="AC1622" s="1">
        <f t="shared" si="228"/>
        <v>1.9536212989977966</v>
      </c>
      <c r="AD1622" s="1">
        <f t="shared" si="232"/>
        <v>66.14325606538273</v>
      </c>
      <c r="AE1622" s="1">
        <f t="shared" si="233"/>
        <v>-0.64506425838641235</v>
      </c>
      <c r="AF1622" s="1">
        <f t="shared" si="234"/>
        <v>1.2014409859621473</v>
      </c>
      <c r="AG1622" s="1">
        <v>13.37</v>
      </c>
      <c r="AH1622" s="1">
        <v>13.42</v>
      </c>
      <c r="AI1622" s="1">
        <v>12.91</v>
      </c>
      <c r="AJ1622" s="1">
        <v>12.94</v>
      </c>
      <c r="AK1622" s="1">
        <v>-0.08</v>
      </c>
      <c r="AL1622" s="1">
        <v>-0.61443932400000001</v>
      </c>
      <c r="AM1622" s="1">
        <f t="shared" si="230"/>
        <v>-0.28000000000000025</v>
      </c>
      <c r="AN1622" s="1">
        <v>-0.19500000000000001</v>
      </c>
      <c r="AO1622" s="1">
        <v>-9.5454545000000002E-2</v>
      </c>
      <c r="AP1622" s="1">
        <v>5.9414990860000003</v>
      </c>
      <c r="AQ1622" s="1">
        <v>-0.73126142599999999</v>
      </c>
      <c r="AR1622" s="1">
        <v>0</v>
      </c>
    </row>
    <row r="1623" spans="1:44" x14ac:dyDescent="0.25">
      <c r="A1623" s="1">
        <v>1622</v>
      </c>
      <c r="B1623" s="1">
        <v>41317</v>
      </c>
      <c r="C1623" s="1">
        <v>1517.01001</v>
      </c>
      <c r="D1623" s="1">
        <v>1522.290039</v>
      </c>
      <c r="E1623" s="1">
        <v>1515.6099850000001</v>
      </c>
      <c r="F1623" s="1">
        <v>1519.4300539999999</v>
      </c>
      <c r="G1623" s="1">
        <v>1519.4300539999999</v>
      </c>
      <c r="H1623" s="1">
        <v>3414370000</v>
      </c>
      <c r="I1623" s="1">
        <v>549000000000</v>
      </c>
      <c r="J1623" s="1">
        <v>365135000</v>
      </c>
      <c r="K1623" s="1">
        <v>846516000</v>
      </c>
      <c r="L1623" s="1">
        <v>50573000</v>
      </c>
      <c r="M1623" s="1">
        <v>168919793.90000001</v>
      </c>
      <c r="N1623" s="1">
        <v>736000000000</v>
      </c>
      <c r="O1623" s="1">
        <v>844986504</v>
      </c>
      <c r="P1623" s="1">
        <v>1446433287</v>
      </c>
      <c r="Q1623" s="1">
        <v>1648174932</v>
      </c>
      <c r="R1623" s="1">
        <v>264316931.90000001</v>
      </c>
      <c r="S1623" s="1">
        <v>97.696904689999997</v>
      </c>
      <c r="T1623" s="1">
        <v>-1.221524429</v>
      </c>
      <c r="U1623" s="1">
        <v>-1.234880537</v>
      </c>
      <c r="V1623" s="1">
        <v>-0.99347578999999997</v>
      </c>
      <c r="W1623" s="1">
        <v>0.39398639200000002</v>
      </c>
      <c r="X1623" s="1">
        <v>0.89921775199999998</v>
      </c>
      <c r="Y1623" s="1">
        <f t="shared" si="231"/>
        <v>2.4200439999999617</v>
      </c>
      <c r="Z1623" s="1">
        <f t="shared" si="229"/>
        <v>0</v>
      </c>
      <c r="AA1623" s="1">
        <f t="shared" si="226"/>
        <v>4.351923984884694</v>
      </c>
      <c r="AB1623" s="1">
        <f t="shared" si="227"/>
        <v>2.1391370483697436</v>
      </c>
      <c r="AC1623" s="1">
        <f t="shared" si="228"/>
        <v>2.0344297193119703</v>
      </c>
      <c r="AD1623" s="1">
        <f t="shared" si="232"/>
        <v>67.044878527397856</v>
      </c>
      <c r="AE1623" s="1">
        <f t="shared" si="233"/>
        <v>0.9016224620151263</v>
      </c>
      <c r="AF1623" s="1">
        <f t="shared" si="234"/>
        <v>0.12827910181435689</v>
      </c>
      <c r="AG1623" s="1">
        <v>12.82</v>
      </c>
      <c r="AH1623" s="1">
        <v>13.13</v>
      </c>
      <c r="AI1623" s="1">
        <v>12.63</v>
      </c>
      <c r="AJ1623" s="1">
        <v>12.64</v>
      </c>
      <c r="AK1623" s="1">
        <v>-0.3</v>
      </c>
      <c r="AL1623" s="1">
        <v>-2.3183925809999999</v>
      </c>
      <c r="AM1623" s="1">
        <f t="shared" si="230"/>
        <v>-0.1899999999999995</v>
      </c>
      <c r="AN1623" s="1">
        <v>-0.21</v>
      </c>
      <c r="AO1623" s="1">
        <v>-0.16800000000000001</v>
      </c>
      <c r="AP1623" s="1">
        <v>3.1992687389999999</v>
      </c>
      <c r="AQ1623" s="1">
        <v>-2.742230347</v>
      </c>
      <c r="AR1623" s="1">
        <v>0</v>
      </c>
    </row>
    <row r="1624" spans="1:44" x14ac:dyDescent="0.25">
      <c r="A1624" s="1">
        <v>1623</v>
      </c>
      <c r="B1624" s="1">
        <v>41318</v>
      </c>
      <c r="C1624" s="1">
        <v>1519.4300539999999</v>
      </c>
      <c r="D1624" s="1">
        <v>1524.6899410000001</v>
      </c>
      <c r="E1624" s="1">
        <v>1515.9300539999999</v>
      </c>
      <c r="F1624" s="1">
        <v>1520.329956</v>
      </c>
      <c r="G1624" s="1">
        <v>1520.329956</v>
      </c>
      <c r="H1624" s="1">
        <v>3385880000</v>
      </c>
      <c r="I1624" s="1">
        <v>553000000000</v>
      </c>
      <c r="J1624" s="1">
        <v>3400125000</v>
      </c>
      <c r="K1624" s="1">
        <v>1576282000</v>
      </c>
      <c r="L1624" s="1">
        <v>1493487000</v>
      </c>
      <c r="M1624" s="1">
        <v>255532042.40000001</v>
      </c>
      <c r="N1624" s="1">
        <v>736000000000</v>
      </c>
      <c r="O1624" s="1">
        <v>253077814.90000001</v>
      </c>
      <c r="P1624" s="1">
        <v>560693216.89999998</v>
      </c>
      <c r="Q1624" s="1">
        <v>1056422168</v>
      </c>
      <c r="R1624" s="1">
        <v>295274314.69999999</v>
      </c>
      <c r="S1624" s="1">
        <v>96.555548650000006</v>
      </c>
      <c r="T1624" s="1">
        <v>-1.141356037</v>
      </c>
      <c r="U1624" s="1">
        <v>-1.1682622300000001</v>
      </c>
      <c r="V1624" s="1">
        <v>-1.1814402349999999</v>
      </c>
      <c r="W1624" s="1">
        <v>6.5764533E-2</v>
      </c>
      <c r="X1624" s="1">
        <v>0.82832549700000002</v>
      </c>
      <c r="Y1624" s="1">
        <f t="shared" si="231"/>
        <v>0.899902000000111</v>
      </c>
      <c r="Z1624" s="1">
        <f t="shared" si="229"/>
        <v>0</v>
      </c>
      <c r="AA1624" s="1">
        <f t="shared" si="226"/>
        <v>4.1053509859643667</v>
      </c>
      <c r="AB1624" s="1">
        <f t="shared" si="227"/>
        <v>1.9863415449147619</v>
      </c>
      <c r="AC1624" s="1">
        <f t="shared" si="228"/>
        <v>2.0667900726712816</v>
      </c>
      <c r="AD1624" s="1">
        <f t="shared" si="232"/>
        <v>67.392616504429824</v>
      </c>
      <c r="AE1624" s="1">
        <f t="shared" si="233"/>
        <v>0.34773797703196863</v>
      </c>
      <c r="AF1624" s="1">
        <f t="shared" si="234"/>
        <v>0.62468021952354746</v>
      </c>
      <c r="AG1624" s="1">
        <v>12.88</v>
      </c>
      <c r="AH1624" s="1">
        <v>13.19</v>
      </c>
      <c r="AI1624" s="1">
        <v>12.67</v>
      </c>
      <c r="AJ1624" s="1">
        <v>12.98</v>
      </c>
      <c r="AK1624" s="1">
        <v>0.34</v>
      </c>
      <c r="AL1624" s="1">
        <v>2.6898734179999999</v>
      </c>
      <c r="AM1624" s="1">
        <f t="shared" si="230"/>
        <v>2.0000000000000438E-2</v>
      </c>
      <c r="AN1624" s="1">
        <v>-0.14199999999999999</v>
      </c>
      <c r="AO1624" s="1">
        <v>-0.14654545499999999</v>
      </c>
      <c r="AP1624" s="1">
        <v>6.3071297990000001</v>
      </c>
      <c r="AQ1624" s="1">
        <v>3.1078610599999998</v>
      </c>
      <c r="AR1624" s="1">
        <v>0</v>
      </c>
    </row>
    <row r="1625" spans="1:44" x14ac:dyDescent="0.25">
      <c r="A1625" s="1">
        <v>1624</v>
      </c>
      <c r="B1625" s="1">
        <v>41319</v>
      </c>
      <c r="C1625" s="1">
        <v>1520.329956</v>
      </c>
      <c r="D1625" s="1">
        <v>1523.1400149999999</v>
      </c>
      <c r="E1625" s="1">
        <v>1514.0200199999999</v>
      </c>
      <c r="F1625" s="1">
        <v>1521.380005</v>
      </c>
      <c r="G1625" s="1">
        <v>1521.380005</v>
      </c>
      <c r="H1625" s="1">
        <v>3759740000</v>
      </c>
      <c r="I1625" s="1">
        <v>556000000000</v>
      </c>
      <c r="J1625" s="1">
        <v>3572810000</v>
      </c>
      <c r="K1625" s="1">
        <v>3506585000</v>
      </c>
      <c r="L1625" s="1">
        <v>2255203000</v>
      </c>
      <c r="M1625" s="1">
        <v>265085206.09999999</v>
      </c>
      <c r="N1625" s="1">
        <v>738000000000</v>
      </c>
      <c r="O1625" s="1">
        <v>1162015999</v>
      </c>
      <c r="P1625" s="1">
        <v>845970536.70000005</v>
      </c>
      <c r="Q1625" s="1">
        <v>853416564.10000002</v>
      </c>
      <c r="R1625" s="1">
        <v>221366846</v>
      </c>
      <c r="S1625" s="1">
        <v>97.385102579999995</v>
      </c>
      <c r="T1625" s="1">
        <v>0.82955392999999999</v>
      </c>
      <c r="U1625" s="1">
        <v>0.85914682399999998</v>
      </c>
      <c r="V1625" s="1">
        <v>-0.15590105500000001</v>
      </c>
      <c r="W1625" s="1">
        <v>-0.69603878399999997</v>
      </c>
      <c r="X1625" s="1">
        <v>0.52842412699999997</v>
      </c>
      <c r="Y1625" s="1">
        <f t="shared" si="231"/>
        <v>1.0500489999999445</v>
      </c>
      <c r="Z1625" s="1">
        <f t="shared" si="229"/>
        <v>0</v>
      </c>
      <c r="AA1625" s="1">
        <f t="shared" si="226"/>
        <v>3.8871151298240507</v>
      </c>
      <c r="AB1625" s="1">
        <f t="shared" si="227"/>
        <v>1.8444600059922789</v>
      </c>
      <c r="AC1625" s="1">
        <f t="shared" si="228"/>
        <v>2.1074542777808123</v>
      </c>
      <c r="AD1625" s="1">
        <f t="shared" si="232"/>
        <v>67.81931733798028</v>
      </c>
      <c r="AE1625" s="1">
        <f t="shared" si="233"/>
        <v>0.42670083355045563</v>
      </c>
      <c r="AF1625" s="1">
        <f t="shared" si="234"/>
        <v>0.38721940529121207</v>
      </c>
      <c r="AG1625" s="1">
        <v>13.3</v>
      </c>
      <c r="AH1625" s="1">
        <v>13.32</v>
      </c>
      <c r="AI1625" s="1">
        <v>12.64</v>
      </c>
      <c r="AJ1625" s="1">
        <v>12.66</v>
      </c>
      <c r="AK1625" s="1">
        <v>-0.32</v>
      </c>
      <c r="AL1625" s="1">
        <v>-2.4653312789999999</v>
      </c>
      <c r="AM1625" s="1">
        <f t="shared" si="230"/>
        <v>9.9999999999998458E-3</v>
      </c>
      <c r="AN1625" s="1">
        <v>-6.8000000000000005E-2</v>
      </c>
      <c r="AO1625" s="1">
        <v>-0.12896969699999999</v>
      </c>
      <c r="AP1625" s="1">
        <v>3.3820840950000002</v>
      </c>
      <c r="AQ1625" s="1">
        <v>-2.925045704</v>
      </c>
      <c r="AR1625" s="1">
        <v>0</v>
      </c>
    </row>
    <row r="1626" spans="1:44" x14ac:dyDescent="0.25">
      <c r="A1626" s="1">
        <v>1625</v>
      </c>
      <c r="B1626" s="1">
        <v>41320</v>
      </c>
      <c r="C1626" s="1">
        <v>1521.380005</v>
      </c>
      <c r="D1626" s="1">
        <v>1524.23999</v>
      </c>
      <c r="E1626" s="1">
        <v>1514.1400149999999</v>
      </c>
      <c r="F1626" s="1">
        <v>1519.790039</v>
      </c>
      <c r="G1626" s="1">
        <v>1519.790039</v>
      </c>
      <c r="H1626" s="1">
        <v>3838510000</v>
      </c>
      <c r="I1626" s="1">
        <v>552000000000</v>
      </c>
      <c r="J1626" s="1">
        <v>-39385000</v>
      </c>
      <c r="K1626" s="1">
        <v>1368107000</v>
      </c>
      <c r="L1626" s="1">
        <v>2058858000</v>
      </c>
      <c r="M1626" s="1">
        <v>262826484.80000001</v>
      </c>
      <c r="N1626" s="1">
        <v>739000000000</v>
      </c>
      <c r="O1626" s="1">
        <v>1382346353</v>
      </c>
      <c r="P1626" s="1">
        <v>1064896763</v>
      </c>
      <c r="Q1626" s="1">
        <v>886572867.10000002</v>
      </c>
      <c r="R1626" s="1">
        <v>137646732</v>
      </c>
      <c r="S1626" s="1">
        <v>96.129006399999994</v>
      </c>
      <c r="T1626" s="1">
        <v>-1.2560961859999999</v>
      </c>
      <c r="U1626" s="1">
        <v>-1.2898237539999999</v>
      </c>
      <c r="V1626" s="1">
        <v>-0.21327112500000001</v>
      </c>
      <c r="W1626" s="1">
        <v>-0.589064755</v>
      </c>
      <c r="X1626" s="1">
        <v>0.697634478</v>
      </c>
      <c r="Y1626" s="1">
        <f t="shared" si="231"/>
        <v>0</v>
      </c>
      <c r="Z1626" s="1">
        <f t="shared" si="229"/>
        <v>1.589966000000004</v>
      </c>
      <c r="AA1626" s="1">
        <f t="shared" si="226"/>
        <v>3.6094640491223329</v>
      </c>
      <c r="AB1626" s="1">
        <f t="shared" si="227"/>
        <v>1.8262818627071165</v>
      </c>
      <c r="AC1626" s="1">
        <f t="shared" si="228"/>
        <v>1.9764003152131113</v>
      </c>
      <c r="AD1626" s="1">
        <f t="shared" si="232"/>
        <v>66.402368831613302</v>
      </c>
      <c r="AE1626" s="1">
        <f t="shared" si="233"/>
        <v>-1.4169485063669782</v>
      </c>
      <c r="AF1626" s="1">
        <f t="shared" si="234"/>
        <v>-0.49512383640826119</v>
      </c>
      <c r="AG1626" s="1">
        <v>12.47</v>
      </c>
      <c r="AH1626" s="1">
        <v>12.89</v>
      </c>
      <c r="AI1626" s="1">
        <v>12.24</v>
      </c>
      <c r="AJ1626" s="1">
        <v>12.46</v>
      </c>
      <c r="AK1626" s="1">
        <v>-0.2</v>
      </c>
      <c r="AL1626" s="1">
        <v>-1.5797788310000001</v>
      </c>
      <c r="AM1626" s="1">
        <f t="shared" si="230"/>
        <v>-0.25999999999999984</v>
      </c>
      <c r="AN1626" s="1">
        <v>-9.4E-2</v>
      </c>
      <c r="AO1626" s="1">
        <v>-0.19466666699999999</v>
      </c>
      <c r="AP1626" s="1">
        <v>2.0018198360000001</v>
      </c>
      <c r="AQ1626" s="1">
        <v>-1.380264259</v>
      </c>
    </row>
    <row r="1627" spans="1:44" x14ac:dyDescent="0.25">
      <c r="A1627" s="1">
        <v>1626</v>
      </c>
      <c r="B1627" s="1">
        <v>41324</v>
      </c>
      <c r="C1627" s="1">
        <v>1519.790039</v>
      </c>
      <c r="D1627" s="1">
        <v>1530.9399410000001</v>
      </c>
      <c r="E1627" s="1">
        <v>1519.790039</v>
      </c>
      <c r="F1627" s="1">
        <v>1530.9399410000001</v>
      </c>
      <c r="G1627" s="1">
        <v>1530.9399410000001</v>
      </c>
      <c r="H1627" s="1">
        <v>3748910000</v>
      </c>
      <c r="I1627" s="1">
        <v>556000000000</v>
      </c>
      <c r="J1627" s="1">
        <v>-44800000</v>
      </c>
      <c r="K1627" s="1">
        <v>717191000</v>
      </c>
      <c r="L1627" s="1">
        <v>1403327000</v>
      </c>
      <c r="M1627" s="1">
        <v>143192672.69999999</v>
      </c>
      <c r="N1627" s="1">
        <v>742000000000</v>
      </c>
      <c r="O1627" s="1">
        <v>2102499733</v>
      </c>
      <c r="P1627" s="1">
        <v>1999689759</v>
      </c>
      <c r="Q1627" s="1">
        <v>1582275564</v>
      </c>
      <c r="R1627" s="1">
        <v>35185895.100000001</v>
      </c>
      <c r="S1627" s="1">
        <v>100</v>
      </c>
      <c r="T1627" s="1">
        <v>3.8709936030000001</v>
      </c>
      <c r="U1627" s="1">
        <v>4.0268736230000002</v>
      </c>
      <c r="V1627" s="1">
        <v>1.3074487100000001</v>
      </c>
      <c r="W1627" s="1">
        <v>0.41796483600000001</v>
      </c>
      <c r="X1627" s="1">
        <v>0.111123261</v>
      </c>
      <c r="Y1627" s="1">
        <f t="shared" si="231"/>
        <v>11.149902000000111</v>
      </c>
      <c r="Z1627" s="1">
        <f t="shared" si="229"/>
        <v>0</v>
      </c>
      <c r="AA1627" s="1">
        <f t="shared" ref="AA1627:AA1690" si="235">(AA1626*13+Y1627)/14</f>
        <v>4.1480667598993168</v>
      </c>
      <c r="AB1627" s="1">
        <f t="shared" ref="AB1627:AB1690" si="236">(AB1626*13+Z1627)/14</f>
        <v>1.6958331582280368</v>
      </c>
      <c r="AC1627" s="1">
        <f t="shared" ref="AC1627:AC1690" si="237">AA1627/AB1627</f>
        <v>2.4460347055801175</v>
      </c>
      <c r="AD1627" s="1">
        <f t="shared" si="232"/>
        <v>70.981139615897845</v>
      </c>
      <c r="AE1627" s="1">
        <f t="shared" si="233"/>
        <v>4.5787707842845435</v>
      </c>
      <c r="AF1627" s="1">
        <f t="shared" si="234"/>
        <v>1.5809111389587824</v>
      </c>
      <c r="AG1627" s="1">
        <v>12.81</v>
      </c>
      <c r="AH1627" s="1">
        <v>12.85</v>
      </c>
      <c r="AI1627" s="1">
        <v>12.08</v>
      </c>
      <c r="AJ1627" s="1">
        <v>12.31</v>
      </c>
      <c r="AK1627" s="1">
        <v>-0.15</v>
      </c>
      <c r="AL1627" s="1">
        <v>-1.2038523270000001</v>
      </c>
      <c r="AM1627" s="1">
        <f t="shared" si="230"/>
        <v>-0.17499999999999985</v>
      </c>
      <c r="AN1627" s="1">
        <v>-0.11799999999999999</v>
      </c>
      <c r="AO1627" s="1">
        <v>-0.145212121</v>
      </c>
      <c r="AP1627" s="1">
        <v>2.0627802690000001</v>
      </c>
      <c r="AQ1627" s="1">
        <v>6.0960433000000001E-2</v>
      </c>
    </row>
    <row r="1628" spans="1:44" x14ac:dyDescent="0.25">
      <c r="A1628" s="1">
        <v>1627</v>
      </c>
      <c r="B1628" s="1">
        <v>41325</v>
      </c>
      <c r="C1628" s="1">
        <v>1530.9399410000001</v>
      </c>
      <c r="D1628" s="1">
        <v>1530.9399410000001</v>
      </c>
      <c r="E1628" s="1">
        <v>1511.410034</v>
      </c>
      <c r="F1628" s="1">
        <v>1511.9499510000001</v>
      </c>
      <c r="G1628" s="1">
        <v>1511.9499510000001</v>
      </c>
      <c r="H1628" s="1">
        <v>4240570000</v>
      </c>
      <c r="I1628" s="1">
        <v>552000000000</v>
      </c>
      <c r="J1628" s="1">
        <v>-245830000</v>
      </c>
      <c r="K1628" s="1">
        <v>-924160000</v>
      </c>
      <c r="L1628" s="1">
        <v>-123046000</v>
      </c>
      <c r="M1628" s="1">
        <v>7445957.5760000004</v>
      </c>
      <c r="N1628" s="1">
        <v>738000000000</v>
      </c>
      <c r="O1628" s="1">
        <v>-128596680.2</v>
      </c>
      <c r="P1628" s="1">
        <v>434559831.89999998</v>
      </c>
      <c r="Q1628" s="1">
        <v>921999815.89999998</v>
      </c>
      <c r="R1628" s="1">
        <v>-76197365.069999993</v>
      </c>
      <c r="S1628" s="1">
        <v>85.703533620000002</v>
      </c>
      <c r="T1628" s="1">
        <v>-14.29646638</v>
      </c>
      <c r="U1628" s="1">
        <v>-14.29646638</v>
      </c>
      <c r="V1628" s="1">
        <v>-5.2127363899999999</v>
      </c>
      <c r="W1628" s="1">
        <v>-1.9089132639999999</v>
      </c>
      <c r="X1628" s="1">
        <v>-0.58753087000000004</v>
      </c>
      <c r="Y1628" s="1">
        <f t="shared" si="231"/>
        <v>0</v>
      </c>
      <c r="Z1628" s="1">
        <f t="shared" si="229"/>
        <v>18.989990000000034</v>
      </c>
      <c r="AA1628" s="1">
        <f t="shared" si="235"/>
        <v>3.8517762770493653</v>
      </c>
      <c r="AB1628" s="1">
        <f t="shared" si="236"/>
        <v>2.9311300754974647</v>
      </c>
      <c r="AC1628" s="1">
        <f t="shared" si="237"/>
        <v>1.3140925778927264</v>
      </c>
      <c r="AD1628" s="1">
        <f t="shared" si="232"/>
        <v>56.786517118920692</v>
      </c>
      <c r="AE1628" s="1">
        <f t="shared" si="233"/>
        <v>-14.194622496977154</v>
      </c>
      <c r="AF1628" s="1">
        <f t="shared" si="234"/>
        <v>-4.8079258563463041</v>
      </c>
      <c r="AG1628" s="1">
        <v>12.32</v>
      </c>
      <c r="AH1628" s="1">
        <v>14.68</v>
      </c>
      <c r="AI1628" s="1">
        <v>12.32</v>
      </c>
      <c r="AJ1628" s="1">
        <v>14.68</v>
      </c>
      <c r="AK1628" s="1">
        <v>2.37</v>
      </c>
      <c r="AL1628" s="1">
        <v>19.25264013</v>
      </c>
      <c r="AM1628" s="1">
        <f t="shared" si="230"/>
        <v>1.1099999999999994</v>
      </c>
      <c r="AN1628" s="1">
        <v>0.30499999999999999</v>
      </c>
      <c r="AO1628" s="1">
        <v>-1.212121E-3</v>
      </c>
      <c r="AP1628" s="1">
        <v>23.31838565</v>
      </c>
      <c r="AQ1628" s="1">
        <v>21.255605379999999</v>
      </c>
      <c r="AR1628" s="1">
        <v>-1</v>
      </c>
    </row>
    <row r="1629" spans="1:44" x14ac:dyDescent="0.25">
      <c r="A1629" s="1">
        <v>1628</v>
      </c>
      <c r="B1629" s="1">
        <v>41326</v>
      </c>
      <c r="C1629" s="1">
        <v>1511.9499510000001</v>
      </c>
      <c r="D1629" s="1">
        <v>1511.9499510000001</v>
      </c>
      <c r="E1629" s="1">
        <v>1497.290039</v>
      </c>
      <c r="F1629" s="1">
        <v>1502.420044</v>
      </c>
      <c r="G1629" s="1">
        <v>1502.420044</v>
      </c>
      <c r="H1629" s="1">
        <v>4274600000</v>
      </c>
      <c r="I1629" s="1">
        <v>548000000000</v>
      </c>
      <c r="J1629" s="1">
        <v>-4257585000</v>
      </c>
      <c r="K1629" s="1">
        <v>-1853935000</v>
      </c>
      <c r="L1629" s="1">
        <v>-1770120000</v>
      </c>
      <c r="M1629" s="1">
        <v>-115918672.7</v>
      </c>
      <c r="N1629" s="1">
        <v>737000000000</v>
      </c>
      <c r="O1629" s="1">
        <v>-2644522826</v>
      </c>
      <c r="P1629" s="1">
        <v>-862651031.5</v>
      </c>
      <c r="Q1629" s="1">
        <v>-242528573</v>
      </c>
      <c r="R1629" s="1">
        <v>-192287679.19999999</v>
      </c>
      <c r="S1629" s="1">
        <v>78.529017199999998</v>
      </c>
      <c r="T1629" s="1">
        <v>-7.1745164170000004</v>
      </c>
      <c r="U1629" s="1">
        <v>-8.371319261</v>
      </c>
      <c r="V1629" s="1">
        <v>-10.735491400000001</v>
      </c>
      <c r="W1629" s="1">
        <v>-4.8137643529999998</v>
      </c>
      <c r="X1629" s="1">
        <v>-1.4949493460000001</v>
      </c>
      <c r="Y1629" s="1">
        <f t="shared" si="231"/>
        <v>0</v>
      </c>
      <c r="Z1629" s="1">
        <f t="shared" si="229"/>
        <v>9.5299070000000938</v>
      </c>
      <c r="AA1629" s="1">
        <f t="shared" si="235"/>
        <v>3.576649400117268</v>
      </c>
      <c r="AB1629" s="1">
        <f t="shared" si="236"/>
        <v>3.4024712843905101</v>
      </c>
      <c r="AC1629" s="1">
        <f t="shared" si="237"/>
        <v>1.0511916490010755</v>
      </c>
      <c r="AD1629" s="1">
        <f t="shared" si="232"/>
        <v>51.247851438601693</v>
      </c>
      <c r="AE1629" s="1">
        <f t="shared" si="233"/>
        <v>-5.5386656803189993</v>
      </c>
      <c r="AF1629" s="1">
        <f t="shared" si="234"/>
        <v>-9.8666440886480782</v>
      </c>
      <c r="AG1629" s="1">
        <v>14.68</v>
      </c>
      <c r="AH1629" s="1">
        <v>16.209999</v>
      </c>
      <c r="AI1629" s="1">
        <v>14.67</v>
      </c>
      <c r="AJ1629" s="1">
        <v>15.22</v>
      </c>
      <c r="AK1629" s="1">
        <v>0.54</v>
      </c>
      <c r="AL1629" s="1">
        <v>3.6784741140000001</v>
      </c>
      <c r="AM1629" s="1">
        <f t="shared" si="230"/>
        <v>1.4550000000000003</v>
      </c>
      <c r="AN1629" s="1">
        <v>0.73399999999999999</v>
      </c>
      <c r="AO1629" s="1">
        <v>0.13993939399999999</v>
      </c>
      <c r="AP1629" s="1">
        <v>28.161434979999999</v>
      </c>
      <c r="AQ1629" s="1">
        <v>4.8430493270000001</v>
      </c>
      <c r="AR1629" s="1">
        <v>-1</v>
      </c>
    </row>
    <row r="1630" spans="1:44" x14ac:dyDescent="0.25">
      <c r="A1630" s="1">
        <v>1629</v>
      </c>
      <c r="B1630" s="1">
        <v>41327</v>
      </c>
      <c r="C1630" s="1">
        <v>1502.420044</v>
      </c>
      <c r="D1630" s="1">
        <v>1515.6400149999999</v>
      </c>
      <c r="E1630" s="1">
        <v>1502.420044</v>
      </c>
      <c r="F1630" s="1">
        <v>1515.599976</v>
      </c>
      <c r="G1630" s="1">
        <v>1515.599976</v>
      </c>
      <c r="H1630" s="1">
        <v>3419320000</v>
      </c>
      <c r="I1630" s="1">
        <v>551000000000</v>
      </c>
      <c r="J1630" s="1">
        <v>-427640000</v>
      </c>
      <c r="K1630" s="1">
        <v>-1956215000</v>
      </c>
      <c r="L1630" s="1">
        <v>-1120905000</v>
      </c>
      <c r="M1630" s="1">
        <v>-216197884.80000001</v>
      </c>
      <c r="N1630" s="1">
        <v>740000000000</v>
      </c>
      <c r="O1630" s="1">
        <v>1057832844</v>
      </c>
      <c r="P1630" s="1">
        <v>-695425530.70000005</v>
      </c>
      <c r="Q1630" s="1">
        <v>-157210099.5</v>
      </c>
      <c r="R1630" s="1">
        <v>-264530030.80000001</v>
      </c>
      <c r="S1630" s="1">
        <v>88.451426569999995</v>
      </c>
      <c r="T1630" s="1">
        <v>9.9224093700000005</v>
      </c>
      <c r="U1630" s="1">
        <v>12.635341329999999</v>
      </c>
      <c r="V1630" s="1">
        <v>1.3739464749999999</v>
      </c>
      <c r="W1630" s="1">
        <v>-3.6826142439999998</v>
      </c>
      <c r="X1630" s="1">
        <v>-1.786105141</v>
      </c>
      <c r="Y1630" s="1">
        <f t="shared" si="231"/>
        <v>13.179932000000008</v>
      </c>
      <c r="Z1630" s="1">
        <f t="shared" si="229"/>
        <v>0</v>
      </c>
      <c r="AA1630" s="1">
        <f t="shared" si="235"/>
        <v>4.2625981572517491</v>
      </c>
      <c r="AB1630" s="1">
        <f t="shared" si="236"/>
        <v>3.1594376212197592</v>
      </c>
      <c r="AC1630" s="1">
        <f t="shared" si="237"/>
        <v>1.3491635753853226</v>
      </c>
      <c r="AD1630" s="1">
        <f t="shared" si="232"/>
        <v>57.431657357620374</v>
      </c>
      <c r="AE1630" s="1">
        <f t="shared" si="233"/>
        <v>6.1838059190186812</v>
      </c>
      <c r="AF1630" s="1">
        <f t="shared" si="234"/>
        <v>0.32257011934984114</v>
      </c>
      <c r="AG1630" s="1">
        <v>14.6</v>
      </c>
      <c r="AH1630" s="1">
        <v>15.02</v>
      </c>
      <c r="AI1630" s="1">
        <v>14.16</v>
      </c>
      <c r="AJ1630" s="1">
        <v>14.17</v>
      </c>
      <c r="AK1630" s="1">
        <v>-1.05</v>
      </c>
      <c r="AL1630" s="1">
        <v>-6.8988173460000004</v>
      </c>
      <c r="AM1630" s="1">
        <f t="shared" si="230"/>
        <v>-0.25499999999999984</v>
      </c>
      <c r="AN1630" s="1">
        <v>0.63300000000000001</v>
      </c>
      <c r="AO1630" s="1">
        <v>0.20787878800000001</v>
      </c>
      <c r="AP1630" s="1">
        <v>18.744394620000001</v>
      </c>
      <c r="AQ1630" s="1">
        <v>-9.4170403589999996</v>
      </c>
      <c r="AR1630" s="1">
        <v>-1</v>
      </c>
    </row>
    <row r="1631" spans="1:44" x14ac:dyDescent="0.25">
      <c r="A1631" s="1">
        <v>1630</v>
      </c>
      <c r="B1631" s="1">
        <v>41330</v>
      </c>
      <c r="C1631" s="1">
        <v>1515.599976</v>
      </c>
      <c r="D1631" s="1">
        <v>1525.839966</v>
      </c>
      <c r="E1631" s="1">
        <v>1487.849976</v>
      </c>
      <c r="F1631" s="1">
        <v>1487.849976</v>
      </c>
      <c r="G1631" s="1">
        <v>1487.849976</v>
      </c>
      <c r="H1631" s="1">
        <v>4011050000</v>
      </c>
      <c r="I1631" s="1">
        <v>547000000000</v>
      </c>
      <c r="J1631" s="1">
        <v>-295865000</v>
      </c>
      <c r="K1631" s="1">
        <v>-1117967000</v>
      </c>
      <c r="L1631" s="1">
        <v>-1906908000</v>
      </c>
      <c r="M1631" s="1">
        <v>-299657672.69999999</v>
      </c>
      <c r="N1631" s="1">
        <v>736000000000</v>
      </c>
      <c r="O1631" s="1">
        <v>-306221010.10000002</v>
      </c>
      <c r="P1631" s="1">
        <v>-228754495.40000001</v>
      </c>
      <c r="Q1631" s="1">
        <v>-968730965.5</v>
      </c>
      <c r="R1631" s="1">
        <v>-286714836.5</v>
      </c>
      <c r="S1631" s="1">
        <v>67.560054750000006</v>
      </c>
      <c r="T1631" s="1">
        <v>-20.89137182</v>
      </c>
      <c r="U1631" s="1">
        <v>-23.619033210000001</v>
      </c>
      <c r="V1631" s="1">
        <v>-5.4844812249999997</v>
      </c>
      <c r="W1631" s="1">
        <v>-6.2131997539999997</v>
      </c>
      <c r="X1631" s="1">
        <v>-2.8378793130000002</v>
      </c>
      <c r="Y1631" s="1">
        <f t="shared" si="231"/>
        <v>0</v>
      </c>
      <c r="Z1631" s="1">
        <f t="shared" si="229"/>
        <v>27.75</v>
      </c>
      <c r="AA1631" s="1">
        <f t="shared" si="235"/>
        <v>3.9581268603051956</v>
      </c>
      <c r="AB1631" s="1">
        <f t="shared" si="236"/>
        <v>4.9159063625612047</v>
      </c>
      <c r="AC1631" s="1">
        <f t="shared" si="237"/>
        <v>0.80516726080254253</v>
      </c>
      <c r="AD1631" s="1">
        <f t="shared" si="232"/>
        <v>44.603471284128027</v>
      </c>
      <c r="AE1631" s="1">
        <f t="shared" si="233"/>
        <v>-12.828186073492347</v>
      </c>
      <c r="AF1631" s="1">
        <f t="shared" si="234"/>
        <v>-3.3221900772368325</v>
      </c>
      <c r="AG1631" s="1">
        <v>13.69</v>
      </c>
      <c r="AH1631" s="1">
        <v>19.280000999999999</v>
      </c>
      <c r="AI1631" s="1">
        <v>13.57</v>
      </c>
      <c r="AJ1631" s="1">
        <v>18.989999999999998</v>
      </c>
      <c r="AK1631" s="1">
        <v>4.82</v>
      </c>
      <c r="AL1631" s="1">
        <v>34.015525760000003</v>
      </c>
      <c r="AM1631" s="1">
        <f t="shared" si="230"/>
        <v>1.8849999999999985</v>
      </c>
      <c r="AN1631" s="1">
        <v>1.2849999999999999</v>
      </c>
      <c r="AO1631" s="1">
        <v>0.49860606099999999</v>
      </c>
      <c r="AP1631" s="1">
        <v>61.973094170000003</v>
      </c>
      <c r="AQ1631" s="1">
        <v>43.228699550000002</v>
      </c>
      <c r="AR1631" s="1">
        <v>-1</v>
      </c>
    </row>
    <row r="1632" spans="1:44" x14ac:dyDescent="0.25">
      <c r="A1632" s="1">
        <v>1631</v>
      </c>
      <c r="B1632" s="1">
        <v>41331</v>
      </c>
      <c r="C1632" s="1">
        <v>1487.849976</v>
      </c>
      <c r="D1632" s="1">
        <v>1498.98999</v>
      </c>
      <c r="E1632" s="1">
        <v>1485.01001</v>
      </c>
      <c r="F1632" s="1">
        <v>1496.9399410000001</v>
      </c>
      <c r="G1632" s="1">
        <v>1496.9399410000001</v>
      </c>
      <c r="H1632" s="1">
        <v>3975280000</v>
      </c>
      <c r="I1632" s="1">
        <v>551000000000</v>
      </c>
      <c r="J1632" s="1">
        <v>-17885000</v>
      </c>
      <c r="K1632" s="1">
        <v>613960000</v>
      </c>
      <c r="L1632" s="1">
        <v>-237383000</v>
      </c>
      <c r="M1632" s="1">
        <v>-341140703</v>
      </c>
      <c r="N1632" s="1">
        <v>739000000000</v>
      </c>
      <c r="O1632" s="1">
        <v>-600827092.10000002</v>
      </c>
      <c r="P1632" s="1">
        <v>257981138.69999999</v>
      </c>
      <c r="Q1632" s="1">
        <v>121558098.90000001</v>
      </c>
      <c r="R1632" s="1">
        <v>-224341435.30000001</v>
      </c>
      <c r="S1632" s="1">
        <v>74.403364249999996</v>
      </c>
      <c r="T1632" s="1">
        <v>6.8433095020000003</v>
      </c>
      <c r="U1632" s="1">
        <v>10.12922433</v>
      </c>
      <c r="V1632" s="1">
        <v>-7.0240311599999998</v>
      </c>
      <c r="W1632" s="1">
        <v>-3.3569301189999998</v>
      </c>
      <c r="X1632" s="1">
        <v>-3.1780311229999998</v>
      </c>
      <c r="Y1632" s="1">
        <f t="shared" si="231"/>
        <v>9.0899650000001202</v>
      </c>
      <c r="Z1632" s="1">
        <f t="shared" si="229"/>
        <v>0</v>
      </c>
      <c r="AA1632" s="1">
        <f t="shared" si="235"/>
        <v>4.3246867274262621</v>
      </c>
      <c r="AB1632" s="1">
        <f t="shared" si="236"/>
        <v>4.564770193806833</v>
      </c>
      <c r="AC1632" s="1">
        <f t="shared" si="237"/>
        <v>0.94740513625279543</v>
      </c>
      <c r="AD1632" s="1">
        <f t="shared" si="232"/>
        <v>48.649616796009695</v>
      </c>
      <c r="AE1632" s="1">
        <f t="shared" si="233"/>
        <v>4.0461455118816687</v>
      </c>
      <c r="AF1632" s="1">
        <f t="shared" si="234"/>
        <v>-4.3910202808053391</v>
      </c>
      <c r="AG1632" s="1">
        <v>17.5</v>
      </c>
      <c r="AH1632" s="1">
        <v>18.23</v>
      </c>
      <c r="AI1632" s="1">
        <v>16.75</v>
      </c>
      <c r="AJ1632" s="1">
        <v>16.870000999999998</v>
      </c>
      <c r="AK1632" s="1">
        <v>-2.119999</v>
      </c>
      <c r="AL1632" s="1">
        <v>-11.163765140000001</v>
      </c>
      <c r="AM1632" s="1">
        <f t="shared" si="230"/>
        <v>1.3500004999999997</v>
      </c>
      <c r="AN1632" s="1">
        <v>0.81500019999999995</v>
      </c>
      <c r="AO1632" s="1">
        <v>0.59600005499999997</v>
      </c>
      <c r="AP1632" s="1">
        <v>45.018810619999996</v>
      </c>
      <c r="AQ1632" s="1">
        <v>-16.95428355</v>
      </c>
      <c r="AR1632" s="1">
        <v>1</v>
      </c>
    </row>
    <row r="1633" spans="1:44" x14ac:dyDescent="0.25">
      <c r="A1633" s="1">
        <v>1632</v>
      </c>
      <c r="B1633" s="1">
        <v>41332</v>
      </c>
      <c r="C1633" s="1">
        <v>1496.9399410000001</v>
      </c>
      <c r="D1633" s="1">
        <v>1520.079956</v>
      </c>
      <c r="E1633" s="1">
        <v>1494.880005</v>
      </c>
      <c r="F1633" s="1">
        <v>1515.98999</v>
      </c>
      <c r="G1633" s="1">
        <v>1515.98999</v>
      </c>
      <c r="H1633" s="1">
        <v>3551850000</v>
      </c>
      <c r="I1633" s="1">
        <v>555000000000</v>
      </c>
      <c r="J1633" s="1">
        <v>3763565000</v>
      </c>
      <c r="K1633" s="1">
        <v>1452352000</v>
      </c>
      <c r="L1633" s="1">
        <v>1383503000</v>
      </c>
      <c r="M1633" s="1">
        <v>-287797321.19999999</v>
      </c>
      <c r="N1633" s="1">
        <v>742000000000</v>
      </c>
      <c r="O1633" s="1">
        <v>2604155686</v>
      </c>
      <c r="P1633" s="1">
        <v>640117993.39999998</v>
      </c>
      <c r="Q1633" s="1">
        <v>799008452.10000002</v>
      </c>
      <c r="R1633" s="1">
        <v>-139995377.19999999</v>
      </c>
      <c r="S1633" s="1">
        <v>85.727970409999998</v>
      </c>
      <c r="T1633" s="1">
        <v>11.324606149999999</v>
      </c>
      <c r="U1633" s="1">
        <v>15.22055658</v>
      </c>
      <c r="V1633" s="1">
        <v>9.0839578299999992</v>
      </c>
      <c r="W1633" s="1">
        <v>3.4984408000000002E-2</v>
      </c>
      <c r="X1633" s="1">
        <v>-2.6847598029999999</v>
      </c>
      <c r="Y1633" s="1">
        <f t="shared" si="231"/>
        <v>19.050048999999944</v>
      </c>
      <c r="Z1633" s="1">
        <f t="shared" si="229"/>
        <v>0</v>
      </c>
      <c r="AA1633" s="1">
        <f t="shared" si="235"/>
        <v>5.3764983183243817</v>
      </c>
      <c r="AB1633" s="1">
        <f t="shared" si="236"/>
        <v>4.2387151799634877</v>
      </c>
      <c r="AC1633" s="1">
        <f t="shared" si="237"/>
        <v>1.268426419340281</v>
      </c>
      <c r="AD1633" s="1">
        <f t="shared" si="232"/>
        <v>55.916577611945343</v>
      </c>
      <c r="AE1633" s="1">
        <f t="shared" si="233"/>
        <v>7.2669608159356471</v>
      </c>
      <c r="AF1633" s="1">
        <f t="shared" si="234"/>
        <v>5.6565531639086579</v>
      </c>
      <c r="AG1633" s="1">
        <v>16.57</v>
      </c>
      <c r="AH1633" s="1">
        <v>16.600000000000001</v>
      </c>
      <c r="AI1633" s="1">
        <v>14.42</v>
      </c>
      <c r="AJ1633" s="1">
        <v>14.73</v>
      </c>
      <c r="AK1633" s="1">
        <v>-2.1400009999999998</v>
      </c>
      <c r="AL1633" s="1">
        <v>-12.685245249999999</v>
      </c>
      <c r="AM1633" s="1">
        <f t="shared" si="230"/>
        <v>-2.1299999999999994</v>
      </c>
      <c r="AN1633" s="1">
        <v>0.17200009999999999</v>
      </c>
      <c r="AO1633" s="1">
        <v>0.509030345</v>
      </c>
      <c r="AP1633" s="1">
        <v>36.805550439999998</v>
      </c>
      <c r="AQ1633" s="1">
        <v>-8.2132601780000005</v>
      </c>
      <c r="AR1633" s="1">
        <v>1</v>
      </c>
    </row>
    <row r="1634" spans="1:44" x14ac:dyDescent="0.25">
      <c r="A1634" s="1">
        <v>1633</v>
      </c>
      <c r="B1634" s="1">
        <v>41333</v>
      </c>
      <c r="C1634" s="1">
        <v>1515.98999</v>
      </c>
      <c r="D1634" s="1">
        <v>1525.339966</v>
      </c>
      <c r="E1634" s="1">
        <v>1514.459961</v>
      </c>
      <c r="F1634" s="1">
        <v>1514.6800539999999</v>
      </c>
      <c r="G1634" s="1">
        <v>1514.6800539999999</v>
      </c>
      <c r="H1634" s="1">
        <v>3912320000</v>
      </c>
      <c r="I1634" s="1">
        <v>551000000000</v>
      </c>
      <c r="J1634" s="1">
        <v>-180235000</v>
      </c>
      <c r="K1634" s="1">
        <v>1439628000</v>
      </c>
      <c r="L1634" s="1">
        <v>673465000</v>
      </c>
      <c r="M1634" s="1">
        <v>-193145745.5</v>
      </c>
      <c r="N1634" s="1">
        <v>738000000000</v>
      </c>
      <c r="O1634" s="1">
        <v>-677559404.5</v>
      </c>
      <c r="P1634" s="1">
        <v>676174657.70000005</v>
      </c>
      <c r="Q1634" s="1">
        <v>9476538.6280000005</v>
      </c>
      <c r="R1634" s="1">
        <v>-127871953.5</v>
      </c>
      <c r="S1634" s="1">
        <v>79.495709739999995</v>
      </c>
      <c r="T1634" s="1">
        <v>-6.2322606619999998</v>
      </c>
      <c r="U1634" s="1">
        <v>-7.269810112</v>
      </c>
      <c r="V1634" s="1">
        <v>2.5461727449999998</v>
      </c>
      <c r="W1634" s="1">
        <v>2.5648199E-2</v>
      </c>
      <c r="X1634" s="1">
        <v>-2.4624423850000001</v>
      </c>
      <c r="Y1634" s="1">
        <f t="shared" si="231"/>
        <v>0</v>
      </c>
      <c r="Z1634" s="1">
        <f t="shared" si="229"/>
        <v>1.309936000000107</v>
      </c>
      <c r="AA1634" s="1">
        <f t="shared" si="235"/>
        <v>4.9924627241583552</v>
      </c>
      <c r="AB1634" s="1">
        <f t="shared" si="236"/>
        <v>4.0295166671089602</v>
      </c>
      <c r="AC1634" s="1">
        <f t="shared" si="237"/>
        <v>1.2389730919614923</v>
      </c>
      <c r="AD1634" s="1">
        <f t="shared" si="232"/>
        <v>55.336667350301553</v>
      </c>
      <c r="AE1634" s="1">
        <f t="shared" si="233"/>
        <v>-0.57991026164378923</v>
      </c>
      <c r="AF1634" s="1">
        <f t="shared" si="234"/>
        <v>3.3435252771459298</v>
      </c>
      <c r="AG1634" s="1">
        <v>15</v>
      </c>
      <c r="AH1634" s="1">
        <v>15.6</v>
      </c>
      <c r="AI1634" s="1">
        <v>14.16</v>
      </c>
      <c r="AJ1634" s="1">
        <v>15.51</v>
      </c>
      <c r="AK1634" s="1">
        <v>0.78</v>
      </c>
      <c r="AL1634" s="1">
        <v>5.295315682</v>
      </c>
      <c r="AM1634" s="1">
        <f t="shared" si="230"/>
        <v>-0.68000049999999934</v>
      </c>
      <c r="AN1634" s="1">
        <v>-0.158</v>
      </c>
      <c r="AO1634" s="1">
        <v>0.46193942399999999</v>
      </c>
      <c r="AP1634" s="1">
        <v>47.638882270000003</v>
      </c>
      <c r="AQ1634" s="1">
        <v>10.833331830000001</v>
      </c>
    </row>
    <row r="1635" spans="1:44" x14ac:dyDescent="0.25">
      <c r="A1635" s="1">
        <v>1634</v>
      </c>
      <c r="B1635" s="1">
        <v>41334</v>
      </c>
      <c r="C1635" s="1">
        <v>1514.6800539999999</v>
      </c>
      <c r="D1635" s="1">
        <v>1519.98999</v>
      </c>
      <c r="E1635" s="1">
        <v>1501.4799800000001</v>
      </c>
      <c r="F1635" s="1">
        <v>1518.1999510000001</v>
      </c>
      <c r="G1635" s="1">
        <v>1518.1999510000001</v>
      </c>
      <c r="H1635" s="1">
        <v>3695610000</v>
      </c>
      <c r="I1635" s="1">
        <v>554000000000</v>
      </c>
      <c r="J1635" s="1">
        <v>-108355000</v>
      </c>
      <c r="K1635" s="1">
        <v>609310000</v>
      </c>
      <c r="L1635" s="1">
        <v>1426037000</v>
      </c>
      <c r="M1635" s="1">
        <v>3275939.3939999999</v>
      </c>
      <c r="N1635" s="1">
        <v>741000000000</v>
      </c>
      <c r="O1635" s="1">
        <v>-386601834.69999999</v>
      </c>
      <c r="P1635" s="1">
        <v>112310129.59999999</v>
      </c>
      <c r="Q1635" s="1">
        <v>751509659.70000005</v>
      </c>
      <c r="R1635" s="1">
        <v>-76117452.810000002</v>
      </c>
      <c r="S1635" s="1">
        <v>83.934423850000002</v>
      </c>
      <c r="T1635" s="1">
        <v>4.4387141039999998</v>
      </c>
      <c r="U1635" s="1">
        <v>5.5835895029999998</v>
      </c>
      <c r="V1635" s="1">
        <v>-0.89677328000000001</v>
      </c>
      <c r="W1635" s="1">
        <v>3.7841083680000001</v>
      </c>
      <c r="X1635" s="1">
        <v>-1.7359237670000001</v>
      </c>
      <c r="Y1635" s="1">
        <f t="shared" si="231"/>
        <v>3.5198970000001282</v>
      </c>
      <c r="Z1635" s="1">
        <f t="shared" si="229"/>
        <v>0</v>
      </c>
      <c r="AA1635" s="1">
        <f t="shared" si="235"/>
        <v>4.887279458147054</v>
      </c>
      <c r="AB1635" s="1">
        <f t="shared" si="236"/>
        <v>3.7416940480297489</v>
      </c>
      <c r="AC1635" s="1">
        <f t="shared" si="237"/>
        <v>1.3061675795541146</v>
      </c>
      <c r="AD1635" s="1">
        <f t="shared" si="232"/>
        <v>56.638016731058855</v>
      </c>
      <c r="AE1635" s="1">
        <f t="shared" si="233"/>
        <v>1.3013493807573013</v>
      </c>
      <c r="AF1635" s="1">
        <f t="shared" si="234"/>
        <v>0.360719559556756</v>
      </c>
      <c r="AG1635" s="1">
        <v>16.100000000000001</v>
      </c>
      <c r="AH1635" s="1">
        <v>16.82</v>
      </c>
      <c r="AI1635" s="1">
        <v>15.14</v>
      </c>
      <c r="AJ1635" s="1">
        <v>15.36</v>
      </c>
      <c r="AK1635" s="1">
        <v>-0.15</v>
      </c>
      <c r="AL1635" s="1">
        <v>-0.96711798800000004</v>
      </c>
      <c r="AM1635" s="1">
        <f t="shared" si="230"/>
        <v>0.3149999999999995</v>
      </c>
      <c r="AN1635" s="1">
        <v>-0.86200010000000005</v>
      </c>
      <c r="AO1635" s="1">
        <v>0.35466668499999998</v>
      </c>
      <c r="AP1635" s="1">
        <v>45.555549229999997</v>
      </c>
      <c r="AQ1635" s="1">
        <v>-2.0833330440000002</v>
      </c>
      <c r="AR1635" s="1">
        <v>1</v>
      </c>
    </row>
    <row r="1636" spans="1:44" x14ac:dyDescent="0.25">
      <c r="A1636" s="1">
        <v>1635</v>
      </c>
      <c r="B1636" s="1">
        <v>41337</v>
      </c>
      <c r="C1636" s="1">
        <v>1518.1999510000001</v>
      </c>
      <c r="D1636" s="1">
        <v>1525.2700199999999</v>
      </c>
      <c r="E1636" s="1">
        <v>1512.290039</v>
      </c>
      <c r="F1636" s="1">
        <v>1525.1999510000001</v>
      </c>
      <c r="G1636" s="1">
        <v>1525.1999510000001</v>
      </c>
      <c r="H1636" s="1">
        <v>3414430000</v>
      </c>
      <c r="I1636" s="1">
        <v>558000000000</v>
      </c>
      <c r="J1636" s="1">
        <v>3555020000</v>
      </c>
      <c r="K1636" s="1">
        <v>1328877000</v>
      </c>
      <c r="L1636" s="1">
        <v>1328243000</v>
      </c>
      <c r="M1636" s="1">
        <v>191324236.40000001</v>
      </c>
      <c r="N1636" s="1">
        <v>744000000000</v>
      </c>
      <c r="O1636" s="1">
        <v>3179198449</v>
      </c>
      <c r="P1636" s="1">
        <v>1079391830</v>
      </c>
      <c r="Q1636" s="1">
        <v>923335251</v>
      </c>
      <c r="R1636" s="1">
        <v>-11544991.720000001</v>
      </c>
      <c r="S1636" s="1">
        <v>92.761670420000002</v>
      </c>
      <c r="T1636" s="1">
        <v>8.827246573</v>
      </c>
      <c r="U1636" s="1">
        <v>10.51683704</v>
      </c>
      <c r="V1636" s="1">
        <v>6.6329803399999996</v>
      </c>
      <c r="W1636" s="1">
        <v>3.492306578</v>
      </c>
      <c r="X1636" s="1">
        <v>-0.448620187</v>
      </c>
      <c r="Y1636" s="1">
        <f t="shared" si="231"/>
        <v>7</v>
      </c>
      <c r="Z1636" s="1">
        <f t="shared" si="229"/>
        <v>0</v>
      </c>
      <c r="AA1636" s="1">
        <f t="shared" si="235"/>
        <v>5.0381880682794078</v>
      </c>
      <c r="AB1636" s="1">
        <f t="shared" si="236"/>
        <v>3.4744301874561954</v>
      </c>
      <c r="AC1636" s="1">
        <f t="shared" si="237"/>
        <v>1.4500760690109356</v>
      </c>
      <c r="AD1636" s="1">
        <f t="shared" si="232"/>
        <v>59.18494071885339</v>
      </c>
      <c r="AE1636" s="1">
        <f t="shared" si="233"/>
        <v>2.5469239877945355</v>
      </c>
      <c r="AF1636" s="1">
        <f t="shared" si="234"/>
        <v>1.9241366842759184</v>
      </c>
      <c r="AG1636" s="1">
        <v>16.16</v>
      </c>
      <c r="AH1636" s="1">
        <v>16.16</v>
      </c>
      <c r="AI1636" s="1">
        <v>14.01</v>
      </c>
      <c r="AJ1636" s="1">
        <v>14.01</v>
      </c>
      <c r="AK1636" s="1">
        <v>-1.35</v>
      </c>
      <c r="AL1636" s="1">
        <v>-8.7890625</v>
      </c>
      <c r="AM1636" s="1">
        <f t="shared" si="230"/>
        <v>-0.74999999999999989</v>
      </c>
      <c r="AN1636" s="1">
        <v>-0.50900020000000001</v>
      </c>
      <c r="AO1636" s="1">
        <v>0.12769697599999999</v>
      </c>
      <c r="AP1636" s="1">
        <v>26.805551829999999</v>
      </c>
      <c r="AQ1636" s="1">
        <v>-18.749997400000002</v>
      </c>
      <c r="AR1636" s="1">
        <v>1</v>
      </c>
    </row>
    <row r="1637" spans="1:44" x14ac:dyDescent="0.25">
      <c r="A1637" s="1">
        <v>1636</v>
      </c>
      <c r="B1637" s="1">
        <v>41338</v>
      </c>
      <c r="C1637" s="1">
        <v>1525.1999510000001</v>
      </c>
      <c r="D1637" s="1">
        <v>1543.469971</v>
      </c>
      <c r="E1637" s="1">
        <v>1525.1999510000001</v>
      </c>
      <c r="F1637" s="1">
        <v>1539.790039</v>
      </c>
      <c r="G1637" s="1">
        <v>1539.790039</v>
      </c>
      <c r="H1637" s="1">
        <v>3610690000</v>
      </c>
      <c r="I1637" s="1">
        <v>561000000000</v>
      </c>
      <c r="J1637" s="1">
        <v>3512560000</v>
      </c>
      <c r="K1637" s="1">
        <v>3557662000</v>
      </c>
      <c r="L1637" s="1">
        <v>2072686000</v>
      </c>
      <c r="M1637" s="1">
        <v>385132387.89999998</v>
      </c>
      <c r="N1637" s="1">
        <v>746000000000</v>
      </c>
      <c r="O1637" s="1">
        <v>2766865971</v>
      </c>
      <c r="P1637" s="1">
        <v>2892125411</v>
      </c>
      <c r="Q1637" s="1">
        <v>1587945344</v>
      </c>
      <c r="R1637" s="1">
        <v>135213504.09999999</v>
      </c>
      <c r="S1637" s="1">
        <v>95.992667139999995</v>
      </c>
      <c r="T1637" s="1">
        <v>3.230996722</v>
      </c>
      <c r="U1637" s="1">
        <v>3.4831161480000001</v>
      </c>
      <c r="V1637" s="1">
        <v>6.029121645</v>
      </c>
      <c r="W1637" s="1">
        <v>3.3795354149999999</v>
      </c>
      <c r="X1637" s="1">
        <v>1.3138020109999999</v>
      </c>
      <c r="Y1637" s="1">
        <f t="shared" si="231"/>
        <v>14.590087999999923</v>
      </c>
      <c r="Z1637" s="1">
        <f t="shared" si="229"/>
        <v>0</v>
      </c>
      <c r="AA1637" s="1">
        <f t="shared" si="235"/>
        <v>5.7204666348308733</v>
      </c>
      <c r="AB1637" s="1">
        <f t="shared" si="236"/>
        <v>3.2262566026378958</v>
      </c>
      <c r="AC1637" s="1">
        <f t="shared" si="237"/>
        <v>1.7730972267220244</v>
      </c>
      <c r="AD1637" s="1">
        <f t="shared" si="232"/>
        <v>63.939237673896379</v>
      </c>
      <c r="AE1637" s="1">
        <f t="shared" si="233"/>
        <v>4.7542969550429888</v>
      </c>
      <c r="AF1637" s="1">
        <f t="shared" si="234"/>
        <v>3.6506104714187617</v>
      </c>
      <c r="AG1637" s="1">
        <v>13.44</v>
      </c>
      <c r="AH1637" s="1">
        <v>13.66</v>
      </c>
      <c r="AI1637" s="1">
        <v>13.24</v>
      </c>
      <c r="AJ1637" s="1">
        <v>13.48</v>
      </c>
      <c r="AK1637" s="1">
        <v>-0.53</v>
      </c>
      <c r="AL1637" s="1">
        <v>-3.7830121339999998</v>
      </c>
      <c r="AM1637" s="1">
        <f t="shared" si="230"/>
        <v>-0.93999999999999961</v>
      </c>
      <c r="AN1637" s="1">
        <v>-0.4</v>
      </c>
      <c r="AO1637" s="1">
        <v>-0.15696970299999999</v>
      </c>
      <c r="AP1637" s="1">
        <v>19.444441739999998</v>
      </c>
      <c r="AQ1637" s="1">
        <v>-7.3611100890000003</v>
      </c>
      <c r="AR1637" s="1">
        <v>1</v>
      </c>
    </row>
    <row r="1638" spans="1:44" x14ac:dyDescent="0.25">
      <c r="A1638" s="1">
        <v>1637</v>
      </c>
      <c r="B1638" s="1">
        <v>41339</v>
      </c>
      <c r="C1638" s="1">
        <v>1539.790039</v>
      </c>
      <c r="D1638" s="1">
        <v>1545.25</v>
      </c>
      <c r="E1638" s="1">
        <v>1538.1099850000001</v>
      </c>
      <c r="F1638" s="1">
        <v>1541.459961</v>
      </c>
      <c r="G1638" s="1">
        <v>1541.459961</v>
      </c>
      <c r="H1638" s="1">
        <v>3676890000</v>
      </c>
      <c r="I1638" s="1">
        <v>565000000000</v>
      </c>
      <c r="J1638" s="1">
        <v>3643790000</v>
      </c>
      <c r="K1638" s="1">
        <v>3571672000</v>
      </c>
      <c r="L1638" s="1">
        <v>3582036000</v>
      </c>
      <c r="M1638" s="1">
        <v>551397078.79999995</v>
      </c>
      <c r="N1638" s="1">
        <v>746000000000</v>
      </c>
      <c r="O1638" s="1">
        <v>964773356.39999998</v>
      </c>
      <c r="P1638" s="1">
        <v>1807750448</v>
      </c>
      <c r="Q1638" s="1">
        <v>2210961916</v>
      </c>
      <c r="R1638" s="1">
        <v>271867614.30000001</v>
      </c>
      <c r="S1638" s="1">
        <v>95.698024930000003</v>
      </c>
      <c r="T1638" s="1">
        <v>-0.29464220800000002</v>
      </c>
      <c r="U1638" s="1">
        <v>-0.306942412</v>
      </c>
      <c r="V1638" s="1">
        <v>1.4681772550000001</v>
      </c>
      <c r="W1638" s="1">
        <v>4.4462873680000001</v>
      </c>
      <c r="X1638" s="1">
        <v>2.155628788</v>
      </c>
      <c r="Y1638" s="1">
        <f t="shared" si="231"/>
        <v>1.6699220000000423</v>
      </c>
      <c r="Z1638" s="1">
        <f t="shared" si="229"/>
        <v>0</v>
      </c>
      <c r="AA1638" s="1">
        <f t="shared" si="235"/>
        <v>5.4311420180572423</v>
      </c>
      <c r="AB1638" s="1">
        <f t="shared" si="236"/>
        <v>2.9958097024494745</v>
      </c>
      <c r="AC1638" s="1">
        <f t="shared" si="237"/>
        <v>1.8129128874963447</v>
      </c>
      <c r="AD1638" s="1">
        <f t="shared" si="232"/>
        <v>64.449663391813829</v>
      </c>
      <c r="AE1638" s="1">
        <f t="shared" si="233"/>
        <v>0.51042571791744962</v>
      </c>
      <c r="AF1638" s="1">
        <f t="shared" si="234"/>
        <v>2.6323613364802201</v>
      </c>
      <c r="AG1638" s="1">
        <v>13.18</v>
      </c>
      <c r="AH1638" s="1">
        <v>13.77</v>
      </c>
      <c r="AI1638" s="1">
        <v>13.17</v>
      </c>
      <c r="AJ1638" s="1">
        <v>13.53</v>
      </c>
      <c r="AK1638" s="1">
        <v>0.05</v>
      </c>
      <c r="AL1638" s="1">
        <v>0.37091988100000001</v>
      </c>
      <c r="AM1638" s="1">
        <f t="shared" si="230"/>
        <v>-0.24000000000000024</v>
      </c>
      <c r="AN1638" s="1">
        <v>-0.58399999999999996</v>
      </c>
      <c r="AO1638" s="1">
        <v>-0.295090927</v>
      </c>
      <c r="AP1638" s="1">
        <v>20.13888609</v>
      </c>
      <c r="AQ1638" s="1">
        <v>0.69444434799999999</v>
      </c>
    </row>
    <row r="1639" spans="1:44" x14ac:dyDescent="0.25">
      <c r="A1639" s="1">
        <v>1638</v>
      </c>
      <c r="B1639" s="1">
        <v>41340</v>
      </c>
      <c r="C1639" s="1">
        <v>1541.459961</v>
      </c>
      <c r="D1639" s="1">
        <v>1545.780029</v>
      </c>
      <c r="E1639" s="1">
        <v>1541.459961</v>
      </c>
      <c r="F1639" s="1">
        <v>1544.26001</v>
      </c>
      <c r="G1639" s="1">
        <v>1544.26001</v>
      </c>
      <c r="H1639" s="1">
        <v>3634710000</v>
      </c>
      <c r="I1639" s="1">
        <v>569000000000</v>
      </c>
      <c r="J1639" s="1">
        <v>3655800000</v>
      </c>
      <c r="K1639" s="1">
        <v>3644376000</v>
      </c>
      <c r="L1639" s="1">
        <v>3596102000</v>
      </c>
      <c r="M1639" s="1">
        <v>563713987.89999998</v>
      </c>
      <c r="N1639" s="1">
        <v>747000000000</v>
      </c>
      <c r="O1639" s="1">
        <v>425170187.10000002</v>
      </c>
      <c r="P1639" s="1">
        <v>879289931.20000005</v>
      </c>
      <c r="Q1639" s="1">
        <v>1469769134</v>
      </c>
      <c r="R1639" s="1">
        <v>274834018.30000001</v>
      </c>
      <c r="S1639" s="1">
        <v>98.206679050000005</v>
      </c>
      <c r="T1639" s="1">
        <v>2.508654114</v>
      </c>
      <c r="U1639" s="1">
        <v>2.621427261</v>
      </c>
      <c r="V1639" s="1">
        <v>1.107005955</v>
      </c>
      <c r="W1639" s="1">
        <v>3.1480864909999999</v>
      </c>
      <c r="X1639" s="1">
        <v>2.5348448010000002</v>
      </c>
      <c r="Y1639" s="1">
        <f t="shared" si="231"/>
        <v>2.8000489999999445</v>
      </c>
      <c r="Z1639" s="1">
        <f t="shared" si="229"/>
        <v>0</v>
      </c>
      <c r="AA1639" s="1">
        <f t="shared" si="235"/>
        <v>5.2432068024817209</v>
      </c>
      <c r="AB1639" s="1">
        <f t="shared" si="236"/>
        <v>2.7818232951316548</v>
      </c>
      <c r="AC1639" s="1">
        <f t="shared" si="237"/>
        <v>1.8848094383484471</v>
      </c>
      <c r="AD1639" s="1">
        <f t="shared" si="232"/>
        <v>65.335665271100197</v>
      </c>
      <c r="AE1639" s="1">
        <f t="shared" si="233"/>
        <v>0.88600187928636842</v>
      </c>
      <c r="AF1639" s="1">
        <f t="shared" si="234"/>
        <v>0.69821379860190891</v>
      </c>
      <c r="AG1639" s="1">
        <v>13.45</v>
      </c>
      <c r="AH1639" s="1">
        <v>13.56</v>
      </c>
      <c r="AI1639" s="1">
        <v>13.03</v>
      </c>
      <c r="AJ1639" s="1">
        <v>13.06</v>
      </c>
      <c r="AK1639" s="1">
        <v>-0.47</v>
      </c>
      <c r="AL1639" s="1">
        <v>-3.4737620100000002</v>
      </c>
      <c r="AM1639" s="1">
        <f t="shared" si="230"/>
        <v>-0.20999999999999994</v>
      </c>
      <c r="AN1639" s="1">
        <v>-0.50800000000000001</v>
      </c>
      <c r="AO1639" s="1">
        <v>-0.40890912099999999</v>
      </c>
      <c r="AP1639" s="1">
        <v>13.611109219999999</v>
      </c>
      <c r="AQ1639" s="1">
        <v>-6.5277768710000004</v>
      </c>
    </row>
    <row r="1640" spans="1:44" x14ac:dyDescent="0.25">
      <c r="A1640" s="1">
        <v>1639</v>
      </c>
      <c r="B1640" s="1">
        <v>41341</v>
      </c>
      <c r="C1640" s="1">
        <v>1544.26001</v>
      </c>
      <c r="D1640" s="1">
        <v>1552.4799800000001</v>
      </c>
      <c r="E1640" s="1">
        <v>1542.9399410000001</v>
      </c>
      <c r="F1640" s="1">
        <v>1551.1800539999999</v>
      </c>
      <c r="G1640" s="1">
        <v>1551.1800539999999</v>
      </c>
      <c r="H1640" s="1">
        <v>3652260000</v>
      </c>
      <c r="I1640" s="1">
        <v>572000000000</v>
      </c>
      <c r="J1640" s="1">
        <v>3643485000</v>
      </c>
      <c r="K1640" s="1">
        <v>3652629000</v>
      </c>
      <c r="L1640" s="1">
        <v>3646070000</v>
      </c>
      <c r="M1640" s="1">
        <v>556992309.10000002</v>
      </c>
      <c r="N1640" s="1">
        <v>750000000000</v>
      </c>
      <c r="O1640" s="1">
        <v>1866952643</v>
      </c>
      <c r="P1640" s="1">
        <v>1159881818</v>
      </c>
      <c r="Q1640" s="1">
        <v>1217724437</v>
      </c>
      <c r="R1640" s="1">
        <v>248985304.19999999</v>
      </c>
      <c r="S1640" s="1">
        <v>98.534798870000003</v>
      </c>
      <c r="T1640" s="1">
        <v>0.32811982499999998</v>
      </c>
      <c r="U1640" s="1">
        <v>0.33411151700000002</v>
      </c>
      <c r="V1640" s="1">
        <v>1.41838697</v>
      </c>
      <c r="W1640" s="1">
        <v>1.376026881</v>
      </c>
      <c r="X1640" s="1">
        <v>3.3549351029999999</v>
      </c>
      <c r="Y1640" s="1">
        <f t="shared" si="231"/>
        <v>6.9200439999999617</v>
      </c>
      <c r="Z1640" s="1">
        <f t="shared" si="229"/>
        <v>0</v>
      </c>
      <c r="AA1640" s="1">
        <f t="shared" si="235"/>
        <v>5.362980888018738</v>
      </c>
      <c r="AB1640" s="1">
        <f t="shared" si="236"/>
        <v>2.5831216311936798</v>
      </c>
      <c r="AC1640" s="1">
        <f t="shared" si="237"/>
        <v>2.0761627417213275</v>
      </c>
      <c r="AD1640" s="1">
        <f t="shared" si="232"/>
        <v>67.491966974399077</v>
      </c>
      <c r="AE1640" s="1">
        <f t="shared" si="233"/>
        <v>2.1563017032988796</v>
      </c>
      <c r="AF1640" s="1">
        <f t="shared" si="234"/>
        <v>1.521151791292624</v>
      </c>
      <c r="AG1640" s="1">
        <v>12.67</v>
      </c>
      <c r="AH1640" s="1">
        <v>13.3</v>
      </c>
      <c r="AI1640" s="1">
        <v>12.49</v>
      </c>
      <c r="AJ1640" s="1">
        <v>12.59</v>
      </c>
      <c r="AK1640" s="1">
        <v>-0.47</v>
      </c>
      <c r="AL1640" s="1">
        <v>-3.5987748850000001</v>
      </c>
      <c r="AM1640" s="1">
        <f t="shared" si="230"/>
        <v>-0.4699999999999997</v>
      </c>
      <c r="AN1640" s="1">
        <v>-0.32600000000000001</v>
      </c>
      <c r="AO1640" s="1">
        <v>-0.59218186100000003</v>
      </c>
      <c r="AP1640" s="1">
        <v>7.0833323500000001</v>
      </c>
      <c r="AQ1640" s="1">
        <v>-6.5277768710000004</v>
      </c>
    </row>
    <row r="1641" spans="1:44" x14ac:dyDescent="0.25">
      <c r="A1641" s="1">
        <v>1640</v>
      </c>
      <c r="B1641" s="1">
        <v>41344</v>
      </c>
      <c r="C1641" s="1">
        <v>1551.150024</v>
      </c>
      <c r="D1641" s="1">
        <v>1556.2700199999999</v>
      </c>
      <c r="E1641" s="1">
        <v>1547.3599850000001</v>
      </c>
      <c r="F1641" s="1">
        <v>1556.219971</v>
      </c>
      <c r="G1641" s="1">
        <v>1556.219971</v>
      </c>
      <c r="H1641" s="1">
        <v>3091080000</v>
      </c>
      <c r="I1641" s="1">
        <v>575000000000</v>
      </c>
      <c r="J1641" s="1">
        <v>3371670000</v>
      </c>
      <c r="K1641" s="1">
        <v>3478641000</v>
      </c>
      <c r="L1641" s="1">
        <v>3539685000</v>
      </c>
      <c r="M1641" s="1">
        <v>434286097</v>
      </c>
      <c r="N1641" s="1">
        <v>753000000000</v>
      </c>
      <c r="O1641" s="1">
        <v>2856649884</v>
      </c>
      <c r="P1641" s="1">
        <v>2302772339</v>
      </c>
      <c r="Q1641" s="1">
        <v>1686118557</v>
      </c>
      <c r="R1641" s="1">
        <v>177918096.09999999</v>
      </c>
      <c r="S1641" s="1">
        <v>99.945898830000004</v>
      </c>
      <c r="T1641" s="1">
        <v>1.411099954</v>
      </c>
      <c r="U1641" s="1">
        <v>1.4320828480000001</v>
      </c>
      <c r="V1641" s="1">
        <v>0.86960989</v>
      </c>
      <c r="W1641" s="1">
        <v>1.074323731</v>
      </c>
      <c r="X1641" s="1">
        <v>2.7370136779999998</v>
      </c>
      <c r="Y1641" s="1">
        <f t="shared" si="231"/>
        <v>5.0399170000000595</v>
      </c>
      <c r="Z1641" s="1">
        <f t="shared" si="229"/>
        <v>0</v>
      </c>
      <c r="AA1641" s="1">
        <f t="shared" si="235"/>
        <v>5.3399048960174031</v>
      </c>
      <c r="AB1641" s="1">
        <f t="shared" si="236"/>
        <v>2.3986129432512739</v>
      </c>
      <c r="AC1641" s="1">
        <f t="shared" si="237"/>
        <v>2.2262470112327768</v>
      </c>
      <c r="AD1641" s="1">
        <f t="shared" si="232"/>
        <v>69.004233199804148</v>
      </c>
      <c r="AE1641" s="1">
        <f t="shared" si="233"/>
        <v>1.5122662254050709</v>
      </c>
      <c r="AF1641" s="1">
        <f t="shared" si="234"/>
        <v>1.8342839643519753</v>
      </c>
      <c r="AG1641" s="1">
        <v>12.31</v>
      </c>
      <c r="AH1641" s="1">
        <v>12.34</v>
      </c>
      <c r="AI1641" s="1">
        <v>11.5</v>
      </c>
      <c r="AJ1641" s="1">
        <v>11.56</v>
      </c>
      <c r="AK1641" s="1">
        <v>-1.03</v>
      </c>
      <c r="AL1641" s="1">
        <v>-8.1810961080000002</v>
      </c>
      <c r="AM1641" s="1">
        <f t="shared" si="230"/>
        <v>-0.74999999999999989</v>
      </c>
      <c r="AN1641" s="1">
        <v>-0.47799999999999998</v>
      </c>
      <c r="AO1641" s="1">
        <v>-0.49115156999999998</v>
      </c>
      <c r="AP1641" s="1">
        <v>0.77120812699999997</v>
      </c>
      <c r="AQ1641" s="1">
        <v>-6.3121242219999996</v>
      </c>
    </row>
    <row r="1642" spans="1:44" x14ac:dyDescent="0.25">
      <c r="A1642" s="1">
        <v>1641</v>
      </c>
      <c r="B1642" s="1">
        <v>41345</v>
      </c>
      <c r="C1642" s="1">
        <v>1556.219971</v>
      </c>
      <c r="D1642" s="1">
        <v>1556.7700199999999</v>
      </c>
      <c r="E1642" s="1">
        <v>1548.23999</v>
      </c>
      <c r="F1642" s="1">
        <v>1552.4799800000001</v>
      </c>
      <c r="G1642" s="1">
        <v>1552.4799800000001</v>
      </c>
      <c r="H1642" s="1">
        <v>3274910000</v>
      </c>
      <c r="I1642" s="1">
        <v>572000000000</v>
      </c>
      <c r="J1642" s="1">
        <v>-91915000</v>
      </c>
      <c r="K1642" s="1">
        <v>1349637000</v>
      </c>
      <c r="L1642" s="1">
        <v>2094962000</v>
      </c>
      <c r="M1642" s="1">
        <v>278059169.69999999</v>
      </c>
      <c r="N1642" s="1">
        <v>753000000000</v>
      </c>
      <c r="O1642" s="1">
        <v>1518569164</v>
      </c>
      <c r="P1642" s="1">
        <v>2013860653</v>
      </c>
      <c r="Q1642" s="1">
        <v>1925538700</v>
      </c>
      <c r="R1642" s="1">
        <v>160416111.90000001</v>
      </c>
      <c r="S1642" s="1">
        <v>95.387550219999994</v>
      </c>
      <c r="T1642" s="1">
        <v>-4.558348606</v>
      </c>
      <c r="U1642" s="1">
        <v>-4.5608160609999997</v>
      </c>
      <c r="V1642" s="1">
        <v>-1.5736243249999999</v>
      </c>
      <c r="W1642" s="1">
        <v>0.11182703500000001</v>
      </c>
      <c r="X1642" s="1">
        <v>1.9341200039999999</v>
      </c>
      <c r="Y1642" s="1">
        <f t="shared" si="231"/>
        <v>0</v>
      </c>
      <c r="Z1642" s="1">
        <f t="shared" si="229"/>
        <v>3.7399909999999181</v>
      </c>
      <c r="AA1642" s="1">
        <f t="shared" si="235"/>
        <v>4.958483117730446</v>
      </c>
      <c r="AB1642" s="1">
        <f t="shared" si="236"/>
        <v>2.494425661590463</v>
      </c>
      <c r="AC1642" s="1">
        <f t="shared" si="237"/>
        <v>1.9878255720673124</v>
      </c>
      <c r="AD1642" s="1">
        <f t="shared" si="232"/>
        <v>66.530844057670748</v>
      </c>
      <c r="AE1642" s="1">
        <f t="shared" si="233"/>
        <v>-2.4733891421333993</v>
      </c>
      <c r="AF1642" s="1">
        <f t="shared" si="234"/>
        <v>-0.48056145836416408</v>
      </c>
      <c r="AG1642" s="1">
        <v>11.79</v>
      </c>
      <c r="AH1642" s="1">
        <v>12.93</v>
      </c>
      <c r="AI1642" s="1">
        <v>11.74</v>
      </c>
      <c r="AJ1642" s="1">
        <v>12.27</v>
      </c>
      <c r="AK1642" s="1">
        <v>0.71</v>
      </c>
      <c r="AL1642" s="1">
        <v>6.1418685120000003</v>
      </c>
      <c r="AM1642" s="1">
        <f t="shared" si="230"/>
        <v>-0.1600000000000002</v>
      </c>
      <c r="AN1642" s="1">
        <v>-0.40200000000000002</v>
      </c>
      <c r="AO1642" s="1">
        <v>-0.40266666699999998</v>
      </c>
      <c r="AP1642" s="1">
        <v>9.8971709640000007</v>
      </c>
      <c r="AQ1642" s="1">
        <v>9.1259628369999994</v>
      </c>
    </row>
    <row r="1643" spans="1:44" x14ac:dyDescent="0.25">
      <c r="A1643" s="1">
        <v>1642</v>
      </c>
      <c r="B1643" s="1">
        <v>41346</v>
      </c>
      <c r="C1643" s="1">
        <v>1552.4799800000001</v>
      </c>
      <c r="D1643" s="1">
        <v>1556.3900149999999</v>
      </c>
      <c r="E1643" s="1">
        <v>1548.25</v>
      </c>
      <c r="F1643" s="1">
        <v>1554.5200199999999</v>
      </c>
      <c r="G1643" s="1">
        <v>1554.5200199999999</v>
      </c>
      <c r="H1643" s="1">
        <v>3073830000</v>
      </c>
      <c r="I1643" s="1">
        <v>575000000000</v>
      </c>
      <c r="J1643" s="1">
        <v>-100540000</v>
      </c>
      <c r="K1643" s="1">
        <v>539509000</v>
      </c>
      <c r="L1643" s="1">
        <v>1290069000</v>
      </c>
      <c r="M1643" s="1">
        <v>157717206.09999999</v>
      </c>
      <c r="N1643" s="1">
        <v>755000000000</v>
      </c>
      <c r="O1643" s="1">
        <v>821160277.60000002</v>
      </c>
      <c r="P1643" s="1">
        <v>1407680776</v>
      </c>
      <c r="Q1643" s="1">
        <v>1774837898</v>
      </c>
      <c r="R1643" s="1">
        <v>157991009.40000001</v>
      </c>
      <c r="S1643" s="1">
        <v>97.476731090000001</v>
      </c>
      <c r="T1643" s="1">
        <v>2.0891808649999999</v>
      </c>
      <c r="U1643" s="1">
        <v>2.1902028730000001</v>
      </c>
      <c r="V1643" s="1">
        <v>-1.23458387</v>
      </c>
      <c r="W1643" s="1">
        <v>-0.46071445700000002</v>
      </c>
      <c r="X1643" s="1">
        <v>1.7458016249999999</v>
      </c>
      <c r="Y1643" s="1">
        <f t="shared" si="231"/>
        <v>2.0400399999998626</v>
      </c>
      <c r="Z1643" s="1">
        <f t="shared" si="229"/>
        <v>0</v>
      </c>
      <c r="AA1643" s="1">
        <f t="shared" si="235"/>
        <v>4.7500228950354044</v>
      </c>
      <c r="AB1643" s="1">
        <f t="shared" si="236"/>
        <v>2.3162524000482874</v>
      </c>
      <c r="AC1643" s="1">
        <f t="shared" si="237"/>
        <v>2.050736307898215</v>
      </c>
      <c r="AD1643" s="1">
        <f t="shared" si="232"/>
        <v>67.221028005237741</v>
      </c>
      <c r="AE1643" s="1">
        <f t="shared" si="233"/>
        <v>0.69018394756699308</v>
      </c>
      <c r="AF1643" s="1">
        <f t="shared" si="234"/>
        <v>-0.89160259728320279</v>
      </c>
      <c r="AG1643" s="1">
        <v>12.18</v>
      </c>
      <c r="AH1643" s="1">
        <v>12.55</v>
      </c>
      <c r="AI1643" s="1">
        <v>11.79</v>
      </c>
      <c r="AJ1643" s="1">
        <v>11.83</v>
      </c>
      <c r="AK1643" s="1">
        <v>-0.44</v>
      </c>
      <c r="AL1643" s="1">
        <v>-3.58598207</v>
      </c>
      <c r="AM1643" s="1">
        <f t="shared" si="230"/>
        <v>0.13499999999999987</v>
      </c>
      <c r="AN1643" s="1">
        <v>-0.27800000000000002</v>
      </c>
      <c r="AO1643" s="1">
        <v>-0.42509090900000002</v>
      </c>
      <c r="AP1643" s="1">
        <v>4.2416446990000001</v>
      </c>
      <c r="AQ1643" s="1">
        <v>-5.6555262649999998</v>
      </c>
    </row>
    <row r="1644" spans="1:44" x14ac:dyDescent="0.25">
      <c r="A1644" s="1">
        <v>1643</v>
      </c>
      <c r="B1644" s="1">
        <v>41347</v>
      </c>
      <c r="C1644" s="1">
        <v>1554.5200199999999</v>
      </c>
      <c r="D1644" s="1">
        <v>1563.3199460000001</v>
      </c>
      <c r="E1644" s="1">
        <v>1554.5200199999999</v>
      </c>
      <c r="F1644" s="1">
        <v>1563.2299800000001</v>
      </c>
      <c r="G1644" s="1">
        <v>1563.2299800000001</v>
      </c>
      <c r="H1644" s="1">
        <v>3459260000</v>
      </c>
      <c r="I1644" s="1">
        <v>579000000000</v>
      </c>
      <c r="J1644" s="1">
        <v>3266545000</v>
      </c>
      <c r="K1644" s="1">
        <v>1284837000</v>
      </c>
      <c r="L1644" s="1">
        <v>1249744000</v>
      </c>
      <c r="M1644" s="1">
        <v>-11027636.359999999</v>
      </c>
      <c r="N1644" s="1">
        <v>758000000000</v>
      </c>
      <c r="O1644" s="1">
        <v>2525032327</v>
      </c>
      <c r="P1644" s="1">
        <v>1675408341</v>
      </c>
      <c r="Q1644" s="1">
        <v>1781672652</v>
      </c>
      <c r="R1644" s="1">
        <v>91475014.939999998</v>
      </c>
      <c r="S1644" s="1">
        <v>99.900798260000002</v>
      </c>
      <c r="T1644" s="1">
        <v>2.424067172</v>
      </c>
      <c r="U1644" s="1">
        <v>2.4868162329999999</v>
      </c>
      <c r="V1644" s="1">
        <v>2.2566240199999998</v>
      </c>
      <c r="W1644" s="1">
        <v>2.6283102999999999E-2</v>
      </c>
      <c r="X1644" s="1">
        <v>1.1318118260000001</v>
      </c>
      <c r="Y1644" s="1">
        <f t="shared" si="231"/>
        <v>8.7099600000001374</v>
      </c>
      <c r="Z1644" s="1">
        <f t="shared" si="229"/>
        <v>0</v>
      </c>
      <c r="AA1644" s="1">
        <f t="shared" si="235"/>
        <v>5.032875545390028</v>
      </c>
      <c r="AB1644" s="1">
        <f t="shared" si="236"/>
        <v>2.1508058000448385</v>
      </c>
      <c r="AC1644" s="1">
        <f t="shared" si="237"/>
        <v>2.339995338158892</v>
      </c>
      <c r="AD1644" s="1">
        <f t="shared" si="232"/>
        <v>70.059838450216802</v>
      </c>
      <c r="AE1644" s="1">
        <f t="shared" si="233"/>
        <v>2.8388104449790603</v>
      </c>
      <c r="AF1644" s="1">
        <f t="shared" si="234"/>
        <v>1.764497196273026</v>
      </c>
      <c r="AG1644" s="1">
        <v>11.7</v>
      </c>
      <c r="AH1644" s="1">
        <v>11.75</v>
      </c>
      <c r="AI1644" s="1">
        <v>11.05</v>
      </c>
      <c r="AJ1644" s="1">
        <v>11.3</v>
      </c>
      <c r="AK1644" s="1">
        <v>-0.53</v>
      </c>
      <c r="AL1644" s="1">
        <v>-4.4801352489999999</v>
      </c>
      <c r="AM1644" s="1">
        <f t="shared" si="230"/>
        <v>-0.48499999999999938</v>
      </c>
      <c r="AN1644" s="1">
        <v>-0.23100000000000001</v>
      </c>
      <c r="AO1644" s="1">
        <v>-0.38927272699999999</v>
      </c>
      <c r="AP1644" s="1">
        <v>3.0376667030000002</v>
      </c>
      <c r="AQ1644" s="1">
        <v>-1.2039779960000001</v>
      </c>
      <c r="AR1644" s="1">
        <v>0</v>
      </c>
    </row>
    <row r="1645" spans="1:44" x14ac:dyDescent="0.25">
      <c r="A1645" s="1">
        <v>1644</v>
      </c>
      <c r="B1645" s="1">
        <v>41348</v>
      </c>
      <c r="C1645" s="1">
        <v>1563.209961</v>
      </c>
      <c r="D1645" s="1">
        <v>1563.619995</v>
      </c>
      <c r="E1645" s="1">
        <v>1555.73999</v>
      </c>
      <c r="F1645" s="1">
        <v>1560.6999510000001</v>
      </c>
      <c r="G1645" s="1">
        <v>1560.6999510000001</v>
      </c>
      <c r="H1645" s="1">
        <v>5175850000</v>
      </c>
      <c r="I1645" s="1">
        <v>574000000000</v>
      </c>
      <c r="J1645" s="1">
        <v>-858295000</v>
      </c>
      <c r="K1645" s="1">
        <v>753098000</v>
      </c>
      <c r="L1645" s="1">
        <v>269775000</v>
      </c>
      <c r="M1645" s="1">
        <v>-190039066.69999999</v>
      </c>
      <c r="N1645" s="1">
        <v>759000000000</v>
      </c>
      <c r="O1645" s="1">
        <v>2364207020</v>
      </c>
      <c r="P1645" s="1">
        <v>2255837899</v>
      </c>
      <c r="Q1645" s="1">
        <v>1779153384</v>
      </c>
      <c r="R1645" s="1">
        <v>52809315.640000001</v>
      </c>
      <c r="S1645" s="1">
        <v>96.674585890000003</v>
      </c>
      <c r="T1645" s="1">
        <v>-3.226212367</v>
      </c>
      <c r="U1645" s="1">
        <v>-3.229416004</v>
      </c>
      <c r="V1645" s="1">
        <v>-0.4010726</v>
      </c>
      <c r="W1645" s="1">
        <v>-0.20293778300000001</v>
      </c>
      <c r="X1645" s="1">
        <v>0.390426675</v>
      </c>
      <c r="Y1645" s="1">
        <f t="shared" si="231"/>
        <v>0</v>
      </c>
      <c r="Z1645" s="1">
        <f t="shared" si="229"/>
        <v>2.5300290000000132</v>
      </c>
      <c r="AA1645" s="1">
        <f t="shared" si="235"/>
        <v>4.6733844350050262</v>
      </c>
      <c r="AB1645" s="1">
        <f t="shared" si="236"/>
        <v>2.1778931714702083</v>
      </c>
      <c r="AC1645" s="1">
        <f t="shared" si="237"/>
        <v>2.1458281316205294</v>
      </c>
      <c r="AD1645" s="1">
        <f t="shared" si="232"/>
        <v>68.211867967343025</v>
      </c>
      <c r="AE1645" s="1">
        <f t="shared" si="233"/>
        <v>-1.8479704828737766</v>
      </c>
      <c r="AF1645" s="1">
        <f t="shared" si="234"/>
        <v>0.49541998105264196</v>
      </c>
      <c r="AG1645" s="1">
        <v>11.52</v>
      </c>
      <c r="AH1645" s="1">
        <v>11.99</v>
      </c>
      <c r="AI1645" s="1">
        <v>11.21</v>
      </c>
      <c r="AJ1645" s="1">
        <v>11.3</v>
      </c>
      <c r="AK1645" s="1">
        <v>0</v>
      </c>
      <c r="AL1645" s="1">
        <v>0</v>
      </c>
      <c r="AM1645" s="1">
        <f t="shared" si="230"/>
        <v>-0.26499999999999974</v>
      </c>
      <c r="AN1645" s="1">
        <v>-0.14899999999999999</v>
      </c>
      <c r="AO1645" s="1">
        <v>-0.31242424200000002</v>
      </c>
      <c r="AP1645" s="1">
        <v>3.0376667030000002</v>
      </c>
      <c r="AQ1645" s="1">
        <v>0</v>
      </c>
      <c r="AR1645" s="1">
        <v>0</v>
      </c>
    </row>
    <row r="1646" spans="1:44" x14ac:dyDescent="0.25">
      <c r="A1646" s="1">
        <v>1645</v>
      </c>
      <c r="B1646" s="1">
        <v>41351</v>
      </c>
      <c r="C1646" s="1">
        <v>1560.6999510000001</v>
      </c>
      <c r="D1646" s="1">
        <v>1560.6999510000001</v>
      </c>
      <c r="E1646" s="1">
        <v>1545.130005</v>
      </c>
      <c r="F1646" s="1">
        <v>1552.099976</v>
      </c>
      <c r="G1646" s="1">
        <v>1552.099976</v>
      </c>
      <c r="H1646" s="1">
        <v>3164560000</v>
      </c>
      <c r="I1646" s="1">
        <v>570000000000</v>
      </c>
      <c r="J1646" s="1">
        <v>-4170205000</v>
      </c>
      <c r="K1646" s="1">
        <v>-1981930000</v>
      </c>
      <c r="L1646" s="1">
        <v>-533123000</v>
      </c>
      <c r="M1646" s="1">
        <v>-405349236.39999998</v>
      </c>
      <c r="N1646" s="1">
        <v>759000000000</v>
      </c>
      <c r="O1646" s="1">
        <v>504295241.39999998</v>
      </c>
      <c r="P1646" s="1">
        <v>1453124258</v>
      </c>
      <c r="Q1646" s="1">
        <v>1684572431</v>
      </c>
      <c r="R1646" s="1">
        <v>7983407.1210000003</v>
      </c>
      <c r="S1646" s="1">
        <v>86.029560459999999</v>
      </c>
      <c r="T1646" s="1">
        <v>-10.64502544</v>
      </c>
      <c r="U1646" s="1">
        <v>-11.01119321</v>
      </c>
      <c r="V1646" s="1">
        <v>-6.9356188999999997</v>
      </c>
      <c r="W1646" s="1">
        <v>-1.9518124729999999</v>
      </c>
      <c r="X1646" s="1">
        <v>-0.49753932899999997</v>
      </c>
      <c r="Y1646" s="1">
        <f t="shared" si="231"/>
        <v>0</v>
      </c>
      <c r="Z1646" s="1">
        <f t="shared" si="229"/>
        <v>8.5999750000000859</v>
      </c>
      <c r="AA1646" s="1">
        <f t="shared" si="235"/>
        <v>4.3395712610760961</v>
      </c>
      <c r="AB1646" s="1">
        <f t="shared" si="236"/>
        <v>2.6366133020794851</v>
      </c>
      <c r="AC1646" s="1">
        <f t="shared" si="237"/>
        <v>1.6458884045125222</v>
      </c>
      <c r="AD1646" s="1">
        <f t="shared" si="232"/>
        <v>62.20551107542876</v>
      </c>
      <c r="AE1646" s="1">
        <f t="shared" si="233"/>
        <v>-6.0063568919142654</v>
      </c>
      <c r="AF1646" s="1">
        <f t="shared" si="234"/>
        <v>-3.9271636873940206</v>
      </c>
      <c r="AG1646" s="1">
        <v>13.47</v>
      </c>
      <c r="AH1646" s="1">
        <v>13.64</v>
      </c>
      <c r="AI1646" s="1">
        <v>12.57</v>
      </c>
      <c r="AJ1646" s="1">
        <v>13.36</v>
      </c>
      <c r="AK1646" s="1">
        <v>2.06</v>
      </c>
      <c r="AL1646" s="1">
        <v>18.230088500000001</v>
      </c>
      <c r="AM1646" s="1">
        <f t="shared" si="230"/>
        <v>1.0299999999999991</v>
      </c>
      <c r="AN1646" s="1">
        <v>0.16500000000000001</v>
      </c>
      <c r="AO1646" s="1">
        <v>-0.16400000000000001</v>
      </c>
      <c r="AP1646" s="1">
        <v>28.068040329999999</v>
      </c>
      <c r="AQ1646" s="1">
        <v>25.03037363</v>
      </c>
      <c r="AR1646" s="1">
        <v>0</v>
      </c>
    </row>
    <row r="1647" spans="1:44" x14ac:dyDescent="0.25">
      <c r="A1647" s="1">
        <v>1646</v>
      </c>
      <c r="B1647" s="1">
        <v>41352</v>
      </c>
      <c r="C1647" s="1">
        <v>1552.099976</v>
      </c>
      <c r="D1647" s="1">
        <v>1557.25</v>
      </c>
      <c r="E1647" s="1">
        <v>1538.5699460000001</v>
      </c>
      <c r="F1647" s="1">
        <v>1548.339966</v>
      </c>
      <c r="G1647" s="1">
        <v>1548.339966</v>
      </c>
      <c r="H1647" s="1">
        <v>3796210000</v>
      </c>
      <c r="I1647" s="1">
        <v>567000000000</v>
      </c>
      <c r="J1647" s="1">
        <v>-3480385000</v>
      </c>
      <c r="K1647" s="1">
        <v>-3957442000</v>
      </c>
      <c r="L1647" s="1">
        <v>-2569513000</v>
      </c>
      <c r="M1647" s="1">
        <v>-659543678.79999995</v>
      </c>
      <c r="N1647" s="1">
        <v>759000000000</v>
      </c>
      <c r="O1647" s="1">
        <v>-78263191.170000002</v>
      </c>
      <c r="P1647" s="1">
        <v>321878232.69999999</v>
      </c>
      <c r="Q1647" s="1">
        <v>1015236580</v>
      </c>
      <c r="R1647" s="1">
        <v>-38271507.439999998</v>
      </c>
      <c r="S1647" s="1">
        <v>80.562228829999995</v>
      </c>
      <c r="T1647" s="1">
        <v>-5.4673316239999998</v>
      </c>
      <c r="U1647" s="1">
        <v>-6.3551779120000003</v>
      </c>
      <c r="V1647" s="1">
        <v>-8.0561785300000004</v>
      </c>
      <c r="W1647" s="1">
        <v>-4.7700242319999999</v>
      </c>
      <c r="X1647" s="1">
        <v>-1.386722308</v>
      </c>
      <c r="Y1647" s="1">
        <f t="shared" si="231"/>
        <v>0</v>
      </c>
      <c r="Z1647" s="1">
        <f t="shared" si="229"/>
        <v>3.7600099999999657</v>
      </c>
      <c r="AA1647" s="1">
        <f t="shared" si="235"/>
        <v>4.0296018852849462</v>
      </c>
      <c r="AB1647" s="1">
        <f t="shared" si="236"/>
        <v>2.7168559233595198</v>
      </c>
      <c r="AC1647" s="1">
        <f t="shared" si="237"/>
        <v>1.4831857113358278</v>
      </c>
      <c r="AD1647" s="1">
        <f t="shared" si="232"/>
        <v>59.729149719452487</v>
      </c>
      <c r="AE1647" s="1">
        <f t="shared" si="233"/>
        <v>-2.4763613559762732</v>
      </c>
      <c r="AF1647" s="1">
        <f t="shared" si="234"/>
        <v>-4.2413591239452693</v>
      </c>
      <c r="AG1647" s="1">
        <v>13.03</v>
      </c>
      <c r="AH1647" s="1">
        <v>15.4</v>
      </c>
      <c r="AI1647" s="1">
        <v>12.92</v>
      </c>
      <c r="AJ1647" s="1">
        <v>14.39</v>
      </c>
      <c r="AK1647" s="1">
        <v>1.03</v>
      </c>
      <c r="AL1647" s="1">
        <v>7.7095808379999999</v>
      </c>
      <c r="AM1647" s="1">
        <f t="shared" si="230"/>
        <v>1.5450000000000002</v>
      </c>
      <c r="AN1647" s="1">
        <v>0.71799999999999997</v>
      </c>
      <c r="AO1647" s="1">
        <v>1.3151515000000001E-2</v>
      </c>
      <c r="AP1647" s="1">
        <v>40.583227149999999</v>
      </c>
      <c r="AQ1647" s="1">
        <v>12.515186809999999</v>
      </c>
      <c r="AR1647" s="1">
        <v>0</v>
      </c>
    </row>
    <row r="1648" spans="1:44" x14ac:dyDescent="0.25">
      <c r="A1648" s="1">
        <v>1647</v>
      </c>
      <c r="B1648" s="1">
        <v>41353</v>
      </c>
      <c r="C1648" s="1">
        <v>1548.339966</v>
      </c>
      <c r="D1648" s="1">
        <v>1561.5600589999999</v>
      </c>
      <c r="E1648" s="1">
        <v>1548.339966</v>
      </c>
      <c r="F1648" s="1">
        <v>1558.709961</v>
      </c>
      <c r="G1648" s="1">
        <v>1558.709961</v>
      </c>
      <c r="H1648" s="1">
        <v>3349090000</v>
      </c>
      <c r="I1648" s="1">
        <v>570000000000</v>
      </c>
      <c r="J1648" s="1">
        <v>-223560000</v>
      </c>
      <c r="K1648" s="1">
        <v>-1463125000</v>
      </c>
      <c r="L1648" s="1">
        <v>-2453583000</v>
      </c>
      <c r="M1648" s="1">
        <v>-750522254.5</v>
      </c>
      <c r="N1648" s="1">
        <v>761000000000</v>
      </c>
      <c r="O1648" s="1">
        <v>1039904537</v>
      </c>
      <c r="P1648" s="1">
        <v>542031081.70000005</v>
      </c>
      <c r="Q1648" s="1">
        <v>602027273.29999995</v>
      </c>
      <c r="R1648" s="1">
        <v>-58588748.899999999</v>
      </c>
      <c r="S1648" s="1">
        <v>93.753930879999999</v>
      </c>
      <c r="T1648" s="1">
        <v>13.19170205</v>
      </c>
      <c r="U1648" s="1">
        <v>16.374549510000001</v>
      </c>
      <c r="V1648" s="1">
        <v>3.8621852099999998</v>
      </c>
      <c r="W1648" s="1">
        <v>-2.8406091820000001</v>
      </c>
      <c r="X1648" s="1">
        <v>-1.3889651000000001</v>
      </c>
      <c r="Y1648" s="1">
        <f t="shared" si="231"/>
        <v>10.369995000000017</v>
      </c>
      <c r="Z1648" s="1">
        <f t="shared" si="229"/>
        <v>0</v>
      </c>
      <c r="AA1648" s="1">
        <f t="shared" si="235"/>
        <v>4.4824871077645936</v>
      </c>
      <c r="AB1648" s="1">
        <f t="shared" si="236"/>
        <v>2.5227947859766968</v>
      </c>
      <c r="AC1648" s="1">
        <f t="shared" si="237"/>
        <v>1.7767941858295875</v>
      </c>
      <c r="AD1648" s="1">
        <f t="shared" si="232"/>
        <v>63.98724813300332</v>
      </c>
      <c r="AE1648" s="1">
        <f t="shared" si="233"/>
        <v>4.2580984135508331</v>
      </c>
      <c r="AF1648" s="1">
        <f t="shared" si="234"/>
        <v>0.89086852878727996</v>
      </c>
      <c r="AG1648" s="1">
        <v>13.18</v>
      </c>
      <c r="AH1648" s="1">
        <v>13.18</v>
      </c>
      <c r="AI1648" s="1">
        <v>12.3</v>
      </c>
      <c r="AJ1648" s="1">
        <v>12.67</v>
      </c>
      <c r="AK1648" s="1">
        <v>-1.72</v>
      </c>
      <c r="AL1648" s="1">
        <v>-11.95274496</v>
      </c>
      <c r="AM1648" s="1">
        <f t="shared" si="230"/>
        <v>-0.34499999999999964</v>
      </c>
      <c r="AN1648" s="1">
        <v>0.58299999999999996</v>
      </c>
      <c r="AO1648" s="1">
        <v>8.8787879E-2</v>
      </c>
      <c r="AP1648" s="1">
        <v>19.684080229999999</v>
      </c>
      <c r="AQ1648" s="1">
        <v>-20.899146909999999</v>
      </c>
      <c r="AR1648" s="1">
        <v>0</v>
      </c>
    </row>
    <row r="1649" spans="1:44" x14ac:dyDescent="0.25">
      <c r="A1649" s="1">
        <v>1648</v>
      </c>
      <c r="B1649" s="1">
        <v>41354</v>
      </c>
      <c r="C1649" s="1">
        <v>1558.709961</v>
      </c>
      <c r="D1649" s="1">
        <v>1558.709961</v>
      </c>
      <c r="E1649" s="1">
        <v>1543.5500489999999</v>
      </c>
      <c r="F1649" s="1">
        <v>1545.8000489999999</v>
      </c>
      <c r="G1649" s="1">
        <v>1545.8000489999999</v>
      </c>
      <c r="H1649" s="1">
        <v>3243270000</v>
      </c>
      <c r="I1649" s="1">
        <v>567000000000</v>
      </c>
      <c r="J1649" s="1">
        <v>52910000</v>
      </c>
      <c r="K1649" s="1">
        <v>-772208000</v>
      </c>
      <c r="L1649" s="1">
        <v>-1415702000</v>
      </c>
      <c r="M1649" s="1">
        <v>-710792387.89999998</v>
      </c>
      <c r="N1649" s="1">
        <v>759000000000</v>
      </c>
      <c r="O1649" s="1">
        <v>-187755948</v>
      </c>
      <c r="P1649" s="1">
        <v>130281064.7</v>
      </c>
      <c r="Q1649" s="1">
        <v>101573251.8</v>
      </c>
      <c r="R1649" s="1">
        <v>-136114096.5</v>
      </c>
      <c r="S1649" s="1">
        <v>77.331192720000004</v>
      </c>
      <c r="T1649" s="1">
        <v>-16.422738150000001</v>
      </c>
      <c r="U1649" s="1">
        <v>-17.516852889999999</v>
      </c>
      <c r="V1649" s="1">
        <v>-1.6155180549999999</v>
      </c>
      <c r="W1649" s="1">
        <v>-3.0962415920000002</v>
      </c>
      <c r="X1649" s="1">
        <v>-2.0961852259999998</v>
      </c>
      <c r="Y1649" s="1">
        <f t="shared" si="231"/>
        <v>0</v>
      </c>
      <c r="Z1649" s="1">
        <f t="shared" si="229"/>
        <v>12.909912000000077</v>
      </c>
      <c r="AA1649" s="1">
        <f t="shared" si="235"/>
        <v>4.1623094572099797</v>
      </c>
      <c r="AB1649" s="1">
        <f t="shared" si="236"/>
        <v>3.2647317298355096</v>
      </c>
      <c r="AC1649" s="1">
        <f t="shared" si="237"/>
        <v>1.2749315415939837</v>
      </c>
      <c r="AD1649" s="1">
        <f t="shared" si="232"/>
        <v>56.042633296150669</v>
      </c>
      <c r="AE1649" s="1">
        <f t="shared" si="233"/>
        <v>-7.9446148368526508</v>
      </c>
      <c r="AF1649" s="1">
        <f t="shared" si="234"/>
        <v>-1.8432582116509082</v>
      </c>
      <c r="AG1649" s="1">
        <v>13.07</v>
      </c>
      <c r="AH1649" s="1">
        <v>14.21</v>
      </c>
      <c r="AI1649" s="1">
        <v>12.62</v>
      </c>
      <c r="AJ1649" s="1">
        <v>13.99</v>
      </c>
      <c r="AK1649" s="1">
        <v>1.32</v>
      </c>
      <c r="AL1649" s="1">
        <v>10.41831097</v>
      </c>
      <c r="AM1649" s="1">
        <f t="shared" si="230"/>
        <v>-0.20000000000000023</v>
      </c>
      <c r="AN1649" s="1">
        <v>0.46899999999999997</v>
      </c>
      <c r="AO1649" s="1">
        <v>0.21551515199999999</v>
      </c>
      <c r="AP1649" s="1">
        <v>35.72296042</v>
      </c>
      <c r="AQ1649" s="1">
        <v>16.03888019</v>
      </c>
      <c r="AR1649" s="1">
        <v>0</v>
      </c>
    </row>
    <row r="1650" spans="1:44" x14ac:dyDescent="0.25">
      <c r="A1650" s="1">
        <v>1649</v>
      </c>
      <c r="B1650" s="1">
        <v>41355</v>
      </c>
      <c r="C1650" s="1">
        <v>1545.900024</v>
      </c>
      <c r="D1650" s="1">
        <v>1557.73999</v>
      </c>
      <c r="E1650" s="1">
        <v>1545.900024</v>
      </c>
      <c r="F1650" s="1">
        <v>1556.8900149999999</v>
      </c>
      <c r="G1650" s="1">
        <v>1556.8900149999999</v>
      </c>
      <c r="H1650" s="1">
        <v>2948380000</v>
      </c>
      <c r="I1650" s="1">
        <v>570000000000</v>
      </c>
      <c r="J1650" s="1">
        <v>-147445000</v>
      </c>
      <c r="K1650" s="1">
        <v>591933000</v>
      </c>
      <c r="L1650" s="1">
        <v>-137820000</v>
      </c>
      <c r="M1650" s="1">
        <v>-537279527.29999995</v>
      </c>
      <c r="N1650" s="1">
        <v>761000000000</v>
      </c>
      <c r="O1650" s="1">
        <v>122253653.5</v>
      </c>
      <c r="P1650" s="1">
        <v>416809091.39999998</v>
      </c>
      <c r="Q1650" s="1">
        <v>427312086.80000001</v>
      </c>
      <c r="R1650" s="1">
        <v>-196090658.59999999</v>
      </c>
      <c r="S1650" s="1">
        <v>91.438772060000005</v>
      </c>
      <c r="T1650" s="1">
        <v>14.107579339999999</v>
      </c>
      <c r="U1650" s="1">
        <v>18.24306447</v>
      </c>
      <c r="V1650" s="1">
        <v>-1.1575794100000001</v>
      </c>
      <c r="W1650" s="1">
        <v>0.75873871000000004</v>
      </c>
      <c r="X1650" s="1">
        <v>-1.758990171</v>
      </c>
      <c r="Y1650" s="1">
        <f t="shared" si="231"/>
        <v>11.089966000000004</v>
      </c>
      <c r="Z1650" s="1">
        <f t="shared" si="229"/>
        <v>0</v>
      </c>
      <c r="AA1650" s="1">
        <f t="shared" si="235"/>
        <v>4.6571420674092678</v>
      </c>
      <c r="AB1650" s="1">
        <f t="shared" si="236"/>
        <v>3.03153660627583</v>
      </c>
      <c r="AC1650" s="1">
        <f t="shared" si="237"/>
        <v>1.5362315130116324</v>
      </c>
      <c r="AD1650" s="1">
        <f t="shared" si="232"/>
        <v>60.571422803095913</v>
      </c>
      <c r="AE1650" s="1">
        <f t="shared" si="233"/>
        <v>4.5287895069452446</v>
      </c>
      <c r="AF1650" s="1">
        <f t="shared" si="234"/>
        <v>-1.7079126649537035</v>
      </c>
      <c r="AG1650" s="1">
        <v>13.34</v>
      </c>
      <c r="AH1650" s="1">
        <v>13.85</v>
      </c>
      <c r="AI1650" s="1">
        <v>13.19</v>
      </c>
      <c r="AJ1650" s="1">
        <v>13.57</v>
      </c>
      <c r="AK1650" s="1">
        <v>-0.42</v>
      </c>
      <c r="AL1650" s="1">
        <v>-3.0021443890000001</v>
      </c>
      <c r="AM1650" s="1">
        <f t="shared" si="230"/>
        <v>0.45000000000000034</v>
      </c>
      <c r="AN1650" s="1">
        <v>2E-3</v>
      </c>
      <c r="AO1650" s="1">
        <v>0.276727273</v>
      </c>
      <c r="AP1650" s="1">
        <v>30.61968036</v>
      </c>
      <c r="AQ1650" s="1">
        <v>-5.1032800600000003</v>
      </c>
      <c r="AR1650" s="1">
        <v>0</v>
      </c>
    </row>
    <row r="1651" spans="1:44" x14ac:dyDescent="0.25">
      <c r="A1651" s="1">
        <v>1650</v>
      </c>
      <c r="B1651" s="1">
        <v>41358</v>
      </c>
      <c r="C1651" s="1">
        <v>1556.8900149999999</v>
      </c>
      <c r="D1651" s="1">
        <v>1564.910034</v>
      </c>
      <c r="E1651" s="1">
        <v>1546.219971</v>
      </c>
      <c r="F1651" s="1">
        <v>1551.6899410000001</v>
      </c>
      <c r="G1651" s="1">
        <v>1551.6899410000001</v>
      </c>
      <c r="H1651" s="1">
        <v>3178170000</v>
      </c>
      <c r="I1651" s="1">
        <v>566000000000</v>
      </c>
      <c r="J1651" s="1">
        <v>-114895000</v>
      </c>
      <c r="K1651" s="1">
        <v>-747080000</v>
      </c>
      <c r="L1651" s="1">
        <v>-54283000</v>
      </c>
      <c r="M1651" s="1">
        <v>-320437103</v>
      </c>
      <c r="N1651" s="1">
        <v>760000000000</v>
      </c>
      <c r="O1651" s="1">
        <v>603591209.79999995</v>
      </c>
      <c r="P1651" s="1">
        <v>-69505011.489999995</v>
      </c>
      <c r="Q1651" s="1">
        <v>190784835.40000001</v>
      </c>
      <c r="R1651" s="1">
        <v>-228161676.59999999</v>
      </c>
      <c r="S1651" s="1">
        <v>83.454206470000003</v>
      </c>
      <c r="T1651" s="1">
        <v>-7.9845655869999996</v>
      </c>
      <c r="U1651" s="1">
        <v>-8.7321443710000004</v>
      </c>
      <c r="V1651" s="1">
        <v>3.0615068750000001</v>
      </c>
      <c r="W1651" s="1">
        <v>0.34687964599999999</v>
      </c>
      <c r="X1651" s="1">
        <v>-1.6772310989999999</v>
      </c>
      <c r="Y1651" s="1">
        <f t="shared" si="231"/>
        <v>0</v>
      </c>
      <c r="Z1651" s="1">
        <f t="shared" si="229"/>
        <v>5.2000739999998586</v>
      </c>
      <c r="AA1651" s="1">
        <f t="shared" si="235"/>
        <v>4.3244890625943198</v>
      </c>
      <c r="AB1651" s="1">
        <f t="shared" si="236"/>
        <v>3.1864321343989745</v>
      </c>
      <c r="AC1651" s="1">
        <f t="shared" si="237"/>
        <v>1.3571571212546807</v>
      </c>
      <c r="AD1651" s="1">
        <f t="shared" si="232"/>
        <v>57.576014302020127</v>
      </c>
      <c r="AE1651" s="1">
        <f t="shared" si="233"/>
        <v>-2.9954085010757865</v>
      </c>
      <c r="AF1651" s="1">
        <f t="shared" si="234"/>
        <v>0.76669050293472929</v>
      </c>
      <c r="AG1651" s="1">
        <v>12.85</v>
      </c>
      <c r="AH1651" s="1">
        <v>14.61</v>
      </c>
      <c r="AI1651" s="1">
        <v>12.39</v>
      </c>
      <c r="AJ1651" s="1">
        <v>13.74</v>
      </c>
      <c r="AK1651" s="1">
        <v>0.17</v>
      </c>
      <c r="AL1651" s="1">
        <v>1.2527634489999999</v>
      </c>
      <c r="AM1651" s="1">
        <f t="shared" si="230"/>
        <v>-0.12500000000000006</v>
      </c>
      <c r="AN1651" s="1">
        <v>-0.04</v>
      </c>
      <c r="AO1651" s="1">
        <v>0.26666666700000002</v>
      </c>
      <c r="AP1651" s="1">
        <v>32.685293719999997</v>
      </c>
      <c r="AQ1651" s="1">
        <v>2.0656133579999998</v>
      </c>
      <c r="AR1651" s="1">
        <v>0</v>
      </c>
    </row>
    <row r="1652" spans="1:44" x14ac:dyDescent="0.25">
      <c r="A1652" s="1">
        <v>1651</v>
      </c>
      <c r="B1652" s="1">
        <v>41359</v>
      </c>
      <c r="C1652" s="1">
        <v>1551.6899410000001</v>
      </c>
      <c r="D1652" s="1">
        <v>1563.9499510000001</v>
      </c>
      <c r="E1652" s="1">
        <v>1551.6899410000001</v>
      </c>
      <c r="F1652" s="1">
        <v>1563.7700199999999</v>
      </c>
      <c r="G1652" s="1">
        <v>1563.7700199999999</v>
      </c>
      <c r="H1652" s="1">
        <v>2869260000</v>
      </c>
      <c r="I1652" s="1">
        <v>569000000000</v>
      </c>
      <c r="J1652" s="1">
        <v>-154455000</v>
      </c>
      <c r="K1652" s="1">
        <v>474024000</v>
      </c>
      <c r="L1652" s="1">
        <v>-143739000</v>
      </c>
      <c r="M1652" s="1">
        <v>-161225715.19999999</v>
      </c>
      <c r="N1652" s="1">
        <v>763000000000</v>
      </c>
      <c r="O1652" s="1">
        <v>733581402.39999998</v>
      </c>
      <c r="P1652" s="1">
        <v>1065879013</v>
      </c>
      <c r="Q1652" s="1">
        <v>463052264.30000001</v>
      </c>
      <c r="R1652" s="1">
        <v>-211295143.90000001</v>
      </c>
      <c r="S1652" s="1">
        <v>98.573199430000003</v>
      </c>
      <c r="T1652" s="1">
        <v>15.11899296</v>
      </c>
      <c r="U1652" s="1">
        <v>18.116513950000002</v>
      </c>
      <c r="V1652" s="1">
        <v>3.567213685</v>
      </c>
      <c r="W1652" s="1">
        <v>1.5761550849999999</v>
      </c>
      <c r="X1652" s="1">
        <v>-0.87479028999999997</v>
      </c>
      <c r="Y1652" s="1">
        <f t="shared" si="231"/>
        <v>12.080078999999841</v>
      </c>
      <c r="Z1652" s="1">
        <f t="shared" si="229"/>
        <v>0</v>
      </c>
      <c r="AA1652" s="1">
        <f t="shared" si="235"/>
        <v>4.8784597724090002</v>
      </c>
      <c r="AB1652" s="1">
        <f t="shared" si="236"/>
        <v>2.9588298390847618</v>
      </c>
      <c r="AC1652" s="1">
        <f t="shared" si="237"/>
        <v>1.6487801048802546</v>
      </c>
      <c r="AD1652" s="1">
        <f t="shared" si="232"/>
        <v>62.24677170605645</v>
      </c>
      <c r="AE1652" s="1">
        <f t="shared" si="233"/>
        <v>4.6707574040363227</v>
      </c>
      <c r="AF1652" s="1">
        <f t="shared" si="234"/>
        <v>0.83767445148026742</v>
      </c>
      <c r="AG1652" s="1">
        <v>12.95</v>
      </c>
      <c r="AH1652" s="1">
        <v>13.21</v>
      </c>
      <c r="AI1652" s="1">
        <v>12.69</v>
      </c>
      <c r="AJ1652" s="1">
        <v>12.77</v>
      </c>
      <c r="AK1652" s="1">
        <v>-0.97</v>
      </c>
      <c r="AL1652" s="1">
        <v>-7.0596797670000004</v>
      </c>
      <c r="AM1652" s="1">
        <f t="shared" si="230"/>
        <v>-0.4000000000000003</v>
      </c>
      <c r="AN1652" s="1">
        <v>-5.0000000000000001E-3</v>
      </c>
      <c r="AO1652" s="1">
        <v>0.224606061</v>
      </c>
      <c r="AP1652" s="1">
        <v>20.899146909999999</v>
      </c>
      <c r="AQ1652" s="1">
        <v>-11.78614681</v>
      </c>
      <c r="AR1652" s="1">
        <v>0</v>
      </c>
    </row>
    <row r="1653" spans="1:44" x14ac:dyDescent="0.25">
      <c r="A1653" s="1">
        <v>1652</v>
      </c>
      <c r="B1653" s="1">
        <v>41360</v>
      </c>
      <c r="C1653" s="1">
        <v>1563.75</v>
      </c>
      <c r="D1653" s="1">
        <v>1564.0699460000001</v>
      </c>
      <c r="E1653" s="1">
        <v>1551.900024</v>
      </c>
      <c r="F1653" s="1">
        <v>1562.849976</v>
      </c>
      <c r="G1653" s="1">
        <v>1562.849976</v>
      </c>
      <c r="H1653" s="1">
        <v>2914210000</v>
      </c>
      <c r="I1653" s="1">
        <v>566000000000</v>
      </c>
      <c r="J1653" s="1">
        <v>-22475000</v>
      </c>
      <c r="K1653" s="1">
        <v>-680010000</v>
      </c>
      <c r="L1653" s="1">
        <v>-85839000</v>
      </c>
      <c r="M1653" s="1">
        <v>-25379909.09</v>
      </c>
      <c r="N1653" s="1">
        <v>765000000000</v>
      </c>
      <c r="O1653" s="1">
        <v>2557490952</v>
      </c>
      <c r="P1653" s="1">
        <v>1417635406</v>
      </c>
      <c r="Q1653" s="1">
        <v>1411149145</v>
      </c>
      <c r="R1653" s="1">
        <v>-135033847.80000001</v>
      </c>
      <c r="S1653" s="1">
        <v>97.421705410000001</v>
      </c>
      <c r="T1653" s="1">
        <v>-1.1514940220000001</v>
      </c>
      <c r="U1653" s="1">
        <v>-1.1681613550000001</v>
      </c>
      <c r="V1653" s="1">
        <v>6.9837494700000002</v>
      </c>
      <c r="W1653" s="1">
        <v>4.7315452730000001</v>
      </c>
      <c r="X1653" s="1">
        <v>-3.4493450000000002E-2</v>
      </c>
      <c r="Y1653" s="1">
        <f t="shared" si="231"/>
        <v>0</v>
      </c>
      <c r="Z1653" s="1">
        <f t="shared" si="229"/>
        <v>0.92004399999996167</v>
      </c>
      <c r="AA1653" s="1">
        <f t="shared" si="235"/>
        <v>4.5299983600940719</v>
      </c>
      <c r="AB1653" s="1">
        <f t="shared" si="236"/>
        <v>2.8132022791501332</v>
      </c>
      <c r="AC1653" s="1">
        <f t="shared" si="237"/>
        <v>1.6102640018699905</v>
      </c>
      <c r="AD1653" s="1">
        <f t="shared" si="232"/>
        <v>61.689698847181702</v>
      </c>
      <c r="AE1653" s="1">
        <f t="shared" si="233"/>
        <v>-0.55707285887474711</v>
      </c>
      <c r="AF1653" s="1">
        <f t="shared" si="234"/>
        <v>2.0568422725807882</v>
      </c>
      <c r="AG1653" s="1">
        <v>13.72</v>
      </c>
      <c r="AH1653" s="1">
        <v>13.97</v>
      </c>
      <c r="AI1653" s="1">
        <v>12.97</v>
      </c>
      <c r="AJ1653" s="1">
        <v>13.15</v>
      </c>
      <c r="AK1653" s="1">
        <v>0.38</v>
      </c>
      <c r="AL1653" s="1">
        <v>2.975724354</v>
      </c>
      <c r="AM1653" s="1">
        <f t="shared" si="230"/>
        <v>-0.29499999999999998</v>
      </c>
      <c r="AN1653" s="1">
        <v>-0.248</v>
      </c>
      <c r="AO1653" s="1">
        <v>0.167878788</v>
      </c>
      <c r="AP1653" s="1">
        <v>25.516400300000001</v>
      </c>
      <c r="AQ1653" s="1">
        <v>4.617253388</v>
      </c>
      <c r="AR1653" s="1">
        <v>0</v>
      </c>
    </row>
    <row r="1654" spans="1:44" x14ac:dyDescent="0.25">
      <c r="A1654" s="1">
        <v>1653</v>
      </c>
      <c r="B1654" s="1">
        <v>41361</v>
      </c>
      <c r="C1654" s="1">
        <v>1562.8599850000001</v>
      </c>
      <c r="D1654" s="1">
        <v>1570.280029</v>
      </c>
      <c r="E1654" s="1">
        <v>1561.079956</v>
      </c>
      <c r="F1654" s="1">
        <v>1569.1899410000001</v>
      </c>
      <c r="G1654" s="1">
        <v>1569.1899410000001</v>
      </c>
      <c r="H1654" s="1">
        <v>3304440000</v>
      </c>
      <c r="I1654" s="1">
        <v>570000000000</v>
      </c>
      <c r="J1654" s="1">
        <v>195115000</v>
      </c>
      <c r="K1654" s="1">
        <v>686426000</v>
      </c>
      <c r="L1654" s="1">
        <v>11769000</v>
      </c>
      <c r="M1654" s="1">
        <v>129779309.09999999</v>
      </c>
      <c r="N1654" s="1">
        <v>768000000000</v>
      </c>
      <c r="O1654" s="1">
        <v>2425658131</v>
      </c>
      <c r="P1654" s="1">
        <v>2523901075</v>
      </c>
      <c r="Q1654" s="1">
        <v>1775194004</v>
      </c>
      <c r="R1654" s="1">
        <v>-34051560.479999997</v>
      </c>
      <c r="S1654" s="1">
        <v>98.721604600000006</v>
      </c>
      <c r="T1654" s="1">
        <v>1.2998991950000001</v>
      </c>
      <c r="U1654" s="1">
        <v>1.334301416</v>
      </c>
      <c r="V1654" s="1">
        <v>7.4202585000000001E-2</v>
      </c>
      <c r="W1654" s="1">
        <v>2.8533164019999999</v>
      </c>
      <c r="X1654" s="1">
        <v>1.0389784369999999</v>
      </c>
      <c r="Y1654" s="1">
        <f t="shared" si="231"/>
        <v>6.3399650000001202</v>
      </c>
      <c r="Z1654" s="1">
        <f t="shared" si="229"/>
        <v>0</v>
      </c>
      <c r="AA1654" s="1">
        <f t="shared" si="235"/>
        <v>4.6592816915159334</v>
      </c>
      <c r="AB1654" s="1">
        <f t="shared" si="236"/>
        <v>2.612259259210838</v>
      </c>
      <c r="AC1654" s="1">
        <f t="shared" si="237"/>
        <v>1.783621466777191</v>
      </c>
      <c r="AD1654" s="1">
        <f t="shared" si="232"/>
        <v>64.075575219723561</v>
      </c>
      <c r="AE1654" s="1">
        <f t="shared" si="233"/>
        <v>2.3858763725418584</v>
      </c>
      <c r="AF1654" s="1">
        <f t="shared" si="234"/>
        <v>0.91440175683355551</v>
      </c>
      <c r="AG1654" s="1">
        <v>12.91</v>
      </c>
      <c r="AH1654" s="1">
        <v>13.07</v>
      </c>
      <c r="AI1654" s="1">
        <v>12.54</v>
      </c>
      <c r="AJ1654" s="1">
        <v>12.7</v>
      </c>
      <c r="AK1654" s="1">
        <v>-0.45</v>
      </c>
      <c r="AL1654" s="1">
        <v>-3.4220532320000001</v>
      </c>
      <c r="AM1654" s="1">
        <f t="shared" si="230"/>
        <v>-3.5000000000000149E-2</v>
      </c>
      <c r="AN1654" s="1">
        <v>-0.23300000000000001</v>
      </c>
      <c r="AO1654" s="1">
        <v>3.5272726999999997E-2</v>
      </c>
      <c r="AP1654" s="1">
        <v>20.048600239999999</v>
      </c>
      <c r="AQ1654" s="1">
        <v>-5.4678000649999996</v>
      </c>
      <c r="AR1654" s="1">
        <v>0</v>
      </c>
    </row>
    <row r="1655" spans="1:44" x14ac:dyDescent="0.25">
      <c r="A1655" s="1">
        <v>1654</v>
      </c>
      <c r="B1655" s="1">
        <v>41365</v>
      </c>
      <c r="C1655" s="1">
        <v>1569.1800539999999</v>
      </c>
      <c r="D1655" s="1">
        <v>1570.5699460000001</v>
      </c>
      <c r="E1655" s="1">
        <v>1558.469971</v>
      </c>
      <c r="F1655" s="1">
        <v>1562.170044</v>
      </c>
      <c r="G1655" s="1">
        <v>1562.170044</v>
      </c>
      <c r="H1655" s="1">
        <v>2753110000</v>
      </c>
      <c r="I1655" s="1">
        <v>567000000000</v>
      </c>
      <c r="J1655" s="1">
        <v>275665000</v>
      </c>
      <c r="K1655" s="1">
        <v>-378420000</v>
      </c>
      <c r="L1655" s="1">
        <v>140299000</v>
      </c>
      <c r="M1655" s="1">
        <v>241623745.5</v>
      </c>
      <c r="N1655" s="1">
        <v>766000000000</v>
      </c>
      <c r="O1655" s="1">
        <v>726010626.39999998</v>
      </c>
      <c r="P1655" s="1">
        <v>1386726376</v>
      </c>
      <c r="Q1655" s="1">
        <v>1798532258</v>
      </c>
      <c r="R1655" s="1">
        <v>68114300.340000004</v>
      </c>
      <c r="S1655" s="1">
        <v>90.182435389999995</v>
      </c>
      <c r="T1655" s="1">
        <v>-8.5391692139999993</v>
      </c>
      <c r="U1655" s="1">
        <v>-8.6497471840000006</v>
      </c>
      <c r="V1655" s="1">
        <v>-3.6196350100000001</v>
      </c>
      <c r="W1655" s="1">
        <v>1.3604863</v>
      </c>
      <c r="X1655" s="1">
        <v>1.445889891</v>
      </c>
      <c r="Y1655" s="1">
        <f t="shared" si="231"/>
        <v>0</v>
      </c>
      <c r="Z1655" s="1">
        <f t="shared" si="229"/>
        <v>7.0198970000001282</v>
      </c>
      <c r="AA1655" s="1">
        <f t="shared" si="235"/>
        <v>4.3264758564076526</v>
      </c>
      <c r="AB1655" s="1">
        <f t="shared" si="236"/>
        <v>2.9270905264100731</v>
      </c>
      <c r="AC1655" s="1">
        <f t="shared" si="237"/>
        <v>1.4780806460789082</v>
      </c>
      <c r="AD1655" s="1">
        <f t="shared" si="232"/>
        <v>59.646188206896731</v>
      </c>
      <c r="AE1655" s="1">
        <f t="shared" si="233"/>
        <v>-4.4293870128268296</v>
      </c>
      <c r="AF1655" s="1">
        <f t="shared" si="234"/>
        <v>-1.0217553201424856</v>
      </c>
      <c r="AG1655" s="1">
        <v>13.46</v>
      </c>
      <c r="AH1655" s="1">
        <v>14.05</v>
      </c>
      <c r="AI1655" s="1">
        <v>13.26</v>
      </c>
      <c r="AJ1655" s="1">
        <v>13.58</v>
      </c>
      <c r="AK1655" s="1">
        <v>0.88</v>
      </c>
      <c r="AL1655" s="1">
        <v>6.9291338580000001</v>
      </c>
      <c r="AM1655" s="1">
        <f t="shared" si="230"/>
        <v>0.2149999999999998</v>
      </c>
      <c r="AN1655" s="1">
        <v>-3.9E-2</v>
      </c>
      <c r="AO1655" s="1">
        <v>-6.6303029999999999E-2</v>
      </c>
      <c r="AP1655" s="1">
        <v>30.741187029999999</v>
      </c>
      <c r="AQ1655" s="1">
        <v>10.69258679</v>
      </c>
      <c r="AR1655" s="1">
        <v>0</v>
      </c>
    </row>
    <row r="1656" spans="1:44" x14ac:dyDescent="0.25">
      <c r="A1656" s="1">
        <v>1655</v>
      </c>
      <c r="B1656" s="1">
        <v>41366</v>
      </c>
      <c r="C1656" s="1">
        <v>1562.170044</v>
      </c>
      <c r="D1656" s="1">
        <v>1573.660034</v>
      </c>
      <c r="E1656" s="1">
        <v>1562.170044</v>
      </c>
      <c r="F1656" s="1">
        <v>1570.25</v>
      </c>
      <c r="G1656" s="1">
        <v>1570.25</v>
      </c>
      <c r="H1656" s="1">
        <v>3312160000</v>
      </c>
      <c r="I1656" s="1">
        <v>570000000000</v>
      </c>
      <c r="J1656" s="1">
        <v>279525000</v>
      </c>
      <c r="K1656" s="1">
        <v>883736000</v>
      </c>
      <c r="L1656" s="1">
        <v>244989000</v>
      </c>
      <c r="M1656" s="1">
        <v>307221418.19999999</v>
      </c>
      <c r="N1656" s="1">
        <v>768000000000</v>
      </c>
      <c r="O1656" s="1">
        <v>138410564.59999999</v>
      </c>
      <c r="P1656" s="1">
        <v>732523341.89999998</v>
      </c>
      <c r="Q1656" s="1">
        <v>1170829603</v>
      </c>
      <c r="R1656" s="1">
        <v>129501542.2</v>
      </c>
      <c r="S1656" s="1">
        <v>96.153374979999995</v>
      </c>
      <c r="T1656" s="1">
        <v>5.9709395970000001</v>
      </c>
      <c r="U1656" s="1">
        <v>6.6209562550000003</v>
      </c>
      <c r="V1656" s="1">
        <v>-1.2841148099999999</v>
      </c>
      <c r="W1656" s="1">
        <v>-1.2078918910000001</v>
      </c>
      <c r="X1656" s="1">
        <v>1.547513329</v>
      </c>
      <c r="Y1656" s="1">
        <f t="shared" si="231"/>
        <v>8.0799560000000383</v>
      </c>
      <c r="Z1656" s="1">
        <f t="shared" si="229"/>
        <v>0</v>
      </c>
      <c r="AA1656" s="1">
        <f t="shared" si="235"/>
        <v>4.5945815809499653</v>
      </c>
      <c r="AB1656" s="1">
        <f t="shared" si="236"/>
        <v>2.7180126316664963</v>
      </c>
      <c r="AC1656" s="1">
        <f t="shared" si="237"/>
        <v>1.6904195099832511</v>
      </c>
      <c r="AD1656" s="1">
        <f t="shared" si="232"/>
        <v>62.831075366152639</v>
      </c>
      <c r="AE1656" s="1">
        <f t="shared" si="233"/>
        <v>3.1848871592559078</v>
      </c>
      <c r="AF1656" s="1">
        <f t="shared" si="234"/>
        <v>-0.62224992678546098</v>
      </c>
      <c r="AG1656" s="1">
        <v>13.11</v>
      </c>
      <c r="AH1656" s="1">
        <v>13.18</v>
      </c>
      <c r="AI1656" s="1">
        <v>12.76</v>
      </c>
      <c r="AJ1656" s="1">
        <v>12.78</v>
      </c>
      <c r="AK1656" s="1">
        <v>-0.8</v>
      </c>
      <c r="AL1656" s="1">
        <v>-5.8910162000000001</v>
      </c>
      <c r="AM1656" s="1">
        <f t="shared" si="230"/>
        <v>4.0000000000000167E-2</v>
      </c>
      <c r="AN1656" s="1">
        <v>4.4999999999999998E-2</v>
      </c>
      <c r="AO1656" s="1">
        <v>-0.10181818199999999</v>
      </c>
      <c r="AP1656" s="1">
        <v>21.020653580000001</v>
      </c>
      <c r="AQ1656" s="1">
        <v>-9.7205334479999994</v>
      </c>
    </row>
    <row r="1657" spans="1:44" x14ac:dyDescent="0.25">
      <c r="A1657" s="1">
        <v>1656</v>
      </c>
      <c r="B1657" s="1">
        <v>41367</v>
      </c>
      <c r="C1657" s="1">
        <v>1570.25</v>
      </c>
      <c r="D1657" s="1">
        <v>1571.469971</v>
      </c>
      <c r="E1657" s="1">
        <v>1549.8000489999999</v>
      </c>
      <c r="F1657" s="1">
        <v>1553.6899410000001</v>
      </c>
      <c r="G1657" s="1">
        <v>1553.6899410000001</v>
      </c>
      <c r="H1657" s="1">
        <v>4060610000</v>
      </c>
      <c r="I1657" s="1">
        <v>566000000000</v>
      </c>
      <c r="J1657" s="1">
        <v>-374225000</v>
      </c>
      <c r="K1657" s="1">
        <v>-719252000</v>
      </c>
      <c r="L1657" s="1">
        <v>16481000</v>
      </c>
      <c r="M1657" s="1">
        <v>215164024.19999999</v>
      </c>
      <c r="N1657" s="1">
        <v>765000000000</v>
      </c>
      <c r="O1657" s="1">
        <v>-628311950.70000005</v>
      </c>
      <c r="P1657" s="1">
        <v>-563175684.79999995</v>
      </c>
      <c r="Q1657" s="1">
        <v>66761583.200000003</v>
      </c>
      <c r="R1657" s="1">
        <v>92271687.819999993</v>
      </c>
      <c r="S1657" s="1">
        <v>77.473110439999999</v>
      </c>
      <c r="T1657" s="1">
        <v>-18.68026454</v>
      </c>
      <c r="U1657" s="1">
        <v>-19.427570320000001</v>
      </c>
      <c r="V1657" s="1">
        <v>-6.3546624749999996</v>
      </c>
      <c r="W1657" s="1">
        <v>-4.2465419539999996</v>
      </c>
      <c r="X1657" s="1">
        <v>0.14301156900000001</v>
      </c>
      <c r="Y1657" s="1">
        <f t="shared" si="231"/>
        <v>0</v>
      </c>
      <c r="Z1657" s="1">
        <f t="shared" si="229"/>
        <v>16.56005899999991</v>
      </c>
      <c r="AA1657" s="1">
        <f t="shared" si="235"/>
        <v>4.2663971823106817</v>
      </c>
      <c r="AB1657" s="1">
        <f t="shared" si="236"/>
        <v>3.7067302294045974</v>
      </c>
      <c r="AC1657" s="1">
        <f t="shared" si="237"/>
        <v>1.1509866967027655</v>
      </c>
      <c r="AD1657" s="1">
        <f t="shared" si="232"/>
        <v>53.509707822326654</v>
      </c>
      <c r="AE1657" s="1">
        <f t="shared" si="233"/>
        <v>-9.3213675438259855</v>
      </c>
      <c r="AF1657" s="1">
        <f t="shared" si="234"/>
        <v>-3.0682401922850393</v>
      </c>
      <c r="AG1657" s="1">
        <v>12.65</v>
      </c>
      <c r="AH1657" s="1">
        <v>14.66</v>
      </c>
      <c r="AI1657" s="1">
        <v>12.62</v>
      </c>
      <c r="AJ1657" s="1">
        <v>14.21</v>
      </c>
      <c r="AK1657" s="1">
        <v>1.43</v>
      </c>
      <c r="AL1657" s="1">
        <v>11.189358370000001</v>
      </c>
      <c r="AM1657" s="1">
        <f t="shared" si="230"/>
        <v>0.31500000000000034</v>
      </c>
      <c r="AN1657" s="1">
        <v>0.22</v>
      </c>
      <c r="AO1657" s="1">
        <v>1.6363636000000001E-2</v>
      </c>
      <c r="AP1657" s="1">
        <v>38.396107120000003</v>
      </c>
      <c r="AQ1657" s="1">
        <v>17.375453539999999</v>
      </c>
    </row>
    <row r="1658" spans="1:44" x14ac:dyDescent="0.25">
      <c r="A1658" s="1">
        <v>1657</v>
      </c>
      <c r="B1658" s="1">
        <v>41368</v>
      </c>
      <c r="C1658" s="1">
        <v>1553.6899410000001</v>
      </c>
      <c r="D1658" s="1">
        <v>1562.599976</v>
      </c>
      <c r="E1658" s="1">
        <v>1552.5200199999999</v>
      </c>
      <c r="F1658" s="1">
        <v>1559.9799800000001</v>
      </c>
      <c r="G1658" s="1">
        <v>1559.9799800000001</v>
      </c>
      <c r="H1658" s="1">
        <v>3350670000</v>
      </c>
      <c r="I1658" s="1">
        <v>570000000000</v>
      </c>
      <c r="J1658" s="1">
        <v>-354970000</v>
      </c>
      <c r="K1658" s="1">
        <v>374605000</v>
      </c>
      <c r="L1658" s="1">
        <v>-105023000</v>
      </c>
      <c r="M1658" s="1">
        <v>92862424.239999995</v>
      </c>
      <c r="N1658" s="1">
        <v>767000000000</v>
      </c>
      <c r="O1658" s="1">
        <v>-496974829.39999998</v>
      </c>
      <c r="P1658" s="1">
        <v>-154612434.59999999</v>
      </c>
      <c r="Q1658" s="1">
        <v>-269088096</v>
      </c>
      <c r="R1658" s="1">
        <v>20672139.530000001</v>
      </c>
      <c r="S1658" s="1">
        <v>84.568471180000003</v>
      </c>
      <c r="T1658" s="1">
        <v>7.0953607410000004</v>
      </c>
      <c r="U1658" s="1">
        <v>9.1584818279999993</v>
      </c>
      <c r="V1658" s="1">
        <v>-5.7924518999999997</v>
      </c>
      <c r="W1658" s="1">
        <v>-4.1015591779999996</v>
      </c>
      <c r="X1658" s="1">
        <v>4.2420147999999998E-2</v>
      </c>
      <c r="Y1658" s="1">
        <f t="shared" si="231"/>
        <v>6.2900389999999788</v>
      </c>
      <c r="Z1658" s="1">
        <f t="shared" si="229"/>
        <v>0</v>
      </c>
      <c r="AA1658" s="1">
        <f t="shared" si="235"/>
        <v>4.4109430264313456</v>
      </c>
      <c r="AB1658" s="1">
        <f t="shared" si="236"/>
        <v>3.4419637844471263</v>
      </c>
      <c r="AC1658" s="1">
        <f t="shared" si="237"/>
        <v>1.2815193019643767</v>
      </c>
      <c r="AD1658" s="1">
        <f t="shared" si="232"/>
        <v>56.169557753072475</v>
      </c>
      <c r="AE1658" s="1">
        <f t="shared" si="233"/>
        <v>2.6598499307458212</v>
      </c>
      <c r="AF1658" s="1">
        <f t="shared" si="234"/>
        <v>-3.3307588065400826</v>
      </c>
      <c r="AG1658" s="1">
        <v>14.1</v>
      </c>
      <c r="AH1658" s="1">
        <v>14.79</v>
      </c>
      <c r="AI1658" s="1">
        <v>13.89</v>
      </c>
      <c r="AJ1658" s="1">
        <v>13.89</v>
      </c>
      <c r="AK1658" s="1">
        <v>-0.32</v>
      </c>
      <c r="AL1658" s="1">
        <v>-2.251935257</v>
      </c>
      <c r="AM1658" s="1">
        <f t="shared" si="230"/>
        <v>0.5550000000000006</v>
      </c>
      <c r="AN1658" s="1">
        <v>0.30099999999999999</v>
      </c>
      <c r="AO1658" s="1">
        <v>4.6060609999999998E-3</v>
      </c>
      <c r="AP1658" s="1">
        <v>34.50789374</v>
      </c>
      <c r="AQ1658" s="1">
        <v>-3.8882133790000002</v>
      </c>
    </row>
    <row r="1659" spans="1:44" x14ac:dyDescent="0.25">
      <c r="A1659" s="1">
        <v>1658</v>
      </c>
      <c r="B1659" s="1">
        <v>41369</v>
      </c>
      <c r="C1659" s="1">
        <v>1559.9799800000001</v>
      </c>
      <c r="D1659" s="1">
        <v>1559.9799800000001</v>
      </c>
      <c r="E1659" s="1">
        <v>1539.5</v>
      </c>
      <c r="F1659" s="1">
        <v>1553.280029</v>
      </c>
      <c r="G1659" s="1">
        <v>1553.280029</v>
      </c>
      <c r="H1659" s="1">
        <v>3515410000</v>
      </c>
      <c r="I1659" s="1">
        <v>566000000000</v>
      </c>
      <c r="J1659" s="1">
        <v>-82370000</v>
      </c>
      <c r="K1659" s="1">
        <v>-932538000</v>
      </c>
      <c r="L1659" s="1">
        <v>-253632000</v>
      </c>
      <c r="M1659" s="1">
        <v>3179551.5150000001</v>
      </c>
      <c r="N1659" s="1">
        <v>768000000000</v>
      </c>
      <c r="O1659" s="1">
        <v>1412075653</v>
      </c>
      <c r="P1659" s="1">
        <v>227290792.69999999</v>
      </c>
      <c r="Q1659" s="1">
        <v>214110515.19999999</v>
      </c>
      <c r="R1659" s="1">
        <v>-47375748.130000003</v>
      </c>
      <c r="S1659" s="1">
        <v>77.010716880000004</v>
      </c>
      <c r="T1659" s="1">
        <v>-7.557754299</v>
      </c>
      <c r="U1659" s="1">
        <v>-8.9368463130000002</v>
      </c>
      <c r="V1659" s="1">
        <v>-0.23119677999999999</v>
      </c>
      <c r="W1659" s="1">
        <v>-3.7928340810000001</v>
      </c>
      <c r="X1659" s="1">
        <v>-1.4539227219999999</v>
      </c>
      <c r="Y1659" s="1">
        <f t="shared" si="231"/>
        <v>0</v>
      </c>
      <c r="Z1659" s="1">
        <f t="shared" si="229"/>
        <v>6.6999510000000555</v>
      </c>
      <c r="AA1659" s="1">
        <f t="shared" si="235"/>
        <v>4.0958756674005352</v>
      </c>
      <c r="AB1659" s="1">
        <f t="shared" si="236"/>
        <v>3.6746771569866215</v>
      </c>
      <c r="AC1659" s="1">
        <f t="shared" si="237"/>
        <v>1.1146219089241878</v>
      </c>
      <c r="AD1659" s="1">
        <f t="shared" si="232"/>
        <v>52.710222296488496</v>
      </c>
      <c r="AE1659" s="1">
        <f t="shared" si="233"/>
        <v>-3.4593354565839789</v>
      </c>
      <c r="AF1659" s="1">
        <f t="shared" si="234"/>
        <v>-0.39974276291907873</v>
      </c>
      <c r="AG1659" s="1">
        <v>15.64</v>
      </c>
      <c r="AH1659" s="1">
        <v>15.65</v>
      </c>
      <c r="AI1659" s="1">
        <v>13.86</v>
      </c>
      <c r="AJ1659" s="1">
        <v>13.92</v>
      </c>
      <c r="AK1659" s="1">
        <v>0.03</v>
      </c>
      <c r="AL1659" s="1">
        <v>0.21598272099999999</v>
      </c>
      <c r="AM1659" s="1">
        <f t="shared" si="230"/>
        <v>-0.14500000000000043</v>
      </c>
      <c r="AN1659" s="1">
        <v>0.17899999999999999</v>
      </c>
      <c r="AO1659" s="1">
        <v>6.7696969999999995E-2</v>
      </c>
      <c r="AP1659" s="1">
        <v>34.87241375</v>
      </c>
      <c r="AQ1659" s="1">
        <v>0.36452000400000001</v>
      </c>
      <c r="AR1659" s="1">
        <v>1</v>
      </c>
    </row>
    <row r="1660" spans="1:44" x14ac:dyDescent="0.25">
      <c r="A1660" s="1">
        <v>1659</v>
      </c>
      <c r="B1660" s="1">
        <v>41372</v>
      </c>
      <c r="C1660" s="1">
        <v>1553.26001</v>
      </c>
      <c r="D1660" s="1">
        <v>1563.0699460000001</v>
      </c>
      <c r="E1660" s="1">
        <v>1548.630005</v>
      </c>
      <c r="F1660" s="1">
        <v>1563.0699460000001</v>
      </c>
      <c r="G1660" s="1">
        <v>1563.0699460000001</v>
      </c>
      <c r="H1660" s="1">
        <v>2887120000</v>
      </c>
      <c r="I1660" s="1">
        <v>569000000000</v>
      </c>
      <c r="J1660" s="1">
        <v>-314145000</v>
      </c>
      <c r="K1660" s="1">
        <v>465173000</v>
      </c>
      <c r="L1660" s="1">
        <v>-284120000</v>
      </c>
      <c r="M1660" s="1">
        <v>-17059866.670000002</v>
      </c>
      <c r="N1660" s="1">
        <v>771000000000</v>
      </c>
      <c r="O1660" s="1">
        <v>2051211399</v>
      </c>
      <c r="P1660" s="1">
        <v>1834911672</v>
      </c>
      <c r="Q1660" s="1">
        <v>904109758.60000002</v>
      </c>
      <c r="R1660" s="1">
        <v>-57435479.140000001</v>
      </c>
      <c r="S1660" s="1">
        <v>88.054049480000003</v>
      </c>
      <c r="T1660" s="1">
        <v>11.043332599999999</v>
      </c>
      <c r="U1660" s="1">
        <v>14.33999455</v>
      </c>
      <c r="V1660" s="1">
        <v>1.7427891499999999</v>
      </c>
      <c r="W1660" s="1">
        <v>-1.666104456</v>
      </c>
      <c r="X1660" s="1">
        <v>-1.4035121500000001</v>
      </c>
      <c r="Y1660" s="1">
        <f t="shared" si="231"/>
        <v>9.7899170000000595</v>
      </c>
      <c r="Z1660" s="1">
        <f t="shared" si="229"/>
        <v>0</v>
      </c>
      <c r="AA1660" s="1">
        <f t="shared" si="235"/>
        <v>4.5025929054433584</v>
      </c>
      <c r="AB1660" s="1">
        <f t="shared" si="236"/>
        <v>3.4122002172018631</v>
      </c>
      <c r="AC1660" s="1">
        <f t="shared" si="237"/>
        <v>1.3195570654806592</v>
      </c>
      <c r="AD1660" s="1">
        <f t="shared" si="232"/>
        <v>56.888320840135066</v>
      </c>
      <c r="AE1660" s="1">
        <f t="shared" si="233"/>
        <v>4.1780985436465699</v>
      </c>
      <c r="AF1660" s="1">
        <f t="shared" si="234"/>
        <v>0.35938154353129526</v>
      </c>
      <c r="AG1660" s="1">
        <v>14.04</v>
      </c>
      <c r="AH1660" s="1">
        <v>14.5</v>
      </c>
      <c r="AI1660" s="1">
        <v>13.19</v>
      </c>
      <c r="AJ1660" s="1">
        <v>13.19</v>
      </c>
      <c r="AK1660" s="1">
        <v>-0.73</v>
      </c>
      <c r="AL1660" s="1">
        <v>-5.2442528739999998</v>
      </c>
      <c r="AM1660" s="1">
        <f t="shared" si="230"/>
        <v>-0.35000000000000048</v>
      </c>
      <c r="AN1660" s="1">
        <v>5.2999999999999999E-2</v>
      </c>
      <c r="AO1660" s="1">
        <v>6.3818182000000001E-2</v>
      </c>
      <c r="AP1660" s="1">
        <v>26.002426969999998</v>
      </c>
      <c r="AQ1660" s="1">
        <v>-8.8699867720000007</v>
      </c>
      <c r="AR1660" s="1">
        <v>1</v>
      </c>
    </row>
    <row r="1661" spans="1:44" x14ac:dyDescent="0.25">
      <c r="A1661" s="1">
        <v>1660</v>
      </c>
      <c r="B1661" s="1">
        <v>41373</v>
      </c>
      <c r="C1661" s="1">
        <v>1563.1099850000001</v>
      </c>
      <c r="D1661" s="1">
        <v>1573.8900149999999</v>
      </c>
      <c r="E1661" s="1">
        <v>1560.920044</v>
      </c>
      <c r="F1661" s="1">
        <v>1568.6099850000001</v>
      </c>
      <c r="G1661" s="1">
        <v>1568.6099850000001</v>
      </c>
      <c r="H1661" s="1">
        <v>3252780000</v>
      </c>
      <c r="I1661" s="1">
        <v>572000000000</v>
      </c>
      <c r="J1661" s="1">
        <v>3069950000</v>
      </c>
      <c r="K1661" s="1">
        <v>1076059000</v>
      </c>
      <c r="L1661" s="1">
        <v>1132203000</v>
      </c>
      <c r="M1661" s="1">
        <v>47297163.640000001</v>
      </c>
      <c r="N1661" s="1">
        <v>772000000000</v>
      </c>
      <c r="O1661" s="1">
        <v>1745754596</v>
      </c>
      <c r="P1661" s="1">
        <v>1700755597</v>
      </c>
      <c r="Q1661" s="1">
        <v>1673374380</v>
      </c>
      <c r="R1661" s="1">
        <v>-47083170.840000004</v>
      </c>
      <c r="S1661" s="1">
        <v>94.059372519999997</v>
      </c>
      <c r="T1661" s="1">
        <v>6.0053230380000002</v>
      </c>
      <c r="U1661" s="1">
        <v>6.8200418650000003</v>
      </c>
      <c r="V1661" s="1">
        <v>8.5243278199999999</v>
      </c>
      <c r="W1661" s="1">
        <v>3.6658102459999999</v>
      </c>
      <c r="X1661" s="1">
        <v>-1.516815936</v>
      </c>
      <c r="Y1661" s="1">
        <f t="shared" si="231"/>
        <v>5.5400389999999788</v>
      </c>
      <c r="Z1661" s="1">
        <f t="shared" si="229"/>
        <v>0</v>
      </c>
      <c r="AA1661" s="1">
        <f t="shared" si="235"/>
        <v>4.5766961979116889</v>
      </c>
      <c r="AB1661" s="1">
        <f t="shared" si="236"/>
        <v>3.1684716302588725</v>
      </c>
      <c r="AC1661" s="1">
        <f t="shared" si="237"/>
        <v>1.4444491641346211</v>
      </c>
      <c r="AD1661" s="1">
        <f t="shared" si="232"/>
        <v>59.09098807730706</v>
      </c>
      <c r="AE1661" s="1">
        <f t="shared" si="233"/>
        <v>2.202667237171994</v>
      </c>
      <c r="AF1661" s="1">
        <f t="shared" si="234"/>
        <v>3.1903828904092819</v>
      </c>
      <c r="AG1661" s="1">
        <v>13.11</v>
      </c>
      <c r="AH1661" s="1">
        <v>13.68</v>
      </c>
      <c r="AI1661" s="1">
        <v>12.75</v>
      </c>
      <c r="AJ1661" s="1">
        <v>12.84</v>
      </c>
      <c r="AK1661" s="1">
        <v>-0.35</v>
      </c>
      <c r="AL1661" s="1">
        <v>-2.6535253980000002</v>
      </c>
      <c r="AM1661" s="1">
        <f t="shared" si="230"/>
        <v>-0.53999999999999981</v>
      </c>
      <c r="AN1661" s="1">
        <v>-0.34399999999999997</v>
      </c>
      <c r="AO1661" s="1">
        <v>5.6787878999999999E-2</v>
      </c>
      <c r="AP1661" s="1">
        <v>21.74969359</v>
      </c>
      <c r="AQ1661" s="1">
        <v>-4.2527333839999999</v>
      </c>
    </row>
    <row r="1662" spans="1:44" x14ac:dyDescent="0.25">
      <c r="A1662" s="1">
        <v>1661</v>
      </c>
      <c r="B1662" s="1">
        <v>41374</v>
      </c>
      <c r="C1662" s="1">
        <v>1568.6099850000001</v>
      </c>
      <c r="D1662" s="1">
        <v>1589.0699460000001</v>
      </c>
      <c r="E1662" s="1">
        <v>1568.6099850000001</v>
      </c>
      <c r="F1662" s="1">
        <v>1587.7299800000001</v>
      </c>
      <c r="G1662" s="1">
        <v>1587.7299800000001</v>
      </c>
      <c r="H1662" s="1">
        <v>3453350000</v>
      </c>
      <c r="I1662" s="1">
        <v>576000000000</v>
      </c>
      <c r="J1662" s="1">
        <v>3353065000</v>
      </c>
      <c r="K1662" s="1">
        <v>3203253000</v>
      </c>
      <c r="L1662" s="1">
        <v>1829558000</v>
      </c>
      <c r="M1662" s="1">
        <v>129346357.59999999</v>
      </c>
      <c r="N1662" s="1">
        <v>775000000000</v>
      </c>
      <c r="O1662" s="1">
        <v>1802702421</v>
      </c>
      <c r="P1662" s="1">
        <v>2008196372</v>
      </c>
      <c r="Q1662" s="1">
        <v>1890716447</v>
      </c>
      <c r="R1662" s="1">
        <v>-24695461.149999999</v>
      </c>
      <c r="S1662" s="1">
        <v>98.712313260000002</v>
      </c>
      <c r="T1662" s="1">
        <v>4.6529407359999997</v>
      </c>
      <c r="U1662" s="1">
        <v>4.946812435</v>
      </c>
      <c r="V1662" s="1">
        <v>5.3291318900000002</v>
      </c>
      <c r="W1662" s="1">
        <v>4.5336339790000002</v>
      </c>
      <c r="X1662" s="1">
        <v>-0.496937558</v>
      </c>
      <c r="Y1662" s="1">
        <f t="shared" si="231"/>
        <v>19.119995000000017</v>
      </c>
      <c r="Z1662" s="1">
        <f t="shared" si="229"/>
        <v>0</v>
      </c>
      <c r="AA1662" s="1">
        <f t="shared" si="235"/>
        <v>5.6155032552037119</v>
      </c>
      <c r="AB1662" s="1">
        <f t="shared" si="236"/>
        <v>2.9421522280975241</v>
      </c>
      <c r="AC1662" s="1">
        <f t="shared" si="237"/>
        <v>1.9086379017291193</v>
      </c>
      <c r="AD1662" s="1">
        <f t="shared" si="232"/>
        <v>65.61964624728563</v>
      </c>
      <c r="AE1662" s="1">
        <f t="shared" si="233"/>
        <v>6.52865816997857</v>
      </c>
      <c r="AF1662" s="1">
        <f t="shared" si="234"/>
        <v>4.365662703575282</v>
      </c>
      <c r="AG1662" s="1">
        <v>12.66</v>
      </c>
      <c r="AH1662" s="1">
        <v>12.88</v>
      </c>
      <c r="AI1662" s="1">
        <v>12.32</v>
      </c>
      <c r="AJ1662" s="1">
        <v>12.36</v>
      </c>
      <c r="AK1662" s="1">
        <v>-0.48</v>
      </c>
      <c r="AL1662" s="1">
        <v>-3.7383177569999999</v>
      </c>
      <c r="AM1662" s="1">
        <f t="shared" si="230"/>
        <v>-0.41499999999999998</v>
      </c>
      <c r="AN1662" s="1">
        <v>-0.41399999999999998</v>
      </c>
      <c r="AO1662" s="1">
        <v>-3.0181817999999999E-2</v>
      </c>
      <c r="AP1662" s="1">
        <v>15.91737352</v>
      </c>
      <c r="AQ1662" s="1">
        <v>-5.8323200689999997</v>
      </c>
    </row>
    <row r="1663" spans="1:44" x14ac:dyDescent="0.25">
      <c r="A1663" s="1">
        <v>1662</v>
      </c>
      <c r="B1663" s="1">
        <v>41375</v>
      </c>
      <c r="C1663" s="1">
        <v>1587.7299800000001</v>
      </c>
      <c r="D1663" s="1">
        <v>1597.349976</v>
      </c>
      <c r="E1663" s="1">
        <v>1586.170044</v>
      </c>
      <c r="F1663" s="1">
        <v>1593.369995</v>
      </c>
      <c r="G1663" s="1">
        <v>1593.369995</v>
      </c>
      <c r="H1663" s="1">
        <v>3393950000</v>
      </c>
      <c r="I1663" s="1">
        <v>579000000000</v>
      </c>
      <c r="J1663" s="1">
        <v>3423650000</v>
      </c>
      <c r="K1663" s="1">
        <v>3375359000</v>
      </c>
      <c r="L1663" s="1">
        <v>3268053000</v>
      </c>
      <c r="M1663" s="1">
        <v>269800163.60000002</v>
      </c>
      <c r="N1663" s="1">
        <v>776000000000</v>
      </c>
      <c r="O1663" s="1">
        <v>1989259330</v>
      </c>
      <c r="P1663" s="1">
        <v>1674973921</v>
      </c>
      <c r="Q1663" s="1">
        <v>1854546055</v>
      </c>
      <c r="R1663" s="1">
        <v>41620756.390000001</v>
      </c>
      <c r="S1663" s="1">
        <v>96.45719939</v>
      </c>
      <c r="T1663" s="1">
        <v>-2.2551138669999999</v>
      </c>
      <c r="U1663" s="1">
        <v>-2.2845314760000002</v>
      </c>
      <c r="V1663" s="1">
        <v>1.1989134349999999</v>
      </c>
      <c r="W1663" s="1">
        <v>4.9551228790000001</v>
      </c>
      <c r="X1663" s="1">
        <v>0.32148211300000001</v>
      </c>
      <c r="Y1663" s="1">
        <f t="shared" si="231"/>
        <v>5.6400149999999485</v>
      </c>
      <c r="Z1663" s="1">
        <f t="shared" si="229"/>
        <v>0</v>
      </c>
      <c r="AA1663" s="1">
        <f t="shared" si="235"/>
        <v>5.6172540941177287</v>
      </c>
      <c r="AB1663" s="1">
        <f t="shared" si="236"/>
        <v>2.7319984975191294</v>
      </c>
      <c r="AC1663" s="1">
        <f t="shared" si="237"/>
        <v>2.0560970656530886</v>
      </c>
      <c r="AD1663" s="1">
        <f t="shared" si="232"/>
        <v>67.278526220949743</v>
      </c>
      <c r="AE1663" s="1">
        <f t="shared" si="233"/>
        <v>1.6588799736641135</v>
      </c>
      <c r="AF1663" s="1">
        <f t="shared" si="234"/>
        <v>4.0937690718213418</v>
      </c>
      <c r="AG1663" s="1">
        <v>12.55</v>
      </c>
      <c r="AH1663" s="1">
        <v>12.62</v>
      </c>
      <c r="AI1663" s="1">
        <v>12.15</v>
      </c>
      <c r="AJ1663" s="1">
        <v>12.24</v>
      </c>
      <c r="AK1663" s="1">
        <v>-0.12</v>
      </c>
      <c r="AL1663" s="1">
        <v>-0.97087378599999996</v>
      </c>
      <c r="AM1663" s="1">
        <f t="shared" si="230"/>
        <v>-0.29999999999999988</v>
      </c>
      <c r="AN1663" s="1">
        <v>-0.41899999999999998</v>
      </c>
      <c r="AO1663" s="1">
        <v>-9.3393938999999995E-2</v>
      </c>
      <c r="AP1663" s="1">
        <v>14.459293499999999</v>
      </c>
      <c r="AQ1663" s="1">
        <v>-1.4580800169999999</v>
      </c>
    </row>
    <row r="1664" spans="1:44" x14ac:dyDescent="0.25">
      <c r="A1664" s="1">
        <v>1663</v>
      </c>
      <c r="B1664" s="1">
        <v>41376</v>
      </c>
      <c r="C1664" s="1">
        <v>1593.3000489999999</v>
      </c>
      <c r="D1664" s="1">
        <v>1593.3000489999999</v>
      </c>
      <c r="E1664" s="1">
        <v>1579.969971</v>
      </c>
      <c r="F1664" s="1">
        <v>1588.849976</v>
      </c>
      <c r="G1664" s="1">
        <v>1588.849976</v>
      </c>
      <c r="H1664" s="1">
        <v>3206290000</v>
      </c>
      <c r="I1664" s="1">
        <v>576000000000</v>
      </c>
      <c r="J1664" s="1">
        <v>93830000</v>
      </c>
      <c r="K1664" s="1">
        <v>1431698000</v>
      </c>
      <c r="L1664" s="1">
        <v>2063488000</v>
      </c>
      <c r="M1664" s="1">
        <v>310404387.89999998</v>
      </c>
      <c r="N1664" s="1">
        <v>777000000000</v>
      </c>
      <c r="O1664" s="1">
        <v>1021518330</v>
      </c>
      <c r="P1664" s="1">
        <v>1610965994</v>
      </c>
      <c r="Q1664" s="1">
        <v>1527540166</v>
      </c>
      <c r="R1664" s="1">
        <v>108995438.3</v>
      </c>
      <c r="S1664" s="1">
        <v>92.43368117</v>
      </c>
      <c r="T1664" s="1">
        <v>-4.0235182199999997</v>
      </c>
      <c r="U1664" s="1">
        <v>-4.1712990269999999</v>
      </c>
      <c r="V1664" s="1">
        <v>-3.1393160450000002</v>
      </c>
      <c r="W1664" s="1">
        <v>1.115709024</v>
      </c>
      <c r="X1664" s="1">
        <v>1.0187880819999999</v>
      </c>
      <c r="Y1664" s="1">
        <f t="shared" si="231"/>
        <v>0</v>
      </c>
      <c r="Z1664" s="1">
        <f t="shared" si="229"/>
        <v>4.5200190000000475</v>
      </c>
      <c r="AA1664" s="1">
        <f t="shared" si="235"/>
        <v>5.216021658823605</v>
      </c>
      <c r="AB1664" s="1">
        <f t="shared" si="236"/>
        <v>2.859714247696338</v>
      </c>
      <c r="AC1664" s="1">
        <f t="shared" si="237"/>
        <v>1.8239660354265836</v>
      </c>
      <c r="AD1664" s="1">
        <f t="shared" si="232"/>
        <v>64.588809233006884</v>
      </c>
      <c r="AE1664" s="1">
        <f t="shared" si="233"/>
        <v>-2.6897169879428589</v>
      </c>
      <c r="AF1664" s="1">
        <f t="shared" si="234"/>
        <v>-0.51541850713937254</v>
      </c>
      <c r="AG1664" s="1">
        <v>12.61</v>
      </c>
      <c r="AH1664" s="1">
        <v>13.12</v>
      </c>
      <c r="AI1664" s="1">
        <v>11.99</v>
      </c>
      <c r="AJ1664" s="1">
        <v>12.06</v>
      </c>
      <c r="AK1664" s="1">
        <v>-0.18</v>
      </c>
      <c r="AL1664" s="1">
        <v>-1.4705882349999999</v>
      </c>
      <c r="AM1664" s="1">
        <f t="shared" si="230"/>
        <v>-0.14999999999999944</v>
      </c>
      <c r="AN1664" s="1">
        <v>-0.28599999999999998</v>
      </c>
      <c r="AO1664" s="1">
        <v>-0.18539393900000001</v>
      </c>
      <c r="AP1664" s="1">
        <v>12.272173479999999</v>
      </c>
      <c r="AQ1664" s="1">
        <v>-2.1871200260000001</v>
      </c>
      <c r="AR1664" s="1">
        <v>-1</v>
      </c>
    </row>
    <row r="1665" spans="1:44" x14ac:dyDescent="0.25">
      <c r="A1665" s="1">
        <v>1664</v>
      </c>
      <c r="B1665" s="1">
        <v>41379</v>
      </c>
      <c r="C1665" s="1">
        <v>1588.839966</v>
      </c>
      <c r="D1665" s="1">
        <v>1588.839966</v>
      </c>
      <c r="E1665" s="1">
        <v>1552.280029</v>
      </c>
      <c r="F1665" s="1">
        <v>1552.3599850000001</v>
      </c>
      <c r="G1665" s="1">
        <v>1552.3599850000001</v>
      </c>
      <c r="H1665" s="1">
        <v>4660130000</v>
      </c>
      <c r="I1665" s="1">
        <v>571000000000</v>
      </c>
      <c r="J1665" s="1">
        <v>-3933210000</v>
      </c>
      <c r="K1665" s="1">
        <v>-1662370000</v>
      </c>
      <c r="L1665" s="1">
        <v>-185058000</v>
      </c>
      <c r="M1665" s="1">
        <v>212059993.90000001</v>
      </c>
      <c r="N1665" s="1">
        <v>772000000000</v>
      </c>
      <c r="O1665" s="1">
        <v>-1787106545</v>
      </c>
      <c r="P1665" s="1">
        <v>-672459658.79999995</v>
      </c>
      <c r="Q1665" s="1">
        <v>285164780.10000002</v>
      </c>
      <c r="R1665" s="1">
        <v>113161938.5</v>
      </c>
      <c r="S1665" s="1">
        <v>59.951927529999999</v>
      </c>
      <c r="T1665" s="1">
        <v>-32.481753640000001</v>
      </c>
      <c r="U1665" s="1">
        <v>-35.140603759999998</v>
      </c>
      <c r="V1665" s="1">
        <v>-18.25263593</v>
      </c>
      <c r="W1665" s="1">
        <v>-7.4493522079999996</v>
      </c>
      <c r="X1665" s="1">
        <v>-0.54869865900000003</v>
      </c>
      <c r="Y1665" s="1">
        <f t="shared" si="231"/>
        <v>0</v>
      </c>
      <c r="Z1665" s="1">
        <f t="shared" si="229"/>
        <v>36.489990999999918</v>
      </c>
      <c r="AA1665" s="1">
        <f t="shared" si="235"/>
        <v>4.8434486831933468</v>
      </c>
      <c r="AB1665" s="1">
        <f t="shared" si="236"/>
        <v>5.2618768728608796</v>
      </c>
      <c r="AC1665" s="1">
        <f t="shared" si="237"/>
        <v>0.92047928908681709</v>
      </c>
      <c r="AD1665" s="1">
        <f t="shared" si="232"/>
        <v>47.929664970482577</v>
      </c>
      <c r="AE1665" s="1">
        <f t="shared" si="233"/>
        <v>-16.659144262524308</v>
      </c>
      <c r="AF1665" s="1">
        <f t="shared" si="234"/>
        <v>-9.6744306252335832</v>
      </c>
      <c r="AG1665" s="1">
        <v>13.12</v>
      </c>
      <c r="AH1665" s="1">
        <v>17.27</v>
      </c>
      <c r="AI1665" s="1">
        <v>12.66</v>
      </c>
      <c r="AJ1665" s="1">
        <v>17.27</v>
      </c>
      <c r="AK1665" s="1">
        <v>5.21</v>
      </c>
      <c r="AL1665" s="1">
        <v>43.200663349999999</v>
      </c>
      <c r="AM1665" s="1">
        <f t="shared" si="230"/>
        <v>2.5149999999999997</v>
      </c>
      <c r="AN1665" s="1">
        <v>0.85599999999999998</v>
      </c>
      <c r="AO1665" s="1">
        <v>7.3212121000000005E-2</v>
      </c>
      <c r="AP1665" s="1">
        <v>75.57714756</v>
      </c>
      <c r="AQ1665" s="1">
        <v>63.304974080000001</v>
      </c>
      <c r="AR1665" s="1">
        <v>-1</v>
      </c>
    </row>
    <row r="1666" spans="1:44" x14ac:dyDescent="0.25">
      <c r="A1666" s="1">
        <v>1665</v>
      </c>
      <c r="B1666" s="1">
        <v>41380</v>
      </c>
      <c r="C1666" s="1">
        <v>1552.3599850000001</v>
      </c>
      <c r="D1666" s="1">
        <v>1575.349976</v>
      </c>
      <c r="E1666" s="1">
        <v>1552.3599850000001</v>
      </c>
      <c r="F1666" s="1">
        <v>1574.5699460000001</v>
      </c>
      <c r="G1666" s="1">
        <v>1574.5699460000001</v>
      </c>
      <c r="H1666" s="1">
        <v>3654700000</v>
      </c>
      <c r="I1666" s="1">
        <v>575000000000</v>
      </c>
      <c r="J1666" s="1">
        <v>-502715000</v>
      </c>
      <c r="K1666" s="1">
        <v>-1729529000</v>
      </c>
      <c r="L1666" s="1">
        <v>-950196000</v>
      </c>
      <c r="M1666" s="1">
        <v>82903854.549999997</v>
      </c>
      <c r="N1666" s="1">
        <v>775000000000</v>
      </c>
      <c r="O1666" s="1">
        <v>-616524098.79999995</v>
      </c>
      <c r="P1666" s="1">
        <v>-514229038.10000002</v>
      </c>
      <c r="Q1666" s="1">
        <v>-195423616.40000001</v>
      </c>
      <c r="R1666" s="1">
        <v>67611530.579999998</v>
      </c>
      <c r="S1666" s="1">
        <v>79.722238829999995</v>
      </c>
      <c r="T1666" s="1">
        <v>19.77031131</v>
      </c>
      <c r="U1666" s="1">
        <v>32.976940229999997</v>
      </c>
      <c r="V1666" s="1">
        <v>-6.3557211699999998</v>
      </c>
      <c r="W1666" s="1">
        <v>-7.4485420710000003</v>
      </c>
      <c r="X1666" s="1">
        <v>-0.27331174600000002</v>
      </c>
      <c r="Y1666" s="1">
        <f t="shared" si="231"/>
        <v>22.209961000000021</v>
      </c>
      <c r="Z1666" s="1">
        <f t="shared" si="229"/>
        <v>0</v>
      </c>
      <c r="AA1666" s="1">
        <f t="shared" si="235"/>
        <v>6.0839138486795372</v>
      </c>
      <c r="AB1666" s="1">
        <f t="shared" si="236"/>
        <v>4.8860285247993875</v>
      </c>
      <c r="AC1666" s="1">
        <f t="shared" si="237"/>
        <v>1.2451654381058557</v>
      </c>
      <c r="AD1666" s="1">
        <f t="shared" si="232"/>
        <v>55.459852399845659</v>
      </c>
      <c r="AE1666" s="1">
        <f t="shared" si="233"/>
        <v>7.5301874293630817</v>
      </c>
      <c r="AF1666" s="1">
        <f t="shared" si="234"/>
        <v>-4.5644784165806129</v>
      </c>
      <c r="AG1666" s="1">
        <v>14.72</v>
      </c>
      <c r="AH1666" s="1">
        <v>14.87</v>
      </c>
      <c r="AI1666" s="1">
        <v>13.91</v>
      </c>
      <c r="AJ1666" s="1">
        <v>13.96</v>
      </c>
      <c r="AK1666" s="1">
        <v>-3.31</v>
      </c>
      <c r="AL1666" s="1">
        <v>-19.166184130000001</v>
      </c>
      <c r="AM1666" s="1">
        <f t="shared" si="230"/>
        <v>0.95</v>
      </c>
      <c r="AN1666" s="1">
        <v>0.82299999999999995</v>
      </c>
      <c r="AO1666" s="1">
        <v>5.3212121000000001E-2</v>
      </c>
      <c r="AP1666" s="1">
        <v>35.358440420000001</v>
      </c>
      <c r="AQ1666" s="1">
        <v>-40.218707139999999</v>
      </c>
    </row>
    <row r="1667" spans="1:44" x14ac:dyDescent="0.25">
      <c r="A1667" s="1">
        <v>1666</v>
      </c>
      <c r="B1667" s="1">
        <v>41381</v>
      </c>
      <c r="C1667" s="1">
        <v>1574.5699460000001</v>
      </c>
      <c r="D1667" s="1">
        <v>1574.5699460000001</v>
      </c>
      <c r="E1667" s="1">
        <v>1543.6899410000001</v>
      </c>
      <c r="F1667" s="1">
        <v>1552.01001</v>
      </c>
      <c r="G1667" s="1">
        <v>1552.01001</v>
      </c>
      <c r="H1667" s="1">
        <v>4250310000</v>
      </c>
      <c r="I1667" s="1">
        <v>571000000000</v>
      </c>
      <c r="J1667" s="1">
        <v>-297805000</v>
      </c>
      <c r="K1667" s="1">
        <v>-1211252000</v>
      </c>
      <c r="L1667" s="1">
        <v>-1792949000</v>
      </c>
      <c r="M1667" s="1">
        <v>-92967406.060000002</v>
      </c>
      <c r="N1667" s="1">
        <v>773000000000</v>
      </c>
      <c r="O1667" s="1">
        <v>723364826.29999995</v>
      </c>
      <c r="P1667" s="1">
        <v>-617235271.89999998</v>
      </c>
      <c r="Q1667" s="1">
        <v>-548801507.10000002</v>
      </c>
      <c r="R1667" s="1">
        <v>-54257924.530000001</v>
      </c>
      <c r="S1667" s="1">
        <v>59.640395480000002</v>
      </c>
      <c r="T1667" s="1">
        <v>-20.081843360000001</v>
      </c>
      <c r="U1667" s="1">
        <v>-25.189763429999999</v>
      </c>
      <c r="V1667" s="1">
        <v>-0.155766025</v>
      </c>
      <c r="W1667" s="1">
        <v>-8.6345050170000004</v>
      </c>
      <c r="X1667" s="1">
        <v>-2.1394837899999999</v>
      </c>
      <c r="Y1667" s="1">
        <f t="shared" si="231"/>
        <v>0</v>
      </c>
      <c r="Z1667" s="1">
        <f t="shared" si="229"/>
        <v>22.559936000000107</v>
      </c>
      <c r="AA1667" s="1">
        <f t="shared" si="235"/>
        <v>5.6493485737738558</v>
      </c>
      <c r="AB1667" s="1">
        <f t="shared" si="236"/>
        <v>6.148450487313724</v>
      </c>
      <c r="AC1667" s="1">
        <f t="shared" si="237"/>
        <v>0.91882476494367493</v>
      </c>
      <c r="AD1667" s="1">
        <f t="shared" si="232"/>
        <v>47.884766849496337</v>
      </c>
      <c r="AE1667" s="1">
        <f t="shared" si="233"/>
        <v>-7.5750855503493213</v>
      </c>
      <c r="AF1667" s="1">
        <f t="shared" si="234"/>
        <v>-2.2449060493119028E-2</v>
      </c>
      <c r="AG1667" s="1">
        <v>15.35</v>
      </c>
      <c r="AH1667" s="1">
        <v>17.899999999999999</v>
      </c>
      <c r="AI1667" s="1">
        <v>14.98</v>
      </c>
      <c r="AJ1667" s="1">
        <v>16.510000000000002</v>
      </c>
      <c r="AK1667" s="1">
        <v>2.5499999999999998</v>
      </c>
      <c r="AL1667" s="1">
        <v>18.266475639999999</v>
      </c>
      <c r="AM1667" s="1">
        <f t="shared" si="230"/>
        <v>-0.37999999999999939</v>
      </c>
      <c r="AN1667" s="1">
        <v>1.044</v>
      </c>
      <c r="AO1667" s="1">
        <v>0.25333333299999999</v>
      </c>
      <c r="AP1667" s="1">
        <v>66.342640779999996</v>
      </c>
      <c r="AQ1667" s="1">
        <v>30.98420037</v>
      </c>
    </row>
    <row r="1668" spans="1:44" x14ac:dyDescent="0.25">
      <c r="A1668" s="1">
        <v>1667</v>
      </c>
      <c r="B1668" s="1">
        <v>41382</v>
      </c>
      <c r="C1668" s="1">
        <v>1552.030029</v>
      </c>
      <c r="D1668" s="1">
        <v>1554.380005</v>
      </c>
      <c r="E1668" s="1">
        <v>1536.030029</v>
      </c>
      <c r="F1668" s="1">
        <v>1541.6099850000001</v>
      </c>
      <c r="G1668" s="1">
        <v>1541.6099850000001</v>
      </c>
      <c r="H1668" s="1">
        <v>3890800000</v>
      </c>
      <c r="I1668" s="1">
        <v>567000000000</v>
      </c>
      <c r="J1668" s="1">
        <v>-4070555000</v>
      </c>
      <c r="K1668" s="1">
        <v>-1770954000</v>
      </c>
      <c r="L1668" s="1">
        <v>-1888869000</v>
      </c>
      <c r="M1668" s="1">
        <v>-260238448.5</v>
      </c>
      <c r="N1668" s="1">
        <v>772000000000</v>
      </c>
      <c r="O1668" s="1">
        <v>-1742249774</v>
      </c>
      <c r="P1668" s="1">
        <v>-219337191</v>
      </c>
      <c r="Q1668" s="1">
        <v>-798836584</v>
      </c>
      <c r="R1668" s="1">
        <v>-204694264.40000001</v>
      </c>
      <c r="S1668" s="1">
        <v>50.3827596</v>
      </c>
      <c r="T1668" s="1">
        <v>-9.2576358800000005</v>
      </c>
      <c r="U1668" s="1">
        <v>-15.522425370000001</v>
      </c>
      <c r="V1668" s="1">
        <v>-14.66973962</v>
      </c>
      <c r="W1668" s="1">
        <v>-8.4413375199999994</v>
      </c>
      <c r="X1668" s="1">
        <v>-3.82143962</v>
      </c>
      <c r="Y1668" s="1">
        <f t="shared" si="231"/>
        <v>0</v>
      </c>
      <c r="Z1668" s="1">
        <f t="shared" ref="Z1668:Z1731" si="238">IF(F1668&lt;F1667,F1667-F1668,0)</f>
        <v>10.400024999999914</v>
      </c>
      <c r="AA1668" s="1">
        <f t="shared" si="235"/>
        <v>5.2458236756471521</v>
      </c>
      <c r="AB1668" s="1">
        <f t="shared" si="236"/>
        <v>6.4521343810770233</v>
      </c>
      <c r="AC1668" s="1">
        <f t="shared" si="237"/>
        <v>0.81303695270703469</v>
      </c>
      <c r="AD1668" s="1">
        <f t="shared" si="232"/>
        <v>44.843926181046342</v>
      </c>
      <c r="AE1668" s="1">
        <f t="shared" si="233"/>
        <v>-3.0408406684499951</v>
      </c>
      <c r="AF1668" s="1">
        <f t="shared" si="234"/>
        <v>-5.3079631093996591</v>
      </c>
      <c r="AG1668" s="1">
        <v>16.34</v>
      </c>
      <c r="AH1668" s="1">
        <v>18.200001</v>
      </c>
      <c r="AI1668" s="1">
        <v>16.32</v>
      </c>
      <c r="AJ1668" s="1">
        <v>17.559999000000001</v>
      </c>
      <c r="AK1668" s="1">
        <v>1.0499989999999999</v>
      </c>
      <c r="AL1668" s="1">
        <v>6.3597758930000001</v>
      </c>
      <c r="AM1668" s="1">
        <f t="shared" si="230"/>
        <v>1.7999995000000002</v>
      </c>
      <c r="AN1668" s="1">
        <v>1.0239997999999999</v>
      </c>
      <c r="AO1668" s="1">
        <v>0.46151509699999999</v>
      </c>
      <c r="AP1668" s="1">
        <v>79.100828780000001</v>
      </c>
      <c r="AQ1668" s="1">
        <v>12.758188000000001</v>
      </c>
    </row>
    <row r="1669" spans="1:44" x14ac:dyDescent="0.25">
      <c r="A1669" s="1">
        <v>1668</v>
      </c>
      <c r="B1669" s="1">
        <v>41383</v>
      </c>
      <c r="C1669" s="1">
        <v>1541.6099850000001</v>
      </c>
      <c r="D1669" s="1">
        <v>1555.8900149999999</v>
      </c>
      <c r="E1669" s="1">
        <v>1539.400024</v>
      </c>
      <c r="F1669" s="1">
        <v>1555.25</v>
      </c>
      <c r="G1669" s="1">
        <v>1555.25</v>
      </c>
      <c r="H1669" s="1">
        <v>3569870000</v>
      </c>
      <c r="I1669" s="1">
        <v>570000000000</v>
      </c>
      <c r="J1669" s="1">
        <v>-160465000</v>
      </c>
      <c r="K1669" s="1">
        <v>-1760452000</v>
      </c>
      <c r="L1669" s="1">
        <v>-997419000</v>
      </c>
      <c r="M1669" s="1">
        <v>-367169836.39999998</v>
      </c>
      <c r="N1669" s="1">
        <v>775000000000</v>
      </c>
      <c r="O1669" s="1">
        <v>884114691.79999995</v>
      </c>
      <c r="P1669" s="1">
        <v>-209974917.69999999</v>
      </c>
      <c r="Q1669" s="1">
        <v>294541852.39999998</v>
      </c>
      <c r="R1669" s="1">
        <v>-256857345.90000001</v>
      </c>
      <c r="S1669" s="1">
        <v>62.524489279999997</v>
      </c>
      <c r="T1669" s="1">
        <v>12.14172969</v>
      </c>
      <c r="U1669" s="1">
        <v>24.098977080000001</v>
      </c>
      <c r="V1669" s="1">
        <v>1.4420469</v>
      </c>
      <c r="W1669" s="1">
        <v>-2.4194355729999999</v>
      </c>
      <c r="X1669" s="1">
        <v>-4.9305973119999997</v>
      </c>
      <c r="Y1669" s="1">
        <f t="shared" si="231"/>
        <v>13.640014999999948</v>
      </c>
      <c r="Z1669" s="1">
        <f t="shared" si="238"/>
        <v>0</v>
      </c>
      <c r="AA1669" s="1">
        <f t="shared" si="235"/>
        <v>5.8454087702437807</v>
      </c>
      <c r="AB1669" s="1">
        <f t="shared" si="236"/>
        <v>5.9912676395715225</v>
      </c>
      <c r="AC1669" s="1">
        <f t="shared" si="237"/>
        <v>0.97565475653860567</v>
      </c>
      <c r="AD1669" s="1">
        <f t="shared" si="232"/>
        <v>49.383868983666765</v>
      </c>
      <c r="AE1669" s="1">
        <f t="shared" si="233"/>
        <v>4.5399428026204234</v>
      </c>
      <c r="AF1669" s="1">
        <f t="shared" si="234"/>
        <v>0.7495510670852138</v>
      </c>
      <c r="AG1669" s="1">
        <v>16.670000000000002</v>
      </c>
      <c r="AH1669" s="1">
        <v>16.98</v>
      </c>
      <c r="AI1669" s="1">
        <v>14.87</v>
      </c>
      <c r="AJ1669" s="1">
        <v>14.97</v>
      </c>
      <c r="AK1669" s="1">
        <v>-2.5899990000000002</v>
      </c>
      <c r="AL1669" s="1">
        <v>-14.749425670000001</v>
      </c>
      <c r="AM1669" s="1">
        <f t="shared" ref="AM1669:AM1732" si="239">LINEST(AJ1667:AJ1669)</f>
        <v>-0.77000000000000024</v>
      </c>
      <c r="AN1669" s="1">
        <v>-0.10000009999999999</v>
      </c>
      <c r="AO1669" s="1">
        <v>0.48593935199999999</v>
      </c>
      <c r="AP1669" s="1">
        <v>47.6306139</v>
      </c>
      <c r="AQ1669" s="1">
        <v>-31.470214890000001</v>
      </c>
      <c r="AR1669" s="1">
        <v>1</v>
      </c>
    </row>
    <row r="1670" spans="1:44" x14ac:dyDescent="0.25">
      <c r="A1670" s="1">
        <v>1669</v>
      </c>
      <c r="B1670" s="1">
        <v>41386</v>
      </c>
      <c r="C1670" s="1">
        <v>1555.25</v>
      </c>
      <c r="D1670" s="1">
        <v>1565.5500489999999</v>
      </c>
      <c r="E1670" s="1">
        <v>1548.1899410000001</v>
      </c>
      <c r="F1670" s="1">
        <v>1562.5</v>
      </c>
      <c r="G1670" s="1">
        <v>1562.5</v>
      </c>
      <c r="H1670" s="1">
        <v>2979880000</v>
      </c>
      <c r="I1670" s="1">
        <v>573000000000</v>
      </c>
      <c r="J1670" s="1">
        <v>3274875000</v>
      </c>
      <c r="K1670" s="1">
        <v>1154672000</v>
      </c>
      <c r="L1670" s="1">
        <v>-350365000</v>
      </c>
      <c r="M1670" s="1">
        <v>-431824303</v>
      </c>
      <c r="N1670" s="1">
        <v>777000000000</v>
      </c>
      <c r="O1670" s="1">
        <v>2612776043</v>
      </c>
      <c r="P1670" s="1">
        <v>1439582432</v>
      </c>
      <c r="Q1670" s="1">
        <v>525033445.69999999</v>
      </c>
      <c r="R1670" s="1">
        <v>-251423134.40000001</v>
      </c>
      <c r="S1670" s="1">
        <v>68.978114160000004</v>
      </c>
      <c r="T1670" s="1">
        <v>6.4536248839999999</v>
      </c>
      <c r="U1670" s="1">
        <v>10.32175546</v>
      </c>
      <c r="V1670" s="1">
        <v>9.2976772800000003</v>
      </c>
      <c r="W1670" s="1">
        <v>-1.8604155529999999</v>
      </c>
      <c r="X1670" s="1">
        <v>-4.7759262900000001</v>
      </c>
      <c r="Y1670" s="1">
        <f t="shared" si="231"/>
        <v>7.25</v>
      </c>
      <c r="Z1670" s="1">
        <f t="shared" si="238"/>
        <v>0</v>
      </c>
      <c r="AA1670" s="1">
        <f t="shared" si="235"/>
        <v>5.945736715226368</v>
      </c>
      <c r="AB1670" s="1">
        <f t="shared" si="236"/>
        <v>5.5633199510306994</v>
      </c>
      <c r="AC1670" s="1">
        <f t="shared" si="237"/>
        <v>1.0687389486065455</v>
      </c>
      <c r="AD1670" s="1">
        <f t="shared" si="232"/>
        <v>51.661373191935269</v>
      </c>
      <c r="AE1670" s="1">
        <f t="shared" si="233"/>
        <v>2.2775042082685033</v>
      </c>
      <c r="AF1670" s="1">
        <f t="shared" si="234"/>
        <v>3.4087235054444642</v>
      </c>
      <c r="AG1670" s="1">
        <v>15.08</v>
      </c>
      <c r="AH1670" s="1">
        <v>16</v>
      </c>
      <c r="AI1670" s="1">
        <v>14.04</v>
      </c>
      <c r="AJ1670" s="1">
        <v>14.39</v>
      </c>
      <c r="AK1670" s="1">
        <v>-0.57999999999999996</v>
      </c>
      <c r="AL1670" s="1">
        <v>-3.8744154979999998</v>
      </c>
      <c r="AM1670" s="1">
        <f t="shared" si="239"/>
        <v>-1.5849995000000003</v>
      </c>
      <c r="AN1670" s="1">
        <v>-6.8000000000000005E-2</v>
      </c>
      <c r="AO1670" s="1">
        <v>0.41733330299999999</v>
      </c>
      <c r="AP1670" s="1">
        <v>46.518105849999998</v>
      </c>
      <c r="AQ1670" s="1">
        <v>-1.1125080469999999</v>
      </c>
      <c r="AR1670" s="1">
        <v>1</v>
      </c>
    </row>
    <row r="1671" spans="1:44" x14ac:dyDescent="0.25">
      <c r="A1671" s="1">
        <v>1670</v>
      </c>
      <c r="B1671" s="1">
        <v>41387</v>
      </c>
      <c r="C1671" s="1">
        <v>1562.5</v>
      </c>
      <c r="D1671" s="1">
        <v>1579.579956</v>
      </c>
      <c r="E1671" s="1">
        <v>1562.5</v>
      </c>
      <c r="F1671" s="1">
        <v>1578.780029</v>
      </c>
      <c r="G1671" s="1">
        <v>1578.780029</v>
      </c>
      <c r="H1671" s="1">
        <v>3565150000</v>
      </c>
      <c r="I1671" s="1">
        <v>577000000000</v>
      </c>
      <c r="J1671" s="1">
        <v>3272515000</v>
      </c>
      <c r="K1671" s="1">
        <v>3332458000</v>
      </c>
      <c r="L1671" s="1">
        <v>1899795000</v>
      </c>
      <c r="M1671" s="1">
        <v>-278518266.69999999</v>
      </c>
      <c r="N1671" s="1">
        <v>780000000000</v>
      </c>
      <c r="O1671" s="1">
        <v>2581999880</v>
      </c>
      <c r="P1671" s="1">
        <v>2730307145</v>
      </c>
      <c r="Q1671" s="1">
        <v>1909001037</v>
      </c>
      <c r="R1671" s="1">
        <v>-114620609.09999999</v>
      </c>
      <c r="S1671" s="1">
        <v>81.877669310000002</v>
      </c>
      <c r="T1671" s="1">
        <v>12.899555149999999</v>
      </c>
      <c r="U1671" s="1">
        <v>18.700939139999999</v>
      </c>
      <c r="V1671" s="1">
        <v>9.6765900150000004</v>
      </c>
      <c r="W1671" s="1">
        <v>6.3069902239999998</v>
      </c>
      <c r="X1671" s="1">
        <v>-3.286064841</v>
      </c>
      <c r="Y1671" s="1">
        <f t="shared" si="231"/>
        <v>16.280029000000013</v>
      </c>
      <c r="Z1671" s="1">
        <f t="shared" si="238"/>
        <v>0</v>
      </c>
      <c r="AA1671" s="1">
        <f t="shared" si="235"/>
        <v>6.6839004498530565</v>
      </c>
      <c r="AB1671" s="1">
        <f t="shared" si="236"/>
        <v>5.1659399545285067</v>
      </c>
      <c r="AC1671" s="1">
        <f t="shared" si="237"/>
        <v>1.2938401353259812</v>
      </c>
      <c r="AD1671" s="1">
        <f t="shared" si="232"/>
        <v>56.404982866956047</v>
      </c>
      <c r="AE1671" s="1">
        <f t="shared" si="233"/>
        <v>4.7436096750207781</v>
      </c>
      <c r="AF1671" s="1">
        <f t="shared" si="234"/>
        <v>3.5105569416446412</v>
      </c>
      <c r="AG1671" s="1">
        <v>13.81</v>
      </c>
      <c r="AH1671" s="1">
        <v>14.87</v>
      </c>
      <c r="AI1671" s="1">
        <v>13.46</v>
      </c>
      <c r="AJ1671" s="1">
        <v>13.48</v>
      </c>
      <c r="AK1671" s="1">
        <v>-0.91</v>
      </c>
      <c r="AL1671" s="1">
        <v>-6.3238359969999998</v>
      </c>
      <c r="AM1671" s="1">
        <f t="shared" si="239"/>
        <v>-0.74500000000000022</v>
      </c>
      <c r="AN1671" s="1">
        <v>-0.92299989999999998</v>
      </c>
      <c r="AO1671" s="1">
        <v>0.26121210299999997</v>
      </c>
      <c r="AP1671" s="1">
        <v>33.986009230000001</v>
      </c>
      <c r="AQ1671" s="1">
        <v>-12.532096620000001</v>
      </c>
    </row>
    <row r="1672" spans="1:44" x14ac:dyDescent="0.25">
      <c r="A1672" s="1">
        <v>1671</v>
      </c>
      <c r="B1672" s="1">
        <v>41388</v>
      </c>
      <c r="C1672" s="1">
        <v>1578.780029</v>
      </c>
      <c r="D1672" s="1">
        <v>1583</v>
      </c>
      <c r="E1672" s="1">
        <v>1575.8000489999999</v>
      </c>
      <c r="F1672" s="1">
        <v>1578.790039</v>
      </c>
      <c r="G1672" s="1">
        <v>1578.790039</v>
      </c>
      <c r="H1672" s="1">
        <v>3598240000</v>
      </c>
      <c r="I1672" s="1">
        <v>580000000000</v>
      </c>
      <c r="J1672" s="1">
        <v>3581695000</v>
      </c>
      <c r="K1672" s="1">
        <v>3399496000</v>
      </c>
      <c r="L1672" s="1">
        <v>3397131000</v>
      </c>
      <c r="M1672" s="1">
        <v>-6353169.6969999997</v>
      </c>
      <c r="N1672" s="1">
        <v>780000000000</v>
      </c>
      <c r="O1672" s="1">
        <v>1310758142</v>
      </c>
      <c r="P1672" s="1">
        <v>1689413270</v>
      </c>
      <c r="Q1672" s="1">
        <v>2085813650</v>
      </c>
      <c r="R1672" s="1">
        <v>43459630.969999999</v>
      </c>
      <c r="S1672" s="1">
        <v>80.640515519999994</v>
      </c>
      <c r="T1672" s="1">
        <v>-1.2371537960000001</v>
      </c>
      <c r="U1672" s="1">
        <v>-1.5109782759999999</v>
      </c>
      <c r="V1672" s="1">
        <v>5.8312006800000002</v>
      </c>
      <c r="W1672" s="1">
        <v>7.9868691869999999</v>
      </c>
      <c r="X1672" s="1">
        <v>-1.40583145</v>
      </c>
      <c r="Y1672" s="1">
        <f t="shared" si="231"/>
        <v>1.0009999999965657E-2</v>
      </c>
      <c r="Z1672" s="1">
        <f t="shared" si="238"/>
        <v>0</v>
      </c>
      <c r="AA1672" s="1">
        <f t="shared" si="235"/>
        <v>6.2071939891492649</v>
      </c>
      <c r="AB1672" s="1">
        <f t="shared" si="236"/>
        <v>4.7969442434907563</v>
      </c>
      <c r="AC1672" s="1">
        <f t="shared" si="237"/>
        <v>1.2939891885489718</v>
      </c>
      <c r="AD1672" s="1">
        <f t="shared" si="232"/>
        <v>56.407815477433225</v>
      </c>
      <c r="AE1672" s="1">
        <f t="shared" si="233"/>
        <v>2.832610477177866E-3</v>
      </c>
      <c r="AF1672" s="1">
        <f t="shared" si="234"/>
        <v>2.373221142748978</v>
      </c>
      <c r="AG1672" s="1">
        <v>13.57</v>
      </c>
      <c r="AH1672" s="1">
        <v>13.75</v>
      </c>
      <c r="AI1672" s="1">
        <v>13.36</v>
      </c>
      <c r="AJ1672" s="1">
        <v>13.61</v>
      </c>
      <c r="AK1672" s="1">
        <v>0.13</v>
      </c>
      <c r="AL1672" s="1">
        <v>0.964391691</v>
      </c>
      <c r="AM1672" s="1">
        <f t="shared" si="239"/>
        <v>-0.39000000000000062</v>
      </c>
      <c r="AN1672" s="1">
        <v>-0.93899980000000005</v>
      </c>
      <c r="AO1672" s="1">
        <v>7.2424236000000003E-2</v>
      </c>
      <c r="AP1672" s="1">
        <v>35.804190800000001</v>
      </c>
      <c r="AQ1672" s="1">
        <v>1.8181815640000001</v>
      </c>
    </row>
    <row r="1673" spans="1:44" x14ac:dyDescent="0.25">
      <c r="A1673" s="1">
        <v>1672</v>
      </c>
      <c r="B1673" s="1">
        <v>41389</v>
      </c>
      <c r="C1673" s="1">
        <v>1578.9300539999999</v>
      </c>
      <c r="D1673" s="1">
        <v>1592.6400149999999</v>
      </c>
      <c r="E1673" s="1">
        <v>1578.9300539999999</v>
      </c>
      <c r="F1673" s="1">
        <v>1585.160034</v>
      </c>
      <c r="G1673" s="1">
        <v>1585.160034</v>
      </c>
      <c r="H1673" s="1">
        <v>3908580000</v>
      </c>
      <c r="I1673" s="1">
        <v>584000000000</v>
      </c>
      <c r="J1673" s="1">
        <v>3753410000</v>
      </c>
      <c r="K1673" s="1">
        <v>3681415000</v>
      </c>
      <c r="L1673" s="1">
        <v>3526709000</v>
      </c>
      <c r="M1673" s="1">
        <v>349778600</v>
      </c>
      <c r="N1673" s="1">
        <v>779000000000</v>
      </c>
      <c r="O1673" s="1">
        <v>-483027438.69999999</v>
      </c>
      <c r="P1673" s="1">
        <v>618576708.70000005</v>
      </c>
      <c r="Q1673" s="1">
        <v>1101740605</v>
      </c>
      <c r="R1673" s="1">
        <v>143086985.5</v>
      </c>
      <c r="S1673" s="1">
        <v>87.284924889999999</v>
      </c>
      <c r="T1673" s="1">
        <v>6.6444093730000002</v>
      </c>
      <c r="U1673" s="1">
        <v>8.2395422820000004</v>
      </c>
      <c r="V1673" s="1">
        <v>2.7036277900000001</v>
      </c>
      <c r="W1673" s="1">
        <v>6.1183272569999998</v>
      </c>
      <c r="X1673" s="1">
        <v>0.90553543999999997</v>
      </c>
      <c r="Y1673" s="1">
        <f t="shared" si="231"/>
        <v>6.3699950000000172</v>
      </c>
      <c r="Z1673" s="1">
        <f t="shared" si="238"/>
        <v>0</v>
      </c>
      <c r="AA1673" s="1">
        <f t="shared" si="235"/>
        <v>6.2188226327814613</v>
      </c>
      <c r="AB1673" s="1">
        <f t="shared" si="236"/>
        <v>4.4543053689557022</v>
      </c>
      <c r="AC1673" s="1">
        <f t="shared" si="237"/>
        <v>1.3961374709788801</v>
      </c>
      <c r="AD1673" s="1">
        <f t="shared" si="232"/>
        <v>58.26616744190909</v>
      </c>
      <c r="AE1673" s="1">
        <f t="shared" si="233"/>
        <v>1.8583519644758653</v>
      </c>
      <c r="AF1673" s="1">
        <f t="shared" si="234"/>
        <v>0.93059228747652145</v>
      </c>
      <c r="AG1673" s="1">
        <v>13.61</v>
      </c>
      <c r="AH1673" s="1">
        <v>13.87</v>
      </c>
      <c r="AI1673" s="1">
        <v>13.13</v>
      </c>
      <c r="AJ1673" s="1">
        <v>13.62</v>
      </c>
      <c r="AK1673" s="1">
        <v>0.01</v>
      </c>
      <c r="AL1673" s="1">
        <v>7.3475386000000004E-2</v>
      </c>
      <c r="AM1673" s="1">
        <f t="shared" si="239"/>
        <v>6.9999999999999396E-2</v>
      </c>
      <c r="AN1673" s="1">
        <v>-0.34799999999999998</v>
      </c>
      <c r="AO1673" s="1">
        <v>-0.13896969100000001</v>
      </c>
      <c r="AP1673" s="1">
        <v>35.944050920000002</v>
      </c>
      <c r="AQ1673" s="1">
        <v>0.13986012</v>
      </c>
    </row>
    <row r="1674" spans="1:44" x14ac:dyDescent="0.25">
      <c r="A1674" s="1">
        <v>1673</v>
      </c>
      <c r="B1674" s="1">
        <v>41390</v>
      </c>
      <c r="C1674" s="1">
        <v>1585.160034</v>
      </c>
      <c r="D1674" s="1">
        <v>1585.780029</v>
      </c>
      <c r="E1674" s="1">
        <v>1577.5600589999999</v>
      </c>
      <c r="F1674" s="1">
        <v>1582.23999</v>
      </c>
      <c r="G1674" s="1">
        <v>1582.23999</v>
      </c>
      <c r="H1674" s="1">
        <v>3198620000</v>
      </c>
      <c r="I1674" s="1">
        <v>581000000000</v>
      </c>
      <c r="J1674" s="1">
        <v>354980000</v>
      </c>
      <c r="K1674" s="1">
        <v>1683318000</v>
      </c>
      <c r="L1674" s="1">
        <v>2325352000</v>
      </c>
      <c r="M1674" s="1">
        <v>556942248.5</v>
      </c>
      <c r="N1674" s="1">
        <v>780000000000</v>
      </c>
      <c r="O1674" s="1">
        <v>43600191.759999998</v>
      </c>
      <c r="P1674" s="1">
        <v>-192383659.5</v>
      </c>
      <c r="Q1674" s="1">
        <v>445137845.69999999</v>
      </c>
      <c r="R1674" s="1">
        <v>194224166</v>
      </c>
      <c r="S1674" s="1">
        <v>82.236071960000004</v>
      </c>
      <c r="T1674" s="1">
        <v>-5.0488529299999998</v>
      </c>
      <c r="U1674" s="1">
        <v>-5.7843355379999997</v>
      </c>
      <c r="V1674" s="1">
        <v>0.79777821999999998</v>
      </c>
      <c r="W1674" s="1">
        <v>3.192317117</v>
      </c>
      <c r="X1674" s="1">
        <v>2.784454888</v>
      </c>
      <c r="Y1674" s="1">
        <f t="shared" si="231"/>
        <v>0</v>
      </c>
      <c r="Z1674" s="1">
        <f t="shared" si="238"/>
        <v>2.9200439999999617</v>
      </c>
      <c r="AA1674" s="1">
        <f t="shared" si="235"/>
        <v>5.7746210161542137</v>
      </c>
      <c r="AB1674" s="1">
        <f t="shared" si="236"/>
        <v>4.3447152711731496</v>
      </c>
      <c r="AC1674" s="1">
        <f t="shared" si="237"/>
        <v>1.329113798197175</v>
      </c>
      <c r="AD1674" s="1">
        <f t="shared" si="232"/>
        <v>57.065215071327174</v>
      </c>
      <c r="AE1674" s="1">
        <f t="shared" si="233"/>
        <v>-1.2009523705819163</v>
      </c>
      <c r="AF1674" s="1">
        <f t="shared" si="234"/>
        <v>0.32869979694697482</v>
      </c>
      <c r="AG1674" s="1">
        <v>13.94</v>
      </c>
      <c r="AH1674" s="1">
        <v>14.18</v>
      </c>
      <c r="AI1674" s="1">
        <v>13.49</v>
      </c>
      <c r="AJ1674" s="1">
        <v>13.61</v>
      </c>
      <c r="AK1674" s="1">
        <v>-0.01</v>
      </c>
      <c r="AL1674" s="1">
        <v>-7.3421439000000005E-2</v>
      </c>
      <c r="AM1674" s="1">
        <f t="shared" si="239"/>
        <v>1.2266347333466992E-18</v>
      </c>
      <c r="AN1674" s="1">
        <v>-0.14199999999999999</v>
      </c>
      <c r="AO1674" s="1">
        <v>-0.37963634499999999</v>
      </c>
      <c r="AP1674" s="1">
        <v>35.804190800000001</v>
      </c>
      <c r="AQ1674" s="1">
        <v>-0.13986012</v>
      </c>
    </row>
    <row r="1675" spans="1:44" x14ac:dyDescent="0.25">
      <c r="A1675" s="1">
        <v>1674</v>
      </c>
      <c r="B1675" s="1">
        <v>41393</v>
      </c>
      <c r="C1675" s="1">
        <v>1582.339966</v>
      </c>
      <c r="D1675" s="1">
        <v>1596.650024</v>
      </c>
      <c r="E1675" s="1">
        <v>1582.339966</v>
      </c>
      <c r="F1675" s="1">
        <v>1593.6099850000001</v>
      </c>
      <c r="G1675" s="1">
        <v>1593.6099850000001</v>
      </c>
      <c r="H1675" s="1">
        <v>2891200000</v>
      </c>
      <c r="I1675" s="1">
        <v>584000000000</v>
      </c>
      <c r="J1675" s="1">
        <v>-153710000</v>
      </c>
      <c r="K1675" s="1">
        <v>760486000</v>
      </c>
      <c r="L1675" s="1">
        <v>1510876000</v>
      </c>
      <c r="M1675" s="1">
        <v>566602757.60000002</v>
      </c>
      <c r="N1675" s="1">
        <v>781000000000</v>
      </c>
      <c r="O1675" s="1">
        <v>1053173309</v>
      </c>
      <c r="P1675" s="1">
        <v>569351334.89999998</v>
      </c>
      <c r="Q1675" s="1">
        <v>236778386.40000001</v>
      </c>
      <c r="R1675" s="1">
        <v>164291287.40000001</v>
      </c>
      <c r="S1675" s="1">
        <v>94.816369089999995</v>
      </c>
      <c r="T1675" s="1">
        <v>12.58029713</v>
      </c>
      <c r="U1675" s="1">
        <v>15.297784569999999</v>
      </c>
      <c r="V1675" s="1">
        <v>3.7657221000000001</v>
      </c>
      <c r="W1675" s="1">
        <v>2.7472955990000001</v>
      </c>
      <c r="X1675" s="1">
        <v>3.307729503</v>
      </c>
      <c r="Y1675" s="1">
        <f t="shared" si="231"/>
        <v>11.369995000000017</v>
      </c>
      <c r="Z1675" s="1">
        <f t="shared" si="238"/>
        <v>0</v>
      </c>
      <c r="AA1675" s="1">
        <f t="shared" si="235"/>
        <v>6.1742905864289144</v>
      </c>
      <c r="AB1675" s="1">
        <f t="shared" si="236"/>
        <v>4.0343784660893531</v>
      </c>
      <c r="AC1675" s="1">
        <f t="shared" si="237"/>
        <v>1.5304192797791338</v>
      </c>
      <c r="AD1675" s="1">
        <f t="shared" si="232"/>
        <v>60.480857540443481</v>
      </c>
      <c r="AE1675" s="1">
        <f t="shared" si="233"/>
        <v>3.4156424691163068</v>
      </c>
      <c r="AF1675" s="1">
        <f t="shared" si="234"/>
        <v>1.1073450492671952</v>
      </c>
      <c r="AG1675" s="1">
        <v>13.72</v>
      </c>
      <c r="AH1675" s="1">
        <v>13.94</v>
      </c>
      <c r="AI1675" s="1">
        <v>13.36</v>
      </c>
      <c r="AJ1675" s="1">
        <v>13.71</v>
      </c>
      <c r="AK1675" s="1">
        <v>0.1</v>
      </c>
      <c r="AL1675" s="1">
        <v>0.73475385699999995</v>
      </c>
      <c r="AM1675" s="1">
        <f t="shared" si="239"/>
        <v>4.500000000000081E-2</v>
      </c>
      <c r="AN1675" s="1">
        <v>4.5999999999999999E-2</v>
      </c>
      <c r="AO1675" s="1">
        <v>-0.28630299999999997</v>
      </c>
      <c r="AP1675" s="1">
        <v>37.202792000000002</v>
      </c>
      <c r="AQ1675" s="1">
        <v>1.3986012029999999</v>
      </c>
    </row>
    <row r="1676" spans="1:44" x14ac:dyDescent="0.25">
      <c r="A1676" s="1">
        <v>1675</v>
      </c>
      <c r="B1676" s="1">
        <v>41394</v>
      </c>
      <c r="C1676" s="1">
        <v>1593.579956</v>
      </c>
      <c r="D1676" s="1">
        <v>1597.5699460000001</v>
      </c>
      <c r="E1676" s="1">
        <v>1586.5</v>
      </c>
      <c r="F1676" s="1">
        <v>1597.5699460000001</v>
      </c>
      <c r="G1676" s="1">
        <v>1597.5699460000001</v>
      </c>
      <c r="H1676" s="1">
        <v>3745070000</v>
      </c>
      <c r="I1676" s="1">
        <v>588000000000</v>
      </c>
      <c r="J1676" s="1">
        <v>3318135000</v>
      </c>
      <c r="K1676" s="1">
        <v>1320415000</v>
      </c>
      <c r="L1676" s="1">
        <v>1438504000</v>
      </c>
      <c r="M1676" s="1">
        <v>500749727.30000001</v>
      </c>
      <c r="N1676" s="1">
        <v>785000000000</v>
      </c>
      <c r="O1676" s="1">
        <v>2703926395</v>
      </c>
      <c r="P1676" s="1">
        <v>1921703264</v>
      </c>
      <c r="Q1676" s="1">
        <v>1309645297</v>
      </c>
      <c r="R1676" s="1">
        <v>161425697.5</v>
      </c>
      <c r="S1676" s="1">
        <v>100</v>
      </c>
      <c r="T1676" s="1">
        <v>5.1836309140000001</v>
      </c>
      <c r="U1676" s="1">
        <v>5.4670211100000001</v>
      </c>
      <c r="V1676" s="1">
        <v>8.8819640199999998</v>
      </c>
      <c r="W1676" s="1">
        <v>4.6250413159999999</v>
      </c>
      <c r="X1676" s="1">
        <v>5.0091690839999998</v>
      </c>
      <c r="Y1676" s="1">
        <f t="shared" si="231"/>
        <v>3.9599610000000212</v>
      </c>
      <c r="Z1676" s="1">
        <f t="shared" si="238"/>
        <v>0</v>
      </c>
      <c r="AA1676" s="1">
        <f t="shared" si="235"/>
        <v>6.0161241873982787</v>
      </c>
      <c r="AB1676" s="1">
        <f t="shared" si="236"/>
        <v>3.7462085756543995</v>
      </c>
      <c r="AC1676" s="1">
        <f t="shared" si="237"/>
        <v>1.6059234465735435</v>
      </c>
      <c r="AD1676" s="1">
        <f t="shared" si="232"/>
        <v>61.625887310125229</v>
      </c>
      <c r="AE1676" s="1">
        <f t="shared" si="233"/>
        <v>1.1450297696817486</v>
      </c>
      <c r="AF1676" s="1">
        <f t="shared" si="234"/>
        <v>2.2803361193990281</v>
      </c>
      <c r="AG1676" s="1">
        <v>13.71</v>
      </c>
      <c r="AH1676" s="1">
        <v>14.28</v>
      </c>
      <c r="AI1676" s="1">
        <v>13.51</v>
      </c>
      <c r="AJ1676" s="1">
        <v>13.52</v>
      </c>
      <c r="AK1676" s="1">
        <v>-0.19</v>
      </c>
      <c r="AL1676" s="1">
        <v>-1.385849745</v>
      </c>
      <c r="AM1676" s="1">
        <f t="shared" si="239"/>
        <v>-4.4999999999999915E-2</v>
      </c>
      <c r="AN1676" s="1">
        <v>-8.9999999999999993E-3</v>
      </c>
      <c r="AO1676" s="1">
        <v>-0.38084844200000001</v>
      </c>
      <c r="AP1676" s="1">
        <v>34.54544971</v>
      </c>
      <c r="AQ1676" s="1">
        <v>-2.657342286</v>
      </c>
    </row>
    <row r="1677" spans="1:44" x14ac:dyDescent="0.25">
      <c r="A1677" s="1">
        <v>1676</v>
      </c>
      <c r="B1677" s="1">
        <v>41395</v>
      </c>
      <c r="C1677" s="1">
        <v>1597.5500489999999</v>
      </c>
      <c r="D1677" s="1">
        <v>1597.5500489999999</v>
      </c>
      <c r="E1677" s="1">
        <v>1581.280029</v>
      </c>
      <c r="F1677" s="1">
        <v>1582.6999510000001</v>
      </c>
      <c r="G1677" s="1">
        <v>1582.6999510000001</v>
      </c>
      <c r="H1677" s="1">
        <v>3530320000</v>
      </c>
      <c r="I1677" s="1">
        <v>584000000000</v>
      </c>
      <c r="J1677" s="1">
        <v>107375000</v>
      </c>
      <c r="K1677" s="1">
        <v>1306292000</v>
      </c>
      <c r="L1677" s="1">
        <v>645093000</v>
      </c>
      <c r="M1677" s="1">
        <v>306482260.60000002</v>
      </c>
      <c r="N1677" s="1">
        <v>782000000000</v>
      </c>
      <c r="O1677" s="1">
        <v>415474131.69999999</v>
      </c>
      <c r="P1677" s="1">
        <v>1122626316</v>
      </c>
      <c r="Q1677" s="1">
        <v>1128244255</v>
      </c>
      <c r="R1677" s="1">
        <v>106863719.7</v>
      </c>
      <c r="S1677" s="1">
        <v>75.836829609999995</v>
      </c>
      <c r="T1677" s="1">
        <v>-24.163170390000001</v>
      </c>
      <c r="U1677" s="1">
        <v>-24.163170390000001</v>
      </c>
      <c r="V1677" s="1">
        <v>-9.4897697399999998</v>
      </c>
      <c r="W1677" s="1">
        <v>-0.51322625099999997</v>
      </c>
      <c r="X1677" s="1">
        <v>3.8080369520000001</v>
      </c>
      <c r="Y1677" s="1">
        <f t="shared" si="231"/>
        <v>0</v>
      </c>
      <c r="Z1677" s="1">
        <f t="shared" si="238"/>
        <v>14.869995000000017</v>
      </c>
      <c r="AA1677" s="1">
        <f t="shared" si="235"/>
        <v>5.5864010311555443</v>
      </c>
      <c r="AB1677" s="1">
        <f t="shared" si="236"/>
        <v>4.5407647488219434</v>
      </c>
      <c r="AC1677" s="1">
        <f t="shared" si="237"/>
        <v>1.2302775722095889</v>
      </c>
      <c r="AD1677" s="1">
        <f t="shared" si="232"/>
        <v>55.162531674957563</v>
      </c>
      <c r="AE1677" s="1">
        <f t="shared" si="233"/>
        <v>-6.463355635167666</v>
      </c>
      <c r="AF1677" s="1">
        <f t="shared" si="234"/>
        <v>-2.6591629327429587</v>
      </c>
      <c r="AG1677" s="1">
        <v>13.88</v>
      </c>
      <c r="AH1677" s="1">
        <v>14.67</v>
      </c>
      <c r="AI1677" s="1">
        <v>13.87</v>
      </c>
      <c r="AJ1677" s="1">
        <v>14.49</v>
      </c>
      <c r="AK1677" s="1">
        <v>0.97</v>
      </c>
      <c r="AL1677" s="1">
        <v>7.1745562129999998</v>
      </c>
      <c r="AM1677" s="1">
        <f t="shared" si="239"/>
        <v>0.38999999999999962</v>
      </c>
      <c r="AN1677" s="1">
        <v>0.16500000000000001</v>
      </c>
      <c r="AO1677" s="1">
        <v>-0.24715146099999999</v>
      </c>
      <c r="AP1677" s="1">
        <v>48.11188138</v>
      </c>
      <c r="AQ1677" s="1">
        <v>13.56643167</v>
      </c>
    </row>
    <row r="1678" spans="1:44" x14ac:dyDescent="0.25">
      <c r="A1678" s="1">
        <v>1677</v>
      </c>
      <c r="B1678" s="1">
        <v>41396</v>
      </c>
      <c r="C1678" s="1">
        <v>1582.7700199999999</v>
      </c>
      <c r="D1678" s="1">
        <v>1598.599976</v>
      </c>
      <c r="E1678" s="1">
        <v>1582.7700199999999</v>
      </c>
      <c r="F1678" s="1">
        <v>1597.589966</v>
      </c>
      <c r="G1678" s="1">
        <v>1597.589966</v>
      </c>
      <c r="H1678" s="1">
        <v>3366950000</v>
      </c>
      <c r="I1678" s="1">
        <v>588000000000</v>
      </c>
      <c r="J1678" s="1">
        <v>-81685000</v>
      </c>
      <c r="K1678" s="1">
        <v>721478000</v>
      </c>
      <c r="L1678" s="1">
        <v>1316055000</v>
      </c>
      <c r="M1678" s="1">
        <v>112866030.3</v>
      </c>
      <c r="N1678" s="1">
        <v>785000000000</v>
      </c>
      <c r="O1678" s="1">
        <v>11590213.73</v>
      </c>
      <c r="P1678" s="1">
        <v>839062954.60000002</v>
      </c>
      <c r="Q1678" s="1">
        <v>1169301470</v>
      </c>
      <c r="R1678" s="1">
        <v>17544393.780000001</v>
      </c>
      <c r="S1678" s="1">
        <v>98.385790549999996</v>
      </c>
      <c r="T1678" s="1">
        <v>22.54896093</v>
      </c>
      <c r="U1678" s="1">
        <v>29.73352268</v>
      </c>
      <c r="V1678" s="1">
        <v>-0.80710472499999997</v>
      </c>
      <c r="W1678" s="1">
        <v>1.3319897700000001</v>
      </c>
      <c r="X1678" s="1">
        <v>3.023352005</v>
      </c>
      <c r="Y1678" s="1">
        <f t="shared" si="231"/>
        <v>14.890014999999948</v>
      </c>
      <c r="Z1678" s="1">
        <f t="shared" si="238"/>
        <v>0</v>
      </c>
      <c r="AA1678" s="1">
        <f t="shared" si="235"/>
        <v>6.2509448860730012</v>
      </c>
      <c r="AB1678" s="1">
        <f t="shared" si="236"/>
        <v>4.2164244096203758</v>
      </c>
      <c r="AC1678" s="1">
        <f t="shared" si="237"/>
        <v>1.4825226966741241</v>
      </c>
      <c r="AD1678" s="1">
        <f t="shared" si="232"/>
        <v>59.71839446464211</v>
      </c>
      <c r="AE1678" s="1">
        <f t="shared" si="233"/>
        <v>4.5558627896845465</v>
      </c>
      <c r="AF1678" s="1">
        <f t="shared" si="234"/>
        <v>-0.95374642274156041</v>
      </c>
      <c r="AG1678" s="1">
        <v>14.48</v>
      </c>
      <c r="AH1678" s="1">
        <v>14.48</v>
      </c>
      <c r="AI1678" s="1">
        <v>13.58</v>
      </c>
      <c r="AJ1678" s="1">
        <v>13.59</v>
      </c>
      <c r="AK1678" s="1">
        <v>-0.9</v>
      </c>
      <c r="AL1678" s="1">
        <v>-6.2111801240000002</v>
      </c>
      <c r="AM1678" s="1">
        <f t="shared" si="239"/>
        <v>3.5000000000000225E-2</v>
      </c>
      <c r="AN1678" s="1">
        <v>7.3999999999999996E-2</v>
      </c>
      <c r="AO1678" s="1">
        <v>-6.8060605999999996E-2</v>
      </c>
      <c r="AP1678" s="1">
        <v>35.524470559999997</v>
      </c>
      <c r="AQ1678" s="1">
        <v>-12.58741083</v>
      </c>
    </row>
    <row r="1679" spans="1:44" x14ac:dyDescent="0.25">
      <c r="A1679" s="1">
        <v>1678</v>
      </c>
      <c r="B1679" s="1">
        <v>41397</v>
      </c>
      <c r="C1679" s="1">
        <v>1597.599976</v>
      </c>
      <c r="D1679" s="1">
        <v>1618.459961</v>
      </c>
      <c r="E1679" s="1">
        <v>1597.599976</v>
      </c>
      <c r="F1679" s="1">
        <v>1614.420044</v>
      </c>
      <c r="G1679" s="1">
        <v>1614.420044</v>
      </c>
      <c r="H1679" s="1">
        <v>3603910000</v>
      </c>
      <c r="I1679" s="1">
        <v>591000000000</v>
      </c>
      <c r="J1679" s="1">
        <v>3485430000</v>
      </c>
      <c r="K1679" s="1">
        <v>1368857000</v>
      </c>
      <c r="L1679" s="1">
        <v>1420785000</v>
      </c>
      <c r="M1679" s="1">
        <v>-54455218.18</v>
      </c>
      <c r="N1679" s="1">
        <v>787000000000</v>
      </c>
      <c r="O1679" s="1">
        <v>2572643103</v>
      </c>
      <c r="P1679" s="1">
        <v>963079557.20000005</v>
      </c>
      <c r="Q1679" s="1">
        <v>1197564937</v>
      </c>
      <c r="R1679" s="1">
        <v>-21197611.550000001</v>
      </c>
      <c r="S1679" s="1">
        <v>95.098968420000006</v>
      </c>
      <c r="T1679" s="1">
        <v>-3.2868221270000002</v>
      </c>
      <c r="U1679" s="1">
        <v>-3.34074881</v>
      </c>
      <c r="V1679" s="1">
        <v>9.6310694049999999</v>
      </c>
      <c r="W1679" s="1">
        <v>-0.10490107899999999</v>
      </c>
      <c r="X1679" s="1">
        <v>2.2869795750000002</v>
      </c>
      <c r="Y1679" s="1">
        <f t="shared" si="231"/>
        <v>16.830077999999958</v>
      </c>
      <c r="Z1679" s="1">
        <f t="shared" si="238"/>
        <v>0</v>
      </c>
      <c r="AA1679" s="1">
        <f t="shared" si="235"/>
        <v>7.0065972513534982</v>
      </c>
      <c r="AB1679" s="1">
        <f t="shared" si="236"/>
        <v>3.9152512375046347</v>
      </c>
      <c r="AC1679" s="1">
        <f t="shared" si="237"/>
        <v>1.7895651712555531</v>
      </c>
      <c r="AD1679" s="1">
        <f t="shared" si="232"/>
        <v>64.152119107871187</v>
      </c>
      <c r="AE1679" s="1">
        <f t="shared" si="233"/>
        <v>4.4337246432290769</v>
      </c>
      <c r="AF1679" s="1">
        <f t="shared" si="234"/>
        <v>4.4947937164568108</v>
      </c>
      <c r="AG1679" s="1">
        <v>12.92</v>
      </c>
      <c r="AH1679" s="1">
        <v>13.15</v>
      </c>
      <c r="AI1679" s="1">
        <v>12.77</v>
      </c>
      <c r="AJ1679" s="1">
        <v>12.85</v>
      </c>
      <c r="AK1679" s="1">
        <v>-0.74</v>
      </c>
      <c r="AL1679" s="1">
        <v>-5.4451802799999998</v>
      </c>
      <c r="AM1679" s="1">
        <f t="shared" si="239"/>
        <v>-0.82000000000000028</v>
      </c>
      <c r="AN1679" s="1">
        <v>-0.16500000000000001</v>
      </c>
      <c r="AO1679" s="1">
        <v>-5.3878787999999997E-2</v>
      </c>
      <c r="AP1679" s="1">
        <v>25.174821649999998</v>
      </c>
      <c r="AQ1679" s="1">
        <v>-10.3496489</v>
      </c>
    </row>
    <row r="1680" spans="1:44" x14ac:dyDescent="0.25">
      <c r="A1680" s="1">
        <v>1679</v>
      </c>
      <c r="B1680" s="1">
        <v>41400</v>
      </c>
      <c r="C1680" s="1">
        <v>1614.400024</v>
      </c>
      <c r="D1680" s="1">
        <v>1619.7700199999999</v>
      </c>
      <c r="E1680" s="1">
        <v>1614.209961</v>
      </c>
      <c r="F1680" s="1">
        <v>1617.5</v>
      </c>
      <c r="G1680" s="1">
        <v>1617.5</v>
      </c>
      <c r="H1680" s="1">
        <v>3062240000</v>
      </c>
      <c r="I1680" s="1">
        <v>594000000000</v>
      </c>
      <c r="J1680" s="1">
        <v>3333075000</v>
      </c>
      <c r="K1680" s="1">
        <v>3370321000</v>
      </c>
      <c r="L1680" s="1">
        <v>1997642000</v>
      </c>
      <c r="M1680" s="1">
        <v>-176486169.69999999</v>
      </c>
      <c r="N1680" s="1">
        <v>788000000000</v>
      </c>
      <c r="O1680" s="1">
        <v>1384883193</v>
      </c>
      <c r="P1680" s="1">
        <v>1932918969</v>
      </c>
      <c r="Q1680" s="1">
        <v>1073117983</v>
      </c>
      <c r="R1680" s="1">
        <v>-62307260.689999998</v>
      </c>
      <c r="S1680" s="1">
        <v>97.289204389999995</v>
      </c>
      <c r="T1680" s="1">
        <v>2.1902359709999999</v>
      </c>
      <c r="U1680" s="1">
        <v>2.3031122289999999</v>
      </c>
      <c r="V1680" s="1">
        <v>-0.54829307999999999</v>
      </c>
      <c r="W1680" s="1">
        <v>1.384054758</v>
      </c>
      <c r="X1680" s="1">
        <v>1.7054740500000001</v>
      </c>
      <c r="Y1680" s="1">
        <f t="shared" ref="Y1680:Y1743" si="240">IF(F1680&gt;F1679,F1680-F1679,0)</f>
        <v>3.0799560000000383</v>
      </c>
      <c r="Z1680" s="1">
        <f t="shared" si="238"/>
        <v>0</v>
      </c>
      <c r="AA1680" s="1">
        <f t="shared" si="235"/>
        <v>6.7261228762568228</v>
      </c>
      <c r="AB1680" s="1">
        <f t="shared" si="236"/>
        <v>3.6355904348257324</v>
      </c>
      <c r="AC1680" s="1">
        <f t="shared" si="237"/>
        <v>1.8500771736625035</v>
      </c>
      <c r="AD1680" s="1">
        <f t="shared" si="232"/>
        <v>64.913230798064816</v>
      </c>
      <c r="AE1680" s="1">
        <f t="shared" si="233"/>
        <v>0.7611116901936299</v>
      </c>
      <c r="AF1680" s="1">
        <f t="shared" si="234"/>
        <v>2.5974181667113538</v>
      </c>
      <c r="AG1680" s="1">
        <v>13.06</v>
      </c>
      <c r="AH1680" s="1">
        <v>13.19</v>
      </c>
      <c r="AI1680" s="1">
        <v>12.66</v>
      </c>
      <c r="AJ1680" s="1">
        <v>12.66</v>
      </c>
      <c r="AK1680" s="1">
        <v>-0.19</v>
      </c>
      <c r="AL1680" s="1">
        <v>-1.4785992219999999</v>
      </c>
      <c r="AM1680" s="1">
        <f t="shared" si="239"/>
        <v>-0.46499999999999975</v>
      </c>
      <c r="AN1680" s="1">
        <v>-0.33600000000000002</v>
      </c>
      <c r="AO1680" s="1">
        <v>-6.3030302999999996E-2</v>
      </c>
      <c r="AP1680" s="1">
        <v>22.51747937</v>
      </c>
      <c r="AQ1680" s="1">
        <v>-2.657342286</v>
      </c>
    </row>
    <row r="1681" spans="1:44" x14ac:dyDescent="0.25">
      <c r="A1681" s="1">
        <v>1680</v>
      </c>
      <c r="B1681" s="1">
        <v>41401</v>
      </c>
      <c r="C1681" s="1">
        <v>1617.5500489999999</v>
      </c>
      <c r="D1681" s="1">
        <v>1626.030029</v>
      </c>
      <c r="E1681" s="1">
        <v>1616.6400149999999</v>
      </c>
      <c r="F1681" s="1">
        <v>1625.959961</v>
      </c>
      <c r="G1681" s="1">
        <v>1625.959961</v>
      </c>
      <c r="H1681" s="1">
        <v>3309580000</v>
      </c>
      <c r="I1681" s="1">
        <v>598000000000</v>
      </c>
      <c r="J1681" s="1">
        <v>3185910000</v>
      </c>
      <c r="K1681" s="1">
        <v>3298943000</v>
      </c>
      <c r="L1681" s="1">
        <v>3335151000</v>
      </c>
      <c r="M1681" s="1">
        <v>-104012109.09999999</v>
      </c>
      <c r="N1681" s="1">
        <v>791000000000</v>
      </c>
      <c r="O1681" s="1">
        <v>1910985187</v>
      </c>
      <c r="P1681" s="1">
        <v>1865164559</v>
      </c>
      <c r="Q1681" s="1">
        <v>2070427954</v>
      </c>
      <c r="R1681" s="1">
        <v>36602873.009999998</v>
      </c>
      <c r="S1681" s="1">
        <v>99.922146670000004</v>
      </c>
      <c r="T1681" s="1">
        <v>2.6329422770000002</v>
      </c>
      <c r="U1681" s="1">
        <v>2.7063046650000002</v>
      </c>
      <c r="V1681" s="1">
        <v>2.4115891249999999</v>
      </c>
      <c r="W1681" s="1">
        <v>4.7074047950000004</v>
      </c>
      <c r="X1681" s="1">
        <v>1.7843891709999999</v>
      </c>
      <c r="Y1681" s="1">
        <f t="shared" si="240"/>
        <v>8.4599610000000212</v>
      </c>
      <c r="Z1681" s="1">
        <f t="shared" si="238"/>
        <v>0</v>
      </c>
      <c r="AA1681" s="1">
        <f t="shared" si="235"/>
        <v>6.8499684565241941</v>
      </c>
      <c r="AB1681" s="1">
        <f t="shared" si="236"/>
        <v>3.3759054037667515</v>
      </c>
      <c r="AC1681" s="1">
        <f t="shared" si="237"/>
        <v>2.0290759477090705</v>
      </c>
      <c r="AD1681" s="1">
        <f t="shared" si="232"/>
        <v>66.986631657211731</v>
      </c>
      <c r="AE1681" s="1">
        <f t="shared" si="233"/>
        <v>2.0734008591469149</v>
      </c>
      <c r="AF1681" s="1">
        <f t="shared" si="234"/>
        <v>1.4172562746702719</v>
      </c>
      <c r="AG1681" s="1">
        <v>12.63</v>
      </c>
      <c r="AH1681" s="1">
        <v>12.96</v>
      </c>
      <c r="AI1681" s="1">
        <v>12.49</v>
      </c>
      <c r="AJ1681" s="1">
        <v>12.83</v>
      </c>
      <c r="AK1681" s="1">
        <v>0.17</v>
      </c>
      <c r="AL1681" s="1">
        <v>1.3428120059999999</v>
      </c>
      <c r="AM1681" s="1">
        <f t="shared" si="239"/>
        <v>-9.9999999999998077E-3</v>
      </c>
      <c r="AN1681" s="1">
        <v>-0.42499999999999999</v>
      </c>
      <c r="AO1681" s="1">
        <v>-0.102606061</v>
      </c>
      <c r="AP1681" s="1">
        <v>24.895101409999999</v>
      </c>
      <c r="AQ1681" s="1">
        <v>2.3776220449999999</v>
      </c>
    </row>
    <row r="1682" spans="1:44" x14ac:dyDescent="0.25">
      <c r="A1682" s="1">
        <v>1681</v>
      </c>
      <c r="B1682" s="1">
        <v>41402</v>
      </c>
      <c r="C1682" s="1">
        <v>1625.9499510000001</v>
      </c>
      <c r="D1682" s="1">
        <v>1632.780029</v>
      </c>
      <c r="E1682" s="1">
        <v>1622.6999510000001</v>
      </c>
      <c r="F1682" s="1">
        <v>1632.6899410000001</v>
      </c>
      <c r="G1682" s="1">
        <v>1632.6899410000001</v>
      </c>
      <c r="H1682" s="1">
        <v>3554700000</v>
      </c>
      <c r="I1682" s="1">
        <v>601000000000</v>
      </c>
      <c r="J1682" s="1">
        <v>3432140000</v>
      </c>
      <c r="K1682" s="1">
        <v>3308914000</v>
      </c>
      <c r="L1682" s="1">
        <v>3343268000</v>
      </c>
      <c r="M1682" s="1">
        <v>51328842.420000002</v>
      </c>
      <c r="N1682" s="1">
        <v>795000000000</v>
      </c>
      <c r="O1682" s="1">
        <v>3375674834</v>
      </c>
      <c r="P1682" s="1">
        <v>2519958407</v>
      </c>
      <c r="Q1682" s="1">
        <v>2286420248</v>
      </c>
      <c r="R1682" s="1">
        <v>157125222.19999999</v>
      </c>
      <c r="S1682" s="1">
        <v>99.906885790000004</v>
      </c>
      <c r="T1682" s="1">
        <v>-1.5260879E-2</v>
      </c>
      <c r="U1682" s="1">
        <v>-1.5272769E-2</v>
      </c>
      <c r="V1682" s="1">
        <v>1.3088407</v>
      </c>
      <c r="W1682" s="1">
        <v>0.78653687299999997</v>
      </c>
      <c r="X1682" s="1">
        <v>1.561274023</v>
      </c>
      <c r="Y1682" s="1">
        <f t="shared" si="240"/>
        <v>6.7299800000000687</v>
      </c>
      <c r="Z1682" s="1">
        <f t="shared" si="238"/>
        <v>0</v>
      </c>
      <c r="AA1682" s="1">
        <f t="shared" si="235"/>
        <v>6.8413978524867565</v>
      </c>
      <c r="AB1682" s="1">
        <f t="shared" si="236"/>
        <v>3.134769303497698</v>
      </c>
      <c r="AC1682" s="1">
        <f t="shared" si="237"/>
        <v>2.1824246667380893</v>
      </c>
      <c r="AD1682" s="1">
        <f t="shared" ref="AD1682:AD1745" si="241">100-100/(1+AC1682)</f>
        <v>68.577418015522852</v>
      </c>
      <c r="AE1682" s="1">
        <f t="shared" si="233"/>
        <v>1.5907863583111208</v>
      </c>
      <c r="AF1682" s="1">
        <f t="shared" si="234"/>
        <v>1.8320936087290174</v>
      </c>
      <c r="AG1682" s="1">
        <v>12.87</v>
      </c>
      <c r="AH1682" s="1">
        <v>13.04</v>
      </c>
      <c r="AI1682" s="1">
        <v>12.62</v>
      </c>
      <c r="AJ1682" s="1">
        <v>12.66</v>
      </c>
      <c r="AK1682" s="1">
        <v>-0.17</v>
      </c>
      <c r="AL1682" s="1">
        <v>-1.325019486</v>
      </c>
      <c r="AM1682" s="1">
        <f t="shared" si="239"/>
        <v>1.9626155733547187E-17</v>
      </c>
      <c r="AN1682" s="1">
        <v>-0.188</v>
      </c>
      <c r="AO1682" s="1">
        <v>-0.13490909100000001</v>
      </c>
      <c r="AP1682" s="1">
        <v>22.51747937</v>
      </c>
      <c r="AQ1682" s="1">
        <v>-2.3776220449999999</v>
      </c>
    </row>
    <row r="1683" spans="1:44" x14ac:dyDescent="0.25">
      <c r="A1683" s="1">
        <v>1682</v>
      </c>
      <c r="B1683" s="1">
        <v>41403</v>
      </c>
      <c r="C1683" s="1">
        <v>1632.6899410000001</v>
      </c>
      <c r="D1683" s="1">
        <v>1635.01001</v>
      </c>
      <c r="E1683" s="1">
        <v>1623.089966</v>
      </c>
      <c r="F1683" s="1">
        <v>1626.670044</v>
      </c>
      <c r="G1683" s="1">
        <v>1626.670044</v>
      </c>
      <c r="H1683" s="1">
        <v>3457400000</v>
      </c>
      <c r="I1683" s="1">
        <v>598000000000</v>
      </c>
      <c r="J1683" s="1">
        <v>48650000</v>
      </c>
      <c r="K1683" s="1">
        <v>1377534000</v>
      </c>
      <c r="L1683" s="1">
        <v>1980252000</v>
      </c>
      <c r="M1683" s="1">
        <v>141614884.80000001</v>
      </c>
      <c r="N1683" s="1">
        <v>793000000000</v>
      </c>
      <c r="O1683" s="1">
        <v>1055279812</v>
      </c>
      <c r="P1683" s="1">
        <v>1960340460</v>
      </c>
      <c r="Q1683" s="1">
        <v>1861640966</v>
      </c>
      <c r="R1683" s="1">
        <v>186441327.59999999</v>
      </c>
      <c r="S1683" s="1">
        <v>91.574088099999997</v>
      </c>
      <c r="T1683" s="1">
        <v>-8.3327976899999996</v>
      </c>
      <c r="U1683" s="1">
        <v>-8.3405639399999991</v>
      </c>
      <c r="V1683" s="1">
        <v>-4.1740292849999996</v>
      </c>
      <c r="W1683" s="1">
        <v>-0.44320792399999998</v>
      </c>
      <c r="X1683" s="1">
        <v>1.0930715010000001</v>
      </c>
      <c r="Y1683" s="1">
        <f t="shared" si="240"/>
        <v>0</v>
      </c>
      <c r="Z1683" s="1">
        <f t="shared" si="238"/>
        <v>6.0198970000001282</v>
      </c>
      <c r="AA1683" s="1">
        <f t="shared" si="235"/>
        <v>6.3527265773091317</v>
      </c>
      <c r="AB1683" s="1">
        <f t="shared" si="236"/>
        <v>3.3408498532478714</v>
      </c>
      <c r="AC1683" s="1">
        <f t="shared" si="237"/>
        <v>1.9015301065186172</v>
      </c>
      <c r="AD1683" s="1">
        <f t="shared" si="241"/>
        <v>65.535425679251574</v>
      </c>
      <c r="AE1683" s="1">
        <f t="shared" ref="AE1683:AE1746" si="242">AD1683-AD1682</f>
        <v>-3.041992336271278</v>
      </c>
      <c r="AF1683" s="1">
        <f t="shared" ref="AF1683:AF1746" si="243">LINEST(AD1681:AD1683)</f>
        <v>-0.72560298898007836</v>
      </c>
      <c r="AG1683" s="1">
        <v>12.91</v>
      </c>
      <c r="AH1683" s="1">
        <v>13.53</v>
      </c>
      <c r="AI1683" s="1">
        <v>12.78</v>
      </c>
      <c r="AJ1683" s="1">
        <v>13.13</v>
      </c>
      <c r="AK1683" s="1">
        <v>0.47</v>
      </c>
      <c r="AL1683" s="1">
        <v>3.7124802529999998</v>
      </c>
      <c r="AM1683" s="1">
        <f t="shared" si="239"/>
        <v>0.15000000000000033</v>
      </c>
      <c r="AN1683" s="1">
        <v>5.6000000000000001E-2</v>
      </c>
      <c r="AO1683" s="1">
        <v>-0.12939393900000001</v>
      </c>
      <c r="AP1683" s="1">
        <v>27.467807229999998</v>
      </c>
      <c r="AQ1683" s="1">
        <v>4.9503278609999999</v>
      </c>
      <c r="AR1683" s="1">
        <v>1</v>
      </c>
    </row>
    <row r="1684" spans="1:44" x14ac:dyDescent="0.25">
      <c r="A1684" s="1">
        <v>1683</v>
      </c>
      <c r="B1684" s="1">
        <v>41404</v>
      </c>
      <c r="C1684" s="1">
        <v>1626.6899410000001</v>
      </c>
      <c r="D1684" s="1">
        <v>1633.6999510000001</v>
      </c>
      <c r="E1684" s="1">
        <v>1623.709961</v>
      </c>
      <c r="F1684" s="1">
        <v>1633.6999510000001</v>
      </c>
      <c r="G1684" s="1">
        <v>1633.6999510000001</v>
      </c>
      <c r="H1684" s="1">
        <v>3086470000</v>
      </c>
      <c r="I1684" s="1">
        <v>601000000000</v>
      </c>
      <c r="J1684" s="1">
        <v>-185465000</v>
      </c>
      <c r="K1684" s="1">
        <v>609391000</v>
      </c>
      <c r="L1684" s="1">
        <v>1308400000</v>
      </c>
      <c r="M1684" s="1">
        <v>133908921.2</v>
      </c>
      <c r="N1684" s="1">
        <v>796000000000</v>
      </c>
      <c r="O1684" s="1">
        <v>852933992.29999995</v>
      </c>
      <c r="P1684" s="1">
        <v>1421048686</v>
      </c>
      <c r="Q1684" s="1">
        <v>1902499493</v>
      </c>
      <c r="R1684" s="1">
        <v>165001649.09999999</v>
      </c>
      <c r="S1684" s="1">
        <v>98.676440439999993</v>
      </c>
      <c r="T1684" s="1">
        <v>7.1023523429999997</v>
      </c>
      <c r="U1684" s="1">
        <v>7.7558537469999997</v>
      </c>
      <c r="V1684" s="1">
        <v>-0.61522267500000005</v>
      </c>
      <c r="W1684" s="1">
        <v>-0.55735864700000004</v>
      </c>
      <c r="X1684" s="1">
        <v>0.62368996399999999</v>
      </c>
      <c r="Y1684" s="1">
        <f t="shared" si="240"/>
        <v>7.0299070000000938</v>
      </c>
      <c r="Z1684" s="1">
        <f t="shared" si="238"/>
        <v>0</v>
      </c>
      <c r="AA1684" s="1">
        <f t="shared" si="235"/>
        <v>6.4010966075013433</v>
      </c>
      <c r="AB1684" s="1">
        <f t="shared" si="236"/>
        <v>3.1022177208730235</v>
      </c>
      <c r="AC1684" s="1">
        <f t="shared" si="237"/>
        <v>2.0633937342411777</v>
      </c>
      <c r="AD1684" s="1">
        <f t="shared" si="241"/>
        <v>67.356465190142899</v>
      </c>
      <c r="AE1684" s="1">
        <f t="shared" si="242"/>
        <v>1.8210395108913247</v>
      </c>
      <c r="AF1684" s="1">
        <f t="shared" si="243"/>
        <v>-0.61047641268997666</v>
      </c>
      <c r="AG1684" s="1">
        <v>13.08</v>
      </c>
      <c r="AH1684" s="1">
        <v>13.45</v>
      </c>
      <c r="AI1684" s="1">
        <v>12.54</v>
      </c>
      <c r="AJ1684" s="1">
        <v>12.59</v>
      </c>
      <c r="AK1684" s="1">
        <v>-0.54</v>
      </c>
      <c r="AL1684" s="1">
        <v>-4.1127189639999999</v>
      </c>
      <c r="AM1684" s="1">
        <f t="shared" si="239"/>
        <v>-3.5000000000000107E-2</v>
      </c>
      <c r="AN1684" s="1">
        <v>1.6E-2</v>
      </c>
      <c r="AO1684" s="1">
        <v>-0.14806060600000001</v>
      </c>
      <c r="AP1684" s="1">
        <v>9.6618341930000007</v>
      </c>
      <c r="AQ1684" s="1">
        <v>-17.805973040000001</v>
      </c>
      <c r="AR1684" s="1">
        <v>1</v>
      </c>
    </row>
    <row r="1685" spans="1:44" x14ac:dyDescent="0.25">
      <c r="A1685" s="1">
        <v>1684</v>
      </c>
      <c r="B1685" s="1">
        <v>41407</v>
      </c>
      <c r="C1685" s="1">
        <v>1632.099976</v>
      </c>
      <c r="D1685" s="1">
        <v>1636</v>
      </c>
      <c r="E1685" s="1">
        <v>1626.73999</v>
      </c>
      <c r="F1685" s="1">
        <v>1633.7700199999999</v>
      </c>
      <c r="G1685" s="1">
        <v>1633.7700199999999</v>
      </c>
      <c r="H1685" s="1">
        <v>2910600000</v>
      </c>
      <c r="I1685" s="1">
        <v>604000000000</v>
      </c>
      <c r="J1685" s="1">
        <v>2998535000</v>
      </c>
      <c r="K1685" s="1">
        <v>1070548000</v>
      </c>
      <c r="L1685" s="1">
        <v>1181781000</v>
      </c>
      <c r="M1685" s="1">
        <v>77324757.579999998</v>
      </c>
      <c r="N1685" s="1">
        <v>798000000000</v>
      </c>
      <c r="O1685" s="1">
        <v>2297609214</v>
      </c>
      <c r="P1685" s="1">
        <v>1273031924</v>
      </c>
      <c r="Q1685" s="1">
        <v>1511742409</v>
      </c>
      <c r="R1685" s="1">
        <v>90692327.620000005</v>
      </c>
      <c r="S1685" s="1">
        <v>97.769350160000002</v>
      </c>
      <c r="T1685" s="1">
        <v>-0.90709028300000005</v>
      </c>
      <c r="U1685" s="1">
        <v>-0.9192572</v>
      </c>
      <c r="V1685" s="1">
        <v>3.0976310300000001</v>
      </c>
      <c r="W1685" s="1">
        <v>-0.55360383599999996</v>
      </c>
      <c r="X1685" s="1">
        <v>0.74424005699999995</v>
      </c>
      <c r="Y1685" s="1">
        <f t="shared" si="240"/>
        <v>7.0068999999875814E-2</v>
      </c>
      <c r="Z1685" s="1">
        <f t="shared" si="238"/>
        <v>0</v>
      </c>
      <c r="AA1685" s="1">
        <f t="shared" si="235"/>
        <v>5.9488803498226668</v>
      </c>
      <c r="AB1685" s="1">
        <f t="shared" si="236"/>
        <v>2.8806307408106648</v>
      </c>
      <c r="AC1685" s="1">
        <f t="shared" si="237"/>
        <v>2.0651311761494768</v>
      </c>
      <c r="AD1685" s="1">
        <f t="shared" si="241"/>
        <v>67.374968882857587</v>
      </c>
      <c r="AE1685" s="1">
        <f t="shared" si="242"/>
        <v>1.8503692714688214E-2</v>
      </c>
      <c r="AF1685" s="1">
        <f t="shared" si="243"/>
        <v>0.91977160180300621</v>
      </c>
      <c r="AG1685" s="1">
        <v>12.57</v>
      </c>
      <c r="AH1685" s="1">
        <v>12.87</v>
      </c>
      <c r="AI1685" s="1">
        <v>12.49</v>
      </c>
      <c r="AJ1685" s="1">
        <v>12.55</v>
      </c>
      <c r="AK1685" s="1">
        <v>-0.04</v>
      </c>
      <c r="AL1685" s="1">
        <v>-0.31771247000000002</v>
      </c>
      <c r="AM1685" s="1">
        <f t="shared" si="239"/>
        <v>-0.29000000000000004</v>
      </c>
      <c r="AN1685" s="1">
        <v>-6.3E-2</v>
      </c>
      <c r="AO1685" s="1">
        <v>-0.14987878800000001</v>
      </c>
      <c r="AP1685" s="1">
        <v>9.0177119129999994</v>
      </c>
      <c r="AQ1685" s="1">
        <v>-0.64412228000000005</v>
      </c>
      <c r="AR1685" s="1">
        <v>1</v>
      </c>
    </row>
    <row r="1686" spans="1:44" x14ac:dyDescent="0.25">
      <c r="A1686" s="1">
        <v>1685</v>
      </c>
      <c r="B1686" s="1">
        <v>41408</v>
      </c>
      <c r="C1686" s="1">
        <v>1633.75</v>
      </c>
      <c r="D1686" s="1">
        <v>1651.099976</v>
      </c>
      <c r="E1686" s="1">
        <v>1633.75</v>
      </c>
      <c r="F1686" s="1">
        <v>1650.339966</v>
      </c>
      <c r="G1686" s="1">
        <v>1650.339966</v>
      </c>
      <c r="H1686" s="1">
        <v>3457790000</v>
      </c>
      <c r="I1686" s="1">
        <v>607000000000</v>
      </c>
      <c r="J1686" s="1">
        <v>3184195000</v>
      </c>
      <c r="K1686" s="1">
        <v>3127518000</v>
      </c>
      <c r="L1686" s="1">
        <v>1799199000</v>
      </c>
      <c r="M1686" s="1">
        <v>53582169.700000003</v>
      </c>
      <c r="N1686" s="1">
        <v>801000000000</v>
      </c>
      <c r="O1686" s="1">
        <v>2331801859</v>
      </c>
      <c r="P1686" s="1">
        <v>2475896958</v>
      </c>
      <c r="Q1686" s="1">
        <v>1733416183</v>
      </c>
      <c r="R1686" s="1">
        <v>84544654.230000004</v>
      </c>
      <c r="S1686" s="1">
        <v>99.339523459999995</v>
      </c>
      <c r="T1686" s="1">
        <v>1.570173306</v>
      </c>
      <c r="U1686" s="1">
        <v>1.6059974859999999</v>
      </c>
      <c r="V1686" s="1">
        <v>0.33154150999999998</v>
      </c>
      <c r="W1686" s="1">
        <v>0.506053741</v>
      </c>
      <c r="X1686" s="1">
        <v>1.26021765</v>
      </c>
      <c r="Y1686" s="1">
        <f t="shared" si="240"/>
        <v>16.569946000000073</v>
      </c>
      <c r="Z1686" s="1">
        <f t="shared" si="238"/>
        <v>0</v>
      </c>
      <c r="AA1686" s="1">
        <f t="shared" si="235"/>
        <v>6.70752789626391</v>
      </c>
      <c r="AB1686" s="1">
        <f t="shared" si="236"/>
        <v>2.6748714021813318</v>
      </c>
      <c r="AC1686" s="1">
        <f t="shared" si="237"/>
        <v>2.5076076146292436</v>
      </c>
      <c r="AD1686" s="1">
        <f t="shared" si="241"/>
        <v>71.490539710619814</v>
      </c>
      <c r="AE1686" s="1">
        <f t="shared" si="242"/>
        <v>4.1155708277622267</v>
      </c>
      <c r="AF1686" s="1">
        <f t="shared" si="243"/>
        <v>2.067037260238457</v>
      </c>
      <c r="AG1686" s="1">
        <v>12.61</v>
      </c>
      <c r="AH1686" s="1">
        <v>13.21</v>
      </c>
      <c r="AI1686" s="1">
        <v>12.54</v>
      </c>
      <c r="AJ1686" s="1">
        <v>12.77</v>
      </c>
      <c r="AK1686" s="1">
        <v>0.22</v>
      </c>
      <c r="AL1686" s="1">
        <v>1.752988048</v>
      </c>
      <c r="AM1686" s="1">
        <f t="shared" si="239"/>
        <v>8.999999999999983E-2</v>
      </c>
      <c r="AN1686" s="1">
        <v>-3.5999999999999997E-2</v>
      </c>
      <c r="AO1686" s="1">
        <v>-0.13830302999999999</v>
      </c>
      <c r="AP1686" s="1">
        <v>12.560384450000001</v>
      </c>
      <c r="AQ1686" s="1">
        <v>3.5426725370000001</v>
      </c>
    </row>
    <row r="1687" spans="1:44" x14ac:dyDescent="0.25">
      <c r="A1687" s="1">
        <v>1686</v>
      </c>
      <c r="B1687" s="1">
        <v>41409</v>
      </c>
      <c r="C1687" s="1">
        <v>1649.130005</v>
      </c>
      <c r="D1687" s="1">
        <v>1661.48999</v>
      </c>
      <c r="E1687" s="1">
        <v>1646.6800539999999</v>
      </c>
      <c r="F1687" s="1">
        <v>1658.780029</v>
      </c>
      <c r="G1687" s="1">
        <v>1658.780029</v>
      </c>
      <c r="H1687" s="1">
        <v>3657440000</v>
      </c>
      <c r="I1687" s="1">
        <v>611000000000</v>
      </c>
      <c r="J1687" s="1">
        <v>3557615000</v>
      </c>
      <c r="K1687" s="1">
        <v>3353528000</v>
      </c>
      <c r="L1687" s="1">
        <v>3259299000</v>
      </c>
      <c r="M1687" s="1">
        <v>52215272.729999997</v>
      </c>
      <c r="N1687" s="1">
        <v>803000000000</v>
      </c>
      <c r="O1687" s="1">
        <v>2736899664</v>
      </c>
      <c r="P1687" s="1">
        <v>2410249856</v>
      </c>
      <c r="Q1687" s="1">
        <v>2480163923</v>
      </c>
      <c r="R1687" s="1">
        <v>101898656.09999999</v>
      </c>
      <c r="S1687" s="1">
        <v>97.839979400000004</v>
      </c>
      <c r="T1687" s="1">
        <v>-1.499544062</v>
      </c>
      <c r="U1687" s="1">
        <v>-1.509514048</v>
      </c>
      <c r="V1687" s="1">
        <v>3.5314619999999998E-2</v>
      </c>
      <c r="W1687" s="1">
        <v>1.3194865629999999</v>
      </c>
      <c r="X1687" s="1">
        <v>9.1529681000000002E-2</v>
      </c>
      <c r="Y1687" s="1">
        <f t="shared" si="240"/>
        <v>8.4400630000000092</v>
      </c>
      <c r="Z1687" s="1">
        <f t="shared" si="238"/>
        <v>0</v>
      </c>
      <c r="AA1687" s="1">
        <f t="shared" si="235"/>
        <v>6.831280403673631</v>
      </c>
      <c r="AB1687" s="1">
        <f t="shared" si="236"/>
        <v>2.4838091591683797</v>
      </c>
      <c r="AC1687" s="1">
        <f t="shared" si="237"/>
        <v>2.7503241859212952</v>
      </c>
      <c r="AD1687" s="1">
        <f t="shared" si="241"/>
        <v>73.335638456163423</v>
      </c>
      <c r="AE1687" s="1">
        <f t="shared" si="242"/>
        <v>1.8450987455436092</v>
      </c>
      <c r="AF1687" s="1">
        <f t="shared" si="243"/>
        <v>2.9803347866529184</v>
      </c>
      <c r="AG1687" s="1">
        <v>12.98</v>
      </c>
      <c r="AH1687" s="1">
        <v>13.43</v>
      </c>
      <c r="AI1687" s="1">
        <v>12.78</v>
      </c>
      <c r="AJ1687" s="1">
        <v>12.81</v>
      </c>
      <c r="AK1687" s="1">
        <v>0.04</v>
      </c>
      <c r="AL1687" s="1">
        <v>0.31323414300000002</v>
      </c>
      <c r="AM1687" s="1">
        <f t="shared" si="239"/>
        <v>0.12999999999999992</v>
      </c>
      <c r="AN1687" s="1">
        <v>-4.5999999999999999E-2</v>
      </c>
      <c r="AO1687" s="1">
        <v>-5.0787879000000001E-2</v>
      </c>
      <c r="AP1687" s="1">
        <v>13.20450673</v>
      </c>
      <c r="AQ1687" s="1">
        <v>0.64412228000000005</v>
      </c>
    </row>
    <row r="1688" spans="1:44" x14ac:dyDescent="0.25">
      <c r="A1688" s="1">
        <v>1687</v>
      </c>
      <c r="B1688" s="1">
        <v>41410</v>
      </c>
      <c r="C1688" s="1">
        <v>1658.0699460000001</v>
      </c>
      <c r="D1688" s="1">
        <v>1660.51001</v>
      </c>
      <c r="E1688" s="1">
        <v>1648.599976</v>
      </c>
      <c r="F1688" s="1">
        <v>1650.469971</v>
      </c>
      <c r="G1688" s="1">
        <v>1650.469971</v>
      </c>
      <c r="H1688" s="1">
        <v>3513130000</v>
      </c>
      <c r="I1688" s="1">
        <v>607000000000</v>
      </c>
      <c r="J1688" s="1">
        <v>72155000</v>
      </c>
      <c r="K1688" s="1">
        <v>1446374000</v>
      </c>
      <c r="L1688" s="1">
        <v>2014063000</v>
      </c>
      <c r="M1688" s="1">
        <v>-4030133.3330000001</v>
      </c>
      <c r="N1688" s="1">
        <v>801000000000</v>
      </c>
      <c r="O1688" s="1">
        <v>-45496273.560000002</v>
      </c>
      <c r="P1688" s="1">
        <v>1151053227</v>
      </c>
      <c r="Q1688" s="1">
        <v>1461902167</v>
      </c>
      <c r="R1688" s="1">
        <v>50061350.329999998</v>
      </c>
      <c r="S1688" s="1">
        <v>91.21630605</v>
      </c>
      <c r="T1688" s="1">
        <v>-6.6236733489999997</v>
      </c>
      <c r="U1688" s="1">
        <v>-6.7699046850000002</v>
      </c>
      <c r="V1688" s="1">
        <v>-4.0616087050000003</v>
      </c>
      <c r="W1688" s="1">
        <v>-1.4849639530000001</v>
      </c>
      <c r="X1688" s="1">
        <v>-0.201890345</v>
      </c>
      <c r="Y1688" s="1">
        <f t="shared" si="240"/>
        <v>0</v>
      </c>
      <c r="Z1688" s="1">
        <f t="shared" si="238"/>
        <v>8.3100580000000264</v>
      </c>
      <c r="AA1688" s="1">
        <f t="shared" si="235"/>
        <v>6.3433318034112292</v>
      </c>
      <c r="AB1688" s="1">
        <f t="shared" si="236"/>
        <v>2.8999697906563542</v>
      </c>
      <c r="AC1688" s="1">
        <f t="shared" si="237"/>
        <v>2.1873785802353249</v>
      </c>
      <c r="AD1688" s="1">
        <f t="shared" si="241"/>
        <v>68.626255876822455</v>
      </c>
      <c r="AE1688" s="1">
        <f t="shared" si="242"/>
        <v>-4.7093825793409678</v>
      </c>
      <c r="AF1688" s="1">
        <f t="shared" si="243"/>
        <v>-1.4321419168986791</v>
      </c>
      <c r="AG1688" s="1">
        <v>13.07</v>
      </c>
      <c r="AH1688" s="1">
        <v>13.46</v>
      </c>
      <c r="AI1688" s="1">
        <v>12.79</v>
      </c>
      <c r="AJ1688" s="1">
        <v>13.07</v>
      </c>
      <c r="AK1688" s="1">
        <v>0.26</v>
      </c>
      <c r="AL1688" s="1">
        <v>2.0296643250000002</v>
      </c>
      <c r="AM1688" s="1">
        <f t="shared" si="239"/>
        <v>0.15000000000000036</v>
      </c>
      <c r="AN1688" s="1">
        <v>0.122</v>
      </c>
      <c r="AO1688" s="1">
        <v>1.1272727E-2</v>
      </c>
      <c r="AP1688" s="1">
        <v>17.391301550000001</v>
      </c>
      <c r="AQ1688" s="1">
        <v>4.186794817</v>
      </c>
    </row>
    <row r="1689" spans="1:44" x14ac:dyDescent="0.25">
      <c r="A1689" s="1">
        <v>1688</v>
      </c>
      <c r="B1689" s="1">
        <v>41411</v>
      </c>
      <c r="C1689" s="1">
        <v>1652.4499510000001</v>
      </c>
      <c r="D1689" s="1">
        <v>1667.469971</v>
      </c>
      <c r="E1689" s="1">
        <v>1652.4499510000001</v>
      </c>
      <c r="F1689" s="1">
        <v>1667.469971</v>
      </c>
      <c r="G1689" s="1">
        <v>1667.469971</v>
      </c>
      <c r="H1689" s="1">
        <v>3440710000</v>
      </c>
      <c r="I1689" s="1">
        <v>611000000000</v>
      </c>
      <c r="J1689" s="1">
        <v>-36210000</v>
      </c>
      <c r="K1689" s="1">
        <v>724193000</v>
      </c>
      <c r="L1689" s="1">
        <v>1422993000</v>
      </c>
      <c r="M1689" s="1">
        <v>-93994424.239999995</v>
      </c>
      <c r="N1689" s="1">
        <v>804000000000</v>
      </c>
      <c r="O1689" s="1">
        <v>515386707</v>
      </c>
      <c r="P1689" s="1">
        <v>763921577.29999995</v>
      </c>
      <c r="Q1689" s="1">
        <v>1291815294</v>
      </c>
      <c r="R1689" s="1">
        <v>-12715865.26</v>
      </c>
      <c r="S1689" s="1">
        <v>100</v>
      </c>
      <c r="T1689" s="1">
        <v>8.7836939469999997</v>
      </c>
      <c r="U1689" s="1">
        <v>9.6295216579999998</v>
      </c>
      <c r="V1689" s="1">
        <v>1.0800103000000001</v>
      </c>
      <c r="W1689" s="1">
        <v>-0.366191773</v>
      </c>
      <c r="X1689" s="1">
        <v>-0.14841842399999999</v>
      </c>
      <c r="Y1689" s="1">
        <f t="shared" si="240"/>
        <v>17</v>
      </c>
      <c r="Z1689" s="1">
        <f t="shared" si="238"/>
        <v>0</v>
      </c>
      <c r="AA1689" s="1">
        <f t="shared" si="235"/>
        <v>7.1045223888818558</v>
      </c>
      <c r="AB1689" s="1">
        <f t="shared" si="236"/>
        <v>2.6928290913237576</v>
      </c>
      <c r="AC1689" s="1">
        <f t="shared" si="237"/>
        <v>2.6383116595748639</v>
      </c>
      <c r="AD1689" s="1">
        <f t="shared" si="241"/>
        <v>72.514724037773888</v>
      </c>
      <c r="AE1689" s="1">
        <f t="shared" si="242"/>
        <v>3.8884681609514331</v>
      </c>
      <c r="AF1689" s="1">
        <f t="shared" si="243"/>
        <v>-0.41045720919476797</v>
      </c>
      <c r="AG1689" s="1">
        <v>12.73</v>
      </c>
      <c r="AH1689" s="1">
        <v>12.94</v>
      </c>
      <c r="AI1689" s="1">
        <v>12.26</v>
      </c>
      <c r="AJ1689" s="1">
        <v>12.45</v>
      </c>
      <c r="AK1689" s="1">
        <v>-0.62</v>
      </c>
      <c r="AL1689" s="1">
        <v>-4.7436878350000002</v>
      </c>
      <c r="AM1689" s="1">
        <f t="shared" si="239"/>
        <v>-0.18000000000000058</v>
      </c>
      <c r="AN1689" s="1">
        <v>0.01</v>
      </c>
      <c r="AO1689" s="1">
        <v>-3.5151520000000001E-3</v>
      </c>
      <c r="AP1689" s="1">
        <v>7.407406215</v>
      </c>
      <c r="AQ1689" s="1">
        <v>-9.9838953329999995</v>
      </c>
    </row>
    <row r="1690" spans="1:44" x14ac:dyDescent="0.25">
      <c r="A1690" s="1">
        <v>1689</v>
      </c>
      <c r="B1690" s="1">
        <v>41414</v>
      </c>
      <c r="C1690" s="1">
        <v>1665.709961</v>
      </c>
      <c r="D1690" s="1">
        <v>1672.839966</v>
      </c>
      <c r="E1690" s="1">
        <v>1663.5200199999999</v>
      </c>
      <c r="F1690" s="1">
        <v>1666.290039</v>
      </c>
      <c r="G1690" s="1">
        <v>1666.290039</v>
      </c>
      <c r="H1690" s="1">
        <v>3275080000</v>
      </c>
      <c r="I1690" s="1">
        <v>607000000000</v>
      </c>
      <c r="J1690" s="1">
        <v>82815000</v>
      </c>
      <c r="K1690" s="1">
        <v>-660179000</v>
      </c>
      <c r="L1690" s="1">
        <v>54746000</v>
      </c>
      <c r="M1690" s="1">
        <v>-220160000</v>
      </c>
      <c r="N1690" s="1">
        <v>803000000000</v>
      </c>
      <c r="O1690" s="1">
        <v>1056214827</v>
      </c>
      <c r="P1690" s="1">
        <v>254818920.5</v>
      </c>
      <c r="Q1690" s="1">
        <v>507364762.89999998</v>
      </c>
      <c r="R1690" s="1">
        <v>-127720183.8</v>
      </c>
      <c r="S1690" s="1">
        <v>95.212389430000002</v>
      </c>
      <c r="T1690" s="1">
        <v>-4.7876105669999998</v>
      </c>
      <c r="U1690" s="1">
        <v>-4.7876105669999998</v>
      </c>
      <c r="V1690" s="1">
        <v>1.99804169</v>
      </c>
      <c r="W1690" s="1">
        <v>-0.60942474599999996</v>
      </c>
      <c r="X1690" s="1">
        <v>-0.26947961100000001</v>
      </c>
      <c r="Y1690" s="1">
        <f t="shared" si="240"/>
        <v>0</v>
      </c>
      <c r="Z1690" s="1">
        <f t="shared" si="238"/>
        <v>1.179932000000008</v>
      </c>
      <c r="AA1690" s="1">
        <f t="shared" si="235"/>
        <v>6.5970565039617233</v>
      </c>
      <c r="AB1690" s="1">
        <f t="shared" si="236"/>
        <v>2.5847650133720612</v>
      </c>
      <c r="AC1690" s="1">
        <f t="shared" si="237"/>
        <v>2.5522848188645444</v>
      </c>
      <c r="AD1690" s="1">
        <f t="shared" si="241"/>
        <v>71.849104140257509</v>
      </c>
      <c r="AE1690" s="1">
        <f t="shared" si="242"/>
        <v>-0.66561989751637896</v>
      </c>
      <c r="AF1690" s="1">
        <f t="shared" si="243"/>
        <v>1.6114241317175275</v>
      </c>
      <c r="AG1690" s="1">
        <v>13.28</v>
      </c>
      <c r="AH1690" s="1">
        <v>13.28</v>
      </c>
      <c r="AI1690" s="1">
        <v>12.84</v>
      </c>
      <c r="AJ1690" s="1">
        <v>13.02</v>
      </c>
      <c r="AK1690" s="1">
        <v>0.56999999999999995</v>
      </c>
      <c r="AL1690" s="1">
        <v>4.5783132530000001</v>
      </c>
      <c r="AM1690" s="1">
        <f t="shared" si="239"/>
        <v>-2.500000000000038E-2</v>
      </c>
      <c r="AN1690" s="1">
        <v>1.4E-2</v>
      </c>
      <c r="AO1690" s="1">
        <v>4.9696970000000004E-3</v>
      </c>
      <c r="AP1690" s="1">
        <v>16.586148699999999</v>
      </c>
      <c r="AQ1690" s="1">
        <v>9.1787424830000006</v>
      </c>
      <c r="AR1690" s="1">
        <v>0</v>
      </c>
    </row>
    <row r="1691" spans="1:44" x14ac:dyDescent="0.25">
      <c r="A1691" s="1">
        <v>1690</v>
      </c>
      <c r="B1691" s="1">
        <v>41415</v>
      </c>
      <c r="C1691" s="1">
        <v>1666.1999510000001</v>
      </c>
      <c r="D1691" s="1">
        <v>1674.9300539999999</v>
      </c>
      <c r="E1691" s="1">
        <v>1662.670044</v>
      </c>
      <c r="F1691" s="1">
        <v>1669.160034</v>
      </c>
      <c r="G1691" s="1">
        <v>1669.160034</v>
      </c>
      <c r="H1691" s="1">
        <v>3513560000</v>
      </c>
      <c r="I1691" s="1">
        <v>611000000000</v>
      </c>
      <c r="J1691" s="1">
        <v>119240000</v>
      </c>
      <c r="K1691" s="1">
        <v>776249000</v>
      </c>
      <c r="L1691" s="1">
        <v>49775000</v>
      </c>
      <c r="M1691" s="1">
        <v>-233879200</v>
      </c>
      <c r="N1691" s="1">
        <v>803000000000</v>
      </c>
      <c r="O1691" s="1">
        <v>-560973136.39999998</v>
      </c>
      <c r="P1691" s="1">
        <v>562801083.60000002</v>
      </c>
      <c r="Q1691" s="1">
        <v>193008393.69999999</v>
      </c>
      <c r="R1691" s="1">
        <v>-186526267.19999999</v>
      </c>
      <c r="S1691" s="1">
        <v>95.845918670000003</v>
      </c>
      <c r="T1691" s="1">
        <v>0.63352924099999997</v>
      </c>
      <c r="U1691" s="1">
        <v>0.66538529800000001</v>
      </c>
      <c r="V1691" s="1">
        <v>-2.0770406650000002</v>
      </c>
      <c r="W1691" s="1">
        <v>7.9619200000000004E-4</v>
      </c>
      <c r="X1691" s="1">
        <v>-0.15528165699999999</v>
      </c>
      <c r="Y1691" s="1">
        <f t="shared" si="240"/>
        <v>2.8699950000000172</v>
      </c>
      <c r="Z1691" s="1">
        <f t="shared" si="238"/>
        <v>0</v>
      </c>
      <c r="AA1691" s="1">
        <f t="shared" ref="AA1691:AA1754" si="244">(AA1690*13+Y1691)/14</f>
        <v>6.3308378251073156</v>
      </c>
      <c r="AB1691" s="1">
        <f t="shared" ref="AB1691:AB1754" si="245">(AB1690*13+Z1691)/14</f>
        <v>2.4001389409883425</v>
      </c>
      <c r="AC1691" s="1">
        <f t="shared" ref="AC1691:AC1754" si="246">AA1691/AB1691</f>
        <v>2.6376963920681895</v>
      </c>
      <c r="AD1691" s="1">
        <f t="shared" si="241"/>
        <v>72.510075272349596</v>
      </c>
      <c r="AE1691" s="1">
        <f t="shared" si="242"/>
        <v>0.66097113209208658</v>
      </c>
      <c r="AF1691" s="1">
        <f t="shared" si="243"/>
        <v>-2.3243827121462398E-3</v>
      </c>
      <c r="AG1691" s="1">
        <v>13.08</v>
      </c>
      <c r="AH1691" s="1">
        <v>13.44</v>
      </c>
      <c r="AI1691" s="1">
        <v>12.89</v>
      </c>
      <c r="AJ1691" s="1">
        <v>13.37</v>
      </c>
      <c r="AK1691" s="1">
        <v>0.35</v>
      </c>
      <c r="AL1691" s="1">
        <v>2.6881720429999998</v>
      </c>
      <c r="AM1691" s="1">
        <f t="shared" si="239"/>
        <v>0.45999999999999991</v>
      </c>
      <c r="AN1691" s="1">
        <v>0.107</v>
      </c>
      <c r="AO1691" s="1">
        <v>3.9515151999999998E-2</v>
      </c>
      <c r="AP1691" s="1">
        <v>22.222218640000001</v>
      </c>
      <c r="AQ1691" s="1">
        <v>5.6360699460000001</v>
      </c>
    </row>
    <row r="1692" spans="1:44" x14ac:dyDescent="0.25">
      <c r="A1692" s="1">
        <v>1691</v>
      </c>
      <c r="B1692" s="1">
        <v>41416</v>
      </c>
      <c r="C1692" s="1">
        <v>1669.3900149999999</v>
      </c>
      <c r="D1692" s="1">
        <v>1687.1800539999999</v>
      </c>
      <c r="E1692" s="1">
        <v>1648.8599850000001</v>
      </c>
      <c r="F1692" s="1">
        <v>1655.349976</v>
      </c>
      <c r="G1692" s="1">
        <v>1655.349976</v>
      </c>
      <c r="H1692" s="1">
        <v>4361020000</v>
      </c>
      <c r="I1692" s="1">
        <v>607000000000</v>
      </c>
      <c r="J1692" s="1">
        <v>-423730000</v>
      </c>
      <c r="K1692" s="1">
        <v>-885406000</v>
      </c>
      <c r="L1692" s="1">
        <v>-112518000</v>
      </c>
      <c r="M1692" s="1">
        <v>-216086872.69999999</v>
      </c>
      <c r="N1692" s="1">
        <v>800000000000</v>
      </c>
      <c r="O1692" s="1">
        <v>-1338748768</v>
      </c>
      <c r="P1692" s="1">
        <v>-1181099957</v>
      </c>
      <c r="Q1692" s="1">
        <v>-225208203.5</v>
      </c>
      <c r="R1692" s="1">
        <v>-230988078</v>
      </c>
      <c r="S1692" s="1">
        <v>78.941400770000001</v>
      </c>
      <c r="T1692" s="1">
        <v>-16.904517899999998</v>
      </c>
      <c r="U1692" s="1">
        <v>-17.637180730000001</v>
      </c>
      <c r="V1692" s="1">
        <v>-8.1354943300000002</v>
      </c>
      <c r="W1692" s="1">
        <v>-2.870389189</v>
      </c>
      <c r="X1692" s="1">
        <v>-0.91475688300000002</v>
      </c>
      <c r="Y1692" s="1">
        <f t="shared" si="240"/>
        <v>0</v>
      </c>
      <c r="Z1692" s="1">
        <f t="shared" si="238"/>
        <v>13.810058000000026</v>
      </c>
      <c r="AA1692" s="1">
        <f t="shared" si="244"/>
        <v>5.878635123313936</v>
      </c>
      <c r="AB1692" s="1">
        <f t="shared" si="245"/>
        <v>3.2151331594891772</v>
      </c>
      <c r="AC1692" s="1">
        <f t="shared" si="246"/>
        <v>1.8284266410439864</v>
      </c>
      <c r="AD1692" s="1">
        <f t="shared" si="241"/>
        <v>64.644654894394051</v>
      </c>
      <c r="AE1692" s="1">
        <f t="shared" si="242"/>
        <v>-7.8654203779555445</v>
      </c>
      <c r="AF1692" s="1">
        <f t="shared" si="243"/>
        <v>-3.6022246229317285</v>
      </c>
      <c r="AG1692" s="1">
        <v>13.45</v>
      </c>
      <c r="AH1692" s="1">
        <v>14.45</v>
      </c>
      <c r="AI1692" s="1">
        <v>13.05</v>
      </c>
      <c r="AJ1692" s="1">
        <v>13.82</v>
      </c>
      <c r="AK1692" s="1">
        <v>0.45</v>
      </c>
      <c r="AL1692" s="1">
        <v>3.3657442030000002</v>
      </c>
      <c r="AM1692" s="1">
        <f t="shared" si="239"/>
        <v>0.40000000000000036</v>
      </c>
      <c r="AN1692" s="1">
        <v>0.24199999999999999</v>
      </c>
      <c r="AO1692" s="1">
        <v>8.0727273000000002E-2</v>
      </c>
      <c r="AP1692" s="1">
        <v>29.468594289999999</v>
      </c>
      <c r="AQ1692" s="1">
        <v>7.2463756449999996</v>
      </c>
      <c r="AR1692" s="1">
        <v>-1</v>
      </c>
    </row>
    <row r="1693" spans="1:44" x14ac:dyDescent="0.25">
      <c r="A1693" s="1">
        <v>1692</v>
      </c>
      <c r="B1693" s="1">
        <v>41417</v>
      </c>
      <c r="C1693" s="1">
        <v>1651.619995</v>
      </c>
      <c r="D1693" s="1">
        <v>1655.5</v>
      </c>
      <c r="E1693" s="1">
        <v>1635.530029</v>
      </c>
      <c r="F1693" s="1">
        <v>1650.51001</v>
      </c>
      <c r="G1693" s="1">
        <v>1650.51001</v>
      </c>
      <c r="H1693" s="1">
        <v>3945510000</v>
      </c>
      <c r="I1693" s="1">
        <v>603000000000</v>
      </c>
      <c r="J1693" s="1">
        <v>-4153265000</v>
      </c>
      <c r="K1693" s="1">
        <v>-1873993000</v>
      </c>
      <c r="L1693" s="1">
        <v>-1698356000</v>
      </c>
      <c r="M1693" s="1">
        <v>-333774218.19999999</v>
      </c>
      <c r="N1693" s="1">
        <v>802000000000</v>
      </c>
      <c r="O1693" s="1">
        <v>-455043830.39999998</v>
      </c>
      <c r="P1693" s="1">
        <v>-499509237.30000001</v>
      </c>
      <c r="Q1693" s="1">
        <v>-674156540.29999995</v>
      </c>
      <c r="R1693" s="1">
        <v>-297812617.5</v>
      </c>
      <c r="S1693" s="1">
        <v>75.739306690000006</v>
      </c>
      <c r="T1693" s="1">
        <v>-3.202094078</v>
      </c>
      <c r="U1693" s="1">
        <v>-4.0562924479999998</v>
      </c>
      <c r="V1693" s="1">
        <v>-10.05330599</v>
      </c>
      <c r="W1693" s="1">
        <v>-6.4792375279999996</v>
      </c>
      <c r="X1693" s="1">
        <v>-2.1502845420000001</v>
      </c>
      <c r="Y1693" s="1">
        <f t="shared" si="240"/>
        <v>0</v>
      </c>
      <c r="Z1693" s="1">
        <f t="shared" si="238"/>
        <v>4.839966000000004</v>
      </c>
      <c r="AA1693" s="1">
        <f t="shared" si="244"/>
        <v>5.4587326145057977</v>
      </c>
      <c r="AB1693" s="1">
        <f t="shared" si="245"/>
        <v>3.3311926480970935</v>
      </c>
      <c r="AC1693" s="1">
        <f t="shared" si="246"/>
        <v>1.6386721487344893</v>
      </c>
      <c r="AD1693" s="1">
        <f t="shared" si="241"/>
        <v>62.102150489608896</v>
      </c>
      <c r="AE1693" s="1">
        <f t="shared" si="242"/>
        <v>-2.5425044047851557</v>
      </c>
      <c r="AF1693" s="1">
        <f t="shared" si="243"/>
        <v>-5.2039623913703501</v>
      </c>
      <c r="AG1693" s="1">
        <v>14.94</v>
      </c>
      <c r="AH1693" s="1">
        <v>15.11</v>
      </c>
      <c r="AI1693" s="1">
        <v>13.87</v>
      </c>
      <c r="AJ1693" s="1">
        <v>14.07</v>
      </c>
      <c r="AK1693" s="1">
        <v>0.25</v>
      </c>
      <c r="AL1693" s="1">
        <v>1.808972504</v>
      </c>
      <c r="AM1693" s="1">
        <f t="shared" si="239"/>
        <v>0.35000000000000053</v>
      </c>
      <c r="AN1693" s="1">
        <v>0.40400000000000003</v>
      </c>
      <c r="AO1693" s="1">
        <v>0.15284848500000001</v>
      </c>
      <c r="AP1693" s="1">
        <v>33.49435854</v>
      </c>
      <c r="AQ1693" s="1">
        <v>4.0257642469999997</v>
      </c>
    </row>
    <row r="1694" spans="1:44" x14ac:dyDescent="0.25">
      <c r="A1694" s="1">
        <v>1693</v>
      </c>
      <c r="B1694" s="1">
        <v>41418</v>
      </c>
      <c r="C1694" s="1">
        <v>1646.670044</v>
      </c>
      <c r="D1694" s="1">
        <v>1649.780029</v>
      </c>
      <c r="E1694" s="1">
        <v>1636.880005</v>
      </c>
      <c r="F1694" s="1">
        <v>1649.599976</v>
      </c>
      <c r="G1694" s="1">
        <v>1649.599976</v>
      </c>
      <c r="H1694" s="1">
        <v>2758080000</v>
      </c>
      <c r="I1694" s="1">
        <v>600000000000</v>
      </c>
      <c r="J1694" s="1">
        <v>-3351795000</v>
      </c>
      <c r="K1694" s="1">
        <v>-3713934000</v>
      </c>
      <c r="L1694" s="1">
        <v>-2340863000</v>
      </c>
      <c r="M1694" s="1">
        <v>-486708345.5</v>
      </c>
      <c r="N1694" s="1">
        <v>805000000000</v>
      </c>
      <c r="O1694" s="1">
        <v>2327415876</v>
      </c>
      <c r="P1694" s="1">
        <v>728674438.20000005</v>
      </c>
      <c r="Q1694" s="1">
        <v>304458077.39999998</v>
      </c>
      <c r="R1694" s="1">
        <v>-277797336.60000002</v>
      </c>
      <c r="S1694" s="1">
        <v>75.137233350000002</v>
      </c>
      <c r="T1694" s="1">
        <v>-0.60207333699999999</v>
      </c>
      <c r="U1694" s="1">
        <v>-0.79492850299999995</v>
      </c>
      <c r="V1694" s="1">
        <v>-1.9020837100000001</v>
      </c>
      <c r="W1694" s="1">
        <v>-6.0256924139999999</v>
      </c>
      <c r="X1694" s="1">
        <v>-2.7532256639999999</v>
      </c>
      <c r="Y1694" s="1">
        <f t="shared" si="240"/>
        <v>0</v>
      </c>
      <c r="Z1694" s="1">
        <f t="shared" si="238"/>
        <v>0.91003399999999601</v>
      </c>
      <c r="AA1694" s="1">
        <f t="shared" si="244"/>
        <v>5.0688231420410981</v>
      </c>
      <c r="AB1694" s="1">
        <f t="shared" si="245"/>
        <v>3.1582527446615862</v>
      </c>
      <c r="AC1694" s="1">
        <f t="shared" si="246"/>
        <v>1.6049453770313222</v>
      </c>
      <c r="AD1694" s="1">
        <f t="shared" si="241"/>
        <v>61.611479119012031</v>
      </c>
      <c r="AE1694" s="1">
        <f t="shared" si="242"/>
        <v>-0.49067137059686416</v>
      </c>
      <c r="AF1694" s="1">
        <f t="shared" si="243"/>
        <v>-1.5165878876910099</v>
      </c>
      <c r="AG1694" s="1">
        <v>14.59</v>
      </c>
      <c r="AH1694" s="1">
        <v>14.79</v>
      </c>
      <c r="AI1694" s="1">
        <v>13.99</v>
      </c>
      <c r="AJ1694" s="1">
        <v>13.99</v>
      </c>
      <c r="AK1694" s="1">
        <v>-0.08</v>
      </c>
      <c r="AL1694" s="1">
        <v>-0.56858564300000003</v>
      </c>
      <c r="AM1694" s="1">
        <f t="shared" si="239"/>
        <v>8.4999999999999964E-2</v>
      </c>
      <c r="AN1694" s="1">
        <v>0.26400000000000001</v>
      </c>
      <c r="AO1694" s="1">
        <v>0.173212121</v>
      </c>
      <c r="AP1694" s="1">
        <v>32.206113979999998</v>
      </c>
      <c r="AQ1694" s="1">
        <v>-1.288244559</v>
      </c>
    </row>
    <row r="1695" spans="1:44" x14ac:dyDescent="0.25">
      <c r="A1695" s="1">
        <v>1694</v>
      </c>
      <c r="B1695" s="1">
        <v>41422</v>
      </c>
      <c r="C1695" s="1">
        <v>1652.630005</v>
      </c>
      <c r="D1695" s="1">
        <v>1674.209961</v>
      </c>
      <c r="E1695" s="1">
        <v>1652.630005</v>
      </c>
      <c r="F1695" s="1">
        <v>1660.0600589999999</v>
      </c>
      <c r="G1695" s="1">
        <v>1660.0600589999999</v>
      </c>
      <c r="H1695" s="1">
        <v>3457400000</v>
      </c>
      <c r="I1695" s="1">
        <v>603000000000</v>
      </c>
      <c r="J1695" s="1">
        <v>349660000</v>
      </c>
      <c r="K1695" s="1">
        <v>-1249665000</v>
      </c>
      <c r="L1695" s="1">
        <v>-2191801000</v>
      </c>
      <c r="M1695" s="1">
        <v>-595719593.89999998</v>
      </c>
      <c r="N1695" s="1">
        <v>804000000000</v>
      </c>
      <c r="O1695" s="1">
        <v>802238762.70000005</v>
      </c>
      <c r="P1695" s="1">
        <v>1341575222</v>
      </c>
      <c r="Q1695" s="1">
        <v>604361148.20000005</v>
      </c>
      <c r="R1695" s="1">
        <v>-248103979.59999999</v>
      </c>
      <c r="S1695" s="1">
        <v>82.057564990000003</v>
      </c>
      <c r="T1695" s="1">
        <v>6.9203316370000003</v>
      </c>
      <c r="U1695" s="1">
        <v>9.2102561250000008</v>
      </c>
      <c r="V1695" s="1">
        <v>3.1591291500000001</v>
      </c>
      <c r="W1695" s="1">
        <v>-3.1380874780000001</v>
      </c>
      <c r="X1695" s="1">
        <v>-2.7538431139999999</v>
      </c>
      <c r="Y1695" s="1">
        <f t="shared" si="240"/>
        <v>10.460082999999941</v>
      </c>
      <c r="Z1695" s="1">
        <f t="shared" si="238"/>
        <v>0</v>
      </c>
      <c r="AA1695" s="1">
        <f t="shared" si="244"/>
        <v>5.4539131318953009</v>
      </c>
      <c r="AB1695" s="1">
        <f t="shared" si="245"/>
        <v>2.9326632629000442</v>
      </c>
      <c r="AC1695" s="1">
        <f t="shared" si="246"/>
        <v>1.8597133877900629</v>
      </c>
      <c r="AD1695" s="1">
        <f t="shared" si="241"/>
        <v>65.031460695689418</v>
      </c>
      <c r="AE1695" s="1">
        <f t="shared" si="242"/>
        <v>3.4199815766773867</v>
      </c>
      <c r="AF1695" s="1">
        <f t="shared" si="243"/>
        <v>1.4646551030402613</v>
      </c>
      <c r="AG1695" s="1">
        <v>13.67</v>
      </c>
      <c r="AH1695" s="1">
        <v>14.56</v>
      </c>
      <c r="AI1695" s="1">
        <v>13.56</v>
      </c>
      <c r="AJ1695" s="1">
        <v>14.48</v>
      </c>
      <c r="AK1695" s="1">
        <v>0.49</v>
      </c>
      <c r="AL1695" s="1">
        <v>3.5025017869999999</v>
      </c>
      <c r="AM1695" s="1">
        <f t="shared" si="239"/>
        <v>0.20500000000000004</v>
      </c>
      <c r="AN1695" s="1">
        <v>0.23899999999999999</v>
      </c>
      <c r="AO1695" s="1">
        <v>0.20066666699999999</v>
      </c>
      <c r="AP1695" s="1">
        <v>40.096611899999999</v>
      </c>
      <c r="AQ1695" s="1">
        <v>7.8904979239999999</v>
      </c>
      <c r="AR1695" s="1">
        <v>-1</v>
      </c>
    </row>
    <row r="1696" spans="1:44" x14ac:dyDescent="0.25">
      <c r="A1696" s="1">
        <v>1695</v>
      </c>
      <c r="B1696" s="1">
        <v>41423</v>
      </c>
      <c r="C1696" s="1">
        <v>1656.5699460000001</v>
      </c>
      <c r="D1696" s="1">
        <v>1656.5699460000001</v>
      </c>
      <c r="E1696" s="1">
        <v>1640.0500489999999</v>
      </c>
      <c r="F1696" s="1">
        <v>1648.3599850000001</v>
      </c>
      <c r="G1696" s="1">
        <v>1648.3599850000001</v>
      </c>
      <c r="H1696" s="1">
        <v>3587140000</v>
      </c>
      <c r="I1696" s="1">
        <v>600000000000</v>
      </c>
      <c r="J1696" s="1">
        <v>-64870000</v>
      </c>
      <c r="K1696" s="1">
        <v>-520606000</v>
      </c>
      <c r="L1696" s="1">
        <v>-1296734000</v>
      </c>
      <c r="M1696" s="1">
        <v>-573855903</v>
      </c>
      <c r="N1696" s="1">
        <v>804000000000</v>
      </c>
      <c r="O1696" s="1">
        <v>-527450825.39999998</v>
      </c>
      <c r="P1696" s="1">
        <v>380194818.39999998</v>
      </c>
      <c r="Q1696" s="1">
        <v>880433773</v>
      </c>
      <c r="R1696" s="1">
        <v>-177575303.5</v>
      </c>
      <c r="S1696" s="1">
        <v>74.31686234</v>
      </c>
      <c r="T1696" s="1">
        <v>-7.7407026559999998</v>
      </c>
      <c r="U1696" s="1">
        <v>-9.433259026</v>
      </c>
      <c r="V1696" s="1">
        <v>-0.41018550500000001</v>
      </c>
      <c r="W1696" s="1">
        <v>-0.293081857</v>
      </c>
      <c r="X1696" s="1">
        <v>-2.8815566079999999</v>
      </c>
      <c r="Y1696" s="1">
        <f t="shared" si="240"/>
        <v>0</v>
      </c>
      <c r="Z1696" s="1">
        <f t="shared" si="238"/>
        <v>11.700073999999859</v>
      </c>
      <c r="AA1696" s="1">
        <f t="shared" si="244"/>
        <v>5.0643479081884939</v>
      </c>
      <c r="AB1696" s="1">
        <f t="shared" si="245"/>
        <v>3.558906886978602</v>
      </c>
      <c r="AC1696" s="1">
        <f t="shared" si="246"/>
        <v>1.4230065773055285</v>
      </c>
      <c r="AD1696" s="1">
        <f t="shared" si="241"/>
        <v>58.728960566337534</v>
      </c>
      <c r="AE1696" s="1">
        <f t="shared" si="242"/>
        <v>-6.3025001293518841</v>
      </c>
      <c r="AF1696" s="1">
        <f t="shared" si="243"/>
        <v>-1.4412592763372483</v>
      </c>
      <c r="AG1696" s="1">
        <v>15.3</v>
      </c>
      <c r="AH1696" s="1">
        <v>15.65</v>
      </c>
      <c r="AI1696" s="1">
        <v>14.59</v>
      </c>
      <c r="AJ1696" s="1">
        <v>14.83</v>
      </c>
      <c r="AK1696" s="1">
        <v>0.35</v>
      </c>
      <c r="AL1696" s="1">
        <v>2.417127072</v>
      </c>
      <c r="AM1696" s="1">
        <f t="shared" si="239"/>
        <v>0.42</v>
      </c>
      <c r="AN1696" s="1">
        <v>0.24299999999999999</v>
      </c>
      <c r="AO1696" s="1">
        <v>0.238484848</v>
      </c>
      <c r="AP1696" s="1">
        <v>45.732681849999999</v>
      </c>
      <c r="AQ1696" s="1">
        <v>5.6360699460000001</v>
      </c>
      <c r="AR1696" s="1">
        <v>-1</v>
      </c>
    </row>
    <row r="1697" spans="1:44" x14ac:dyDescent="0.25">
      <c r="A1697" s="1">
        <v>1696</v>
      </c>
      <c r="B1697" s="1">
        <v>41424</v>
      </c>
      <c r="C1697" s="1">
        <v>1649.1400149999999</v>
      </c>
      <c r="D1697" s="1">
        <v>1661.910034</v>
      </c>
      <c r="E1697" s="1">
        <v>1648.6099850000001</v>
      </c>
      <c r="F1697" s="1">
        <v>1654.410034</v>
      </c>
      <c r="G1697" s="1">
        <v>1654.410034</v>
      </c>
      <c r="H1697" s="1">
        <v>3498620000</v>
      </c>
      <c r="I1697" s="1">
        <v>603000000000</v>
      </c>
      <c r="J1697" s="1">
        <v>-44260000</v>
      </c>
      <c r="K1697" s="1">
        <v>651950000</v>
      </c>
      <c r="L1697" s="1">
        <v>109186000</v>
      </c>
      <c r="M1697" s="1">
        <v>-340439206.10000002</v>
      </c>
      <c r="N1697" s="1">
        <v>804000000000</v>
      </c>
      <c r="O1697" s="1">
        <v>-212734431.80000001</v>
      </c>
      <c r="P1697" s="1">
        <v>-448452880.19999999</v>
      </c>
      <c r="Q1697" s="1">
        <v>130311567.3</v>
      </c>
      <c r="R1697" s="1">
        <v>-87840020.629999995</v>
      </c>
      <c r="S1697" s="1">
        <v>78.319540470000007</v>
      </c>
      <c r="T1697" s="1">
        <v>4.0026781339999999</v>
      </c>
      <c r="U1697" s="1">
        <v>5.3859622270000003</v>
      </c>
      <c r="V1697" s="1">
        <v>-1.8690122600000001</v>
      </c>
      <c r="W1697" s="1">
        <v>0.43400965400000002</v>
      </c>
      <c r="X1697" s="1">
        <v>-2.5876068249999999</v>
      </c>
      <c r="Y1697" s="1">
        <f t="shared" si="240"/>
        <v>6.0500489999999445</v>
      </c>
      <c r="Z1697" s="1">
        <f t="shared" si="238"/>
        <v>0</v>
      </c>
      <c r="AA1697" s="1">
        <f t="shared" si="244"/>
        <v>5.1347551290321691</v>
      </c>
      <c r="AB1697" s="1">
        <f t="shared" si="245"/>
        <v>3.3046992521944163</v>
      </c>
      <c r="AC1697" s="1">
        <f t="shared" si="246"/>
        <v>1.5537738042645008</v>
      </c>
      <c r="AD1697" s="1">
        <f t="shared" si="241"/>
        <v>60.842264168810956</v>
      </c>
      <c r="AE1697" s="1">
        <f t="shared" si="242"/>
        <v>2.1133036024734224</v>
      </c>
      <c r="AF1697" s="1">
        <f t="shared" si="243"/>
        <v>-2.0945982634392308</v>
      </c>
      <c r="AG1697" s="1">
        <v>14.9</v>
      </c>
      <c r="AH1697" s="1">
        <v>14.98</v>
      </c>
      <c r="AI1697" s="1">
        <v>14.27</v>
      </c>
      <c r="AJ1697" s="1">
        <v>14.53</v>
      </c>
      <c r="AK1697" s="1">
        <v>-0.3</v>
      </c>
      <c r="AL1697" s="1">
        <v>-2.0229265000000001</v>
      </c>
      <c r="AM1697" s="1">
        <f t="shared" si="239"/>
        <v>2.4999999999999516E-2</v>
      </c>
      <c r="AN1697" s="1">
        <v>0.17599999999999999</v>
      </c>
      <c r="AO1697" s="1">
        <v>0.23763636399999999</v>
      </c>
      <c r="AP1697" s="1">
        <v>40.901764749999998</v>
      </c>
      <c r="AQ1697" s="1">
        <v>-4.8309170960000003</v>
      </c>
      <c r="AR1697" s="1">
        <v>-1</v>
      </c>
    </row>
    <row r="1698" spans="1:44" x14ac:dyDescent="0.25">
      <c r="A1698" s="1">
        <v>1697</v>
      </c>
      <c r="B1698" s="1">
        <v>41425</v>
      </c>
      <c r="C1698" s="1">
        <v>1652.130005</v>
      </c>
      <c r="D1698" s="1">
        <v>1658.98999</v>
      </c>
      <c r="E1698" s="1">
        <v>1630.73999</v>
      </c>
      <c r="F1698" s="1">
        <v>1630.73999</v>
      </c>
      <c r="G1698" s="1">
        <v>1630.73999</v>
      </c>
      <c r="H1698" s="1">
        <v>4099600000</v>
      </c>
      <c r="I1698" s="1">
        <v>599000000000</v>
      </c>
      <c r="J1698" s="1">
        <v>-300490000</v>
      </c>
      <c r="K1698" s="1">
        <v>-906574000</v>
      </c>
      <c r="L1698" s="1">
        <v>-154996000</v>
      </c>
      <c r="M1698" s="1">
        <v>-166264981.80000001</v>
      </c>
      <c r="N1698" s="1">
        <v>800000000000</v>
      </c>
      <c r="O1698" s="1">
        <v>-2273388746</v>
      </c>
      <c r="P1698" s="1">
        <v>-1402238408</v>
      </c>
      <c r="Q1698" s="1">
        <v>-1162882715</v>
      </c>
      <c r="R1698" s="1">
        <v>-108043665.90000001</v>
      </c>
      <c r="S1698" s="1">
        <v>62.65957349</v>
      </c>
      <c r="T1698" s="1">
        <v>-15.65996698</v>
      </c>
      <c r="U1698" s="1">
        <v>-19.994967899999999</v>
      </c>
      <c r="V1698" s="1">
        <v>-5.8286444250000002</v>
      </c>
      <c r="W1698" s="1">
        <v>-2.8693344249999999</v>
      </c>
      <c r="X1698" s="1">
        <v>-3.3528039010000001</v>
      </c>
      <c r="Y1698" s="1">
        <f t="shared" si="240"/>
        <v>0</v>
      </c>
      <c r="Z1698" s="1">
        <f t="shared" si="238"/>
        <v>23.670043999999962</v>
      </c>
      <c r="AA1698" s="1">
        <f t="shared" si="244"/>
        <v>4.767986905529872</v>
      </c>
      <c r="AB1698" s="1">
        <f t="shared" si="245"/>
        <v>4.759366734180527</v>
      </c>
      <c r="AC1698" s="1">
        <f t="shared" si="246"/>
        <v>1.0018112013279912</v>
      </c>
      <c r="AD1698" s="1">
        <f t="shared" si="241"/>
        <v>50.045239064672771</v>
      </c>
      <c r="AE1698" s="1">
        <f t="shared" si="242"/>
        <v>-10.797025104138186</v>
      </c>
      <c r="AF1698" s="1">
        <f t="shared" si="243"/>
        <v>-4.3418607508323808</v>
      </c>
      <c r="AG1698" s="1">
        <v>15.02</v>
      </c>
      <c r="AH1698" s="1">
        <v>16.350000000000001</v>
      </c>
      <c r="AI1698" s="1">
        <v>14.36</v>
      </c>
      <c r="AJ1698" s="1">
        <v>16.299999</v>
      </c>
      <c r="AK1698" s="1">
        <v>1.7699990000000001</v>
      </c>
      <c r="AL1698" s="1">
        <v>12.181686170000001</v>
      </c>
      <c r="AM1698" s="1">
        <f t="shared" si="239"/>
        <v>0.73499949999999981</v>
      </c>
      <c r="AN1698" s="1">
        <v>0.46699980000000002</v>
      </c>
      <c r="AO1698" s="1">
        <v>0.32981812700000002</v>
      </c>
      <c r="AP1698" s="1">
        <v>69.404159519999993</v>
      </c>
      <c r="AQ1698" s="1">
        <v>28.502394769999999</v>
      </c>
      <c r="AR1698" s="1">
        <v>-1</v>
      </c>
    </row>
    <row r="1699" spans="1:44" x14ac:dyDescent="0.25">
      <c r="A1699" s="1">
        <v>1698</v>
      </c>
      <c r="B1699" s="1">
        <v>41428</v>
      </c>
      <c r="C1699" s="1">
        <v>1631.709961</v>
      </c>
      <c r="D1699" s="1">
        <v>1640.420044</v>
      </c>
      <c r="E1699" s="1">
        <v>1622.719971</v>
      </c>
      <c r="F1699" s="1">
        <v>1640.420044</v>
      </c>
      <c r="G1699" s="1">
        <v>1640.420044</v>
      </c>
      <c r="H1699" s="1">
        <v>3952070000</v>
      </c>
      <c r="I1699" s="1">
        <v>603000000000</v>
      </c>
      <c r="J1699" s="1">
        <v>-73765000</v>
      </c>
      <c r="K1699" s="1">
        <v>595367000</v>
      </c>
      <c r="L1699" s="1">
        <v>-107308000</v>
      </c>
      <c r="M1699" s="1">
        <v>-2602636.3640000001</v>
      </c>
      <c r="N1699" s="1">
        <v>803000000000</v>
      </c>
      <c r="O1699" s="1">
        <v>-73765000</v>
      </c>
      <c r="P1699" s="1">
        <v>-588372247.89999998</v>
      </c>
      <c r="Q1699" s="1">
        <v>-569277522</v>
      </c>
      <c r="R1699" s="1">
        <v>-75392396.730000004</v>
      </c>
      <c r="S1699" s="1">
        <v>69.063842359999995</v>
      </c>
      <c r="T1699" s="1">
        <v>6.4042688710000002</v>
      </c>
      <c r="U1699" s="1">
        <v>10.22073486</v>
      </c>
      <c r="V1699" s="1">
        <v>-4.6278490550000004</v>
      </c>
      <c r="W1699" s="1">
        <v>-3.7644734099999999</v>
      </c>
      <c r="X1699" s="1">
        <v>-2.8369554109999999</v>
      </c>
      <c r="Y1699" s="1">
        <f t="shared" si="240"/>
        <v>9.6800539999999273</v>
      </c>
      <c r="Z1699" s="1">
        <f t="shared" si="238"/>
        <v>0</v>
      </c>
      <c r="AA1699" s="1">
        <f t="shared" si="244"/>
        <v>5.1188488408491617</v>
      </c>
      <c r="AB1699" s="1">
        <f t="shared" si="245"/>
        <v>4.419411967453347</v>
      </c>
      <c r="AC1699" s="1">
        <f t="shared" si="246"/>
        <v>1.1582646918972028</v>
      </c>
      <c r="AD1699" s="1">
        <f t="shared" si="241"/>
        <v>53.666480123855465</v>
      </c>
      <c r="AE1699" s="1">
        <f t="shared" si="242"/>
        <v>3.6212410591826938</v>
      </c>
      <c r="AF1699" s="1">
        <f t="shared" si="243"/>
        <v>-3.5878920224777464</v>
      </c>
      <c r="AG1699" s="1">
        <v>16.399999999999999</v>
      </c>
      <c r="AH1699" s="1">
        <v>17.579999999999998</v>
      </c>
      <c r="AI1699" s="1">
        <v>16.149999999999999</v>
      </c>
      <c r="AJ1699" s="1">
        <v>16.280000999999999</v>
      </c>
      <c r="AK1699" s="1">
        <v>-1.9997999999999998E-2</v>
      </c>
      <c r="AL1699" s="1">
        <v>-0.12268712399999999</v>
      </c>
      <c r="AM1699" s="1">
        <f t="shared" si="239"/>
        <v>0.87500049999999963</v>
      </c>
      <c r="AN1699" s="1">
        <v>0.50700009999999995</v>
      </c>
      <c r="AO1699" s="1">
        <v>0.34042425500000001</v>
      </c>
      <c r="AP1699" s="1">
        <v>69.082130579999998</v>
      </c>
      <c r="AQ1699" s="1">
        <v>-0.32202893399999999</v>
      </c>
    </row>
    <row r="1700" spans="1:44" x14ac:dyDescent="0.25">
      <c r="A1700" s="1">
        <v>1699</v>
      </c>
      <c r="B1700" s="1">
        <v>41429</v>
      </c>
      <c r="C1700" s="1">
        <v>1640.7299800000001</v>
      </c>
      <c r="D1700" s="1">
        <v>1646.530029</v>
      </c>
      <c r="E1700" s="1">
        <v>1623.619995</v>
      </c>
      <c r="F1700" s="1">
        <v>1631.380005</v>
      </c>
      <c r="G1700" s="1">
        <v>1631.380005</v>
      </c>
      <c r="H1700" s="1">
        <v>3653840000</v>
      </c>
      <c r="I1700" s="1">
        <v>599000000000</v>
      </c>
      <c r="J1700" s="1">
        <v>149115000</v>
      </c>
      <c r="K1700" s="1">
        <v>-745204000</v>
      </c>
      <c r="L1700" s="1">
        <v>-75303000</v>
      </c>
      <c r="M1700" s="1">
        <v>90138072.730000004</v>
      </c>
      <c r="N1700" s="1">
        <v>802000000000</v>
      </c>
      <c r="O1700" s="1">
        <v>1386731450</v>
      </c>
      <c r="P1700" s="1">
        <v>-2634130.2629999998</v>
      </c>
      <c r="Q1700" s="1">
        <v>-369415918.80000001</v>
      </c>
      <c r="R1700" s="1">
        <v>-61577586.789999999</v>
      </c>
      <c r="S1700" s="1">
        <v>63.083003789999999</v>
      </c>
      <c r="T1700" s="1">
        <v>-5.9808385739999999</v>
      </c>
      <c r="U1700" s="1">
        <v>-8.6598694330000008</v>
      </c>
      <c r="V1700" s="1">
        <v>0.21171514999999999</v>
      </c>
      <c r="W1700" s="1">
        <v>-3.1723415199999998</v>
      </c>
      <c r="X1700" s="1">
        <v>-2.5915247880000001</v>
      </c>
      <c r="Y1700" s="1">
        <f t="shared" si="240"/>
        <v>0</v>
      </c>
      <c r="Z1700" s="1">
        <f t="shared" si="238"/>
        <v>9.0400389999999788</v>
      </c>
      <c r="AA1700" s="1">
        <f t="shared" si="244"/>
        <v>4.7532167807885068</v>
      </c>
      <c r="AB1700" s="1">
        <f t="shared" si="245"/>
        <v>4.7494567554923917</v>
      </c>
      <c r="AC1700" s="1">
        <f t="shared" si="246"/>
        <v>1.0007916748145496</v>
      </c>
      <c r="AD1700" s="1">
        <f t="shared" si="241"/>
        <v>50.019784039100998</v>
      </c>
      <c r="AE1700" s="1">
        <f t="shared" si="242"/>
        <v>-3.6466960847544669</v>
      </c>
      <c r="AF1700" s="1">
        <f t="shared" si="243"/>
        <v>-1.2727512785886567E-2</v>
      </c>
      <c r="AG1700" s="1">
        <v>16.16</v>
      </c>
      <c r="AH1700" s="1">
        <v>17.25</v>
      </c>
      <c r="AI1700" s="1">
        <v>15.82</v>
      </c>
      <c r="AJ1700" s="1">
        <v>16.27</v>
      </c>
      <c r="AK1700" s="1">
        <v>-1.0000999999999999E-2</v>
      </c>
      <c r="AL1700" s="1">
        <v>-6.1431199999999998E-2</v>
      </c>
      <c r="AM1700" s="1">
        <f t="shared" si="239"/>
        <v>-1.4999500000000053E-2</v>
      </c>
      <c r="AN1700" s="1">
        <v>0.46300010000000003</v>
      </c>
      <c r="AO1700" s="1">
        <v>0.34206061799999998</v>
      </c>
      <c r="AP1700" s="1">
        <v>68.921083909999993</v>
      </c>
      <c r="AQ1700" s="1">
        <v>-0.161046673</v>
      </c>
    </row>
    <row r="1701" spans="1:44" x14ac:dyDescent="0.25">
      <c r="A1701" s="1">
        <v>1700</v>
      </c>
      <c r="B1701" s="1">
        <v>41430</v>
      </c>
      <c r="C1701" s="1">
        <v>1629.0500489999999</v>
      </c>
      <c r="D1701" s="1">
        <v>1629.3100589999999</v>
      </c>
      <c r="E1701" s="1">
        <v>1607.089966</v>
      </c>
      <c r="F1701" s="1">
        <v>1608.900024</v>
      </c>
      <c r="G1701" s="1">
        <v>1608.900024</v>
      </c>
      <c r="H1701" s="1">
        <v>3632350000</v>
      </c>
      <c r="I1701" s="1">
        <v>596000000000</v>
      </c>
      <c r="J1701" s="1">
        <v>-3643095000</v>
      </c>
      <c r="K1701" s="1">
        <v>-1365620000</v>
      </c>
      <c r="L1701" s="1">
        <v>-1456921000</v>
      </c>
      <c r="M1701" s="1">
        <v>108762751.5</v>
      </c>
      <c r="N1701" s="1">
        <v>799000000000</v>
      </c>
      <c r="O1701" s="1">
        <v>-2109585812</v>
      </c>
      <c r="P1701" s="1">
        <v>-197991197</v>
      </c>
      <c r="Q1701" s="1">
        <v>-595994034.70000005</v>
      </c>
      <c r="R1701" s="1">
        <v>-70451029.829999998</v>
      </c>
      <c r="S1701" s="1">
        <v>48.210375749999997</v>
      </c>
      <c r="T1701" s="1">
        <v>-14.87262804</v>
      </c>
      <c r="U1701" s="1">
        <v>-23.57628386</v>
      </c>
      <c r="V1701" s="1">
        <v>-10.426733309999999</v>
      </c>
      <c r="W1701" s="1">
        <v>-5.9794899140000002</v>
      </c>
      <c r="X1701" s="1">
        <v>-2.7256460410000001</v>
      </c>
      <c r="Y1701" s="1">
        <f t="shared" si="240"/>
        <v>0</v>
      </c>
      <c r="Z1701" s="1">
        <f t="shared" si="238"/>
        <v>22.479980999999952</v>
      </c>
      <c r="AA1701" s="1">
        <f t="shared" si="244"/>
        <v>4.4137012964464706</v>
      </c>
      <c r="AB1701" s="1">
        <f t="shared" si="245"/>
        <v>6.0159227729572171</v>
      </c>
      <c r="AC1701" s="1">
        <f t="shared" si="246"/>
        <v>0.73366987293901875</v>
      </c>
      <c r="AD1701" s="1">
        <f t="shared" si="241"/>
        <v>42.318891525481639</v>
      </c>
      <c r="AE1701" s="1">
        <f t="shared" si="242"/>
        <v>-7.7008925136193582</v>
      </c>
      <c r="AF1701" s="1">
        <f t="shared" si="243"/>
        <v>-5.6737942991869126</v>
      </c>
      <c r="AG1701" s="1">
        <v>16.860001</v>
      </c>
      <c r="AH1701" s="1">
        <v>17.84</v>
      </c>
      <c r="AI1701" s="1">
        <v>16.57</v>
      </c>
      <c r="AJ1701" s="1">
        <v>17.5</v>
      </c>
      <c r="AK1701" s="1">
        <v>1.23</v>
      </c>
      <c r="AL1701" s="1">
        <v>7.5599262449999998</v>
      </c>
      <c r="AM1701" s="1">
        <f t="shared" si="239"/>
        <v>0.60999950000000069</v>
      </c>
      <c r="AN1701" s="1">
        <v>0.59100010000000003</v>
      </c>
      <c r="AO1701" s="1">
        <v>0.39472728499999998</v>
      </c>
      <c r="AP1701" s="1">
        <v>88.727844009999998</v>
      </c>
      <c r="AQ1701" s="1">
        <v>19.806760100000002</v>
      </c>
    </row>
    <row r="1702" spans="1:44" x14ac:dyDescent="0.25">
      <c r="A1702" s="1">
        <v>1701</v>
      </c>
      <c r="B1702" s="1">
        <v>41431</v>
      </c>
      <c r="C1702" s="1">
        <v>1609.290039</v>
      </c>
      <c r="D1702" s="1">
        <v>1622.5600589999999</v>
      </c>
      <c r="E1702" s="1">
        <v>1598.2299800000001</v>
      </c>
      <c r="F1702" s="1">
        <v>1622.5600589999999</v>
      </c>
      <c r="G1702" s="1">
        <v>1622.5600589999999</v>
      </c>
      <c r="H1702" s="1">
        <v>3547380000</v>
      </c>
      <c r="I1702" s="1">
        <v>599000000000</v>
      </c>
      <c r="J1702" s="1">
        <v>-42485000</v>
      </c>
      <c r="K1702" s="1">
        <v>-1484878000</v>
      </c>
      <c r="L1702" s="1">
        <v>-685967000</v>
      </c>
      <c r="M1702" s="1">
        <v>176882915.19999999</v>
      </c>
      <c r="N1702" s="1">
        <v>803000000000</v>
      </c>
      <c r="O1702" s="1">
        <v>253407738.90000001</v>
      </c>
      <c r="P1702" s="1">
        <v>-505593939.10000002</v>
      </c>
      <c r="Q1702" s="1">
        <v>234138513.09999999</v>
      </c>
      <c r="R1702" s="1">
        <v>-52361956.399999999</v>
      </c>
      <c r="S1702" s="1">
        <v>57.247777499999998</v>
      </c>
      <c r="T1702" s="1">
        <v>9.0374017470000005</v>
      </c>
      <c r="U1702" s="1">
        <v>18.745760860000001</v>
      </c>
      <c r="V1702" s="1">
        <v>-2.9176131449999998</v>
      </c>
      <c r="W1702" s="1">
        <v>-3.1677058599999999</v>
      </c>
      <c r="X1702" s="1">
        <v>-2.9163854470000001</v>
      </c>
      <c r="Y1702" s="1">
        <f t="shared" si="240"/>
        <v>13.66003499999988</v>
      </c>
      <c r="Z1702" s="1">
        <f t="shared" si="238"/>
        <v>0</v>
      </c>
      <c r="AA1702" s="1">
        <f t="shared" si="244"/>
        <v>5.0741537038431428</v>
      </c>
      <c r="AB1702" s="1">
        <f t="shared" si="245"/>
        <v>5.586214003460273</v>
      </c>
      <c r="AC1702" s="1">
        <f t="shared" si="246"/>
        <v>0.90833500125488498</v>
      </c>
      <c r="AD1702" s="1">
        <f t="shared" si="241"/>
        <v>47.59829907524523</v>
      </c>
      <c r="AE1702" s="1">
        <f t="shared" si="242"/>
        <v>5.2794075497635902</v>
      </c>
      <c r="AF1702" s="1">
        <f t="shared" si="243"/>
        <v>-1.2107424819278847</v>
      </c>
      <c r="AG1702" s="1">
        <v>17.700001</v>
      </c>
      <c r="AH1702" s="1">
        <v>18.510000000000002</v>
      </c>
      <c r="AI1702" s="1">
        <v>16.600000000000001</v>
      </c>
      <c r="AJ1702" s="1">
        <v>16.629999000000002</v>
      </c>
      <c r="AK1702" s="1">
        <v>-0.87000100000000002</v>
      </c>
      <c r="AL1702" s="1">
        <v>-4.971434286</v>
      </c>
      <c r="AM1702" s="1">
        <f t="shared" si="239"/>
        <v>0.17999950000000103</v>
      </c>
      <c r="AN1702" s="1">
        <v>0.1879999</v>
      </c>
      <c r="AO1702" s="1">
        <v>0.37987874500000002</v>
      </c>
      <c r="AP1702" s="1">
        <v>71.165628830000003</v>
      </c>
      <c r="AQ1702" s="1">
        <v>-17.562215170000002</v>
      </c>
    </row>
    <row r="1703" spans="1:44" x14ac:dyDescent="0.25">
      <c r="A1703" s="1">
        <v>1702</v>
      </c>
      <c r="B1703" s="1">
        <v>41432</v>
      </c>
      <c r="C1703" s="1">
        <v>1625.2700199999999</v>
      </c>
      <c r="D1703" s="1">
        <v>1644.400024</v>
      </c>
      <c r="E1703" s="1">
        <v>1625.2700199999999</v>
      </c>
      <c r="F1703" s="1">
        <v>1643.380005</v>
      </c>
      <c r="G1703" s="1">
        <v>1643.380005</v>
      </c>
      <c r="H1703" s="1">
        <v>3371990000</v>
      </c>
      <c r="I1703" s="1">
        <v>603000000000</v>
      </c>
      <c r="J1703" s="1">
        <v>3459685000</v>
      </c>
      <c r="K1703" s="1">
        <v>1340844000</v>
      </c>
      <c r="L1703" s="1">
        <v>-81861000</v>
      </c>
      <c r="M1703" s="1">
        <v>179182678.80000001</v>
      </c>
      <c r="N1703" s="1">
        <v>806000000000</v>
      </c>
      <c r="O1703" s="1">
        <v>3279889226</v>
      </c>
      <c r="P1703" s="1">
        <v>1410502179</v>
      </c>
      <c r="Q1703" s="1">
        <v>518802913.69999999</v>
      </c>
      <c r="R1703" s="1">
        <v>-54243461.960000001</v>
      </c>
      <c r="S1703" s="1">
        <v>71.022135789999993</v>
      </c>
      <c r="T1703" s="1">
        <v>13.77435829</v>
      </c>
      <c r="U1703" s="1">
        <v>24.060948549999999</v>
      </c>
      <c r="V1703" s="1">
        <v>11.40588002</v>
      </c>
      <c r="W1703" s="1">
        <v>-0.19186394400000001</v>
      </c>
      <c r="X1703" s="1">
        <v>-2.3063161490000001</v>
      </c>
      <c r="Y1703" s="1">
        <f t="shared" si="240"/>
        <v>20.819946000000073</v>
      </c>
      <c r="Z1703" s="1">
        <f t="shared" si="238"/>
        <v>0</v>
      </c>
      <c r="AA1703" s="1">
        <f t="shared" si="244"/>
        <v>6.1988531535686375</v>
      </c>
      <c r="AB1703" s="1">
        <f t="shared" si="245"/>
        <v>5.1871987174988243</v>
      </c>
      <c r="AC1703" s="1">
        <f t="shared" si="246"/>
        <v>1.1950290496211442</v>
      </c>
      <c r="AD1703" s="1">
        <f t="shared" si="241"/>
        <v>54.442516367945238</v>
      </c>
      <c r="AE1703" s="1">
        <f t="shared" si="242"/>
        <v>6.8442172927000087</v>
      </c>
      <c r="AF1703" s="1">
        <f t="shared" si="243"/>
        <v>6.0618124212317976</v>
      </c>
      <c r="AG1703" s="1">
        <v>15.9</v>
      </c>
      <c r="AH1703" s="1">
        <v>16.209999</v>
      </c>
      <c r="AI1703" s="1">
        <v>14.96</v>
      </c>
      <c r="AJ1703" s="1">
        <v>15.14</v>
      </c>
      <c r="AK1703" s="1">
        <v>-1.4899990000000001</v>
      </c>
      <c r="AL1703" s="1">
        <v>-8.9597058910000005</v>
      </c>
      <c r="AM1703" s="1">
        <f t="shared" si="239"/>
        <v>-1.1799999999999997</v>
      </c>
      <c r="AN1703" s="1">
        <v>-0.19200030000000001</v>
      </c>
      <c r="AO1703" s="1">
        <v>0.26636360599999998</v>
      </c>
      <c r="AP1703" s="1">
        <v>46.08</v>
      </c>
      <c r="AQ1703" s="1">
        <v>-25.085628830000001</v>
      </c>
    </row>
    <row r="1704" spans="1:44" x14ac:dyDescent="0.25">
      <c r="A1704" s="1">
        <v>1703</v>
      </c>
      <c r="B1704" s="1">
        <v>41435</v>
      </c>
      <c r="C1704" s="1">
        <v>1644.670044</v>
      </c>
      <c r="D1704" s="1">
        <v>1648.6899410000001</v>
      </c>
      <c r="E1704" s="1">
        <v>1639.26001</v>
      </c>
      <c r="F1704" s="1">
        <v>1642.8100589999999</v>
      </c>
      <c r="G1704" s="1">
        <v>1642.8100589999999</v>
      </c>
      <c r="H1704" s="1">
        <v>2978730000</v>
      </c>
      <c r="I1704" s="1">
        <v>600000000000</v>
      </c>
      <c r="J1704" s="1">
        <v>196630000</v>
      </c>
      <c r="K1704" s="1">
        <v>1519391000</v>
      </c>
      <c r="L1704" s="1">
        <v>753595000</v>
      </c>
      <c r="M1704" s="1">
        <v>164625090.90000001</v>
      </c>
      <c r="N1704" s="1">
        <v>805000000000</v>
      </c>
      <c r="O1704" s="1">
        <v>1138224983</v>
      </c>
      <c r="P1704" s="1">
        <v>2048388835</v>
      </c>
      <c r="Q1704" s="1">
        <v>1212630934</v>
      </c>
      <c r="R1704" s="1">
        <v>32501057.149999999</v>
      </c>
      <c r="S1704" s="1">
        <v>70.64506274</v>
      </c>
      <c r="T1704" s="1">
        <v>-0.37707304400000002</v>
      </c>
      <c r="U1704" s="1">
        <v>-0.530923268</v>
      </c>
      <c r="V1704" s="1">
        <v>6.6986426200000002</v>
      </c>
      <c r="W1704" s="1">
        <v>3.7935877950000001</v>
      </c>
      <c r="X1704" s="1">
        <v>-1.699774865</v>
      </c>
      <c r="Y1704" s="1">
        <f t="shared" si="240"/>
        <v>0</v>
      </c>
      <c r="Z1704" s="1">
        <f t="shared" si="238"/>
        <v>0.56994600000007267</v>
      </c>
      <c r="AA1704" s="1">
        <f t="shared" si="244"/>
        <v>5.7560779283137347</v>
      </c>
      <c r="AB1704" s="1">
        <f t="shared" si="245"/>
        <v>4.8573949519631991</v>
      </c>
      <c r="AC1704" s="1">
        <f t="shared" si="246"/>
        <v>1.1850133631788202</v>
      </c>
      <c r="AD1704" s="1">
        <f t="shared" si="241"/>
        <v>54.23368951184942</v>
      </c>
      <c r="AE1704" s="1">
        <f t="shared" si="242"/>
        <v>-0.20882685609581841</v>
      </c>
      <c r="AF1704" s="1">
        <f t="shared" si="243"/>
        <v>3.3176952183020956</v>
      </c>
      <c r="AG1704" s="1">
        <v>15.16</v>
      </c>
      <c r="AH1704" s="1">
        <v>15.6</v>
      </c>
      <c r="AI1704" s="1">
        <v>15.1</v>
      </c>
      <c r="AJ1704" s="1">
        <v>15.44</v>
      </c>
      <c r="AK1704" s="1">
        <v>0.3</v>
      </c>
      <c r="AL1704" s="1">
        <v>1.9815059450000001</v>
      </c>
      <c r="AM1704" s="1">
        <f t="shared" si="239"/>
        <v>-0.59499950000000079</v>
      </c>
      <c r="AN1704" s="1">
        <v>-0.40200000000000002</v>
      </c>
      <c r="AO1704" s="1">
        <v>0.150909073</v>
      </c>
      <c r="AP1704" s="1">
        <v>50.88</v>
      </c>
      <c r="AQ1704" s="1">
        <v>4.8</v>
      </c>
    </row>
    <row r="1705" spans="1:44" x14ac:dyDescent="0.25">
      <c r="A1705" s="1">
        <v>1704</v>
      </c>
      <c r="B1705" s="1">
        <v>41436</v>
      </c>
      <c r="C1705" s="1">
        <v>1638.6400149999999</v>
      </c>
      <c r="D1705" s="1">
        <v>1640.130005</v>
      </c>
      <c r="E1705" s="1">
        <v>1622.920044</v>
      </c>
      <c r="F1705" s="1">
        <v>1626.130005</v>
      </c>
      <c r="G1705" s="1">
        <v>1626.130005</v>
      </c>
      <c r="H1705" s="1">
        <v>3435710000</v>
      </c>
      <c r="I1705" s="1">
        <v>596000000000</v>
      </c>
      <c r="J1705" s="1">
        <v>-3207220000</v>
      </c>
      <c r="K1705" s="1">
        <v>-1210608000</v>
      </c>
      <c r="L1705" s="1">
        <v>140312000</v>
      </c>
      <c r="M1705" s="1">
        <v>89044587.879999995</v>
      </c>
      <c r="N1705" s="1">
        <v>803000000000</v>
      </c>
      <c r="O1705" s="1">
        <v>-1445008785</v>
      </c>
      <c r="P1705" s="1">
        <v>-36880583.560000002</v>
      </c>
      <c r="Q1705" s="1">
        <v>961597173.29999995</v>
      </c>
      <c r="R1705" s="1">
        <v>114538207.90000001</v>
      </c>
      <c r="S1705" s="1">
        <v>59.609633539999997</v>
      </c>
      <c r="T1705" s="1">
        <v>-11.035429199999999</v>
      </c>
      <c r="U1705" s="1">
        <v>-15.620948970000001</v>
      </c>
      <c r="V1705" s="1">
        <v>-5.7062511249999996</v>
      </c>
      <c r="W1705" s="1">
        <v>3.6195800829999998</v>
      </c>
      <c r="X1705" s="1">
        <v>-1.1793600870000001</v>
      </c>
      <c r="Y1705" s="1">
        <f t="shared" si="240"/>
        <v>0</v>
      </c>
      <c r="Z1705" s="1">
        <f t="shared" si="238"/>
        <v>16.680053999999927</v>
      </c>
      <c r="AA1705" s="1">
        <f t="shared" si="244"/>
        <v>5.3449295048627539</v>
      </c>
      <c r="AB1705" s="1">
        <f t="shared" si="245"/>
        <v>5.7018705982515376</v>
      </c>
      <c r="AC1705" s="1">
        <f t="shared" si="246"/>
        <v>0.93739929953895507</v>
      </c>
      <c r="AD1705" s="1">
        <f t="shared" si="241"/>
        <v>48.38441408345863</v>
      </c>
      <c r="AE1705" s="1">
        <f t="shared" si="242"/>
        <v>-5.84927542839079</v>
      </c>
      <c r="AF1705" s="1">
        <f t="shared" si="243"/>
        <v>-3.0290511422433037</v>
      </c>
      <c r="AG1705" s="1">
        <v>16.91</v>
      </c>
      <c r="AH1705" s="1">
        <v>17.139999</v>
      </c>
      <c r="AI1705" s="1">
        <v>16</v>
      </c>
      <c r="AJ1705" s="1">
        <v>17.07</v>
      </c>
      <c r="AK1705" s="1">
        <v>1.63</v>
      </c>
      <c r="AL1705" s="1">
        <v>10.55699482</v>
      </c>
      <c r="AM1705" s="1">
        <f t="shared" si="239"/>
        <v>0.96499999999999986</v>
      </c>
      <c r="AN1705" s="1">
        <v>-0.20499990000000001</v>
      </c>
      <c r="AO1705" s="1">
        <v>0.13945453899999999</v>
      </c>
      <c r="AP1705" s="1">
        <v>76.959999999999994</v>
      </c>
      <c r="AQ1705" s="1">
        <v>26.08</v>
      </c>
    </row>
    <row r="1706" spans="1:44" x14ac:dyDescent="0.25">
      <c r="A1706" s="1">
        <v>1705</v>
      </c>
      <c r="B1706" s="1">
        <v>41437</v>
      </c>
      <c r="C1706" s="1">
        <v>1629.9399410000001</v>
      </c>
      <c r="D1706" s="1">
        <v>1637.709961</v>
      </c>
      <c r="E1706" s="1">
        <v>1610.920044</v>
      </c>
      <c r="F1706" s="1">
        <v>1612.5200199999999</v>
      </c>
      <c r="G1706" s="1">
        <v>1612.5200199999999</v>
      </c>
      <c r="H1706" s="1">
        <v>3202550000</v>
      </c>
      <c r="I1706" s="1">
        <v>593000000000</v>
      </c>
      <c r="J1706" s="1">
        <v>-3319130000</v>
      </c>
      <c r="K1706" s="1">
        <v>-3228668000</v>
      </c>
      <c r="L1706" s="1">
        <v>-1890444000</v>
      </c>
      <c r="M1706" s="1">
        <v>-65901327.270000003</v>
      </c>
      <c r="N1706" s="1">
        <v>800000000000</v>
      </c>
      <c r="O1706" s="1">
        <v>-2487043434</v>
      </c>
      <c r="P1706" s="1">
        <v>-1928417515</v>
      </c>
      <c r="Q1706" s="1">
        <v>-828529137.20000005</v>
      </c>
      <c r="R1706" s="1">
        <v>113006813.40000001</v>
      </c>
      <c r="S1706" s="1">
        <v>50.605344590000001</v>
      </c>
      <c r="T1706" s="1">
        <v>-9.0042889509999995</v>
      </c>
      <c r="U1706" s="1">
        <v>-15.105425779999999</v>
      </c>
      <c r="V1706" s="1">
        <v>-10.01985908</v>
      </c>
      <c r="W1706" s="1">
        <v>-2.4697368059999998</v>
      </c>
      <c r="X1706" s="1">
        <v>-1.394039048</v>
      </c>
      <c r="Y1706" s="1">
        <f t="shared" si="240"/>
        <v>0</v>
      </c>
      <c r="Z1706" s="1">
        <f t="shared" si="238"/>
        <v>13.609985000000052</v>
      </c>
      <c r="AA1706" s="1">
        <f t="shared" si="244"/>
        <v>4.9631488259439864</v>
      </c>
      <c r="AB1706" s="1">
        <f t="shared" si="245"/>
        <v>6.2667359126621465</v>
      </c>
      <c r="AC1706" s="1">
        <f t="shared" si="246"/>
        <v>0.79198308259899397</v>
      </c>
      <c r="AD1706" s="1">
        <f t="shared" si="241"/>
        <v>44.195901752060358</v>
      </c>
      <c r="AE1706" s="1">
        <f t="shared" si="242"/>
        <v>-4.1885123313982717</v>
      </c>
      <c r="AF1706" s="1">
        <f t="shared" si="243"/>
        <v>-5.01889387989453</v>
      </c>
      <c r="AG1706" s="1">
        <v>16.510000000000002</v>
      </c>
      <c r="AH1706" s="1">
        <v>18.600000000000001</v>
      </c>
      <c r="AI1706" s="1">
        <v>16.43</v>
      </c>
      <c r="AJ1706" s="1">
        <v>18.59</v>
      </c>
      <c r="AK1706" s="1">
        <v>1.52</v>
      </c>
      <c r="AL1706" s="1">
        <v>8.9045108380000002</v>
      </c>
      <c r="AM1706" s="1">
        <f t="shared" si="239"/>
        <v>1.575</v>
      </c>
      <c r="AN1706" s="1">
        <v>0.58500019999999997</v>
      </c>
      <c r="AO1706" s="1">
        <v>0.20284849099999999</v>
      </c>
      <c r="AP1706" s="1">
        <v>99.842271289999999</v>
      </c>
      <c r="AQ1706" s="1">
        <v>22.882271289999998</v>
      </c>
    </row>
    <row r="1707" spans="1:44" x14ac:dyDescent="0.25">
      <c r="A1707" s="1">
        <v>1706</v>
      </c>
      <c r="B1707" s="1">
        <v>41438</v>
      </c>
      <c r="C1707" s="1">
        <v>1612.150024</v>
      </c>
      <c r="D1707" s="1">
        <v>1639.25</v>
      </c>
      <c r="E1707" s="1">
        <v>1608.0699460000001</v>
      </c>
      <c r="F1707" s="1">
        <v>1636.3599850000001</v>
      </c>
      <c r="G1707" s="1">
        <v>1636.3599850000001</v>
      </c>
      <c r="H1707" s="1">
        <v>3378620000</v>
      </c>
      <c r="I1707" s="1">
        <v>597000000000</v>
      </c>
      <c r="J1707" s="1">
        <v>88035000</v>
      </c>
      <c r="K1707" s="1">
        <v>-1298147000</v>
      </c>
      <c r="L1707" s="1">
        <v>-1911500000</v>
      </c>
      <c r="M1707" s="1">
        <v>-121071266.7</v>
      </c>
      <c r="N1707" s="1">
        <v>803000000000</v>
      </c>
      <c r="O1707" s="1">
        <v>-33856223.350000001</v>
      </c>
      <c r="P1707" s="1">
        <v>-948536237.20000005</v>
      </c>
      <c r="Q1707" s="1">
        <v>-1088954690</v>
      </c>
      <c r="R1707" s="1">
        <v>67976943.549999997</v>
      </c>
      <c r="S1707" s="1">
        <v>65.611003729999993</v>
      </c>
      <c r="T1707" s="1">
        <v>15.005659140000001</v>
      </c>
      <c r="U1707" s="1">
        <v>29.652320840000002</v>
      </c>
      <c r="V1707" s="1">
        <v>3.0006850950000001</v>
      </c>
      <c r="W1707" s="1">
        <v>-3.0861982270000001</v>
      </c>
      <c r="X1707" s="1">
        <v>-0.235969965</v>
      </c>
      <c r="Y1707" s="1">
        <f t="shared" si="240"/>
        <v>23.83996500000012</v>
      </c>
      <c r="Z1707" s="1">
        <f t="shared" si="238"/>
        <v>0</v>
      </c>
      <c r="AA1707" s="1">
        <f t="shared" si="244"/>
        <v>6.3114928383765676</v>
      </c>
      <c r="AB1707" s="1">
        <f t="shared" si="245"/>
        <v>5.8191119189005649</v>
      </c>
      <c r="AC1707" s="1">
        <f t="shared" si="246"/>
        <v>1.0846144439801444</v>
      </c>
      <c r="AD1707" s="1">
        <f t="shared" si="241"/>
        <v>52.029498649606168</v>
      </c>
      <c r="AE1707" s="1">
        <f t="shared" si="242"/>
        <v>7.8335968975458101</v>
      </c>
      <c r="AF1707" s="1">
        <f t="shared" si="243"/>
        <v>1.8225422830737688</v>
      </c>
      <c r="AG1707" s="1">
        <v>18.379999000000002</v>
      </c>
      <c r="AH1707" s="1">
        <v>18.579999999999998</v>
      </c>
      <c r="AI1707" s="1">
        <v>16.370000999999998</v>
      </c>
      <c r="AJ1707" s="1">
        <v>16.41</v>
      </c>
      <c r="AK1707" s="1">
        <v>-2.1800000000000002</v>
      </c>
      <c r="AL1707" s="1">
        <v>-11.726734799999999</v>
      </c>
      <c r="AM1707" s="1">
        <f t="shared" si="239"/>
        <v>-0.33000000000000007</v>
      </c>
      <c r="AN1707" s="1">
        <v>0.56899999999999995</v>
      </c>
      <c r="AO1707" s="1">
        <v>8.1757594000000003E-2</v>
      </c>
      <c r="AP1707" s="1">
        <v>65.457413250000002</v>
      </c>
      <c r="AQ1707" s="1">
        <v>-34.384858039999997</v>
      </c>
    </row>
    <row r="1708" spans="1:44" x14ac:dyDescent="0.25">
      <c r="A1708" s="1">
        <v>1707</v>
      </c>
      <c r="B1708" s="1">
        <v>41439</v>
      </c>
      <c r="C1708" s="1">
        <v>1635.5200199999999</v>
      </c>
      <c r="D1708" s="1">
        <v>1640.8000489999999</v>
      </c>
      <c r="E1708" s="1">
        <v>1623.959961</v>
      </c>
      <c r="F1708" s="1">
        <v>1626.7299800000001</v>
      </c>
      <c r="G1708" s="1">
        <v>1626.7299800000001</v>
      </c>
      <c r="H1708" s="1">
        <v>2939400000</v>
      </c>
      <c r="I1708" s="1">
        <v>594000000000</v>
      </c>
      <c r="J1708" s="1">
        <v>219610000</v>
      </c>
      <c r="K1708" s="1">
        <v>-491137000</v>
      </c>
      <c r="L1708" s="1">
        <v>-1222201000</v>
      </c>
      <c r="M1708" s="1">
        <v>-131762048.5</v>
      </c>
      <c r="N1708" s="1">
        <v>801000000000</v>
      </c>
      <c r="O1708" s="1">
        <v>389953340.39999998</v>
      </c>
      <c r="P1708" s="1">
        <v>-336802797.5</v>
      </c>
      <c r="Q1708" s="1">
        <v>-845607282</v>
      </c>
      <c r="R1708" s="1">
        <v>-35213398.479999997</v>
      </c>
      <c r="S1708" s="1">
        <v>56.507644540000001</v>
      </c>
      <c r="T1708" s="1">
        <v>-9.1033591929999993</v>
      </c>
      <c r="U1708" s="1">
        <v>-13.874744590000001</v>
      </c>
      <c r="V1708" s="1">
        <v>2.9511499749999999</v>
      </c>
      <c r="W1708" s="1">
        <v>-2.2273466220000002</v>
      </c>
      <c r="X1708" s="1">
        <v>-0.46440267600000001</v>
      </c>
      <c r="Y1708" s="1">
        <f t="shared" si="240"/>
        <v>0</v>
      </c>
      <c r="Z1708" s="1">
        <f t="shared" si="238"/>
        <v>9.6300049999999828</v>
      </c>
      <c r="AA1708" s="1">
        <f t="shared" si="244"/>
        <v>5.8606719213496703</v>
      </c>
      <c r="AB1708" s="1">
        <f t="shared" si="245"/>
        <v>6.0913185675505233</v>
      </c>
      <c r="AC1708" s="1">
        <f t="shared" si="246"/>
        <v>0.96213518573309453</v>
      </c>
      <c r="AD1708" s="1">
        <f t="shared" si="241"/>
        <v>49.035111990697054</v>
      </c>
      <c r="AE1708" s="1">
        <f t="shared" si="242"/>
        <v>-2.9943866589091144</v>
      </c>
      <c r="AF1708" s="1">
        <f t="shared" si="243"/>
        <v>2.4196051193183483</v>
      </c>
      <c r="AG1708" s="1">
        <v>16.629999000000002</v>
      </c>
      <c r="AH1708" s="1">
        <v>17.260000000000002</v>
      </c>
      <c r="AI1708" s="1">
        <v>16.030000999999999</v>
      </c>
      <c r="AJ1708" s="1">
        <v>17.149999999999999</v>
      </c>
      <c r="AK1708" s="1">
        <v>0.74</v>
      </c>
      <c r="AL1708" s="1">
        <v>4.5094454600000002</v>
      </c>
      <c r="AM1708" s="1">
        <f t="shared" si="239"/>
        <v>-0.72000000000000086</v>
      </c>
      <c r="AN1708" s="1">
        <v>0.27600000000000002</v>
      </c>
      <c r="AO1708" s="1">
        <v>9.6242387999999998E-2</v>
      </c>
      <c r="AP1708" s="1">
        <v>77.129337539999995</v>
      </c>
      <c r="AQ1708" s="1">
        <v>11.67192429</v>
      </c>
    </row>
    <row r="1709" spans="1:44" x14ac:dyDescent="0.25">
      <c r="A1709" s="1">
        <v>1708</v>
      </c>
      <c r="B1709" s="1">
        <v>41442</v>
      </c>
      <c r="C1709" s="1">
        <v>1630.6400149999999</v>
      </c>
      <c r="D1709" s="1">
        <v>1646.5</v>
      </c>
      <c r="E1709" s="1">
        <v>1630.339966</v>
      </c>
      <c r="F1709" s="1">
        <v>1639.040039</v>
      </c>
      <c r="G1709" s="1">
        <v>1639.040039</v>
      </c>
      <c r="H1709" s="1">
        <v>3137080000</v>
      </c>
      <c r="I1709" s="1">
        <v>597000000000</v>
      </c>
      <c r="J1709" s="1">
        <v>98840000</v>
      </c>
      <c r="K1709" s="1">
        <v>778950000</v>
      </c>
      <c r="L1709" s="1">
        <v>118672000</v>
      </c>
      <c r="M1709" s="1">
        <v>-53199284.850000001</v>
      </c>
      <c r="N1709" s="1">
        <v>801000000000</v>
      </c>
      <c r="O1709" s="1">
        <v>-865830443.79999995</v>
      </c>
      <c r="P1709" s="1">
        <v>108953469.59999999</v>
      </c>
      <c r="Q1709" s="1">
        <v>-281883998.80000001</v>
      </c>
      <c r="R1709" s="1">
        <v>-71927281.090000004</v>
      </c>
      <c r="S1709" s="1">
        <v>61.389160930000003</v>
      </c>
      <c r="T1709" s="1">
        <v>4.881516392</v>
      </c>
      <c r="U1709" s="1">
        <v>8.6386831940000004</v>
      </c>
      <c r="V1709" s="1">
        <v>-2.1109214000000001</v>
      </c>
      <c r="W1709" s="1">
        <v>0.946135473</v>
      </c>
      <c r="X1709" s="1">
        <v>7.4949237000000002E-2</v>
      </c>
      <c r="Y1709" s="1">
        <f t="shared" si="240"/>
        <v>12.31005899999991</v>
      </c>
      <c r="Z1709" s="1">
        <f t="shared" si="238"/>
        <v>0</v>
      </c>
      <c r="AA1709" s="1">
        <f t="shared" si="244"/>
        <v>6.3213424269675453</v>
      </c>
      <c r="AB1709" s="1">
        <f t="shared" si="245"/>
        <v>5.6562243841540578</v>
      </c>
      <c r="AC1709" s="1">
        <f t="shared" si="246"/>
        <v>1.1175904627611344</v>
      </c>
      <c r="AD1709" s="1">
        <f t="shared" si="241"/>
        <v>52.776515686791662</v>
      </c>
      <c r="AE1709" s="1">
        <f t="shared" si="242"/>
        <v>3.7414036960946078</v>
      </c>
      <c r="AF1709" s="1">
        <f t="shared" si="243"/>
        <v>0.3735085185927467</v>
      </c>
      <c r="AG1709" s="1">
        <v>16.530000999999999</v>
      </c>
      <c r="AH1709" s="1">
        <v>17.620000999999998</v>
      </c>
      <c r="AI1709" s="1">
        <v>16.329999999999998</v>
      </c>
      <c r="AJ1709" s="1">
        <v>16.799999</v>
      </c>
      <c r="AK1709" s="1">
        <v>-0.35000100000000001</v>
      </c>
      <c r="AL1709" s="1">
        <v>-2.040822157</v>
      </c>
      <c r="AM1709" s="1">
        <f t="shared" si="239"/>
        <v>0.19499949999999977</v>
      </c>
      <c r="AN1709" s="1">
        <v>-0.19800019999999999</v>
      </c>
      <c r="AO1709" s="1">
        <v>7.9999976E-2</v>
      </c>
      <c r="AP1709" s="1">
        <v>71.608817029999997</v>
      </c>
      <c r="AQ1709" s="1">
        <v>-5.5205205050000004</v>
      </c>
    </row>
    <row r="1710" spans="1:44" x14ac:dyDescent="0.25">
      <c r="A1710" s="1">
        <v>1709</v>
      </c>
      <c r="B1710" s="1">
        <v>41443</v>
      </c>
      <c r="C1710" s="1">
        <v>1639.7700199999999</v>
      </c>
      <c r="D1710" s="1">
        <v>1654.1899410000001</v>
      </c>
      <c r="E1710" s="1">
        <v>1639.7700199999999</v>
      </c>
      <c r="F1710" s="1">
        <v>1651.8100589999999</v>
      </c>
      <c r="G1710" s="1">
        <v>1651.8100589999999</v>
      </c>
      <c r="H1710" s="1">
        <v>3120980000</v>
      </c>
      <c r="I1710" s="1">
        <v>600000000000</v>
      </c>
      <c r="J1710" s="1">
        <v>3129030000</v>
      </c>
      <c r="K1710" s="1">
        <v>1309306000</v>
      </c>
      <c r="L1710" s="1">
        <v>1359224000</v>
      </c>
      <c r="M1710" s="1">
        <v>92424466.670000002</v>
      </c>
      <c r="N1710" s="1">
        <v>803000000000</v>
      </c>
      <c r="O1710" s="1">
        <v>1165768399</v>
      </c>
      <c r="P1710" s="1">
        <v>131815218.8</v>
      </c>
      <c r="Q1710" s="1">
        <v>449122606.80000001</v>
      </c>
      <c r="R1710" s="1">
        <v>-58927527.100000001</v>
      </c>
      <c r="S1710" s="1">
        <v>68.243855800000006</v>
      </c>
      <c r="T1710" s="1">
        <v>6.854694866</v>
      </c>
      <c r="U1710" s="1">
        <v>11.1659693</v>
      </c>
      <c r="V1710" s="1">
        <v>5.8681056299999996</v>
      </c>
      <c r="W1710" s="1">
        <v>3.1055179609999999</v>
      </c>
      <c r="X1710" s="1">
        <v>0.682497468</v>
      </c>
      <c r="Y1710" s="1">
        <f t="shared" si="240"/>
        <v>12.770019999999931</v>
      </c>
      <c r="Z1710" s="1">
        <f t="shared" si="238"/>
        <v>0</v>
      </c>
      <c r="AA1710" s="1">
        <f t="shared" si="244"/>
        <v>6.7819622536127158</v>
      </c>
      <c r="AB1710" s="1">
        <f t="shared" si="245"/>
        <v>5.2522083567144824</v>
      </c>
      <c r="AC1710" s="1">
        <f t="shared" si="246"/>
        <v>1.2912591795682626</v>
      </c>
      <c r="AD1710" s="1">
        <f t="shared" si="241"/>
        <v>56.35587589054731</v>
      </c>
      <c r="AE1710" s="1">
        <f t="shared" si="242"/>
        <v>3.5793602037556482</v>
      </c>
      <c r="AF1710" s="1">
        <f t="shared" si="243"/>
        <v>3.660381949925128</v>
      </c>
      <c r="AG1710" s="1">
        <v>16.809999000000001</v>
      </c>
      <c r="AH1710" s="1">
        <v>16.950001</v>
      </c>
      <c r="AI1710" s="1">
        <v>16.459999</v>
      </c>
      <c r="AJ1710" s="1">
        <v>16.610001</v>
      </c>
      <c r="AK1710" s="1">
        <v>-0.189998</v>
      </c>
      <c r="AL1710" s="1">
        <v>-1.130940544</v>
      </c>
      <c r="AM1710" s="1">
        <f t="shared" si="239"/>
        <v>-0.269999499999999</v>
      </c>
      <c r="AN1710" s="1">
        <v>-0.35699989999999998</v>
      </c>
      <c r="AO1710" s="1">
        <v>4.6424297000000003E-2</v>
      </c>
      <c r="AP1710" s="1">
        <v>68.612003150000007</v>
      </c>
      <c r="AQ1710" s="1">
        <v>-2.9968138799999999</v>
      </c>
    </row>
    <row r="1711" spans="1:44" x14ac:dyDescent="0.25">
      <c r="A1711" s="1">
        <v>1710</v>
      </c>
      <c r="B1711" s="1">
        <v>41444</v>
      </c>
      <c r="C1711" s="1">
        <v>1651.829956</v>
      </c>
      <c r="D1711" s="1">
        <v>1652.4499510000001</v>
      </c>
      <c r="E1711" s="1">
        <v>1628.910034</v>
      </c>
      <c r="F1711" s="1">
        <v>1628.9300539999999</v>
      </c>
      <c r="G1711" s="1">
        <v>1628.9300539999999</v>
      </c>
      <c r="H1711" s="1">
        <v>3545060000</v>
      </c>
      <c r="I1711" s="1">
        <v>596000000000</v>
      </c>
      <c r="J1711" s="1">
        <v>-212040000</v>
      </c>
      <c r="K1711" s="1">
        <v>1125998000</v>
      </c>
      <c r="L1711" s="1">
        <v>580526000</v>
      </c>
      <c r="M1711" s="1">
        <v>86077709.090000004</v>
      </c>
      <c r="N1711" s="1">
        <v>800000000000</v>
      </c>
      <c r="O1711" s="1">
        <v>-724115518.39999998</v>
      </c>
      <c r="P1711" s="1">
        <v>-153168077.30000001</v>
      </c>
      <c r="Q1711" s="1">
        <v>-402824705.19999999</v>
      </c>
      <c r="R1711" s="1">
        <v>-117424513.3</v>
      </c>
      <c r="S1711" s="1">
        <v>46.861884089999997</v>
      </c>
      <c r="T1711" s="1">
        <v>-21.381971700000001</v>
      </c>
      <c r="U1711" s="1">
        <v>-31.3317169</v>
      </c>
      <c r="V1711" s="1">
        <v>-7.2636384200000004</v>
      </c>
      <c r="W1711" s="1">
        <v>-2.5762028020000001</v>
      </c>
      <c r="X1711" s="1">
        <v>-0.930307985</v>
      </c>
      <c r="Y1711" s="1">
        <f t="shared" si="240"/>
        <v>0</v>
      </c>
      <c r="Z1711" s="1">
        <f t="shared" si="238"/>
        <v>22.880004999999983</v>
      </c>
      <c r="AA1711" s="1">
        <f t="shared" si="244"/>
        <v>6.297536378354665</v>
      </c>
      <c r="AB1711" s="1">
        <f t="shared" si="245"/>
        <v>6.5113366883777326</v>
      </c>
      <c r="AC1711" s="1">
        <f t="shared" si="246"/>
        <v>0.96716491248184322</v>
      </c>
      <c r="AD1711" s="1">
        <f t="shared" si="241"/>
        <v>49.165421076041589</v>
      </c>
      <c r="AE1711" s="1">
        <f t="shared" si="242"/>
        <v>-7.1904548145057205</v>
      </c>
      <c r="AF1711" s="1">
        <f t="shared" si="243"/>
        <v>-1.8055473053750355</v>
      </c>
      <c r="AG1711" s="1">
        <v>16.889999</v>
      </c>
      <c r="AH1711" s="1">
        <v>17.18</v>
      </c>
      <c r="AI1711" s="1">
        <v>15.36</v>
      </c>
      <c r="AJ1711" s="1">
        <v>16.639999</v>
      </c>
      <c r="AK1711" s="1">
        <v>2.9998E-2</v>
      </c>
      <c r="AL1711" s="1">
        <v>0.18060203599999999</v>
      </c>
      <c r="AM1711" s="1">
        <f t="shared" si="239"/>
        <v>-8.0000000000000099E-2</v>
      </c>
      <c r="AN1711" s="1">
        <v>-8.0000999999999996E-3</v>
      </c>
      <c r="AO1711" s="1">
        <v>9.2363648000000007E-2</v>
      </c>
      <c r="AP1711" s="1">
        <v>69.085157730000006</v>
      </c>
      <c r="AQ1711" s="1">
        <v>0.47315457399999999</v>
      </c>
      <c r="AR1711" s="1">
        <v>-1</v>
      </c>
    </row>
    <row r="1712" spans="1:44" x14ac:dyDescent="0.25">
      <c r="A1712" s="1">
        <v>1711</v>
      </c>
      <c r="B1712" s="1">
        <v>41445</v>
      </c>
      <c r="C1712" s="1">
        <v>1624.619995</v>
      </c>
      <c r="D1712" s="1">
        <v>1624.619995</v>
      </c>
      <c r="E1712" s="1">
        <v>1584.3199460000001</v>
      </c>
      <c r="F1712" s="1">
        <v>1588.1899410000001</v>
      </c>
      <c r="G1712" s="1">
        <v>1588.1899410000001</v>
      </c>
      <c r="H1712" s="1">
        <v>4858850000</v>
      </c>
      <c r="I1712" s="1">
        <v>591000000000</v>
      </c>
      <c r="J1712" s="1">
        <v>-4201955000</v>
      </c>
      <c r="K1712" s="1">
        <v>-1939385000</v>
      </c>
      <c r="L1712" s="1">
        <v>-471578000</v>
      </c>
      <c r="M1712" s="1">
        <v>49044066.670000002</v>
      </c>
      <c r="N1712" s="1">
        <v>796000000000</v>
      </c>
      <c r="O1712" s="1">
        <v>-3732346922</v>
      </c>
      <c r="P1712" s="1">
        <v>-1966071451</v>
      </c>
      <c r="Q1712" s="1">
        <v>-1171454513</v>
      </c>
      <c r="R1712" s="1">
        <v>-164846038.30000001</v>
      </c>
      <c r="S1712" s="1">
        <v>9.6970283570000007</v>
      </c>
      <c r="T1712" s="1">
        <v>-37.16485574</v>
      </c>
      <c r="U1712" s="1">
        <v>-79.307216220000001</v>
      </c>
      <c r="V1712" s="1">
        <v>-29.273413720000001</v>
      </c>
      <c r="W1712" s="1">
        <v>-10.81485092</v>
      </c>
      <c r="X1712" s="1">
        <v>-3.951448584</v>
      </c>
      <c r="Y1712" s="1">
        <f t="shared" si="240"/>
        <v>0</v>
      </c>
      <c r="Z1712" s="1">
        <f t="shared" si="238"/>
        <v>40.740112999999837</v>
      </c>
      <c r="AA1712" s="1">
        <f t="shared" si="244"/>
        <v>5.8477123513293323</v>
      </c>
      <c r="AB1712" s="1">
        <f t="shared" si="245"/>
        <v>8.9562492820650252</v>
      </c>
      <c r="AC1712" s="1">
        <f t="shared" si="246"/>
        <v>0.6529197845173238</v>
      </c>
      <c r="AD1712" s="1">
        <f t="shared" si="241"/>
        <v>39.500996396385062</v>
      </c>
      <c r="AE1712" s="1">
        <f t="shared" si="242"/>
        <v>-9.664424679656527</v>
      </c>
      <c r="AF1712" s="1">
        <f t="shared" si="243"/>
        <v>-8.427439747081122</v>
      </c>
      <c r="AG1712" s="1">
        <v>18.399999999999999</v>
      </c>
      <c r="AH1712" s="1">
        <v>21.32</v>
      </c>
      <c r="AI1712" s="1">
        <v>18.010000000000002</v>
      </c>
      <c r="AJ1712" s="1">
        <v>20.49</v>
      </c>
      <c r="AK1712" s="1">
        <v>3.8500009999999998</v>
      </c>
      <c r="AL1712" s="1">
        <v>23.137026630000001</v>
      </c>
      <c r="AM1712" s="1">
        <f t="shared" si="239"/>
        <v>1.9399994999999988</v>
      </c>
      <c r="AN1712" s="1">
        <v>0.65200000000000002</v>
      </c>
      <c r="AO1712" s="1">
        <v>0.30072724200000001</v>
      </c>
      <c r="AP1712" s="1">
        <v>90.838852099999997</v>
      </c>
      <c r="AQ1712" s="1">
        <v>21.753694370000002</v>
      </c>
      <c r="AR1712" s="1">
        <v>-1</v>
      </c>
    </row>
    <row r="1713" spans="1:44" x14ac:dyDescent="0.25">
      <c r="A1713" s="1">
        <v>1712</v>
      </c>
      <c r="B1713" s="1">
        <v>41446</v>
      </c>
      <c r="C1713" s="1">
        <v>1588.619995</v>
      </c>
      <c r="D1713" s="1">
        <v>1599.1899410000001</v>
      </c>
      <c r="E1713" s="1">
        <v>1577.6999510000001</v>
      </c>
      <c r="F1713" s="1">
        <v>1592.4300539999999</v>
      </c>
      <c r="G1713" s="1">
        <v>1592.4300539999999</v>
      </c>
      <c r="H1713" s="1">
        <v>5797280000</v>
      </c>
      <c r="I1713" s="1">
        <v>597000000000</v>
      </c>
      <c r="J1713" s="1">
        <v>469215000</v>
      </c>
      <c r="K1713" s="1">
        <v>-1267874000</v>
      </c>
      <c r="L1713" s="1">
        <v>-737521000</v>
      </c>
      <c r="M1713" s="1">
        <v>35179521.210000001</v>
      </c>
      <c r="N1713" s="1">
        <v>798000000000</v>
      </c>
      <c r="O1713" s="1">
        <v>-887783138.89999998</v>
      </c>
      <c r="P1713" s="1">
        <v>-1986945280</v>
      </c>
      <c r="Q1713" s="1">
        <v>-1391228847</v>
      </c>
      <c r="R1713" s="1">
        <v>-188240136.40000001</v>
      </c>
      <c r="S1713" s="1">
        <v>13.45459366</v>
      </c>
      <c r="T1713" s="1">
        <v>3.757565306</v>
      </c>
      <c r="U1713" s="1">
        <v>38.749657810000002</v>
      </c>
      <c r="V1713" s="1">
        <v>-16.703645219999999</v>
      </c>
      <c r="W1713" s="1">
        <v>-15.441596199999999</v>
      </c>
      <c r="X1713" s="1">
        <v>-5.2729678050000004</v>
      </c>
      <c r="Y1713" s="1">
        <f t="shared" si="240"/>
        <v>4.2401129999998375</v>
      </c>
      <c r="Z1713" s="1">
        <f t="shared" si="238"/>
        <v>0</v>
      </c>
      <c r="AA1713" s="1">
        <f t="shared" si="244"/>
        <v>5.7328838262343691</v>
      </c>
      <c r="AB1713" s="1">
        <f t="shared" si="245"/>
        <v>8.3165171904889519</v>
      </c>
      <c r="AC1713" s="1">
        <f t="shared" si="246"/>
        <v>0.68933709808123611</v>
      </c>
      <c r="AD1713" s="1">
        <f t="shared" si="241"/>
        <v>40.805183220340759</v>
      </c>
      <c r="AE1713" s="1">
        <f t="shared" si="242"/>
        <v>1.3041868239556962</v>
      </c>
      <c r="AF1713" s="1">
        <f t="shared" si="243"/>
        <v>-4.1801189278504163</v>
      </c>
      <c r="AG1713" s="1">
        <v>18.969999000000001</v>
      </c>
      <c r="AH1713" s="1">
        <v>20.93</v>
      </c>
      <c r="AI1713" s="1">
        <v>18.25</v>
      </c>
      <c r="AJ1713" s="1">
        <v>18.899999999999999</v>
      </c>
      <c r="AK1713" s="1">
        <v>-1.59</v>
      </c>
      <c r="AL1713" s="1">
        <v>-7.7598828700000002</v>
      </c>
      <c r="AM1713" s="1">
        <f t="shared" si="239"/>
        <v>1.1300004999999997</v>
      </c>
      <c r="AN1713" s="1">
        <v>0.8080001</v>
      </c>
      <c r="AO1713" s="1">
        <v>0.276242406</v>
      </c>
      <c r="AP1713" s="1">
        <v>73.289183219999998</v>
      </c>
      <c r="AQ1713" s="1">
        <v>-17.549668870000001</v>
      </c>
    </row>
    <row r="1714" spans="1:44" x14ac:dyDescent="0.25">
      <c r="A1714" s="1">
        <v>1713</v>
      </c>
      <c r="B1714" s="1">
        <v>41449</v>
      </c>
      <c r="C1714" s="1">
        <v>1588.7700199999999</v>
      </c>
      <c r="D1714" s="1">
        <v>1588.7700199999999</v>
      </c>
      <c r="E1714" s="1">
        <v>1560.329956</v>
      </c>
      <c r="F1714" s="1">
        <v>1573.089966</v>
      </c>
      <c r="G1714" s="1">
        <v>1573.089966</v>
      </c>
      <c r="H1714" s="1">
        <v>4733660000</v>
      </c>
      <c r="I1714" s="1">
        <v>592000000000</v>
      </c>
      <c r="J1714" s="1">
        <v>531810000</v>
      </c>
      <c r="K1714" s="1">
        <v>-558841000</v>
      </c>
      <c r="L1714" s="1">
        <v>-1374215000</v>
      </c>
      <c r="M1714" s="1">
        <v>50230672.729999997</v>
      </c>
      <c r="N1714" s="1">
        <v>797000000000</v>
      </c>
      <c r="O1714" s="1">
        <v>832037773.79999995</v>
      </c>
      <c r="P1714" s="1">
        <v>-463466719.39999998</v>
      </c>
      <c r="Q1714" s="1">
        <v>-1337680287</v>
      </c>
      <c r="R1714" s="1">
        <v>-139306302.40000001</v>
      </c>
      <c r="S1714" s="1">
        <v>10.05912506</v>
      </c>
      <c r="T1714" s="1">
        <v>-3.3954686000000001</v>
      </c>
      <c r="U1714" s="1">
        <v>-25.236500530000001</v>
      </c>
      <c r="V1714" s="1">
        <v>0.181048352</v>
      </c>
      <c r="W1714" s="1">
        <v>-14.977675189999999</v>
      </c>
      <c r="X1714" s="1">
        <v>-6.1070442189999996</v>
      </c>
      <c r="Y1714" s="1">
        <f t="shared" si="240"/>
        <v>0</v>
      </c>
      <c r="Z1714" s="1">
        <f t="shared" si="238"/>
        <v>19.340087999999923</v>
      </c>
      <c r="AA1714" s="1">
        <f t="shared" si="244"/>
        <v>5.3233921243604856</v>
      </c>
      <c r="AB1714" s="1">
        <f t="shared" si="245"/>
        <v>9.1039151054540213</v>
      </c>
      <c r="AC1714" s="1">
        <f t="shared" si="246"/>
        <v>0.58473657351783959</v>
      </c>
      <c r="AD1714" s="1">
        <f t="shared" si="241"/>
        <v>36.898029823330582</v>
      </c>
      <c r="AE1714" s="1">
        <f t="shared" si="242"/>
        <v>-3.9071533970101768</v>
      </c>
      <c r="AF1714" s="1">
        <f t="shared" si="243"/>
        <v>-1.3014832865272403</v>
      </c>
      <c r="AG1714" s="1">
        <v>20.870000999999998</v>
      </c>
      <c r="AH1714" s="1">
        <v>21.91</v>
      </c>
      <c r="AI1714" s="1">
        <v>18.579999999999998</v>
      </c>
      <c r="AJ1714" s="1">
        <v>20.110001</v>
      </c>
      <c r="AK1714" s="1">
        <v>1.2100010000000001</v>
      </c>
      <c r="AL1714" s="1">
        <v>6.4021216929999998</v>
      </c>
      <c r="AM1714" s="1">
        <f t="shared" si="239"/>
        <v>-0.18999949999999896</v>
      </c>
      <c r="AN1714" s="1">
        <v>0.92600009999999999</v>
      </c>
      <c r="AO1714" s="1">
        <v>0.29218186699999998</v>
      </c>
      <c r="AP1714" s="1">
        <v>81.347160619999997</v>
      </c>
      <c r="AQ1714" s="1">
        <v>8.0579773990000003</v>
      </c>
    </row>
    <row r="1715" spans="1:44" x14ac:dyDescent="0.25">
      <c r="A1715" s="1">
        <v>1714</v>
      </c>
      <c r="B1715" s="1">
        <v>41450</v>
      </c>
      <c r="C1715" s="1">
        <v>1577.5200199999999</v>
      </c>
      <c r="D1715" s="1">
        <v>1593.790039</v>
      </c>
      <c r="E1715" s="1">
        <v>1577.089966</v>
      </c>
      <c r="F1715" s="1">
        <v>1588.030029</v>
      </c>
      <c r="G1715" s="1">
        <v>1588.030029</v>
      </c>
      <c r="H1715" s="1">
        <v>3761170000</v>
      </c>
      <c r="I1715" s="1">
        <v>596000000000</v>
      </c>
      <c r="J1715" s="1">
        <v>-486245000</v>
      </c>
      <c r="K1715" s="1">
        <v>974071000</v>
      </c>
      <c r="L1715" s="1">
        <v>99550000</v>
      </c>
      <c r="M1715" s="1">
        <v>130575109.09999999</v>
      </c>
      <c r="N1715" s="1">
        <v>799000000000</v>
      </c>
      <c r="O1715" s="1">
        <v>340311621</v>
      </c>
      <c r="P1715" s="1">
        <v>800614027.70000005</v>
      </c>
      <c r="Q1715" s="1">
        <v>-52581052.359999999</v>
      </c>
      <c r="R1715" s="1">
        <v>-6098867.2429999998</v>
      </c>
      <c r="S1715" s="1">
        <v>21.836855809999999</v>
      </c>
      <c r="T1715" s="1">
        <v>11.77773075</v>
      </c>
      <c r="U1715" s="1">
        <v>117.0850415</v>
      </c>
      <c r="V1715" s="1">
        <v>4.1911310750000004</v>
      </c>
      <c r="W1715" s="1">
        <v>-4.9687959849999999</v>
      </c>
      <c r="X1715" s="1">
        <v>-6.3000192339999996</v>
      </c>
      <c r="Y1715" s="1">
        <f t="shared" si="240"/>
        <v>14.940063000000009</v>
      </c>
      <c r="Z1715" s="1">
        <f t="shared" si="238"/>
        <v>0</v>
      </c>
      <c r="AA1715" s="1">
        <f t="shared" si="244"/>
        <v>6.0102971869061657</v>
      </c>
      <c r="AB1715" s="1">
        <f t="shared" si="245"/>
        <v>8.4536354550644486</v>
      </c>
      <c r="AC1715" s="1">
        <f t="shared" si="246"/>
        <v>0.71097189118859927</v>
      </c>
      <c r="AD1715" s="1">
        <f t="shared" si="241"/>
        <v>41.553686232372435</v>
      </c>
      <c r="AE1715" s="1">
        <f t="shared" si="242"/>
        <v>4.6556564090418533</v>
      </c>
      <c r="AF1715" s="1">
        <f t="shared" si="243"/>
        <v>0.37425150601583795</v>
      </c>
      <c r="AG1715" s="1">
        <v>18.649999999999999</v>
      </c>
      <c r="AH1715" s="1">
        <v>19.219999000000001</v>
      </c>
      <c r="AI1715" s="1">
        <v>17.82</v>
      </c>
      <c r="AJ1715" s="1">
        <v>18.469999000000001</v>
      </c>
      <c r="AK1715" s="1">
        <v>-1.640002</v>
      </c>
      <c r="AL1715" s="1">
        <v>-8.1551562329999996</v>
      </c>
      <c r="AM1715" s="1">
        <f t="shared" si="239"/>
        <v>-0.21500049999999851</v>
      </c>
      <c r="AN1715" s="1">
        <v>0.32800010000000002</v>
      </c>
      <c r="AO1715" s="1">
        <v>0.27072726699999999</v>
      </c>
      <c r="AP1715" s="1">
        <v>64.352321239999995</v>
      </c>
      <c r="AQ1715" s="1">
        <v>-16.994839379999998</v>
      </c>
      <c r="AR1715" s="1">
        <v>1</v>
      </c>
    </row>
    <row r="1716" spans="1:44" x14ac:dyDescent="0.25">
      <c r="A1716" s="1">
        <v>1715</v>
      </c>
      <c r="B1716" s="1">
        <v>41451</v>
      </c>
      <c r="C1716" s="1">
        <v>1592.2700199999999</v>
      </c>
      <c r="D1716" s="1">
        <v>1606.829956</v>
      </c>
      <c r="E1716" s="1">
        <v>1592.2700199999999</v>
      </c>
      <c r="F1716" s="1">
        <v>1603.26001</v>
      </c>
      <c r="G1716" s="1">
        <v>1603.26001</v>
      </c>
      <c r="H1716" s="1">
        <v>3558340000</v>
      </c>
      <c r="I1716" s="1">
        <v>600000000000</v>
      </c>
      <c r="J1716" s="1">
        <v>3659755000</v>
      </c>
      <c r="K1716" s="1">
        <v>1151872000</v>
      </c>
      <c r="L1716" s="1">
        <v>1579377000</v>
      </c>
      <c r="M1716" s="1">
        <v>156747733.30000001</v>
      </c>
      <c r="N1716" s="1">
        <v>800000000000</v>
      </c>
      <c r="O1716" s="1">
        <v>1490024364</v>
      </c>
      <c r="P1716" s="1">
        <v>864872551.79999995</v>
      </c>
      <c r="Q1716" s="1">
        <v>996887179.39999998</v>
      </c>
      <c r="R1716" s="1">
        <v>77303604.980000004</v>
      </c>
      <c r="S1716" s="1">
        <v>33.84313822</v>
      </c>
      <c r="T1716" s="1">
        <v>12.006282410000001</v>
      </c>
      <c r="U1716" s="1">
        <v>54.981735989999997</v>
      </c>
      <c r="V1716" s="1">
        <v>11.89200658</v>
      </c>
      <c r="W1716" s="1">
        <v>5.6674481879999998</v>
      </c>
      <c r="X1716" s="1">
        <v>-5.9805401949999997</v>
      </c>
      <c r="Y1716" s="1">
        <f t="shared" si="240"/>
        <v>15.229980999999952</v>
      </c>
      <c r="Z1716" s="1">
        <f t="shared" si="238"/>
        <v>0</v>
      </c>
      <c r="AA1716" s="1">
        <f t="shared" si="244"/>
        <v>6.6688460306985791</v>
      </c>
      <c r="AB1716" s="1">
        <f t="shared" si="245"/>
        <v>7.8498043511312741</v>
      </c>
      <c r="AC1716" s="1">
        <f t="shared" si="246"/>
        <v>0.84955570003951741</v>
      </c>
      <c r="AD1716" s="1">
        <f t="shared" si="241"/>
        <v>45.932961090134562</v>
      </c>
      <c r="AE1716" s="1">
        <f t="shared" si="242"/>
        <v>4.3792748577621268</v>
      </c>
      <c r="AF1716" s="1">
        <f t="shared" si="243"/>
        <v>4.5174656334019891</v>
      </c>
      <c r="AG1716" s="1">
        <v>17.23</v>
      </c>
      <c r="AH1716" s="1">
        <v>18.059999000000001</v>
      </c>
      <c r="AI1716" s="1">
        <v>17.079999999999998</v>
      </c>
      <c r="AJ1716" s="1">
        <v>17.209999</v>
      </c>
      <c r="AK1716" s="1">
        <v>-1.26</v>
      </c>
      <c r="AL1716" s="1">
        <v>-6.8218736770000001</v>
      </c>
      <c r="AM1716" s="1">
        <f t="shared" si="239"/>
        <v>-1.4500010000000001</v>
      </c>
      <c r="AN1716" s="1">
        <v>-0.69900030000000002</v>
      </c>
      <c r="AO1716" s="1">
        <v>0.26490904199999998</v>
      </c>
      <c r="AP1716" s="1">
        <v>51.295326420000002</v>
      </c>
      <c r="AQ1716" s="1">
        <v>-13.05699482</v>
      </c>
      <c r="AR1716" s="1">
        <v>1</v>
      </c>
    </row>
    <row r="1717" spans="1:44" x14ac:dyDescent="0.25">
      <c r="A1717" s="1">
        <v>1716</v>
      </c>
      <c r="B1717" s="1">
        <v>41452</v>
      </c>
      <c r="C1717" s="1">
        <v>1606.4399410000001</v>
      </c>
      <c r="D1717" s="1">
        <v>1620.0699460000001</v>
      </c>
      <c r="E1717" s="1">
        <v>1606.4399410000001</v>
      </c>
      <c r="F1717" s="1">
        <v>1613.1999510000001</v>
      </c>
      <c r="G1717" s="1">
        <v>1613.1999510000001</v>
      </c>
      <c r="H1717" s="1">
        <v>3364540000</v>
      </c>
      <c r="I1717" s="1">
        <v>603000000000</v>
      </c>
      <c r="J1717" s="1">
        <v>3461440000</v>
      </c>
      <c r="K1717" s="1">
        <v>3561049000</v>
      </c>
      <c r="L1717" s="1">
        <v>1922029000</v>
      </c>
      <c r="M1717" s="1">
        <v>158148297</v>
      </c>
      <c r="N1717" s="1">
        <v>800000000000</v>
      </c>
      <c r="O1717" s="1">
        <v>893126975.20000005</v>
      </c>
      <c r="P1717" s="1">
        <v>1067210097</v>
      </c>
      <c r="Q1717" s="1">
        <v>791380311.29999995</v>
      </c>
      <c r="R1717" s="1">
        <v>110008649.8</v>
      </c>
      <c r="S1717" s="1">
        <v>41.679112459999999</v>
      </c>
      <c r="T1717" s="1">
        <v>7.8359742380000004</v>
      </c>
      <c r="U1717" s="1">
        <v>23.153805030000001</v>
      </c>
      <c r="V1717" s="1">
        <v>9.9211283249999997</v>
      </c>
      <c r="W1717" s="1">
        <v>8.0233050749999997</v>
      </c>
      <c r="X1717" s="1">
        <v>-4.0300888449999999</v>
      </c>
      <c r="Y1717" s="1">
        <f t="shared" si="240"/>
        <v>9.9399410000000898</v>
      </c>
      <c r="Z1717" s="1">
        <f t="shared" si="238"/>
        <v>0</v>
      </c>
      <c r="AA1717" s="1">
        <f t="shared" si="244"/>
        <v>6.9024956713629724</v>
      </c>
      <c r="AB1717" s="1">
        <f t="shared" si="245"/>
        <v>7.2891040403361833</v>
      </c>
      <c r="AC1717" s="1">
        <f t="shared" si="246"/>
        <v>0.94696078326858668</v>
      </c>
      <c r="AD1717" s="1">
        <f t="shared" si="241"/>
        <v>48.637897147512895</v>
      </c>
      <c r="AE1717" s="1">
        <f t="shared" si="242"/>
        <v>2.7049360573783332</v>
      </c>
      <c r="AF1717" s="1">
        <f t="shared" si="243"/>
        <v>3.5421054575702304</v>
      </c>
      <c r="AG1717" s="1">
        <v>16.600000000000001</v>
      </c>
      <c r="AH1717" s="1">
        <v>16.969999000000001</v>
      </c>
      <c r="AI1717" s="1">
        <v>16.34</v>
      </c>
      <c r="AJ1717" s="1">
        <v>16.860001</v>
      </c>
      <c r="AK1717" s="1">
        <v>-0.34999799999999998</v>
      </c>
      <c r="AL1717" s="1">
        <v>-2.0336898329999999</v>
      </c>
      <c r="AM1717" s="1">
        <f t="shared" si="239"/>
        <v>-0.80499900000000035</v>
      </c>
      <c r="AN1717" s="1">
        <v>-0.69799999999999995</v>
      </c>
      <c r="AO1717" s="1">
        <v>0.11139396999999999</v>
      </c>
      <c r="AP1717" s="1">
        <v>47.668404150000001</v>
      </c>
      <c r="AQ1717" s="1">
        <v>-3.6269222800000001</v>
      </c>
    </row>
    <row r="1718" spans="1:44" x14ac:dyDescent="0.25">
      <c r="A1718" s="1">
        <v>1717</v>
      </c>
      <c r="B1718" s="1">
        <v>41453</v>
      </c>
      <c r="C1718" s="1">
        <v>1611.119995</v>
      </c>
      <c r="D1718" s="1">
        <v>1615.9399410000001</v>
      </c>
      <c r="E1718" s="1">
        <v>1601.0600589999999</v>
      </c>
      <c r="F1718" s="1">
        <v>1606.280029</v>
      </c>
      <c r="G1718" s="1">
        <v>1606.280029</v>
      </c>
      <c r="H1718" s="1">
        <v>4977190000</v>
      </c>
      <c r="I1718" s="1">
        <v>598000000000</v>
      </c>
      <c r="J1718" s="1">
        <v>-806325000</v>
      </c>
      <c r="K1718" s="1">
        <v>920161000</v>
      </c>
      <c r="L1718" s="1">
        <v>1833660000</v>
      </c>
      <c r="M1718" s="1">
        <v>154214981.80000001</v>
      </c>
      <c r="N1718" s="1">
        <v>799000000000</v>
      </c>
      <c r="O1718" s="1">
        <v>-756135616.29999995</v>
      </c>
      <c r="P1718" s="1">
        <v>87624731.659999996</v>
      </c>
      <c r="Q1718" s="1">
        <v>472180894.19999999</v>
      </c>
      <c r="R1718" s="1">
        <v>118734038.40000001</v>
      </c>
      <c r="S1718" s="1">
        <v>36.223916039999999</v>
      </c>
      <c r="T1718" s="1">
        <v>-5.4551964159999997</v>
      </c>
      <c r="U1718" s="1">
        <v>-13.08856186</v>
      </c>
      <c r="V1718" s="1">
        <v>1.19038891</v>
      </c>
      <c r="W1718" s="1">
        <v>7.2171838609999996</v>
      </c>
      <c r="X1718" s="1">
        <v>-2.6940007449999999</v>
      </c>
      <c r="Y1718" s="1">
        <f t="shared" si="240"/>
        <v>0</v>
      </c>
      <c r="Z1718" s="1">
        <f t="shared" si="238"/>
        <v>6.9199220000000423</v>
      </c>
      <c r="AA1718" s="1">
        <f t="shared" si="244"/>
        <v>6.4094602662656177</v>
      </c>
      <c r="AB1718" s="1">
        <f t="shared" si="245"/>
        <v>7.2627338945978872</v>
      </c>
      <c r="AC1718" s="1">
        <f t="shared" si="246"/>
        <v>0.88251343905537483</v>
      </c>
      <c r="AD1718" s="1">
        <f t="shared" si="241"/>
        <v>46.879529290277503</v>
      </c>
      <c r="AE1718" s="1">
        <f t="shared" si="242"/>
        <v>-1.7583678572353918</v>
      </c>
      <c r="AF1718" s="1">
        <f t="shared" si="243"/>
        <v>0.47328410007147076</v>
      </c>
      <c r="AG1718" s="1">
        <v>17.25</v>
      </c>
      <c r="AH1718" s="1">
        <v>17.690000999999999</v>
      </c>
      <c r="AI1718" s="1">
        <v>16.190000999999999</v>
      </c>
      <c r="AJ1718" s="1">
        <v>16.860001</v>
      </c>
      <c r="AK1718" s="1">
        <v>0</v>
      </c>
      <c r="AL1718" s="1">
        <v>0</v>
      </c>
      <c r="AM1718" s="1">
        <f t="shared" si="239"/>
        <v>-0.17499899999999974</v>
      </c>
      <c r="AN1718" s="1">
        <v>-0.81099980000000005</v>
      </c>
      <c r="AO1718" s="1">
        <v>1.757673E-3</v>
      </c>
      <c r="AP1718" s="1">
        <v>47.668404150000001</v>
      </c>
      <c r="AQ1718" s="1">
        <v>0</v>
      </c>
    </row>
    <row r="1719" spans="1:44" x14ac:dyDescent="0.25">
      <c r="A1719" s="1">
        <v>1718</v>
      </c>
      <c r="B1719" s="1">
        <v>41456</v>
      </c>
      <c r="C1719" s="1">
        <v>1609.780029</v>
      </c>
      <c r="D1719" s="1">
        <v>1626.6099850000001</v>
      </c>
      <c r="E1719" s="1">
        <v>1609.780029</v>
      </c>
      <c r="F1719" s="1">
        <v>1614.959961</v>
      </c>
      <c r="G1719" s="1">
        <v>1614.959961</v>
      </c>
      <c r="H1719" s="1">
        <v>3104690000</v>
      </c>
      <c r="I1719" s="1">
        <v>601000000000</v>
      </c>
      <c r="J1719" s="1">
        <v>-936250000</v>
      </c>
      <c r="K1719" s="1">
        <v>-50107000</v>
      </c>
      <c r="L1719" s="1">
        <v>848811000</v>
      </c>
      <c r="M1719" s="1">
        <v>148913424.19999999</v>
      </c>
      <c r="N1719" s="1">
        <v>798000000000</v>
      </c>
      <c r="O1719" s="1">
        <v>-1339342835</v>
      </c>
      <c r="P1719" s="1">
        <v>-960262740.70000005</v>
      </c>
      <c r="Q1719" s="1">
        <v>-329713467.30000001</v>
      </c>
      <c r="R1719" s="1">
        <v>105328096.8</v>
      </c>
      <c r="S1719" s="1">
        <v>43.066584779999999</v>
      </c>
      <c r="T1719" s="1">
        <v>6.8426687380000004</v>
      </c>
      <c r="U1719" s="1">
        <v>18.889919939999999</v>
      </c>
      <c r="V1719" s="1">
        <v>0.69373616000000005</v>
      </c>
      <c r="W1719" s="1">
        <v>4.4840235760000002</v>
      </c>
      <c r="X1719" s="1">
        <v>-0.41337836700000002</v>
      </c>
      <c r="Y1719" s="1">
        <f t="shared" si="240"/>
        <v>8.679932000000008</v>
      </c>
      <c r="Z1719" s="1">
        <f t="shared" si="238"/>
        <v>0</v>
      </c>
      <c r="AA1719" s="1">
        <f t="shared" si="244"/>
        <v>6.5716368186752172</v>
      </c>
      <c r="AB1719" s="1">
        <f t="shared" si="245"/>
        <v>6.7439671878408953</v>
      </c>
      <c r="AC1719" s="1">
        <f t="shared" si="246"/>
        <v>0.97444673671064375</v>
      </c>
      <c r="AD1719" s="1">
        <f t="shared" si="241"/>
        <v>49.352900667963141</v>
      </c>
      <c r="AE1719" s="1">
        <f t="shared" si="242"/>
        <v>2.4733713776856376</v>
      </c>
      <c r="AF1719" s="1">
        <f t="shared" si="243"/>
        <v>0.35750176022512276</v>
      </c>
      <c r="AG1719" s="1">
        <v>16.899999999999999</v>
      </c>
      <c r="AH1719" s="1">
        <v>16.899999999999999</v>
      </c>
      <c r="AI1719" s="1">
        <v>16</v>
      </c>
      <c r="AJ1719" s="1">
        <v>16.370000999999998</v>
      </c>
      <c r="AK1719" s="1">
        <v>-0.49</v>
      </c>
      <c r="AL1719" s="1">
        <v>-2.9062868979999998</v>
      </c>
      <c r="AM1719" s="1">
        <f t="shared" si="239"/>
        <v>-0.24500000000000105</v>
      </c>
      <c r="AN1719" s="1">
        <v>-0.4549994</v>
      </c>
      <c r="AO1719" s="1">
        <v>-0.15442415800000001</v>
      </c>
      <c r="AP1719" s="1">
        <v>42.590683939999998</v>
      </c>
      <c r="AQ1719" s="1">
        <v>-5.0777202069999996</v>
      </c>
      <c r="AR1719" s="1">
        <v>1</v>
      </c>
    </row>
    <row r="1720" spans="1:44" x14ac:dyDescent="0.25">
      <c r="A1720" s="1">
        <v>1719</v>
      </c>
      <c r="B1720" s="1">
        <v>41457</v>
      </c>
      <c r="C1720" s="1">
        <v>1614.290039</v>
      </c>
      <c r="D1720" s="1">
        <v>1624.26001</v>
      </c>
      <c r="E1720" s="1">
        <v>1606.7700199999999</v>
      </c>
      <c r="F1720" s="1">
        <v>1614.079956</v>
      </c>
      <c r="G1720" s="1">
        <v>1614.079956</v>
      </c>
      <c r="H1720" s="1">
        <v>3317130000</v>
      </c>
      <c r="I1720" s="1">
        <v>598000000000</v>
      </c>
      <c r="J1720" s="1">
        <v>-106220000</v>
      </c>
      <c r="K1720" s="1">
        <v>-1246420000</v>
      </c>
      <c r="L1720" s="1">
        <v>-552268000</v>
      </c>
      <c r="M1720" s="1">
        <v>141042672.69999999</v>
      </c>
      <c r="N1720" s="1">
        <v>797000000000</v>
      </c>
      <c r="O1720" s="1">
        <v>-868953535.29999995</v>
      </c>
      <c r="P1720" s="1">
        <v>-1086265018</v>
      </c>
      <c r="Q1720" s="1">
        <v>-917904227.70000005</v>
      </c>
      <c r="R1720" s="1">
        <v>109152547.59999999</v>
      </c>
      <c r="S1720" s="1">
        <v>42.372848619999999</v>
      </c>
      <c r="T1720" s="1">
        <v>-0.69373616100000002</v>
      </c>
      <c r="U1720" s="1">
        <v>-1.6108455420000001</v>
      </c>
      <c r="V1720" s="1">
        <v>3.0744662900000002</v>
      </c>
      <c r="W1720" s="1">
        <v>1.8446893120000001</v>
      </c>
      <c r="X1720" s="1">
        <v>2.5084753470000001</v>
      </c>
      <c r="Y1720" s="1">
        <f t="shared" si="240"/>
        <v>0</v>
      </c>
      <c r="Z1720" s="1">
        <f t="shared" si="238"/>
        <v>0.88000499999998283</v>
      </c>
      <c r="AA1720" s="1">
        <f t="shared" si="244"/>
        <v>6.1022341887698444</v>
      </c>
      <c r="AB1720" s="1">
        <f t="shared" si="245"/>
        <v>6.3251127458522589</v>
      </c>
      <c r="AC1720" s="1">
        <f t="shared" si="246"/>
        <v>0.96476291158152572</v>
      </c>
      <c r="AD1720" s="1">
        <f t="shared" si="241"/>
        <v>49.103273778969331</v>
      </c>
      <c r="AE1720" s="1">
        <f t="shared" si="242"/>
        <v>-0.24962688899380936</v>
      </c>
      <c r="AF1720" s="1">
        <f t="shared" si="243"/>
        <v>1.1118722443459139</v>
      </c>
      <c r="AG1720" s="1">
        <v>16.489999999999998</v>
      </c>
      <c r="AH1720" s="1">
        <v>16.93</v>
      </c>
      <c r="AI1720" s="1">
        <v>15.88</v>
      </c>
      <c r="AJ1720" s="1">
        <v>16.440000999999999</v>
      </c>
      <c r="AK1720" s="1">
        <v>7.0000000000000007E-2</v>
      </c>
      <c r="AL1720" s="1">
        <v>0.427611458</v>
      </c>
      <c r="AM1720" s="1">
        <f t="shared" si="239"/>
        <v>-0.21000000000000088</v>
      </c>
      <c r="AN1720" s="1">
        <v>-0.2029996</v>
      </c>
      <c r="AO1720" s="1">
        <v>-0.314242242</v>
      </c>
      <c r="AP1720" s="1">
        <v>43.31607254</v>
      </c>
      <c r="AQ1720" s="1">
        <v>0.72538860100000002</v>
      </c>
    </row>
    <row r="1721" spans="1:44" x14ac:dyDescent="0.25">
      <c r="A1721" s="1">
        <v>1720</v>
      </c>
      <c r="B1721" s="1">
        <v>41458</v>
      </c>
      <c r="C1721" s="1">
        <v>1611.4799800000001</v>
      </c>
      <c r="D1721" s="1">
        <v>1618.969971</v>
      </c>
      <c r="E1721" s="1">
        <v>1604.5699460000001</v>
      </c>
      <c r="F1721" s="1">
        <v>1615.410034</v>
      </c>
      <c r="G1721" s="1">
        <v>1615.410034</v>
      </c>
      <c r="H1721" s="1">
        <v>1966050000</v>
      </c>
      <c r="I1721" s="1">
        <v>600000000000</v>
      </c>
      <c r="J1721" s="1">
        <v>-675540000</v>
      </c>
      <c r="K1721" s="1">
        <v>194370000</v>
      </c>
      <c r="L1721" s="1">
        <v>-665960000</v>
      </c>
      <c r="M1721" s="1">
        <v>98226939.390000001</v>
      </c>
      <c r="N1721" s="1">
        <v>798000000000</v>
      </c>
      <c r="O1721" s="1">
        <v>224811669.69999999</v>
      </c>
      <c r="P1721" s="1">
        <v>-277616509.10000002</v>
      </c>
      <c r="Q1721" s="1">
        <v>-619603173.29999995</v>
      </c>
      <c r="R1721" s="1">
        <v>89021499.769999996</v>
      </c>
      <c r="S1721" s="1">
        <v>43.421391759999999</v>
      </c>
      <c r="T1721" s="1">
        <v>1.048543139</v>
      </c>
      <c r="U1721" s="1">
        <v>2.4745637199999999</v>
      </c>
      <c r="V1721" s="1">
        <v>0.17740349</v>
      </c>
      <c r="W1721" s="1">
        <v>0.963349118</v>
      </c>
      <c r="X1721" s="1">
        <v>4.3756455079999999</v>
      </c>
      <c r="Y1721" s="1">
        <f t="shared" si="240"/>
        <v>1.3300779999999577</v>
      </c>
      <c r="Z1721" s="1">
        <f t="shared" si="238"/>
        <v>0</v>
      </c>
      <c r="AA1721" s="1">
        <f t="shared" si="244"/>
        <v>5.7613658895719952</v>
      </c>
      <c r="AB1721" s="1">
        <f t="shared" si="245"/>
        <v>5.8733189782913842</v>
      </c>
      <c r="AC1721" s="1">
        <f t="shared" si="246"/>
        <v>0.98093870107631076</v>
      </c>
      <c r="AD1721" s="1">
        <f t="shared" si="241"/>
        <v>49.518882161438604</v>
      </c>
      <c r="AE1721" s="1">
        <f t="shared" si="242"/>
        <v>0.4156083824692729</v>
      </c>
      <c r="AF1721" s="1">
        <f t="shared" si="243"/>
        <v>8.2990746737731741E-2</v>
      </c>
      <c r="AG1721" s="1">
        <v>17.219999000000001</v>
      </c>
      <c r="AH1721" s="1">
        <v>17.32</v>
      </c>
      <c r="AI1721" s="1">
        <v>16.200001</v>
      </c>
      <c r="AJ1721" s="1">
        <v>16.200001</v>
      </c>
      <c r="AK1721" s="1">
        <v>-0.24</v>
      </c>
      <c r="AL1721" s="1">
        <v>-1.4598539260000001</v>
      </c>
      <c r="AM1721" s="1">
        <f t="shared" si="239"/>
        <v>-8.499999999999909E-2</v>
      </c>
      <c r="AN1721" s="1">
        <v>-0.17399999999999999</v>
      </c>
      <c r="AO1721" s="1">
        <v>-0.48309076400000001</v>
      </c>
      <c r="AP1721" s="1">
        <v>40.829025909999999</v>
      </c>
      <c r="AQ1721" s="1">
        <v>-2.4870466320000002</v>
      </c>
      <c r="AR1721" s="1">
        <v>1</v>
      </c>
    </row>
    <row r="1722" spans="1:44" x14ac:dyDescent="0.25">
      <c r="A1722" s="1">
        <v>1721</v>
      </c>
      <c r="B1722" s="1">
        <v>41460</v>
      </c>
      <c r="C1722" s="1">
        <v>1618.650024</v>
      </c>
      <c r="D1722" s="1">
        <v>1632.0699460000001</v>
      </c>
      <c r="E1722" s="1">
        <v>1614.709961</v>
      </c>
      <c r="F1722" s="1">
        <v>1631.8900149999999</v>
      </c>
      <c r="G1722" s="1">
        <v>1631.8900149999999</v>
      </c>
      <c r="H1722" s="1">
        <v>2634140000</v>
      </c>
      <c r="I1722" s="1">
        <v>603000000000</v>
      </c>
      <c r="J1722" s="1">
        <v>2300095000</v>
      </c>
      <c r="K1722" s="1">
        <v>581523000</v>
      </c>
      <c r="L1722" s="1">
        <v>742442000</v>
      </c>
      <c r="M1722" s="1">
        <v>77201787.879999995</v>
      </c>
      <c r="N1722" s="1">
        <v>801000000000</v>
      </c>
      <c r="O1722" s="1">
        <v>1786751130</v>
      </c>
      <c r="P1722" s="1">
        <v>1008144402</v>
      </c>
      <c r="Q1722" s="1">
        <v>412081371.80000001</v>
      </c>
      <c r="R1722" s="1">
        <v>76549785.040000007</v>
      </c>
      <c r="S1722" s="1">
        <v>56.413089249999999</v>
      </c>
      <c r="T1722" s="1">
        <v>12.99169749</v>
      </c>
      <c r="U1722" s="1">
        <v>29.920039320000001</v>
      </c>
      <c r="V1722" s="1">
        <v>7.0201203149999998</v>
      </c>
      <c r="W1722" s="1">
        <v>4.0733153389999996</v>
      </c>
      <c r="X1722" s="1">
        <v>4.5154996030000003</v>
      </c>
      <c r="Y1722" s="1">
        <f t="shared" si="240"/>
        <v>16.479980999999952</v>
      </c>
      <c r="Z1722" s="1">
        <f t="shared" si="238"/>
        <v>0</v>
      </c>
      <c r="AA1722" s="1">
        <f t="shared" si="244"/>
        <v>6.5269812546025632</v>
      </c>
      <c r="AB1722" s="1">
        <f t="shared" si="245"/>
        <v>5.4537961941277135</v>
      </c>
      <c r="AC1722" s="1">
        <f t="shared" si="246"/>
        <v>1.1967776246626862</v>
      </c>
      <c r="AD1722" s="1">
        <f t="shared" si="241"/>
        <v>54.478778881701807</v>
      </c>
      <c r="AE1722" s="1">
        <f t="shared" si="242"/>
        <v>4.9598967202632025</v>
      </c>
      <c r="AF1722" s="1">
        <f t="shared" si="243"/>
        <v>2.6877525513662373</v>
      </c>
      <c r="AG1722" s="1">
        <v>15.59</v>
      </c>
      <c r="AH1722" s="1">
        <v>16.280000999999999</v>
      </c>
      <c r="AI1722" s="1">
        <v>14.89</v>
      </c>
      <c r="AJ1722" s="1">
        <v>14.89</v>
      </c>
      <c r="AK1722" s="1">
        <v>-1.310001</v>
      </c>
      <c r="AL1722" s="1">
        <v>-8.086425427</v>
      </c>
      <c r="AM1722" s="1">
        <f t="shared" si="239"/>
        <v>-0.77500049999999898</v>
      </c>
      <c r="AN1722" s="1">
        <v>-0.41100019999999998</v>
      </c>
      <c r="AO1722" s="1">
        <v>-0.461393842</v>
      </c>
      <c r="AP1722" s="1">
        <v>27.253886009999999</v>
      </c>
      <c r="AQ1722" s="1">
        <v>-13.5751399</v>
      </c>
      <c r="AR1722" s="1">
        <v>1</v>
      </c>
    </row>
    <row r="1723" spans="1:44" x14ac:dyDescent="0.25">
      <c r="A1723" s="1">
        <v>1722</v>
      </c>
      <c r="B1723" s="1">
        <v>41463</v>
      </c>
      <c r="C1723" s="1">
        <v>1634.1999510000001</v>
      </c>
      <c r="D1723" s="1">
        <v>1644.6800539999999</v>
      </c>
      <c r="E1723" s="1">
        <v>1634.1999510000001</v>
      </c>
      <c r="F1723" s="1">
        <v>1640.459961</v>
      </c>
      <c r="G1723" s="1">
        <v>1640.459961</v>
      </c>
      <c r="H1723" s="1">
        <v>3514590000</v>
      </c>
      <c r="I1723" s="1">
        <v>606000000000</v>
      </c>
      <c r="J1723" s="1">
        <v>3074365000</v>
      </c>
      <c r="K1723" s="1">
        <v>2697848000</v>
      </c>
      <c r="L1723" s="1">
        <v>1419549000</v>
      </c>
      <c r="M1723" s="1">
        <v>60664818.18</v>
      </c>
      <c r="N1723" s="1">
        <v>801000000000</v>
      </c>
      <c r="O1723" s="1">
        <v>1631819529</v>
      </c>
      <c r="P1723" s="1">
        <v>1535235222</v>
      </c>
      <c r="Q1723" s="1">
        <v>1100002706</v>
      </c>
      <c r="R1723" s="1">
        <v>67755055.540000007</v>
      </c>
      <c r="S1723" s="1">
        <v>63.169052499999999</v>
      </c>
      <c r="T1723" s="1">
        <v>6.7559632470000004</v>
      </c>
      <c r="U1723" s="1">
        <v>11.975878890000001</v>
      </c>
      <c r="V1723" s="1">
        <v>9.8738303700000003</v>
      </c>
      <c r="W1723" s="1">
        <v>5.4245176070000003</v>
      </c>
      <c r="X1723" s="1">
        <v>4.7081098539999999</v>
      </c>
      <c r="Y1723" s="1">
        <f t="shared" si="240"/>
        <v>8.5699460000000727</v>
      </c>
      <c r="Z1723" s="1">
        <f t="shared" si="238"/>
        <v>0</v>
      </c>
      <c r="AA1723" s="1">
        <f t="shared" si="244"/>
        <v>6.6729073078452421</v>
      </c>
      <c r="AB1723" s="1">
        <f t="shared" si="245"/>
        <v>5.0642393231185912</v>
      </c>
      <c r="AC1723" s="1">
        <f t="shared" si="246"/>
        <v>1.3176524413810726</v>
      </c>
      <c r="AD1723" s="1">
        <f t="shared" si="241"/>
        <v>56.852892084021583</v>
      </c>
      <c r="AE1723" s="1">
        <f t="shared" si="242"/>
        <v>2.3741132023197764</v>
      </c>
      <c r="AF1723" s="1">
        <f t="shared" si="243"/>
        <v>3.6670049612914899</v>
      </c>
      <c r="AG1723" s="1">
        <v>14.66</v>
      </c>
      <c r="AH1723" s="1">
        <v>15.27</v>
      </c>
      <c r="AI1723" s="1">
        <v>14.66</v>
      </c>
      <c r="AJ1723" s="1">
        <v>14.78</v>
      </c>
      <c r="AK1723" s="1">
        <v>-0.11</v>
      </c>
      <c r="AL1723" s="1">
        <v>-0.73875083900000005</v>
      </c>
      <c r="AM1723" s="1">
        <f t="shared" si="239"/>
        <v>-0.71000050000000081</v>
      </c>
      <c r="AN1723" s="1">
        <v>-0.47300029999999998</v>
      </c>
      <c r="AO1723" s="1">
        <v>-0.48381813299999998</v>
      </c>
      <c r="AP1723" s="1">
        <v>26.11398964</v>
      </c>
      <c r="AQ1723" s="1">
        <v>-1.139896373</v>
      </c>
      <c r="AR1723" s="1">
        <v>1</v>
      </c>
    </row>
    <row r="1724" spans="1:44" x14ac:dyDescent="0.25">
      <c r="A1724" s="1">
        <v>1723</v>
      </c>
      <c r="B1724" s="1">
        <v>41464</v>
      </c>
      <c r="C1724" s="1">
        <v>1642.8900149999999</v>
      </c>
      <c r="D1724" s="1">
        <v>1654.1800539999999</v>
      </c>
      <c r="E1724" s="1">
        <v>1642.8900149999999</v>
      </c>
      <c r="F1724" s="1">
        <v>1652.3199460000001</v>
      </c>
      <c r="G1724" s="1">
        <v>1652.3199460000001</v>
      </c>
      <c r="H1724" s="1">
        <v>3155360000</v>
      </c>
      <c r="I1724" s="1">
        <v>609000000000</v>
      </c>
      <c r="J1724" s="1">
        <v>3334975000</v>
      </c>
      <c r="K1724" s="1">
        <v>3142686000</v>
      </c>
      <c r="L1724" s="1">
        <v>2868901000</v>
      </c>
      <c r="M1724" s="1">
        <v>54590842.420000002</v>
      </c>
      <c r="N1724" s="1">
        <v>804000000000</v>
      </c>
      <c r="O1724" s="1">
        <v>1399865332</v>
      </c>
      <c r="P1724" s="1">
        <v>1682190279</v>
      </c>
      <c r="Q1724" s="1">
        <v>1601010491</v>
      </c>
      <c r="R1724" s="1">
        <v>59661181.310000002</v>
      </c>
      <c r="S1724" s="1">
        <v>72.518658990000006</v>
      </c>
      <c r="T1724" s="1">
        <v>9.3496064939999997</v>
      </c>
      <c r="U1724" s="1">
        <v>14.800928819999999</v>
      </c>
      <c r="V1724" s="1">
        <v>8.05278487</v>
      </c>
      <c r="W1724" s="1">
        <v>8.003928148</v>
      </c>
      <c r="X1724" s="1">
        <v>4.5817345669999998</v>
      </c>
      <c r="Y1724" s="1">
        <f t="shared" si="240"/>
        <v>11.859985000000052</v>
      </c>
      <c r="Z1724" s="1">
        <f t="shared" si="238"/>
        <v>0</v>
      </c>
      <c r="AA1724" s="1">
        <f t="shared" si="244"/>
        <v>7.0434128572848715</v>
      </c>
      <c r="AB1724" s="1">
        <f t="shared" si="245"/>
        <v>4.702507942895835</v>
      </c>
      <c r="AC1724" s="1">
        <f t="shared" si="246"/>
        <v>1.497799247298558</v>
      </c>
      <c r="AD1724" s="1">
        <f t="shared" si="241"/>
        <v>59.964756932266319</v>
      </c>
      <c r="AE1724" s="1">
        <f t="shared" si="242"/>
        <v>3.1118648482447355</v>
      </c>
      <c r="AF1724" s="1">
        <f t="shared" si="243"/>
        <v>2.7429890252822564</v>
      </c>
      <c r="AG1724" s="1">
        <v>14.33</v>
      </c>
      <c r="AH1724" s="1">
        <v>14.65</v>
      </c>
      <c r="AI1724" s="1">
        <v>14.26</v>
      </c>
      <c r="AJ1724" s="1">
        <v>14.35</v>
      </c>
      <c r="AK1724" s="1">
        <v>-0.43</v>
      </c>
      <c r="AL1724" s="1">
        <v>-2.9093369419999999</v>
      </c>
      <c r="AM1724" s="1">
        <f t="shared" si="239"/>
        <v>-0.27000000000000046</v>
      </c>
      <c r="AN1724" s="1">
        <v>-0.56000030000000001</v>
      </c>
      <c r="AO1724" s="1">
        <v>-0.399090842</v>
      </c>
      <c r="AP1724" s="1">
        <v>21.658031090000001</v>
      </c>
      <c r="AQ1724" s="1">
        <v>-4.455958549</v>
      </c>
      <c r="AR1724" s="1">
        <v>1</v>
      </c>
    </row>
    <row r="1725" spans="1:44" x14ac:dyDescent="0.25">
      <c r="A1725" s="1">
        <v>1724</v>
      </c>
      <c r="B1725" s="1">
        <v>41465</v>
      </c>
      <c r="C1725" s="1">
        <v>1651.5600589999999</v>
      </c>
      <c r="D1725" s="1">
        <v>1657.920044</v>
      </c>
      <c r="E1725" s="1">
        <v>1647.660034</v>
      </c>
      <c r="F1725" s="1">
        <v>1652.619995</v>
      </c>
      <c r="G1725" s="1">
        <v>1652.619995</v>
      </c>
      <c r="H1725" s="1">
        <v>3011010000</v>
      </c>
      <c r="I1725" s="1">
        <v>612000000000</v>
      </c>
      <c r="J1725" s="1">
        <v>3083185000</v>
      </c>
      <c r="K1725" s="1">
        <v>3219824000</v>
      </c>
      <c r="L1725" s="1">
        <v>3130015000</v>
      </c>
      <c r="M1725" s="1">
        <v>109578739.40000001</v>
      </c>
      <c r="N1725" s="1">
        <v>803000000000</v>
      </c>
      <c r="O1725" s="1">
        <v>1007910844</v>
      </c>
      <c r="P1725" s="1">
        <v>1021540211</v>
      </c>
      <c r="Q1725" s="1">
        <v>1335865216</v>
      </c>
      <c r="R1725" s="1">
        <v>87157625.560000002</v>
      </c>
      <c r="S1725" s="1">
        <v>72.755197240000001</v>
      </c>
      <c r="T1725" s="1">
        <v>0.23653824800000001</v>
      </c>
      <c r="U1725" s="1">
        <v>0.32617570600000001</v>
      </c>
      <c r="V1725" s="1">
        <v>4.79307237</v>
      </c>
      <c r="W1725" s="1">
        <v>7.4773180699999999</v>
      </c>
      <c r="X1725" s="1">
        <v>4.4963581560000003</v>
      </c>
      <c r="Y1725" s="1">
        <f t="shared" si="240"/>
        <v>0.3000489999999445</v>
      </c>
      <c r="Z1725" s="1">
        <f t="shared" si="238"/>
        <v>0</v>
      </c>
      <c r="AA1725" s="1">
        <f t="shared" si="244"/>
        <v>6.5617440103359481</v>
      </c>
      <c r="AB1725" s="1">
        <f t="shared" si="245"/>
        <v>4.3666145184032752</v>
      </c>
      <c r="AC1725" s="1">
        <f t="shared" si="246"/>
        <v>1.5027074138743437</v>
      </c>
      <c r="AD1725" s="1">
        <f t="shared" si="241"/>
        <v>60.043271760163968</v>
      </c>
      <c r="AE1725" s="1">
        <f t="shared" si="242"/>
        <v>7.8514827897649297E-2</v>
      </c>
      <c r="AF1725" s="1">
        <f t="shared" si="243"/>
        <v>1.5951898380711922</v>
      </c>
      <c r="AG1725" s="1">
        <v>14.46</v>
      </c>
      <c r="AH1725" s="1">
        <v>14.62</v>
      </c>
      <c r="AI1725" s="1">
        <v>14.06</v>
      </c>
      <c r="AJ1725" s="1">
        <v>14.21</v>
      </c>
      <c r="AK1725" s="1">
        <v>-0.14000000000000001</v>
      </c>
      <c r="AL1725" s="1">
        <v>-0.97560975599999999</v>
      </c>
      <c r="AM1725" s="1">
        <f t="shared" si="239"/>
        <v>-0.28499999999999931</v>
      </c>
      <c r="AN1725" s="1">
        <v>-0.45200020000000002</v>
      </c>
      <c r="AO1725" s="1">
        <v>-0.36151518799999999</v>
      </c>
      <c r="AP1725" s="1">
        <v>20.20725389</v>
      </c>
      <c r="AQ1725" s="1">
        <v>-1.450777202</v>
      </c>
      <c r="AR1725" s="1">
        <v>1</v>
      </c>
    </row>
    <row r="1726" spans="1:44" x14ac:dyDescent="0.25">
      <c r="A1726" s="1">
        <v>1725</v>
      </c>
      <c r="B1726" s="1">
        <v>41466</v>
      </c>
      <c r="C1726" s="1">
        <v>1657.410034</v>
      </c>
      <c r="D1726" s="1">
        <v>1676.630005</v>
      </c>
      <c r="E1726" s="1">
        <v>1657.410034</v>
      </c>
      <c r="F1726" s="1">
        <v>1675.0200199999999</v>
      </c>
      <c r="G1726" s="1">
        <v>1675.0200199999999</v>
      </c>
      <c r="H1726" s="1">
        <v>3446340000</v>
      </c>
      <c r="I1726" s="1">
        <v>616000000000</v>
      </c>
      <c r="J1726" s="1">
        <v>3228675000</v>
      </c>
      <c r="K1726" s="1">
        <v>3184914000</v>
      </c>
      <c r="L1726" s="1">
        <v>3242097000</v>
      </c>
      <c r="M1726" s="1">
        <v>232602424.19999999</v>
      </c>
      <c r="N1726" s="1">
        <v>806000000000</v>
      </c>
      <c r="O1726" s="1">
        <v>1384580110</v>
      </c>
      <c r="P1726" s="1">
        <v>1455455730</v>
      </c>
      <c r="Q1726" s="1">
        <v>1315360346</v>
      </c>
      <c r="R1726" s="1">
        <v>166670519.40000001</v>
      </c>
      <c r="S1726" s="1">
        <v>90.413855260000005</v>
      </c>
      <c r="T1726" s="1">
        <v>17.658658020000001</v>
      </c>
      <c r="U1726" s="1">
        <v>24.27133551</v>
      </c>
      <c r="V1726" s="1">
        <v>8.9475981349999998</v>
      </c>
      <c r="W1726" s="1">
        <v>7.7587676759999997</v>
      </c>
      <c r="X1726" s="1">
        <v>5.5574080840000004</v>
      </c>
      <c r="Y1726" s="1">
        <f t="shared" si="240"/>
        <v>22.400024999999914</v>
      </c>
      <c r="Z1726" s="1">
        <f t="shared" si="238"/>
        <v>0</v>
      </c>
      <c r="AA1726" s="1">
        <f t="shared" si="244"/>
        <v>7.6930497953119454</v>
      </c>
      <c r="AB1726" s="1">
        <f t="shared" si="245"/>
        <v>4.0547134813744696</v>
      </c>
      <c r="AC1726" s="1">
        <f t="shared" si="246"/>
        <v>1.8973103354035634</v>
      </c>
      <c r="AD1726" s="1">
        <f t="shared" si="241"/>
        <v>65.485229946528634</v>
      </c>
      <c r="AE1726" s="1">
        <f t="shared" si="242"/>
        <v>5.4419581863646656</v>
      </c>
      <c r="AF1726" s="1">
        <f t="shared" si="243"/>
        <v>2.760236507131157</v>
      </c>
      <c r="AG1726" s="1">
        <v>13.57</v>
      </c>
      <c r="AH1726" s="1">
        <v>14.2</v>
      </c>
      <c r="AI1726" s="1">
        <v>13.57</v>
      </c>
      <c r="AJ1726" s="1">
        <v>14.01</v>
      </c>
      <c r="AK1726" s="1">
        <v>-0.2</v>
      </c>
      <c r="AL1726" s="1">
        <v>-1.407459536</v>
      </c>
      <c r="AM1726" s="1">
        <f t="shared" si="239"/>
        <v>-0.1699999999999999</v>
      </c>
      <c r="AN1726" s="1">
        <v>-0.23300000000000001</v>
      </c>
      <c r="AO1726" s="1">
        <v>-0.36721227299999998</v>
      </c>
      <c r="AP1726" s="1">
        <v>18.134715029999999</v>
      </c>
      <c r="AQ1726" s="1">
        <v>-2.0725388599999999</v>
      </c>
    </row>
    <row r="1727" spans="1:44" x14ac:dyDescent="0.25">
      <c r="A1727" s="1">
        <v>1726</v>
      </c>
      <c r="B1727" s="1">
        <v>41467</v>
      </c>
      <c r="C1727" s="1">
        <v>1675.26001</v>
      </c>
      <c r="D1727" s="1">
        <v>1680.1899410000001</v>
      </c>
      <c r="E1727" s="1">
        <v>1672.329956</v>
      </c>
      <c r="F1727" s="1">
        <v>1680.1899410000001</v>
      </c>
      <c r="G1727" s="1">
        <v>1680.1899410000001</v>
      </c>
      <c r="H1727" s="1">
        <v>3039070000</v>
      </c>
      <c r="I1727" s="1">
        <v>619000000000</v>
      </c>
      <c r="J1727" s="1">
        <v>3242705000</v>
      </c>
      <c r="K1727" s="1">
        <v>3193560000</v>
      </c>
      <c r="L1727" s="1">
        <v>3176091000</v>
      </c>
      <c r="M1727" s="1">
        <v>354715066.69999999</v>
      </c>
      <c r="N1727" s="1">
        <v>809000000000</v>
      </c>
      <c r="O1727" s="1">
        <v>2954018003</v>
      </c>
      <c r="P1727" s="1">
        <v>2029365667</v>
      </c>
      <c r="Q1727" s="1">
        <v>1861687561</v>
      </c>
      <c r="R1727" s="1">
        <v>258422340.80000001</v>
      </c>
      <c r="S1727" s="1">
        <v>94.489469769999999</v>
      </c>
      <c r="T1727" s="1">
        <v>4.0756145100000003</v>
      </c>
      <c r="U1727" s="1">
        <v>4.5077322479999999</v>
      </c>
      <c r="V1727" s="1">
        <v>10.86713627</v>
      </c>
      <c r="W1727" s="1">
        <v>8.0536030800000002</v>
      </c>
      <c r="X1727" s="1">
        <v>6.6774568790000002</v>
      </c>
      <c r="Y1727" s="1">
        <f t="shared" si="240"/>
        <v>5.1699210000001585</v>
      </c>
      <c r="Z1727" s="1">
        <f t="shared" si="238"/>
        <v>0</v>
      </c>
      <c r="AA1727" s="1">
        <f t="shared" si="244"/>
        <v>7.5128263099325325</v>
      </c>
      <c r="AB1727" s="1">
        <f t="shared" si="245"/>
        <v>3.7650910898477217</v>
      </c>
      <c r="AC1727" s="1">
        <f t="shared" si="246"/>
        <v>1.9953903187602262</v>
      </c>
      <c r="AD1727" s="1">
        <f t="shared" si="241"/>
        <v>66.615369164513623</v>
      </c>
      <c r="AE1727" s="1">
        <f t="shared" si="242"/>
        <v>1.1301392179849898</v>
      </c>
      <c r="AF1727" s="1">
        <f t="shared" si="243"/>
        <v>3.2860487021748277</v>
      </c>
      <c r="AG1727" s="1">
        <v>13.9</v>
      </c>
      <c r="AH1727" s="1">
        <v>14.04</v>
      </c>
      <c r="AI1727" s="1">
        <v>13.74</v>
      </c>
      <c r="AJ1727" s="1">
        <v>13.84</v>
      </c>
      <c r="AK1727" s="1">
        <v>-0.17</v>
      </c>
      <c r="AL1727" s="1">
        <v>-1.213418986</v>
      </c>
      <c r="AM1727" s="1">
        <f t="shared" si="239"/>
        <v>-0.18500000000000047</v>
      </c>
      <c r="AN1727" s="1">
        <v>-0.222</v>
      </c>
      <c r="AO1727" s="1">
        <v>-0.36672741800000003</v>
      </c>
      <c r="AP1727" s="1">
        <v>16.373056989999998</v>
      </c>
      <c r="AQ1727" s="1">
        <v>-1.7616580310000001</v>
      </c>
    </row>
    <row r="1728" spans="1:44" x14ac:dyDescent="0.25">
      <c r="A1728" s="1">
        <v>1727</v>
      </c>
      <c r="B1728" s="1">
        <v>41470</v>
      </c>
      <c r="C1728" s="1">
        <v>1679.589966</v>
      </c>
      <c r="D1728" s="1">
        <v>1684.51001</v>
      </c>
      <c r="E1728" s="1">
        <v>1677.8900149999999</v>
      </c>
      <c r="F1728" s="1">
        <v>1682.5</v>
      </c>
      <c r="G1728" s="1">
        <v>1682.5</v>
      </c>
      <c r="H1728" s="1">
        <v>2623200000</v>
      </c>
      <c r="I1728" s="1">
        <v>621000000000</v>
      </c>
      <c r="J1728" s="1">
        <v>2831135000</v>
      </c>
      <c r="K1728" s="1">
        <v>3036490000</v>
      </c>
      <c r="L1728" s="1">
        <v>3072465000</v>
      </c>
      <c r="M1728" s="1">
        <v>450083363.60000002</v>
      </c>
      <c r="N1728" s="1">
        <v>810000000000</v>
      </c>
      <c r="O1728" s="1">
        <v>2034660345</v>
      </c>
      <c r="P1728" s="1">
        <v>2385393009</v>
      </c>
      <c r="Q1728" s="1">
        <v>1958499783</v>
      </c>
      <c r="R1728" s="1">
        <v>321201446.60000002</v>
      </c>
      <c r="S1728" s="1">
        <v>96.310563349999995</v>
      </c>
      <c r="T1728" s="1">
        <v>1.821093587</v>
      </c>
      <c r="U1728" s="1">
        <v>1.9272979219999999</v>
      </c>
      <c r="V1728" s="1">
        <v>2.9483540449999999</v>
      </c>
      <c r="W1728" s="1">
        <v>6.9318081249999999</v>
      </c>
      <c r="X1728" s="1">
        <v>6.8930327460000003</v>
      </c>
      <c r="Y1728" s="1">
        <f t="shared" si="240"/>
        <v>2.3100589999999102</v>
      </c>
      <c r="Z1728" s="1">
        <f t="shared" si="238"/>
        <v>0</v>
      </c>
      <c r="AA1728" s="1">
        <f t="shared" si="244"/>
        <v>7.1412000735087746</v>
      </c>
      <c r="AB1728" s="1">
        <f t="shared" si="245"/>
        <v>3.4961560120014559</v>
      </c>
      <c r="AC1728" s="1">
        <f t="shared" si="246"/>
        <v>2.0425862144008353</v>
      </c>
      <c r="AD1728" s="1">
        <f t="shared" si="241"/>
        <v>67.133223858475731</v>
      </c>
      <c r="AE1728" s="1">
        <f t="shared" si="242"/>
        <v>0.51785469396210715</v>
      </c>
      <c r="AF1728" s="1">
        <f t="shared" si="243"/>
        <v>0.82399695597354849</v>
      </c>
      <c r="AG1728" s="1">
        <v>13.98</v>
      </c>
      <c r="AH1728" s="1">
        <v>14.11</v>
      </c>
      <c r="AI1728" s="1">
        <v>13.5</v>
      </c>
      <c r="AJ1728" s="1">
        <v>13.79</v>
      </c>
      <c r="AK1728" s="1">
        <v>-0.05</v>
      </c>
      <c r="AL1728" s="1">
        <v>-0.36127167599999999</v>
      </c>
      <c r="AM1728" s="1">
        <f t="shared" si="239"/>
        <v>-0.11000000000000031</v>
      </c>
      <c r="AN1728" s="1">
        <v>-0.14899999999999999</v>
      </c>
      <c r="AO1728" s="1">
        <v>-0.33236376400000001</v>
      </c>
      <c r="AP1728" s="1">
        <v>10.474090410000001</v>
      </c>
      <c r="AQ1728" s="1">
        <v>-5.8989665870000003</v>
      </c>
    </row>
    <row r="1729" spans="1:44" x14ac:dyDescent="0.25">
      <c r="A1729" s="1">
        <v>1728</v>
      </c>
      <c r="B1729" s="1">
        <v>41471</v>
      </c>
      <c r="C1729" s="1">
        <v>1682.6999510000001</v>
      </c>
      <c r="D1729" s="1">
        <v>1683.7299800000001</v>
      </c>
      <c r="E1729" s="1">
        <v>1671.839966</v>
      </c>
      <c r="F1729" s="1">
        <v>1676.26001</v>
      </c>
      <c r="G1729" s="1">
        <v>1676.26001</v>
      </c>
      <c r="H1729" s="1">
        <v>3081710000</v>
      </c>
      <c r="I1729" s="1">
        <v>618000000000</v>
      </c>
      <c r="J1729" s="1">
        <v>-229255000</v>
      </c>
      <c r="K1729" s="1">
        <v>1036488000</v>
      </c>
      <c r="L1729" s="1">
        <v>1771607000</v>
      </c>
      <c r="M1729" s="1">
        <v>393823351.5</v>
      </c>
      <c r="N1729" s="1">
        <v>810000000000</v>
      </c>
      <c r="O1729" s="1">
        <v>119878230.59999999</v>
      </c>
      <c r="P1729" s="1">
        <v>1086673007</v>
      </c>
      <c r="Q1729" s="1">
        <v>1636490563</v>
      </c>
      <c r="R1729" s="1">
        <v>294940802.39999998</v>
      </c>
      <c r="S1729" s="1">
        <v>91.391379139999998</v>
      </c>
      <c r="T1729" s="1">
        <v>-4.9191842169999997</v>
      </c>
      <c r="U1729" s="1">
        <v>-5.1076268750000002</v>
      </c>
      <c r="V1729" s="1">
        <v>-1.5490453150000001</v>
      </c>
      <c r="W1729" s="1">
        <v>4.3169071890000001</v>
      </c>
      <c r="X1729" s="1">
        <v>6.5681443939999999</v>
      </c>
      <c r="Y1729" s="1">
        <f t="shared" si="240"/>
        <v>0</v>
      </c>
      <c r="Z1729" s="1">
        <f t="shared" si="238"/>
        <v>6.2399900000000343</v>
      </c>
      <c r="AA1729" s="1">
        <f t="shared" si="244"/>
        <v>6.6311143539724338</v>
      </c>
      <c r="AB1729" s="1">
        <f t="shared" si="245"/>
        <v>3.6921441540013542</v>
      </c>
      <c r="AC1729" s="1">
        <f t="shared" si="246"/>
        <v>1.7960063522400598</v>
      </c>
      <c r="AD1729" s="1">
        <f t="shared" si="241"/>
        <v>64.234702142259579</v>
      </c>
      <c r="AE1729" s="1">
        <f t="shared" si="242"/>
        <v>-2.8985217162161518</v>
      </c>
      <c r="AF1729" s="1">
        <f t="shared" si="243"/>
        <v>-1.1903335111270221</v>
      </c>
      <c r="AG1729" s="1">
        <v>13.78</v>
      </c>
      <c r="AH1729" s="1">
        <v>14.56</v>
      </c>
      <c r="AI1729" s="1">
        <v>13.78</v>
      </c>
      <c r="AJ1729" s="1">
        <v>14.42</v>
      </c>
      <c r="AK1729" s="1">
        <v>0.63</v>
      </c>
      <c r="AL1729" s="1">
        <v>4.5685279190000001</v>
      </c>
      <c r="AM1729" s="1">
        <f t="shared" si="239"/>
        <v>0.28999999999999998</v>
      </c>
      <c r="AN1729" s="1">
        <v>0.02</v>
      </c>
      <c r="AO1729" s="1">
        <v>-0.25909100600000001</v>
      </c>
      <c r="AP1729" s="1">
        <v>16.962305990000001</v>
      </c>
      <c r="AQ1729" s="1">
        <v>6.4882155790000002</v>
      </c>
    </row>
    <row r="1730" spans="1:44" x14ac:dyDescent="0.25">
      <c r="A1730" s="1">
        <v>1729</v>
      </c>
      <c r="B1730" s="1">
        <v>41472</v>
      </c>
      <c r="C1730" s="1">
        <v>1677.910034</v>
      </c>
      <c r="D1730" s="1">
        <v>1684.75</v>
      </c>
      <c r="E1730" s="1">
        <v>1677.910034</v>
      </c>
      <c r="F1730" s="1">
        <v>1680.910034</v>
      </c>
      <c r="G1730" s="1">
        <v>1680.910034</v>
      </c>
      <c r="H1730" s="1">
        <v>3153440000</v>
      </c>
      <c r="I1730" s="1">
        <v>621000000000</v>
      </c>
      <c r="J1730" s="1">
        <v>35865000</v>
      </c>
      <c r="K1730" s="1">
        <v>500308000</v>
      </c>
      <c r="L1730" s="1">
        <v>1100949000</v>
      </c>
      <c r="M1730" s="1">
        <v>196391321.19999999</v>
      </c>
      <c r="N1730" s="1">
        <v>809000000000</v>
      </c>
      <c r="O1730" s="1">
        <v>-588872520.29999995</v>
      </c>
      <c r="P1730" s="1">
        <v>-123297728</v>
      </c>
      <c r="Q1730" s="1">
        <v>602290776.10000002</v>
      </c>
      <c r="R1730" s="1">
        <v>149223767.30000001</v>
      </c>
      <c r="S1730" s="1">
        <v>95.057142170000006</v>
      </c>
      <c r="T1730" s="1">
        <v>3.6657630330000002</v>
      </c>
      <c r="U1730" s="1">
        <v>4.0110599789999997</v>
      </c>
      <c r="V1730" s="1">
        <v>-0.62671058999999996</v>
      </c>
      <c r="W1730" s="1">
        <v>0.61884832000000001</v>
      </c>
      <c r="X1730" s="1">
        <v>5.8112025909999998</v>
      </c>
      <c r="Y1730" s="1">
        <f t="shared" si="240"/>
        <v>4.6500240000000304</v>
      </c>
      <c r="Z1730" s="1">
        <f t="shared" si="238"/>
        <v>0</v>
      </c>
      <c r="AA1730" s="1">
        <f t="shared" si="244"/>
        <v>6.489607900117262</v>
      </c>
      <c r="AB1730" s="1">
        <f t="shared" si="245"/>
        <v>3.428419571572686</v>
      </c>
      <c r="AC1730" s="1">
        <f t="shared" si="246"/>
        <v>1.8928861432033963</v>
      </c>
      <c r="AD1730" s="1">
        <f t="shared" si="241"/>
        <v>65.432445298636466</v>
      </c>
      <c r="AE1730" s="1">
        <f t="shared" si="242"/>
        <v>1.1977431563768874</v>
      </c>
      <c r="AF1730" s="1">
        <f t="shared" si="243"/>
        <v>-0.85038927991963231</v>
      </c>
      <c r="AG1730" s="1">
        <v>14.2</v>
      </c>
      <c r="AH1730" s="1">
        <v>14.44</v>
      </c>
      <c r="AI1730" s="1">
        <v>13.76</v>
      </c>
      <c r="AJ1730" s="1">
        <v>13.78</v>
      </c>
      <c r="AK1730" s="1">
        <v>-0.64</v>
      </c>
      <c r="AL1730" s="1">
        <v>-4.4382801660000002</v>
      </c>
      <c r="AM1730" s="1">
        <f t="shared" si="239"/>
        <v>-4.9999999999999038E-3</v>
      </c>
      <c r="AN1730" s="1">
        <v>1.2E-2</v>
      </c>
      <c r="AO1730" s="1">
        <v>-0.19242429699999999</v>
      </c>
      <c r="AP1730" s="1">
        <v>8.2392776520000002</v>
      </c>
      <c r="AQ1730" s="1">
        <v>-8.7230283340000003</v>
      </c>
    </row>
    <row r="1731" spans="1:44" x14ac:dyDescent="0.25">
      <c r="A1731" s="1">
        <v>1730</v>
      </c>
      <c r="B1731" s="1">
        <v>41473</v>
      </c>
      <c r="C1731" s="1">
        <v>1681.0500489999999</v>
      </c>
      <c r="D1731" s="1">
        <v>1693.119995</v>
      </c>
      <c r="E1731" s="1">
        <v>1681.0500489999999</v>
      </c>
      <c r="F1731" s="1">
        <v>1689.369995</v>
      </c>
      <c r="G1731" s="1">
        <v>1689.369995</v>
      </c>
      <c r="H1731" s="1">
        <v>3452370000</v>
      </c>
      <c r="I1731" s="1">
        <v>625000000000</v>
      </c>
      <c r="J1731" s="1">
        <v>3302905000</v>
      </c>
      <c r="K1731" s="1">
        <v>1372574000</v>
      </c>
      <c r="L1731" s="1">
        <v>1236633000</v>
      </c>
      <c r="M1731" s="1">
        <v>-21258224.239999998</v>
      </c>
      <c r="N1731" s="1">
        <v>810000000000</v>
      </c>
      <c r="O1731" s="1">
        <v>459946054.89999998</v>
      </c>
      <c r="P1731" s="1">
        <v>94283.001250000001</v>
      </c>
      <c r="Q1731" s="1">
        <v>114155210.09999999</v>
      </c>
      <c r="R1731" s="1">
        <v>-21658713.260000002</v>
      </c>
      <c r="S1731" s="1">
        <v>97.175993000000005</v>
      </c>
      <c r="T1731" s="1">
        <v>2.1188508260000001</v>
      </c>
      <c r="U1731" s="1">
        <v>2.2290285380000001</v>
      </c>
      <c r="V1731" s="1">
        <v>2.8923069300000002</v>
      </c>
      <c r="W1731" s="1">
        <v>0.41196252799999999</v>
      </c>
      <c r="X1731" s="1">
        <v>4.6011398489999999</v>
      </c>
      <c r="Y1731" s="1">
        <f t="shared" si="240"/>
        <v>8.4599610000000212</v>
      </c>
      <c r="Z1731" s="1">
        <f t="shared" si="238"/>
        <v>0</v>
      </c>
      <c r="AA1731" s="1">
        <f t="shared" si="244"/>
        <v>6.6303474072517448</v>
      </c>
      <c r="AB1731" s="1">
        <f t="shared" si="245"/>
        <v>3.1835324593174943</v>
      </c>
      <c r="AC1731" s="1">
        <f t="shared" si="246"/>
        <v>2.0827013677357638</v>
      </c>
      <c r="AD1731" s="1">
        <f t="shared" si="241"/>
        <v>67.560918794592894</v>
      </c>
      <c r="AE1731" s="1">
        <f t="shared" si="242"/>
        <v>2.1284734959564275</v>
      </c>
      <c r="AF1731" s="1">
        <f t="shared" si="243"/>
        <v>1.6631083261666577</v>
      </c>
      <c r="AG1731" s="1">
        <v>13.63</v>
      </c>
      <c r="AH1731" s="1">
        <v>13.8</v>
      </c>
      <c r="AI1731" s="1">
        <v>13.2</v>
      </c>
      <c r="AJ1731" s="1">
        <v>13.77</v>
      </c>
      <c r="AK1731" s="1">
        <v>-0.01</v>
      </c>
      <c r="AL1731" s="1">
        <v>-7.2568939999999998E-2</v>
      </c>
      <c r="AM1731" s="1">
        <f t="shared" si="239"/>
        <v>-0.32500000000000012</v>
      </c>
      <c r="AN1731" s="1">
        <v>-1.4999999999999999E-2</v>
      </c>
      <c r="AO1731" s="1">
        <v>-0.11006060600000001</v>
      </c>
      <c r="AP1731" s="1">
        <v>6.5442020669999996</v>
      </c>
      <c r="AQ1731" s="1">
        <v>-1.695075586</v>
      </c>
    </row>
    <row r="1732" spans="1:44" x14ac:dyDescent="0.25">
      <c r="A1732" s="1">
        <v>1731</v>
      </c>
      <c r="B1732" s="1">
        <v>41474</v>
      </c>
      <c r="C1732" s="1">
        <v>1686.150024</v>
      </c>
      <c r="D1732" s="1">
        <v>1692.089966</v>
      </c>
      <c r="E1732" s="1">
        <v>1684.079956</v>
      </c>
      <c r="F1732" s="1">
        <v>1692.089966</v>
      </c>
      <c r="G1732" s="1">
        <v>1692.089966</v>
      </c>
      <c r="H1732" s="1">
        <v>3302580000</v>
      </c>
      <c r="I1732" s="1">
        <v>628000000000</v>
      </c>
      <c r="J1732" s="1">
        <v>3377475000</v>
      </c>
      <c r="K1732" s="1">
        <v>3317754000</v>
      </c>
      <c r="L1732" s="1">
        <v>2025917000</v>
      </c>
      <c r="M1732" s="1">
        <v>-125024181.8</v>
      </c>
      <c r="N1732" s="1">
        <v>814000000000</v>
      </c>
      <c r="O1732" s="1">
        <v>2304861461</v>
      </c>
      <c r="P1732" s="1">
        <v>1397455925</v>
      </c>
      <c r="Q1732" s="1">
        <v>778384787.10000002</v>
      </c>
      <c r="R1732" s="1">
        <v>-96425560.989999995</v>
      </c>
      <c r="S1732" s="1">
        <v>99.224317569999997</v>
      </c>
      <c r="T1732" s="1">
        <v>2.048324574</v>
      </c>
      <c r="U1732" s="1">
        <v>2.1078504169999999</v>
      </c>
      <c r="V1732" s="1">
        <v>2.0835876999999998</v>
      </c>
      <c r="W1732" s="1">
        <v>1.161212229</v>
      </c>
      <c r="X1732" s="1">
        <v>3.7173461429999999</v>
      </c>
      <c r="Y1732" s="1">
        <f t="shared" si="240"/>
        <v>2.7199709999999868</v>
      </c>
      <c r="Z1732" s="1">
        <f t="shared" ref="Z1732:Z1795" si="247">IF(F1732&lt;F1731,F1731-F1732,0)</f>
        <v>0</v>
      </c>
      <c r="AA1732" s="1">
        <f t="shared" si="244"/>
        <v>6.3510348067337627</v>
      </c>
      <c r="AB1732" s="1">
        <f t="shared" si="245"/>
        <v>2.9561372836519588</v>
      </c>
      <c r="AC1732" s="1">
        <f t="shared" si="246"/>
        <v>2.1484234990899371</v>
      </c>
      <c r="AD1732" s="1">
        <f t="shared" si="241"/>
        <v>68.238072156142479</v>
      </c>
      <c r="AE1732" s="1">
        <f t="shared" si="242"/>
        <v>0.6771533615495855</v>
      </c>
      <c r="AF1732" s="1">
        <f t="shared" si="243"/>
        <v>1.4028134287530065</v>
      </c>
      <c r="AG1732" s="1">
        <v>13.89</v>
      </c>
      <c r="AH1732" s="1">
        <v>13.97</v>
      </c>
      <c r="AI1732" s="1">
        <v>12.54</v>
      </c>
      <c r="AJ1732" s="1">
        <v>12.54</v>
      </c>
      <c r="AK1732" s="1">
        <v>-1.23</v>
      </c>
      <c r="AL1732" s="1">
        <v>-8.9324618739999995</v>
      </c>
      <c r="AM1732" s="1">
        <f t="shared" si="239"/>
        <v>-0.62000000000000022</v>
      </c>
      <c r="AN1732" s="1">
        <v>-0.315</v>
      </c>
      <c r="AO1732" s="1">
        <v>-0.15266666700000001</v>
      </c>
      <c r="AP1732" s="1">
        <v>0</v>
      </c>
      <c r="AQ1732" s="1">
        <v>-6.5442020669999996</v>
      </c>
    </row>
    <row r="1733" spans="1:44" x14ac:dyDescent="0.25">
      <c r="A1733" s="1">
        <v>1732</v>
      </c>
      <c r="B1733" s="1">
        <v>41477</v>
      </c>
      <c r="C1733" s="1">
        <v>1694.410034</v>
      </c>
      <c r="D1733" s="1">
        <v>1697.6099850000001</v>
      </c>
      <c r="E1733" s="1">
        <v>1690.670044</v>
      </c>
      <c r="F1733" s="1">
        <v>1695.530029</v>
      </c>
      <c r="G1733" s="1">
        <v>1695.530029</v>
      </c>
      <c r="H1733" s="1">
        <v>2779130000</v>
      </c>
      <c r="I1733" s="1">
        <v>631000000000</v>
      </c>
      <c r="J1733" s="1">
        <v>3040855000</v>
      </c>
      <c r="K1733" s="1">
        <v>3190482000</v>
      </c>
      <c r="L1733" s="1">
        <v>3212999000</v>
      </c>
      <c r="M1733" s="1">
        <v>-134457018.19999999</v>
      </c>
      <c r="N1733" s="1">
        <v>815000000000</v>
      </c>
      <c r="O1733" s="1">
        <v>2207927441</v>
      </c>
      <c r="P1733" s="1">
        <v>2047157341</v>
      </c>
      <c r="Q1733" s="1">
        <v>1528121690</v>
      </c>
      <c r="R1733" s="1">
        <v>-88876287.670000002</v>
      </c>
      <c r="S1733" s="1">
        <v>98.484880860000004</v>
      </c>
      <c r="T1733" s="1">
        <v>-0.73943671499999997</v>
      </c>
      <c r="U1733" s="1">
        <v>-0.74521723399999995</v>
      </c>
      <c r="V1733" s="1">
        <v>0.65444393000000001</v>
      </c>
      <c r="W1733" s="1">
        <v>1.8354178839999999</v>
      </c>
      <c r="X1733" s="1">
        <v>2.7246930960000002</v>
      </c>
      <c r="Y1733" s="1">
        <f t="shared" si="240"/>
        <v>3.4400630000000092</v>
      </c>
      <c r="Z1733" s="1">
        <f t="shared" si="247"/>
        <v>0</v>
      </c>
      <c r="AA1733" s="1">
        <f t="shared" si="244"/>
        <v>6.1431082491099227</v>
      </c>
      <c r="AB1733" s="1">
        <f t="shared" si="245"/>
        <v>2.7449846205339616</v>
      </c>
      <c r="AC1733" s="1">
        <f t="shared" si="246"/>
        <v>2.2379390409535151</v>
      </c>
      <c r="AD1733" s="1">
        <f t="shared" si="241"/>
        <v>69.116157304014038</v>
      </c>
      <c r="AE1733" s="1">
        <f t="shared" si="242"/>
        <v>0.878085147871559</v>
      </c>
      <c r="AF1733" s="1">
        <f t="shared" si="243"/>
        <v>0.77761925471057203</v>
      </c>
      <c r="AG1733" s="1">
        <v>13.23</v>
      </c>
      <c r="AH1733" s="1">
        <v>13.37</v>
      </c>
      <c r="AI1733" s="1">
        <v>12.29</v>
      </c>
      <c r="AJ1733" s="1">
        <v>12.29</v>
      </c>
      <c r="AK1733" s="1">
        <v>-0.25</v>
      </c>
      <c r="AL1733" s="1">
        <v>-1.9936204150000001</v>
      </c>
      <c r="AM1733" s="1">
        <f t="shared" ref="AM1733:AM1796" si="248">LINEST(AJ1731:AJ1733)</f>
        <v>-0.74000000000000032</v>
      </c>
      <c r="AN1733" s="1">
        <v>-0.55000000000000004</v>
      </c>
      <c r="AO1733" s="1">
        <v>-0.18775757600000001</v>
      </c>
      <c r="AP1733" s="1">
        <v>0</v>
      </c>
      <c r="AQ1733" s="1">
        <v>0</v>
      </c>
      <c r="AR1733" s="1">
        <v>0</v>
      </c>
    </row>
    <row r="1734" spans="1:44" x14ac:dyDescent="0.25">
      <c r="A1734" s="1">
        <v>1733</v>
      </c>
      <c r="B1734" s="1">
        <v>41478</v>
      </c>
      <c r="C1734" s="1">
        <v>1696.630005</v>
      </c>
      <c r="D1734" s="1">
        <v>1698.780029</v>
      </c>
      <c r="E1734" s="1">
        <v>1691.130005</v>
      </c>
      <c r="F1734" s="1">
        <v>1692.3900149999999</v>
      </c>
      <c r="G1734" s="1">
        <v>1692.3900149999999</v>
      </c>
      <c r="H1734" s="1">
        <v>3096180000</v>
      </c>
      <c r="I1734" s="1">
        <v>628000000000</v>
      </c>
      <c r="J1734" s="1">
        <v>-158525000</v>
      </c>
      <c r="K1734" s="1">
        <v>1173572000</v>
      </c>
      <c r="L1734" s="1">
        <v>1895751000</v>
      </c>
      <c r="M1734" s="1">
        <v>-140855066.69999999</v>
      </c>
      <c r="N1734" s="1">
        <v>813000000000</v>
      </c>
      <c r="O1734" s="1">
        <v>-481491053</v>
      </c>
      <c r="P1734" s="1">
        <v>813206856.39999998</v>
      </c>
      <c r="Q1734" s="1">
        <v>1170933651</v>
      </c>
      <c r="R1734" s="1">
        <v>-72598800.319999993</v>
      </c>
      <c r="S1734" s="1">
        <v>95.384607709999997</v>
      </c>
      <c r="T1734" s="1">
        <v>-3.10027315</v>
      </c>
      <c r="U1734" s="1">
        <v>-3.1479686249999999</v>
      </c>
      <c r="V1734" s="1">
        <v>-1.9198549300000001</v>
      </c>
      <c r="W1734" s="1">
        <v>0.196381893</v>
      </c>
      <c r="X1734" s="1">
        <v>1.7581706930000001</v>
      </c>
      <c r="Y1734" s="1">
        <f t="shared" si="240"/>
        <v>0</v>
      </c>
      <c r="Z1734" s="1">
        <f t="shared" si="247"/>
        <v>3.1400140000000647</v>
      </c>
      <c r="AA1734" s="1">
        <f t="shared" si="244"/>
        <v>5.7043148027449275</v>
      </c>
      <c r="AB1734" s="1">
        <f t="shared" si="245"/>
        <v>2.7732010047815403</v>
      </c>
      <c r="AC1734" s="1">
        <f t="shared" si="246"/>
        <v>2.0569424260663309</v>
      </c>
      <c r="AD1734" s="1">
        <f t="shared" si="241"/>
        <v>67.287574948318593</v>
      </c>
      <c r="AE1734" s="1">
        <f t="shared" si="242"/>
        <v>-1.8285823556954455</v>
      </c>
      <c r="AF1734" s="1">
        <f t="shared" si="243"/>
        <v>-0.47524860391194318</v>
      </c>
      <c r="AG1734" s="1">
        <v>12.15</v>
      </c>
      <c r="AH1734" s="1">
        <v>13.06</v>
      </c>
      <c r="AI1734" s="1">
        <v>12.07</v>
      </c>
      <c r="AJ1734" s="1">
        <v>12.66</v>
      </c>
      <c r="AK1734" s="1">
        <v>0.37</v>
      </c>
      <c r="AL1734" s="1">
        <v>3.0105777050000002</v>
      </c>
      <c r="AM1734" s="1">
        <f t="shared" si="248"/>
        <v>6.000000000000049E-2</v>
      </c>
      <c r="AN1734" s="1">
        <v>-0.372</v>
      </c>
      <c r="AO1734" s="1">
        <v>-0.201151515</v>
      </c>
      <c r="AP1734" s="1">
        <v>5.9959349590000004</v>
      </c>
      <c r="AQ1734" s="1">
        <v>5.9959349590000004</v>
      </c>
      <c r="AR1734" s="1">
        <v>0</v>
      </c>
    </row>
    <row r="1735" spans="1:44" x14ac:dyDescent="0.25">
      <c r="A1735" s="1">
        <v>1734</v>
      </c>
      <c r="B1735" s="1">
        <v>41479</v>
      </c>
      <c r="C1735" s="1">
        <v>1696.0600589999999</v>
      </c>
      <c r="D1735" s="1">
        <v>1698.380005</v>
      </c>
      <c r="E1735" s="1">
        <v>1682.5699460000001</v>
      </c>
      <c r="F1735" s="1">
        <v>1685.9399410000001</v>
      </c>
      <c r="G1735" s="1">
        <v>1685.9399410000001</v>
      </c>
      <c r="H1735" s="1">
        <v>3336120000</v>
      </c>
      <c r="I1735" s="1">
        <v>625000000000</v>
      </c>
      <c r="J1735" s="1">
        <v>-3216150000</v>
      </c>
      <c r="K1735" s="1">
        <v>-1405569000</v>
      </c>
      <c r="L1735" s="1">
        <v>-101823000</v>
      </c>
      <c r="M1735" s="1">
        <v>-227008339.40000001</v>
      </c>
      <c r="N1735" s="1">
        <v>811000000000</v>
      </c>
      <c r="O1735" s="1">
        <v>-1995077440</v>
      </c>
      <c r="P1735" s="1">
        <v>-1070689698</v>
      </c>
      <c r="Q1735" s="1">
        <v>-11158210.189999999</v>
      </c>
      <c r="R1735" s="1">
        <v>-133262349.90000001</v>
      </c>
      <c r="S1735" s="1">
        <v>90.725835149999995</v>
      </c>
      <c r="T1735" s="1">
        <v>-4.6587725530000004</v>
      </c>
      <c r="U1735" s="1">
        <v>-4.8841974239999999</v>
      </c>
      <c r="V1735" s="1">
        <v>-3.8795228549999998</v>
      </c>
      <c r="W1735" s="1">
        <v>-1.6740025549999999</v>
      </c>
      <c r="X1735" s="1">
        <v>0.27613962600000003</v>
      </c>
      <c r="Y1735" s="1">
        <f t="shared" si="240"/>
        <v>0</v>
      </c>
      <c r="Z1735" s="1">
        <f t="shared" si="247"/>
        <v>6.4500739999998586</v>
      </c>
      <c r="AA1735" s="1">
        <f t="shared" si="244"/>
        <v>5.2968637454060046</v>
      </c>
      <c r="AB1735" s="1">
        <f t="shared" si="245"/>
        <v>3.035834790154277</v>
      </c>
      <c r="AC1735" s="1">
        <f t="shared" si="246"/>
        <v>1.7447799737273664</v>
      </c>
      <c r="AD1735" s="1">
        <f t="shared" si="241"/>
        <v>63.567207223462205</v>
      </c>
      <c r="AE1735" s="1">
        <f t="shared" si="242"/>
        <v>-3.7203677248563878</v>
      </c>
      <c r="AF1735" s="1">
        <f t="shared" si="243"/>
        <v>-2.7744750402759166</v>
      </c>
      <c r="AG1735" s="1">
        <v>12.69</v>
      </c>
      <c r="AH1735" s="1">
        <v>13.49</v>
      </c>
      <c r="AI1735" s="1">
        <v>12.69</v>
      </c>
      <c r="AJ1735" s="1">
        <v>13.18</v>
      </c>
      <c r="AK1735" s="1">
        <v>0.52</v>
      </c>
      <c r="AL1735" s="1">
        <v>4.1074249610000004</v>
      </c>
      <c r="AM1735" s="1">
        <f t="shared" si="248"/>
        <v>0.44500000000000023</v>
      </c>
      <c r="AN1735" s="1">
        <v>-0.106</v>
      </c>
      <c r="AO1735" s="1">
        <v>-0.175030303</v>
      </c>
      <c r="AP1735" s="1">
        <v>11.2804878</v>
      </c>
      <c r="AQ1735" s="1">
        <v>5.2845528460000004</v>
      </c>
      <c r="AR1735" s="1">
        <v>0</v>
      </c>
    </row>
    <row r="1736" spans="1:44" x14ac:dyDescent="0.25">
      <c r="A1736" s="1">
        <v>1735</v>
      </c>
      <c r="B1736" s="1">
        <v>41480</v>
      </c>
      <c r="C1736" s="1">
        <v>1685.209961</v>
      </c>
      <c r="D1736" s="1">
        <v>1690.9399410000001</v>
      </c>
      <c r="E1736" s="1">
        <v>1680.0699460000001</v>
      </c>
      <c r="F1736" s="1">
        <v>1690.25</v>
      </c>
      <c r="G1736" s="1">
        <v>1690.25</v>
      </c>
      <c r="H1736" s="1">
        <v>3322500000</v>
      </c>
      <c r="I1736" s="1">
        <v>628000000000</v>
      </c>
      <c r="J1736" s="1">
        <v>-6810000</v>
      </c>
      <c r="K1736" s="1">
        <v>-1266552000</v>
      </c>
      <c r="L1736" s="1">
        <v>-709364000</v>
      </c>
      <c r="M1736" s="1">
        <v>-299654284.80000001</v>
      </c>
      <c r="N1736" s="1">
        <v>814000000000</v>
      </c>
      <c r="O1736" s="1">
        <v>493415127</v>
      </c>
      <c r="P1736" s="1">
        <v>-518217809.30000001</v>
      </c>
      <c r="Q1736" s="1">
        <v>-394245858.39999998</v>
      </c>
      <c r="R1736" s="1">
        <v>-199861024</v>
      </c>
      <c r="S1736" s="1">
        <v>93.838913320000003</v>
      </c>
      <c r="T1736" s="1">
        <v>3.1130781710000002</v>
      </c>
      <c r="U1736" s="1">
        <v>3.4313028540000001</v>
      </c>
      <c r="V1736" s="1">
        <v>-0.77284719499999999</v>
      </c>
      <c r="W1736" s="1">
        <v>-1.85298542</v>
      </c>
      <c r="X1736" s="1">
        <v>-7.6669223999999994E-2</v>
      </c>
      <c r="Y1736" s="1">
        <f t="shared" si="240"/>
        <v>4.3100589999999102</v>
      </c>
      <c r="Z1736" s="1">
        <f t="shared" si="247"/>
        <v>0</v>
      </c>
      <c r="AA1736" s="1">
        <f t="shared" si="244"/>
        <v>5.2263776921627123</v>
      </c>
      <c r="AB1736" s="1">
        <f t="shared" si="245"/>
        <v>2.8189894480004001</v>
      </c>
      <c r="AC1736" s="1">
        <f t="shared" si="246"/>
        <v>1.8539898032856952</v>
      </c>
      <c r="AD1736" s="1">
        <f t="shared" si="241"/>
        <v>64.961332417910668</v>
      </c>
      <c r="AE1736" s="1">
        <f t="shared" si="242"/>
        <v>1.3941251944484634</v>
      </c>
      <c r="AF1736" s="1">
        <f t="shared" si="243"/>
        <v>-1.1631212652039626</v>
      </c>
      <c r="AG1736" s="1">
        <v>13.47</v>
      </c>
      <c r="AH1736" s="1">
        <v>13.54</v>
      </c>
      <c r="AI1736" s="1">
        <v>12.91</v>
      </c>
      <c r="AJ1736" s="1">
        <v>12.97</v>
      </c>
      <c r="AK1736" s="1">
        <v>-0.21</v>
      </c>
      <c r="AL1736" s="1">
        <v>-1.593323217</v>
      </c>
      <c r="AM1736" s="1">
        <f t="shared" si="248"/>
        <v>0.15500000000000028</v>
      </c>
      <c r="AN1736" s="1">
        <v>0.17499999999999999</v>
      </c>
      <c r="AO1736" s="1">
        <v>-0.16121212100000001</v>
      </c>
      <c r="AP1736" s="1">
        <v>9.1463414630000006</v>
      </c>
      <c r="AQ1736" s="1">
        <v>-2.1341463410000001</v>
      </c>
      <c r="AR1736" s="1">
        <v>0</v>
      </c>
    </row>
    <row r="1737" spans="1:44" x14ac:dyDescent="0.25">
      <c r="A1737" s="1">
        <v>1736</v>
      </c>
      <c r="B1737" s="1">
        <v>41481</v>
      </c>
      <c r="C1737" s="1">
        <v>1687.3100589999999</v>
      </c>
      <c r="D1737" s="1">
        <v>1691.849976</v>
      </c>
      <c r="E1737" s="1">
        <v>1676.030029</v>
      </c>
      <c r="F1737" s="1">
        <v>1691.650024</v>
      </c>
      <c r="G1737" s="1">
        <v>1691.650024</v>
      </c>
      <c r="H1737" s="1">
        <v>2762770000</v>
      </c>
      <c r="I1737" s="1">
        <v>631000000000</v>
      </c>
      <c r="J1737" s="1">
        <v>3042635000</v>
      </c>
      <c r="K1737" s="1">
        <v>1156995000</v>
      </c>
      <c r="L1737" s="1">
        <v>-70768000</v>
      </c>
      <c r="M1737" s="1">
        <v>-293971624.19999999</v>
      </c>
      <c r="N1737" s="1">
        <v>817000000000</v>
      </c>
      <c r="O1737" s="1">
        <v>2796829779</v>
      </c>
      <c r="P1737" s="1">
        <v>1394001314</v>
      </c>
      <c r="Q1737" s="1">
        <v>419383960.89999998</v>
      </c>
      <c r="R1737" s="1">
        <v>-164935576.09999999</v>
      </c>
      <c r="S1737" s="1">
        <v>94.850125500000004</v>
      </c>
      <c r="T1737" s="1">
        <v>1.0112121789999999</v>
      </c>
      <c r="U1737" s="1">
        <v>1.0776043150000001</v>
      </c>
      <c r="V1737" s="1">
        <v>2.0621451749999999</v>
      </c>
      <c r="W1737" s="1">
        <v>-0.88152050900000001</v>
      </c>
      <c r="X1737" s="1">
        <v>-0.14412926700000001</v>
      </c>
      <c r="Y1737" s="1">
        <f t="shared" si="240"/>
        <v>1.4000240000000304</v>
      </c>
      <c r="Z1737" s="1">
        <f t="shared" si="247"/>
        <v>0</v>
      </c>
      <c r="AA1737" s="1">
        <f t="shared" si="244"/>
        <v>4.9530667141510918</v>
      </c>
      <c r="AB1737" s="1">
        <f t="shared" si="245"/>
        <v>2.6176330588575145</v>
      </c>
      <c r="AC1737" s="1">
        <f t="shared" si="246"/>
        <v>1.8921929096941092</v>
      </c>
      <c r="AD1737" s="1">
        <f t="shared" si="241"/>
        <v>65.424159756142814</v>
      </c>
      <c r="AE1737" s="1">
        <f t="shared" si="242"/>
        <v>0.46282733823214528</v>
      </c>
      <c r="AF1737" s="1">
        <f t="shared" si="243"/>
        <v>0.92847626634030456</v>
      </c>
      <c r="AG1737" s="1">
        <v>13.41</v>
      </c>
      <c r="AH1737" s="1">
        <v>13.73</v>
      </c>
      <c r="AI1737" s="1">
        <v>12.71</v>
      </c>
      <c r="AJ1737" s="1">
        <v>12.72</v>
      </c>
      <c r="AK1737" s="1">
        <v>-0.25</v>
      </c>
      <c r="AL1737" s="1">
        <v>-1.9275250580000001</v>
      </c>
      <c r="AM1737" s="1">
        <f t="shared" si="248"/>
        <v>-0.22999999999999957</v>
      </c>
      <c r="AN1737" s="1">
        <v>0.11700000000000001</v>
      </c>
      <c r="AO1737" s="1">
        <v>-0.15975757600000001</v>
      </c>
      <c r="AP1737" s="1">
        <v>6.6056910569999996</v>
      </c>
      <c r="AQ1737" s="1">
        <v>-2.5406504070000002</v>
      </c>
      <c r="AR1737" s="1">
        <v>0</v>
      </c>
    </row>
    <row r="1738" spans="1:44" x14ac:dyDescent="0.25">
      <c r="A1738" s="1">
        <v>1737</v>
      </c>
      <c r="B1738" s="1">
        <v>41484</v>
      </c>
      <c r="C1738" s="1">
        <v>1690.3199460000001</v>
      </c>
      <c r="D1738" s="1">
        <v>1690.920044</v>
      </c>
      <c r="E1738" s="1">
        <v>1681.8599850000001</v>
      </c>
      <c r="F1738" s="1">
        <v>1685.329956</v>
      </c>
      <c r="G1738" s="1">
        <v>1685.329956</v>
      </c>
      <c r="H1738" s="1">
        <v>2840520000</v>
      </c>
      <c r="I1738" s="1">
        <v>628000000000</v>
      </c>
      <c r="J1738" s="1">
        <v>-38875000</v>
      </c>
      <c r="K1738" s="1">
        <v>1249702000</v>
      </c>
      <c r="L1738" s="1">
        <v>590253000</v>
      </c>
      <c r="M1738" s="1">
        <v>-219785806.09999999</v>
      </c>
      <c r="N1738" s="1">
        <v>816000000000</v>
      </c>
      <c r="O1738" s="1">
        <v>1014114959</v>
      </c>
      <c r="P1738" s="1">
        <v>1747980560</v>
      </c>
      <c r="Q1738" s="1">
        <v>1162377990</v>
      </c>
      <c r="R1738" s="1">
        <v>-65546565.07</v>
      </c>
      <c r="S1738" s="1">
        <v>90.285253949999998</v>
      </c>
      <c r="T1738" s="1">
        <v>-4.5648715549999999</v>
      </c>
      <c r="U1738" s="1">
        <v>-4.812720627</v>
      </c>
      <c r="V1738" s="1">
        <v>-1.776829685</v>
      </c>
      <c r="W1738" s="1">
        <v>-0.60744171700000005</v>
      </c>
      <c r="X1738" s="1">
        <v>-0.34354764999999998</v>
      </c>
      <c r="Y1738" s="1">
        <f t="shared" si="240"/>
        <v>0</v>
      </c>
      <c r="Z1738" s="1">
        <f t="shared" si="247"/>
        <v>6.320067999999992</v>
      </c>
      <c r="AA1738" s="1">
        <f t="shared" si="244"/>
        <v>4.5992762345688707</v>
      </c>
      <c r="AB1738" s="1">
        <f t="shared" si="245"/>
        <v>2.8820926975105485</v>
      </c>
      <c r="AC1738" s="1">
        <f t="shared" si="246"/>
        <v>1.5958113486570247</v>
      </c>
      <c r="AD1738" s="1">
        <f t="shared" si="241"/>
        <v>61.476399256927415</v>
      </c>
      <c r="AE1738" s="1">
        <f t="shared" si="242"/>
        <v>-3.9477604992153985</v>
      </c>
      <c r="AF1738" s="1">
        <f t="shared" si="243"/>
        <v>-1.7424665804916262</v>
      </c>
      <c r="AG1738" s="1">
        <v>13.54</v>
      </c>
      <c r="AH1738" s="1">
        <v>13.86</v>
      </c>
      <c r="AI1738" s="1">
        <v>13.38</v>
      </c>
      <c r="AJ1738" s="1">
        <v>13.39</v>
      </c>
      <c r="AK1738" s="1">
        <v>0.67</v>
      </c>
      <c r="AL1738" s="1">
        <v>5.2672955970000004</v>
      </c>
      <c r="AM1738" s="1">
        <f t="shared" si="248"/>
        <v>0.20999999999999991</v>
      </c>
      <c r="AN1738" s="1">
        <v>0.1</v>
      </c>
      <c r="AO1738" s="1">
        <v>-0.11151515200000001</v>
      </c>
      <c r="AP1738" s="1">
        <v>13.414634149999999</v>
      </c>
      <c r="AQ1738" s="1">
        <v>6.8089430889999996</v>
      </c>
      <c r="AR1738" s="1">
        <v>0</v>
      </c>
    </row>
    <row r="1739" spans="1:44" x14ac:dyDescent="0.25">
      <c r="A1739" s="1">
        <v>1738</v>
      </c>
      <c r="B1739" s="1">
        <v>41485</v>
      </c>
      <c r="C1739" s="1">
        <v>1687.920044</v>
      </c>
      <c r="D1739" s="1">
        <v>1693.1899410000001</v>
      </c>
      <c r="E1739" s="1">
        <v>1682.420044</v>
      </c>
      <c r="F1739" s="1">
        <v>1685.959961</v>
      </c>
      <c r="G1739" s="1">
        <v>1685.959961</v>
      </c>
      <c r="H1739" s="1">
        <v>3320530000</v>
      </c>
      <c r="I1739" s="1">
        <v>631000000000</v>
      </c>
      <c r="J1739" s="1">
        <v>240005000</v>
      </c>
      <c r="K1739" s="1">
        <v>688782000</v>
      </c>
      <c r="L1739" s="1">
        <v>1305281000</v>
      </c>
      <c r="M1739" s="1">
        <v>-163234909.09999999</v>
      </c>
      <c r="N1739" s="1">
        <v>815000000000</v>
      </c>
      <c r="O1739" s="1">
        <v>-901203210.39999998</v>
      </c>
      <c r="P1739" s="1">
        <v>200687347.80000001</v>
      </c>
      <c r="Q1739" s="1">
        <v>961073619.10000002</v>
      </c>
      <c r="R1739" s="1">
        <v>11044887.33</v>
      </c>
      <c r="S1739" s="1">
        <v>90.740295239999995</v>
      </c>
      <c r="T1739" s="1">
        <v>0.45504129100000001</v>
      </c>
      <c r="U1739" s="1">
        <v>0.50400400000000001</v>
      </c>
      <c r="V1739" s="1">
        <v>-2.0549151299999999</v>
      </c>
      <c r="W1739" s="1">
        <v>-0.35247392</v>
      </c>
      <c r="X1739" s="1">
        <v>-0.77305715900000005</v>
      </c>
      <c r="Y1739" s="1">
        <f t="shared" si="240"/>
        <v>0.63000499999998283</v>
      </c>
      <c r="Z1739" s="1">
        <f t="shared" si="247"/>
        <v>0</v>
      </c>
      <c r="AA1739" s="1">
        <f t="shared" si="244"/>
        <v>4.315756860671093</v>
      </c>
      <c r="AB1739" s="1">
        <f t="shared" si="245"/>
        <v>2.6762289334026521</v>
      </c>
      <c r="AC1739" s="1">
        <f t="shared" si="246"/>
        <v>1.6126261870967395</v>
      </c>
      <c r="AD1739" s="1">
        <f t="shared" si="241"/>
        <v>61.724336801842966</v>
      </c>
      <c r="AE1739" s="1">
        <f t="shared" si="242"/>
        <v>0.2479375449155512</v>
      </c>
      <c r="AF1739" s="1">
        <f t="shared" si="243"/>
        <v>-1.8499114771499239</v>
      </c>
      <c r="AG1739" s="1">
        <v>13.45</v>
      </c>
      <c r="AH1739" s="1">
        <v>14.14</v>
      </c>
      <c r="AI1739" s="1">
        <v>13.35</v>
      </c>
      <c r="AJ1739" s="1">
        <v>13.39</v>
      </c>
      <c r="AK1739" s="1">
        <v>0</v>
      </c>
      <c r="AL1739" s="1">
        <v>0</v>
      </c>
      <c r="AM1739" s="1">
        <f t="shared" si="248"/>
        <v>0.33499999999999996</v>
      </c>
      <c r="AN1739" s="1">
        <v>8.4000000000000005E-2</v>
      </c>
      <c r="AO1739" s="1">
        <v>-1.6424241999999999E-2</v>
      </c>
      <c r="AP1739" s="1">
        <v>13.414634149999999</v>
      </c>
      <c r="AQ1739" s="1">
        <v>0</v>
      </c>
    </row>
    <row r="1740" spans="1:44" x14ac:dyDescent="0.25">
      <c r="A1740" s="1">
        <v>1739</v>
      </c>
      <c r="B1740" s="1">
        <v>41486</v>
      </c>
      <c r="C1740" s="1">
        <v>1687.76001</v>
      </c>
      <c r="D1740" s="1">
        <v>1698.4300539999999</v>
      </c>
      <c r="E1740" s="1">
        <v>1684.9399410000001</v>
      </c>
      <c r="F1740" s="1">
        <v>1685.7299800000001</v>
      </c>
      <c r="G1740" s="1">
        <v>1685.7299800000001</v>
      </c>
      <c r="H1740" s="1">
        <v>3847390000</v>
      </c>
      <c r="I1740" s="1">
        <v>627000000000</v>
      </c>
      <c r="J1740" s="1">
        <v>-263430000</v>
      </c>
      <c r="K1740" s="1">
        <v>-678161000</v>
      </c>
      <c r="L1740" s="1">
        <v>-72921000</v>
      </c>
      <c r="M1740" s="1">
        <v>-220916763.59999999</v>
      </c>
      <c r="N1740" s="1">
        <v>811000000000</v>
      </c>
      <c r="O1740" s="1">
        <v>-2267227769</v>
      </c>
      <c r="P1740" s="1">
        <v>-1673517602</v>
      </c>
      <c r="Q1740" s="1">
        <v>-681485766</v>
      </c>
      <c r="R1740" s="1">
        <v>-62717588.969999999</v>
      </c>
      <c r="S1740" s="1">
        <v>90.574184099999997</v>
      </c>
      <c r="T1740" s="1">
        <v>-0.16611114399999999</v>
      </c>
      <c r="U1740" s="1">
        <v>-0.183062159</v>
      </c>
      <c r="V1740" s="1">
        <v>0.144465075</v>
      </c>
      <c r="W1740" s="1">
        <v>-1.063928872</v>
      </c>
      <c r="X1740" s="1">
        <v>-0.95935114799999999</v>
      </c>
      <c r="Y1740" s="1">
        <f t="shared" si="240"/>
        <v>0</v>
      </c>
      <c r="Z1740" s="1">
        <f t="shared" si="247"/>
        <v>0.22998099999995247</v>
      </c>
      <c r="AA1740" s="1">
        <f t="shared" si="244"/>
        <v>4.0074885134803004</v>
      </c>
      <c r="AB1740" s="1">
        <f t="shared" si="245"/>
        <v>2.5014969381596019</v>
      </c>
      <c r="AC1740" s="1">
        <f t="shared" si="246"/>
        <v>1.6020361457762506</v>
      </c>
      <c r="AD1740" s="1">
        <f t="shared" si="241"/>
        <v>61.568558468211606</v>
      </c>
      <c r="AE1740" s="1">
        <f t="shared" si="242"/>
        <v>-0.15577833363136051</v>
      </c>
      <c r="AF1740" s="1">
        <f t="shared" si="243"/>
        <v>4.6079605642095338E-2</v>
      </c>
      <c r="AG1740" s="1">
        <v>13.55</v>
      </c>
      <c r="AH1740" s="1">
        <v>13.83</v>
      </c>
      <c r="AI1740" s="1">
        <v>12.94</v>
      </c>
      <c r="AJ1740" s="1">
        <v>13.45</v>
      </c>
      <c r="AK1740" s="1">
        <v>0.06</v>
      </c>
      <c r="AL1740" s="1">
        <v>0.44809559399999999</v>
      </c>
      <c r="AM1740" s="1">
        <f t="shared" si="248"/>
        <v>2.9999999999999361E-2</v>
      </c>
      <c r="AN1740" s="1">
        <v>0.16300000000000001</v>
      </c>
      <c r="AO1740" s="1">
        <v>5.1757576E-2</v>
      </c>
      <c r="AP1740" s="1">
        <v>14.024390240000001</v>
      </c>
      <c r="AQ1740" s="1">
        <v>0.60975609799999997</v>
      </c>
    </row>
    <row r="1741" spans="1:44" x14ac:dyDescent="0.25">
      <c r="A1741" s="1">
        <v>1740</v>
      </c>
      <c r="B1741" s="1">
        <v>41487</v>
      </c>
      <c r="C1741" s="1">
        <v>1689.420044</v>
      </c>
      <c r="D1741" s="1">
        <v>1707.849976</v>
      </c>
      <c r="E1741" s="1">
        <v>1689.420044</v>
      </c>
      <c r="F1741" s="1">
        <v>1706.869995</v>
      </c>
      <c r="G1741" s="1">
        <v>1706.869995</v>
      </c>
      <c r="H1741" s="1">
        <v>3775170000</v>
      </c>
      <c r="I1741" s="1">
        <v>631000000000</v>
      </c>
      <c r="J1741" s="1">
        <v>-36110000</v>
      </c>
      <c r="K1741" s="1">
        <v>589754000</v>
      </c>
      <c r="L1741" s="1">
        <v>28872000</v>
      </c>
      <c r="M1741" s="1">
        <v>-249771945.5</v>
      </c>
      <c r="N1741" s="1">
        <v>815000000000</v>
      </c>
      <c r="O1741" s="1">
        <v>-11528694.58</v>
      </c>
      <c r="P1741" s="1">
        <v>-687903756.20000005</v>
      </c>
      <c r="Q1741" s="1">
        <v>-818538315.79999995</v>
      </c>
      <c r="R1741" s="1">
        <v>-160937102.19999999</v>
      </c>
      <c r="S1741" s="1">
        <v>99.33569627</v>
      </c>
      <c r="T1741" s="1">
        <v>8.7615121709999997</v>
      </c>
      <c r="U1741" s="1">
        <v>9.6732995810000002</v>
      </c>
      <c r="V1741" s="1">
        <v>4.2977005149999998</v>
      </c>
      <c r="W1741" s="1">
        <v>0.92600716699999996</v>
      </c>
      <c r="X1741" s="1">
        <v>-0.47214886499999997</v>
      </c>
      <c r="Y1741" s="1">
        <f t="shared" si="240"/>
        <v>21.140014999999948</v>
      </c>
      <c r="Z1741" s="1">
        <f t="shared" si="247"/>
        <v>0</v>
      </c>
      <c r="AA1741" s="1">
        <f t="shared" si="244"/>
        <v>5.2312404053745611</v>
      </c>
      <c r="AB1741" s="1">
        <f t="shared" si="245"/>
        <v>2.3228185854339158</v>
      </c>
      <c r="AC1741" s="1">
        <f t="shared" si="246"/>
        <v>2.2521088982923456</v>
      </c>
      <c r="AD1741" s="1">
        <f t="shared" si="241"/>
        <v>69.250722184454176</v>
      </c>
      <c r="AE1741" s="1">
        <f t="shared" si="242"/>
        <v>7.6821637162425702</v>
      </c>
      <c r="AF1741" s="1">
        <f t="shared" si="243"/>
        <v>3.7631926913056049</v>
      </c>
      <c r="AG1741" s="1">
        <v>12.89</v>
      </c>
      <c r="AH1741" s="1">
        <v>13.25</v>
      </c>
      <c r="AI1741" s="1">
        <v>12.82</v>
      </c>
      <c r="AJ1741" s="1">
        <v>12.94</v>
      </c>
      <c r="AK1741" s="1">
        <v>-0.51</v>
      </c>
      <c r="AL1741" s="1">
        <v>-3.7918215609999999</v>
      </c>
      <c r="AM1741" s="1">
        <f t="shared" si="248"/>
        <v>-0.22500000000000053</v>
      </c>
      <c r="AN1741" s="1">
        <v>0.05</v>
      </c>
      <c r="AO1741" s="1">
        <v>9.5454545000000002E-2</v>
      </c>
      <c r="AP1741" s="1">
        <v>8.8414634149999998</v>
      </c>
      <c r="AQ1741" s="1">
        <v>-5.1829268290000003</v>
      </c>
    </row>
    <row r="1742" spans="1:44" x14ac:dyDescent="0.25">
      <c r="A1742" s="1">
        <v>1741</v>
      </c>
      <c r="B1742" s="1">
        <v>41488</v>
      </c>
      <c r="C1742" s="1">
        <v>1706.099976</v>
      </c>
      <c r="D1742" s="1">
        <v>1709.670044</v>
      </c>
      <c r="E1742" s="1">
        <v>1700.6800539999999</v>
      </c>
      <c r="F1742" s="1">
        <v>1709.670044</v>
      </c>
      <c r="G1742" s="1">
        <v>1709.670044</v>
      </c>
      <c r="H1742" s="1">
        <v>3136630000</v>
      </c>
      <c r="I1742" s="1">
        <v>634000000000</v>
      </c>
      <c r="J1742" s="1">
        <v>3455900000</v>
      </c>
      <c r="K1742" s="1">
        <v>1296840000</v>
      </c>
      <c r="L1742" s="1">
        <v>1269766000</v>
      </c>
      <c r="M1742" s="1">
        <v>-143683539.40000001</v>
      </c>
      <c r="N1742" s="1">
        <v>818000000000</v>
      </c>
      <c r="O1742" s="1">
        <v>3255161610</v>
      </c>
      <c r="P1742" s="1">
        <v>1271441105</v>
      </c>
      <c r="Q1742" s="1">
        <v>392867797.60000002</v>
      </c>
      <c r="R1742" s="1">
        <v>-137492570.40000001</v>
      </c>
      <c r="S1742" s="1">
        <v>100</v>
      </c>
      <c r="T1742" s="1">
        <v>0.66430373300000001</v>
      </c>
      <c r="U1742" s="1">
        <v>0.66874623899999996</v>
      </c>
      <c r="V1742" s="1">
        <v>4.71290795</v>
      </c>
      <c r="W1742" s="1">
        <v>2.8024893130000001</v>
      </c>
      <c r="X1742" s="1">
        <v>0.16166491599999999</v>
      </c>
      <c r="Y1742" s="1">
        <f t="shared" si="240"/>
        <v>2.8000489999999445</v>
      </c>
      <c r="Z1742" s="1">
        <f t="shared" si="247"/>
        <v>0</v>
      </c>
      <c r="AA1742" s="1">
        <f t="shared" si="244"/>
        <v>5.0575838764192316</v>
      </c>
      <c r="AB1742" s="1">
        <f t="shared" si="245"/>
        <v>2.1569029721886364</v>
      </c>
      <c r="AC1742" s="1">
        <f t="shared" si="246"/>
        <v>2.3448360643164388</v>
      </c>
      <c r="AD1742" s="1">
        <f t="shared" si="241"/>
        <v>70.103168562780866</v>
      </c>
      <c r="AE1742" s="1">
        <f t="shared" si="242"/>
        <v>0.85244637832668957</v>
      </c>
      <c r="AF1742" s="1">
        <f t="shared" si="243"/>
        <v>4.2673050472846299</v>
      </c>
      <c r="AG1742" s="1">
        <v>12.66</v>
      </c>
      <c r="AH1742" s="1">
        <v>12.74</v>
      </c>
      <c r="AI1742" s="1">
        <v>11.98</v>
      </c>
      <c r="AJ1742" s="1">
        <v>11.98</v>
      </c>
      <c r="AK1742" s="1">
        <v>-0.96</v>
      </c>
      <c r="AL1742" s="1">
        <v>-7.4188562600000001</v>
      </c>
      <c r="AM1742" s="1">
        <f t="shared" si="248"/>
        <v>-0.73499999999999954</v>
      </c>
      <c r="AN1742" s="1">
        <v>-0.32700000000000001</v>
      </c>
      <c r="AO1742" s="1">
        <v>1.4848485E-2</v>
      </c>
      <c r="AP1742" s="1">
        <v>0</v>
      </c>
      <c r="AQ1742" s="1">
        <v>-8.8414634149999998</v>
      </c>
    </row>
    <row r="1743" spans="1:44" x14ac:dyDescent="0.25">
      <c r="A1743" s="1">
        <v>1742</v>
      </c>
      <c r="B1743" s="1">
        <v>41491</v>
      </c>
      <c r="C1743" s="1">
        <v>1708.01001</v>
      </c>
      <c r="D1743" s="1">
        <v>1709.23999</v>
      </c>
      <c r="E1743" s="1">
        <v>1703.5500489999999</v>
      </c>
      <c r="F1743" s="1">
        <v>1707.1400149999999</v>
      </c>
      <c r="G1743" s="1">
        <v>1707.1400149999999</v>
      </c>
      <c r="H1743" s="1">
        <v>2529300000</v>
      </c>
      <c r="I1743" s="1">
        <v>632000000000</v>
      </c>
      <c r="J1743" s="1">
        <v>303665000</v>
      </c>
      <c r="K1743" s="1">
        <v>1628413000</v>
      </c>
      <c r="L1743" s="1">
        <v>798202000</v>
      </c>
      <c r="M1743" s="1">
        <v>24987460.609999999</v>
      </c>
      <c r="N1743" s="1">
        <v>818000000000</v>
      </c>
      <c r="O1743" s="1">
        <v>1899481372</v>
      </c>
      <c r="P1743" s="1">
        <v>2465459789</v>
      </c>
      <c r="Q1743" s="1">
        <v>1406213393</v>
      </c>
      <c r="R1743" s="1">
        <v>-4119249.128</v>
      </c>
      <c r="S1743" s="1">
        <v>98.305860780000003</v>
      </c>
      <c r="T1743" s="1">
        <v>-1.694139219</v>
      </c>
      <c r="U1743" s="1">
        <v>-1.694139219</v>
      </c>
      <c r="V1743" s="1">
        <v>-0.51491774499999998</v>
      </c>
      <c r="W1743" s="1">
        <v>2.4556946989999999</v>
      </c>
      <c r="X1743" s="1">
        <v>0.64437311200000003</v>
      </c>
      <c r="Y1743" s="1">
        <f t="shared" si="240"/>
        <v>0</v>
      </c>
      <c r="Z1743" s="1">
        <f t="shared" si="247"/>
        <v>2.5300290000000132</v>
      </c>
      <c r="AA1743" s="1">
        <f t="shared" si="244"/>
        <v>4.6963278852464301</v>
      </c>
      <c r="AB1743" s="1">
        <f t="shared" si="245"/>
        <v>2.1835548313180206</v>
      </c>
      <c r="AC1743" s="1">
        <f t="shared" si="246"/>
        <v>2.1507716764830076</v>
      </c>
      <c r="AD1743" s="1">
        <f t="shared" si="241"/>
        <v>68.261743386108122</v>
      </c>
      <c r="AE1743" s="1">
        <f t="shared" si="242"/>
        <v>-1.8414251766727432</v>
      </c>
      <c r="AF1743" s="1">
        <f t="shared" si="243"/>
        <v>-0.49448939917302664</v>
      </c>
      <c r="AG1743" s="1">
        <v>12.29</v>
      </c>
      <c r="AH1743" s="1">
        <v>12.42</v>
      </c>
      <c r="AI1743" s="1">
        <v>11.83</v>
      </c>
      <c r="AJ1743" s="1">
        <v>11.84</v>
      </c>
      <c r="AK1743" s="1">
        <v>-0.14000000000000001</v>
      </c>
      <c r="AL1743" s="1">
        <v>-1.168614357</v>
      </c>
      <c r="AM1743" s="1">
        <f t="shared" si="248"/>
        <v>-0.54999999999999982</v>
      </c>
      <c r="AN1743" s="1">
        <v>-0.45700000000000002</v>
      </c>
      <c r="AO1743" s="1">
        <v>-8.3272727000000005E-2</v>
      </c>
      <c r="AP1743" s="1">
        <v>9.9206348999999999E-2</v>
      </c>
      <c r="AQ1743" s="1">
        <v>9.9206348999999999E-2</v>
      </c>
      <c r="AR1743" s="1">
        <v>-1</v>
      </c>
    </row>
    <row r="1744" spans="1:44" x14ac:dyDescent="0.25">
      <c r="A1744" s="1">
        <v>1743</v>
      </c>
      <c r="B1744" s="1">
        <v>41492</v>
      </c>
      <c r="C1744" s="1">
        <v>1705.790039</v>
      </c>
      <c r="D1744" s="1">
        <v>1705.790039</v>
      </c>
      <c r="E1744" s="1">
        <v>1693.290039</v>
      </c>
      <c r="F1744" s="1">
        <v>1697.369995</v>
      </c>
      <c r="G1744" s="1">
        <v>1697.369995</v>
      </c>
      <c r="H1744" s="1">
        <v>3141210000</v>
      </c>
      <c r="I1744" s="1">
        <v>628000000000</v>
      </c>
      <c r="J1744" s="1">
        <v>-2835255000</v>
      </c>
      <c r="K1744" s="1">
        <v>-1013094000</v>
      </c>
      <c r="L1744" s="1">
        <v>308991000</v>
      </c>
      <c r="M1744" s="1">
        <v>108427957.59999999</v>
      </c>
      <c r="N1744" s="1">
        <v>817000000000</v>
      </c>
      <c r="O1744" s="1">
        <v>-214158741</v>
      </c>
      <c r="P1744" s="1">
        <v>878727029.79999995</v>
      </c>
      <c r="Q1744" s="1">
        <v>1596297422</v>
      </c>
      <c r="R1744" s="1">
        <v>117287432.3</v>
      </c>
      <c r="S1744" s="1">
        <v>91.763732590000004</v>
      </c>
      <c r="T1744" s="1">
        <v>-6.5421281929999999</v>
      </c>
      <c r="U1744" s="1">
        <v>-6.6548709720000003</v>
      </c>
      <c r="V1744" s="1">
        <v>-4.118133705</v>
      </c>
      <c r="W1744" s="1">
        <v>0.13492614999999999</v>
      </c>
      <c r="X1744" s="1">
        <v>0.565723015</v>
      </c>
      <c r="Y1744" s="1">
        <f t="shared" ref="Y1744:Y1807" si="249">IF(F1744&gt;F1743,F1744-F1743,0)</f>
        <v>0</v>
      </c>
      <c r="Z1744" s="1">
        <f t="shared" si="247"/>
        <v>9.7700199999999313</v>
      </c>
      <c r="AA1744" s="1">
        <f t="shared" si="244"/>
        <v>4.3608758934431133</v>
      </c>
      <c r="AB1744" s="1">
        <f t="shared" si="245"/>
        <v>2.7254452005095859</v>
      </c>
      <c r="AC1744" s="1">
        <f t="shared" si="246"/>
        <v>1.6000600168470624</v>
      </c>
      <c r="AD1744" s="1">
        <f t="shared" si="241"/>
        <v>61.539349341149432</v>
      </c>
      <c r="AE1744" s="1">
        <f t="shared" si="242"/>
        <v>-6.7223940449586905</v>
      </c>
      <c r="AF1744" s="1">
        <f t="shared" si="243"/>
        <v>-4.281909610815716</v>
      </c>
      <c r="AG1744" s="1">
        <v>12.19</v>
      </c>
      <c r="AH1744" s="1">
        <v>12.93</v>
      </c>
      <c r="AI1744" s="1">
        <v>12.06</v>
      </c>
      <c r="AJ1744" s="1">
        <v>12.72</v>
      </c>
      <c r="AK1744" s="1">
        <v>0.88</v>
      </c>
      <c r="AL1744" s="1">
        <v>7.4324324319999997</v>
      </c>
      <c r="AM1744" s="1">
        <f t="shared" si="248"/>
        <v>0.37000000000000016</v>
      </c>
      <c r="AN1744" s="1">
        <v>-0.25600000000000001</v>
      </c>
      <c r="AO1744" s="1">
        <v>-0.10327272699999999</v>
      </c>
      <c r="AP1744" s="1">
        <v>8.8293650790000004</v>
      </c>
      <c r="AQ1744" s="1">
        <v>8.7301587299999994</v>
      </c>
      <c r="AR1744" s="1">
        <v>-1</v>
      </c>
    </row>
    <row r="1745" spans="1:44" x14ac:dyDescent="0.25">
      <c r="A1745" s="1">
        <v>1744</v>
      </c>
      <c r="B1745" s="1">
        <v>41493</v>
      </c>
      <c r="C1745" s="1">
        <v>1695.3000489999999</v>
      </c>
      <c r="D1745" s="1">
        <v>1695.3000489999999</v>
      </c>
      <c r="E1745" s="1">
        <v>1684.910034</v>
      </c>
      <c r="F1745" s="1">
        <v>1690.910034</v>
      </c>
      <c r="G1745" s="1">
        <v>1690.910034</v>
      </c>
      <c r="H1745" s="1">
        <v>3010230000</v>
      </c>
      <c r="I1745" s="1">
        <v>625000000000</v>
      </c>
      <c r="J1745" s="1">
        <v>-3075720000</v>
      </c>
      <c r="K1745" s="1">
        <v>-2918343000</v>
      </c>
      <c r="L1745" s="1">
        <v>-1675873000</v>
      </c>
      <c r="M1745" s="1">
        <v>-30335000</v>
      </c>
      <c r="N1745" s="1">
        <v>818000000000</v>
      </c>
      <c r="O1745" s="1">
        <v>-312099985.5</v>
      </c>
      <c r="P1745" s="1">
        <v>-97625190.709999993</v>
      </c>
      <c r="Q1745" s="1">
        <v>592120806.39999998</v>
      </c>
      <c r="R1745" s="1">
        <v>99958795.219999999</v>
      </c>
      <c r="S1745" s="1">
        <v>87.438061509999997</v>
      </c>
      <c r="T1745" s="1">
        <v>-4.3256710820000004</v>
      </c>
      <c r="U1745" s="1">
        <v>-4.713922331</v>
      </c>
      <c r="V1745" s="1">
        <v>-5.4338996350000004</v>
      </c>
      <c r="W1745" s="1">
        <v>-3.203153693</v>
      </c>
      <c r="X1745" s="1">
        <v>-1.5568218999999999E-2</v>
      </c>
      <c r="Y1745" s="1">
        <f t="shared" si="249"/>
        <v>0</v>
      </c>
      <c r="Z1745" s="1">
        <f t="shared" si="247"/>
        <v>6.4599610000000212</v>
      </c>
      <c r="AA1745" s="1">
        <f t="shared" si="244"/>
        <v>4.0493847581971769</v>
      </c>
      <c r="AB1745" s="1">
        <f t="shared" si="245"/>
        <v>2.9921963290446172</v>
      </c>
      <c r="AC1745" s="1">
        <f t="shared" si="246"/>
        <v>1.3533151948923454</v>
      </c>
      <c r="AD1745" s="1">
        <f t="shared" si="241"/>
        <v>57.506754634041023</v>
      </c>
      <c r="AE1745" s="1">
        <f t="shared" si="242"/>
        <v>-4.0325947071084087</v>
      </c>
      <c r="AF1745" s="1">
        <f t="shared" si="243"/>
        <v>-5.3774943760335496</v>
      </c>
      <c r="AG1745" s="1">
        <v>13.17</v>
      </c>
      <c r="AH1745" s="1">
        <v>13.91</v>
      </c>
      <c r="AI1745" s="1">
        <v>12.96</v>
      </c>
      <c r="AJ1745" s="1">
        <v>12.98</v>
      </c>
      <c r="AK1745" s="1">
        <v>0.26</v>
      </c>
      <c r="AL1745" s="1">
        <v>2.0440251570000001</v>
      </c>
      <c r="AM1745" s="1">
        <f t="shared" si="248"/>
        <v>0.57000000000000028</v>
      </c>
      <c r="AN1745" s="1">
        <v>8.2000000000000003E-2</v>
      </c>
      <c r="AO1745" s="1">
        <v>-7.5151515000000002E-2</v>
      </c>
      <c r="AP1745" s="1">
        <v>11.408730159999999</v>
      </c>
      <c r="AQ1745" s="1">
        <v>2.579365079</v>
      </c>
      <c r="AR1745" s="1">
        <v>-1</v>
      </c>
    </row>
    <row r="1746" spans="1:44" x14ac:dyDescent="0.25">
      <c r="A1746" s="1">
        <v>1745</v>
      </c>
      <c r="B1746" s="1">
        <v>41494</v>
      </c>
      <c r="C1746" s="1">
        <v>1693.349976</v>
      </c>
      <c r="D1746" s="1">
        <v>1700.1800539999999</v>
      </c>
      <c r="E1746" s="1">
        <v>1688.380005</v>
      </c>
      <c r="F1746" s="1">
        <v>1697.4799800000001</v>
      </c>
      <c r="G1746" s="1">
        <v>1697.4799800000001</v>
      </c>
      <c r="H1746" s="1">
        <v>3271660000</v>
      </c>
      <c r="I1746" s="1">
        <v>629000000000</v>
      </c>
      <c r="J1746" s="1">
        <v>130715000</v>
      </c>
      <c r="K1746" s="1">
        <v>-1164957000</v>
      </c>
      <c r="L1746" s="1">
        <v>-1696960000</v>
      </c>
      <c r="M1746" s="1">
        <v>-191671497</v>
      </c>
      <c r="N1746" s="1">
        <v>820000000000</v>
      </c>
      <c r="O1746" s="1">
        <v>1120437550</v>
      </c>
      <c r="P1746" s="1">
        <v>391712487.39999998</v>
      </c>
      <c r="Q1746" s="1">
        <v>300091526.30000001</v>
      </c>
      <c r="R1746" s="1">
        <v>33849638.840000004</v>
      </c>
      <c r="S1746" s="1">
        <v>91.837379929999997</v>
      </c>
      <c r="T1746" s="1">
        <v>4.3993184200000002</v>
      </c>
      <c r="U1746" s="1">
        <v>5.031354017</v>
      </c>
      <c r="V1746" s="1">
        <v>3.6823670000000003E-2</v>
      </c>
      <c r="W1746" s="1">
        <v>-2.7193039419999998</v>
      </c>
      <c r="X1746" s="1">
        <v>-0.109506283</v>
      </c>
      <c r="Y1746" s="1">
        <f t="shared" si="249"/>
        <v>6.5699460000000727</v>
      </c>
      <c r="Z1746" s="1">
        <f t="shared" si="247"/>
        <v>0</v>
      </c>
      <c r="AA1746" s="1">
        <f t="shared" si="244"/>
        <v>4.2294248468973832</v>
      </c>
      <c r="AB1746" s="1">
        <f t="shared" si="245"/>
        <v>2.7784680198271445</v>
      </c>
      <c r="AC1746" s="1">
        <f t="shared" si="246"/>
        <v>1.5222146941106438</v>
      </c>
      <c r="AD1746" s="1">
        <f t="shared" ref="AD1746:AD1809" si="250">100-100/(1+AC1746)</f>
        <v>60.352304570463644</v>
      </c>
      <c r="AE1746" s="1">
        <f t="shared" si="242"/>
        <v>2.8455499364226213</v>
      </c>
      <c r="AF1746" s="1">
        <f t="shared" si="243"/>
        <v>-0.59352238534289414</v>
      </c>
      <c r="AG1746" s="1">
        <v>12.5</v>
      </c>
      <c r="AH1746" s="1">
        <v>13.13</v>
      </c>
      <c r="AI1746" s="1">
        <v>12.37</v>
      </c>
      <c r="AJ1746" s="1">
        <v>12.73</v>
      </c>
      <c r="AK1746" s="1">
        <v>-0.25</v>
      </c>
      <c r="AL1746" s="1">
        <v>-1.926040062</v>
      </c>
      <c r="AM1746" s="1">
        <f t="shared" si="248"/>
        <v>4.9999999999999229E-3</v>
      </c>
      <c r="AN1746" s="1">
        <v>0.26400000000000001</v>
      </c>
      <c r="AO1746" s="1">
        <v>-7.2242424E-2</v>
      </c>
      <c r="AP1746" s="1">
        <v>8.9285714289999998</v>
      </c>
      <c r="AQ1746" s="1">
        <v>-2.4801587299999999</v>
      </c>
      <c r="AR1746" s="1">
        <v>-1</v>
      </c>
    </row>
    <row r="1747" spans="1:44" x14ac:dyDescent="0.25">
      <c r="A1747" s="1">
        <v>1746</v>
      </c>
      <c r="B1747" s="1">
        <v>41495</v>
      </c>
      <c r="C1747" s="1">
        <v>1696.099976</v>
      </c>
      <c r="D1747" s="1">
        <v>1699.420044</v>
      </c>
      <c r="E1747" s="1">
        <v>1686.0200199999999</v>
      </c>
      <c r="F1747" s="1">
        <v>1691.420044</v>
      </c>
      <c r="G1747" s="1">
        <v>1691.420044</v>
      </c>
      <c r="H1747" s="1">
        <v>2957670000</v>
      </c>
      <c r="I1747" s="1">
        <v>626000000000</v>
      </c>
      <c r="J1747" s="1">
        <v>156995000</v>
      </c>
      <c r="K1747" s="1">
        <v>-481706000</v>
      </c>
      <c r="L1747" s="1">
        <v>-1141347000</v>
      </c>
      <c r="M1747" s="1">
        <v>-268157903</v>
      </c>
      <c r="N1747" s="1">
        <v>819000000000</v>
      </c>
      <c r="O1747" s="1">
        <v>600277450.20000005</v>
      </c>
      <c r="P1747" s="1">
        <v>677544031</v>
      </c>
      <c r="Q1747" s="1">
        <v>339358495.80000001</v>
      </c>
      <c r="R1747" s="1">
        <v>15708094.380000001</v>
      </c>
      <c r="S1747" s="1">
        <v>87.779570609999993</v>
      </c>
      <c r="T1747" s="1">
        <v>-4.057809314</v>
      </c>
      <c r="U1747" s="1">
        <v>-4.4184724309999996</v>
      </c>
      <c r="V1747" s="1">
        <v>0.17075455</v>
      </c>
      <c r="W1747" s="1">
        <v>-2.0978933</v>
      </c>
      <c r="X1747" s="1">
        <v>-0.33310424500000002</v>
      </c>
      <c r="Y1747" s="1">
        <f t="shared" si="249"/>
        <v>0</v>
      </c>
      <c r="Z1747" s="1">
        <f t="shared" si="247"/>
        <v>6.059936000000107</v>
      </c>
      <c r="AA1747" s="1">
        <f t="shared" si="244"/>
        <v>3.9273230721189987</v>
      </c>
      <c r="AB1747" s="1">
        <f t="shared" si="245"/>
        <v>3.0128585898394991</v>
      </c>
      <c r="AC1747" s="1">
        <f t="shared" si="246"/>
        <v>1.3035205453596197</v>
      </c>
      <c r="AD1747" s="1">
        <f t="shared" si="250"/>
        <v>56.588188370428334</v>
      </c>
      <c r="AE1747" s="1">
        <f t="shared" ref="AE1747:AE1810" si="251">AD1747-AD1746</f>
        <v>-3.7641162000353106</v>
      </c>
      <c r="AF1747" s="1">
        <f t="shared" ref="AF1747:AF1810" si="252">LINEST(AD1745:AD1747)</f>
        <v>-0.45928313180634445</v>
      </c>
      <c r="AG1747" s="1">
        <v>12.88</v>
      </c>
      <c r="AH1747" s="1">
        <v>13.66</v>
      </c>
      <c r="AI1747" s="1">
        <v>12.71</v>
      </c>
      <c r="AJ1747" s="1">
        <v>13.41</v>
      </c>
      <c r="AK1747" s="1">
        <v>0.68</v>
      </c>
      <c r="AL1747" s="1">
        <v>5.3417124899999999</v>
      </c>
      <c r="AM1747" s="1">
        <f t="shared" si="248"/>
        <v>0.2149999999999998</v>
      </c>
      <c r="AN1747" s="1">
        <v>0.315</v>
      </c>
      <c r="AO1747" s="1">
        <v>-4.5999999999999999E-2</v>
      </c>
      <c r="AP1747" s="1">
        <v>15.674603169999999</v>
      </c>
      <c r="AQ1747" s="1">
        <v>6.7460317459999999</v>
      </c>
      <c r="AR1747" s="1">
        <v>-1</v>
      </c>
    </row>
    <row r="1748" spans="1:44" x14ac:dyDescent="0.25">
      <c r="A1748" s="1">
        <v>1747</v>
      </c>
      <c r="B1748" s="1">
        <v>41498</v>
      </c>
      <c r="C1748" s="1">
        <v>1688.369995</v>
      </c>
      <c r="D1748" s="1">
        <v>1691.48999</v>
      </c>
      <c r="E1748" s="1">
        <v>1683.349976</v>
      </c>
      <c r="F1748" s="1">
        <v>1689.469971</v>
      </c>
      <c r="G1748" s="1">
        <v>1689.469971</v>
      </c>
      <c r="H1748" s="1">
        <v>2789160000</v>
      </c>
      <c r="I1748" s="1">
        <v>623000000000</v>
      </c>
      <c r="J1748" s="1">
        <v>-2873415000</v>
      </c>
      <c r="K1748" s="1">
        <v>-1038318000</v>
      </c>
      <c r="L1748" s="1">
        <v>-1065681000</v>
      </c>
      <c r="M1748" s="1">
        <v>-283472290.89999998</v>
      </c>
      <c r="N1748" s="1">
        <v>820000000000</v>
      </c>
      <c r="O1748" s="1">
        <v>415489438.10000002</v>
      </c>
      <c r="P1748" s="1">
        <v>724234121.70000005</v>
      </c>
      <c r="Q1748" s="1">
        <v>734426285.10000002</v>
      </c>
      <c r="R1748" s="1">
        <v>69618642.980000004</v>
      </c>
      <c r="S1748" s="1">
        <v>86.473777220000002</v>
      </c>
      <c r="T1748" s="1">
        <v>-1.305793392</v>
      </c>
      <c r="U1748" s="1">
        <v>-1.4875823420000001</v>
      </c>
      <c r="V1748" s="1">
        <v>-2.6818013550000002</v>
      </c>
      <c r="W1748" s="1">
        <v>-1.023840163</v>
      </c>
      <c r="X1748" s="1">
        <v>-0.84654837599999999</v>
      </c>
      <c r="Y1748" s="1">
        <f t="shared" si="249"/>
        <v>0</v>
      </c>
      <c r="Z1748" s="1">
        <f t="shared" si="247"/>
        <v>1.9500729999999749</v>
      </c>
      <c r="AA1748" s="1">
        <f t="shared" si="244"/>
        <v>3.64679999553907</v>
      </c>
      <c r="AB1748" s="1">
        <f t="shared" si="245"/>
        <v>2.9369453334223903</v>
      </c>
      <c r="AC1748" s="1">
        <f t="shared" si="246"/>
        <v>1.2416982890483337</v>
      </c>
      <c r="AD1748" s="1">
        <f t="shared" si="250"/>
        <v>55.390963856044642</v>
      </c>
      <c r="AE1748" s="1">
        <f t="shared" si="251"/>
        <v>-1.1972245143836915</v>
      </c>
      <c r="AF1748" s="1">
        <f t="shared" si="252"/>
        <v>-2.480670357209501</v>
      </c>
      <c r="AG1748" s="1">
        <v>13.52</v>
      </c>
      <c r="AH1748" s="1">
        <v>13.57</v>
      </c>
      <c r="AI1748" s="1">
        <v>12.8</v>
      </c>
      <c r="AJ1748" s="1">
        <v>12.81</v>
      </c>
      <c r="AK1748" s="1">
        <v>-0.6</v>
      </c>
      <c r="AL1748" s="1">
        <v>-4.4742729309999998</v>
      </c>
      <c r="AM1748" s="1">
        <f t="shared" si="248"/>
        <v>4.0000000000000091E-2</v>
      </c>
      <c r="AN1748" s="1">
        <v>6.0999999999999999E-2</v>
      </c>
      <c r="AO1748" s="1">
        <v>-1.6181818000000001E-2</v>
      </c>
      <c r="AP1748" s="1">
        <v>9.7222222219999992</v>
      </c>
      <c r="AQ1748" s="1">
        <v>-5.9523809520000004</v>
      </c>
      <c r="AR1748" s="1">
        <v>-1</v>
      </c>
    </row>
    <row r="1749" spans="1:44" x14ac:dyDescent="0.25">
      <c r="A1749" s="1">
        <v>1748</v>
      </c>
      <c r="B1749" s="1">
        <v>41499</v>
      </c>
      <c r="C1749" s="1">
        <v>1690.650024</v>
      </c>
      <c r="D1749" s="1">
        <v>1696.8100589999999</v>
      </c>
      <c r="E1749" s="1">
        <v>1682.619995</v>
      </c>
      <c r="F1749" s="1">
        <v>1694.160034</v>
      </c>
      <c r="G1749" s="1">
        <v>1694.160034</v>
      </c>
      <c r="H1749" s="1">
        <v>3035560000</v>
      </c>
      <c r="I1749" s="1">
        <v>626000000000</v>
      </c>
      <c r="J1749" s="1">
        <v>123200000</v>
      </c>
      <c r="K1749" s="1">
        <v>-1092297000</v>
      </c>
      <c r="L1749" s="1">
        <v>-462605000</v>
      </c>
      <c r="M1749" s="1">
        <v>-198151163.59999999</v>
      </c>
      <c r="N1749" s="1">
        <v>822000000000</v>
      </c>
      <c r="O1749" s="1">
        <v>1653307045</v>
      </c>
      <c r="P1749" s="1">
        <v>960308125.89999998</v>
      </c>
      <c r="Q1749" s="1">
        <v>984531685.70000005</v>
      </c>
      <c r="R1749" s="1">
        <v>128938306.3</v>
      </c>
      <c r="S1749" s="1">
        <v>89.614302359999996</v>
      </c>
      <c r="T1749" s="1">
        <v>3.1405251349999999</v>
      </c>
      <c r="U1749" s="1">
        <v>3.631765879</v>
      </c>
      <c r="V1749" s="1">
        <v>0.917365875</v>
      </c>
      <c r="W1749" s="1">
        <v>-0.101112101</v>
      </c>
      <c r="X1749" s="1">
        <v>-1.1121553310000001</v>
      </c>
      <c r="Y1749" s="1">
        <f t="shared" si="249"/>
        <v>4.6900630000000092</v>
      </c>
      <c r="Z1749" s="1">
        <f t="shared" si="247"/>
        <v>0</v>
      </c>
      <c r="AA1749" s="1">
        <f t="shared" si="244"/>
        <v>3.7213187815719944</v>
      </c>
      <c r="AB1749" s="1">
        <f t="shared" si="245"/>
        <v>2.7271635238922194</v>
      </c>
      <c r="AC1749" s="1">
        <f t="shared" si="246"/>
        <v>1.3645381910436059</v>
      </c>
      <c r="AD1749" s="1">
        <f t="shared" si="250"/>
        <v>57.708443712696265</v>
      </c>
      <c r="AE1749" s="1">
        <f t="shared" si="251"/>
        <v>2.317479856651623</v>
      </c>
      <c r="AF1749" s="1">
        <f t="shared" si="252"/>
        <v>0.56012767113396567</v>
      </c>
      <c r="AG1749" s="1">
        <v>12.86</v>
      </c>
      <c r="AH1749" s="1">
        <v>13.37</v>
      </c>
      <c r="AI1749" s="1">
        <v>12.29</v>
      </c>
      <c r="AJ1749" s="1">
        <v>12.31</v>
      </c>
      <c r="AK1749" s="1">
        <v>-0.5</v>
      </c>
      <c r="AL1749" s="1">
        <v>-3.9032006250000002</v>
      </c>
      <c r="AM1749" s="1">
        <f t="shared" si="248"/>
        <v>-0.54999999999999982</v>
      </c>
      <c r="AN1749" s="1">
        <v>-0.126</v>
      </c>
      <c r="AO1749" s="1">
        <v>-6.6060609999999999E-3</v>
      </c>
      <c r="AP1749" s="1">
        <v>4.7619047620000003</v>
      </c>
      <c r="AQ1749" s="1">
        <v>-4.9603174599999997</v>
      </c>
      <c r="AR1749" s="1">
        <v>-1</v>
      </c>
    </row>
    <row r="1750" spans="1:44" x14ac:dyDescent="0.25">
      <c r="A1750" s="1">
        <v>1749</v>
      </c>
      <c r="B1750" s="1">
        <v>41500</v>
      </c>
      <c r="C1750" s="1">
        <v>1693.880005</v>
      </c>
      <c r="D1750" s="1">
        <v>1695.5200199999999</v>
      </c>
      <c r="E1750" s="1">
        <v>1684.829956</v>
      </c>
      <c r="F1750" s="1">
        <v>1685.3900149999999</v>
      </c>
      <c r="G1750" s="1">
        <v>1685.3900149999999</v>
      </c>
      <c r="H1750" s="1">
        <v>2871430000</v>
      </c>
      <c r="I1750" s="1">
        <v>623000000000</v>
      </c>
      <c r="J1750" s="1">
        <v>82065000</v>
      </c>
      <c r="K1750" s="1">
        <v>-483953000</v>
      </c>
      <c r="L1750" s="1">
        <v>-1091900000</v>
      </c>
      <c r="M1750" s="1">
        <v>-217606430.30000001</v>
      </c>
      <c r="N1750" s="1">
        <v>820000000000</v>
      </c>
      <c r="O1750" s="1">
        <v>-334396388.60000002</v>
      </c>
      <c r="P1750" s="1">
        <v>410993339.80000001</v>
      </c>
      <c r="Q1750" s="1">
        <v>363098628.80000001</v>
      </c>
      <c r="R1750" s="1">
        <v>44573321.939999998</v>
      </c>
      <c r="S1750" s="1">
        <v>83.741787400000007</v>
      </c>
      <c r="T1750" s="1">
        <v>-5.8725149539999997</v>
      </c>
      <c r="U1750" s="1">
        <v>-6.5531001179999997</v>
      </c>
      <c r="V1750" s="1">
        <v>-1.36599491</v>
      </c>
      <c r="W1750" s="1">
        <v>-1.4356453309999999</v>
      </c>
      <c r="X1750" s="1">
        <v>-1.695506961</v>
      </c>
      <c r="Y1750" s="1">
        <f t="shared" si="249"/>
        <v>0</v>
      </c>
      <c r="Z1750" s="1">
        <f t="shared" si="247"/>
        <v>8.7700190000000475</v>
      </c>
      <c r="AA1750" s="1">
        <f t="shared" si="244"/>
        <v>3.4555102971739946</v>
      </c>
      <c r="AB1750" s="1">
        <f t="shared" si="245"/>
        <v>3.158796057899921</v>
      </c>
      <c r="AC1750" s="1">
        <f t="shared" si="246"/>
        <v>1.0939326989889115</v>
      </c>
      <c r="AD1750" s="1">
        <f t="shared" si="250"/>
        <v>52.242973210988794</v>
      </c>
      <c r="AE1750" s="1">
        <f t="shared" si="251"/>
        <v>-5.4654705017074718</v>
      </c>
      <c r="AF1750" s="1">
        <f t="shared" si="252"/>
        <v>-1.5739953225279244</v>
      </c>
      <c r="AG1750" s="1">
        <v>12.48</v>
      </c>
      <c r="AH1750" s="1">
        <v>13.09</v>
      </c>
      <c r="AI1750" s="1">
        <v>12.35</v>
      </c>
      <c r="AJ1750" s="1">
        <v>13.04</v>
      </c>
      <c r="AK1750" s="1">
        <v>0.73</v>
      </c>
      <c r="AL1750" s="1">
        <v>5.9301380989999997</v>
      </c>
      <c r="AM1750" s="1">
        <f t="shared" si="248"/>
        <v>0.11499999999999931</v>
      </c>
      <c r="AN1750" s="1">
        <v>-4.8000000000000001E-2</v>
      </c>
      <c r="AO1750" s="1">
        <v>5.9878788000000002E-2</v>
      </c>
      <c r="AP1750" s="1">
        <v>12.00396825</v>
      </c>
      <c r="AQ1750" s="1">
        <v>7.2420634919999998</v>
      </c>
      <c r="AR1750" s="1">
        <v>-1</v>
      </c>
    </row>
    <row r="1751" spans="1:44" x14ac:dyDescent="0.25">
      <c r="A1751" s="1">
        <v>1750</v>
      </c>
      <c r="B1751" s="1">
        <v>41501</v>
      </c>
      <c r="C1751" s="1">
        <v>1679.6099850000001</v>
      </c>
      <c r="D1751" s="1">
        <v>1679.6099850000001</v>
      </c>
      <c r="E1751" s="1">
        <v>1658.589966</v>
      </c>
      <c r="F1751" s="1">
        <v>1661.3199460000001</v>
      </c>
      <c r="G1751" s="1">
        <v>1661.3199460000001</v>
      </c>
      <c r="H1751" s="1">
        <v>3426690000</v>
      </c>
      <c r="I1751" s="1">
        <v>620000000000</v>
      </c>
      <c r="J1751" s="1">
        <v>-3149060000</v>
      </c>
      <c r="K1751" s="1">
        <v>-1265911000</v>
      </c>
      <c r="L1751" s="1">
        <v>-1193931000</v>
      </c>
      <c r="M1751" s="1">
        <v>-223489563.59999999</v>
      </c>
      <c r="N1751" s="1">
        <v>817000000000</v>
      </c>
      <c r="O1751" s="1">
        <v>-2553581840</v>
      </c>
      <c r="P1751" s="1">
        <v>-1218675327</v>
      </c>
      <c r="Q1751" s="1">
        <v>-426989195.60000002</v>
      </c>
      <c r="R1751" s="1">
        <v>-104685827.7</v>
      </c>
      <c r="S1751" s="1">
        <v>67.62416666</v>
      </c>
      <c r="T1751" s="1">
        <v>-16.11762074</v>
      </c>
      <c r="U1751" s="1">
        <v>-19.246807650000001</v>
      </c>
      <c r="V1751" s="1">
        <v>-10.99506785</v>
      </c>
      <c r="W1751" s="1">
        <v>-4.3042797720000001</v>
      </c>
      <c r="X1751" s="1">
        <v>-2.4910838000000002</v>
      </c>
      <c r="Y1751" s="1">
        <f t="shared" si="249"/>
        <v>0</v>
      </c>
      <c r="Z1751" s="1">
        <f t="shared" si="247"/>
        <v>24.070068999999876</v>
      </c>
      <c r="AA1751" s="1">
        <f t="shared" si="244"/>
        <v>3.208688133090138</v>
      </c>
      <c r="AB1751" s="1">
        <f t="shared" si="245"/>
        <v>4.6524584109070606</v>
      </c>
      <c r="AC1751" s="1">
        <f t="shared" si="246"/>
        <v>0.68967583365555762</v>
      </c>
      <c r="AD1751" s="1">
        <f t="shared" si="250"/>
        <v>40.817050224566856</v>
      </c>
      <c r="AE1751" s="1">
        <f t="shared" si="251"/>
        <v>-11.425922986421938</v>
      </c>
      <c r="AF1751" s="1">
        <f t="shared" si="252"/>
        <v>-8.4456967440647048</v>
      </c>
      <c r="AG1751" s="1">
        <v>14.14</v>
      </c>
      <c r="AH1751" s="1">
        <v>14.85</v>
      </c>
      <c r="AI1751" s="1">
        <v>13.91</v>
      </c>
      <c r="AJ1751" s="1">
        <v>14.73</v>
      </c>
      <c r="AK1751" s="1">
        <v>1.69</v>
      </c>
      <c r="AL1751" s="1">
        <v>12.960122699999999</v>
      </c>
      <c r="AM1751" s="1">
        <f t="shared" si="248"/>
        <v>1.2099999999999997</v>
      </c>
      <c r="AN1751" s="1">
        <v>0.28699999999999998</v>
      </c>
      <c r="AO1751" s="1">
        <v>0.18951515199999999</v>
      </c>
      <c r="AP1751" s="1">
        <v>28.769841270000001</v>
      </c>
      <c r="AQ1751" s="1">
        <v>16.765873020000001</v>
      </c>
      <c r="AR1751" s="1">
        <v>-1</v>
      </c>
    </row>
    <row r="1752" spans="1:44" x14ac:dyDescent="0.25">
      <c r="A1752" s="1">
        <v>1751</v>
      </c>
      <c r="B1752" s="1">
        <v>41502</v>
      </c>
      <c r="C1752" s="1">
        <v>1661.219971</v>
      </c>
      <c r="D1752" s="1">
        <v>1663.599976</v>
      </c>
      <c r="E1752" s="1">
        <v>1652.6099850000001</v>
      </c>
      <c r="F1752" s="1">
        <v>1655.829956</v>
      </c>
      <c r="G1752" s="1">
        <v>1655.829956</v>
      </c>
      <c r="H1752" s="1">
        <v>3211450000</v>
      </c>
      <c r="I1752" s="1">
        <v>617000000000</v>
      </c>
      <c r="J1752" s="1">
        <v>-3319070000</v>
      </c>
      <c r="K1752" s="1">
        <v>-3195540000</v>
      </c>
      <c r="L1752" s="1">
        <v>-1924614000</v>
      </c>
      <c r="M1752" s="1">
        <v>-171680012.09999999</v>
      </c>
      <c r="N1752" s="1">
        <v>816000000000</v>
      </c>
      <c r="O1752" s="1">
        <v>-1933101125</v>
      </c>
      <c r="P1752" s="1">
        <v>-2184688652</v>
      </c>
      <c r="Q1752" s="1">
        <v>-1417715373</v>
      </c>
      <c r="R1752" s="1">
        <v>-231970229.30000001</v>
      </c>
      <c r="S1752" s="1">
        <v>63.948000350000001</v>
      </c>
      <c r="T1752" s="1">
        <v>-3.676166308</v>
      </c>
      <c r="U1752" s="1">
        <v>-5.4361724359999997</v>
      </c>
      <c r="V1752" s="1">
        <v>-9.8968935249999994</v>
      </c>
      <c r="W1752" s="1">
        <v>-6.7041689440000001</v>
      </c>
      <c r="X1752" s="1">
        <v>-3.058509709</v>
      </c>
      <c r="Y1752" s="1">
        <f t="shared" si="249"/>
        <v>0</v>
      </c>
      <c r="Z1752" s="1">
        <f t="shared" si="247"/>
        <v>5.4899900000000343</v>
      </c>
      <c r="AA1752" s="1">
        <f t="shared" si="244"/>
        <v>2.9794961235836999</v>
      </c>
      <c r="AB1752" s="1">
        <f t="shared" si="245"/>
        <v>4.7122820958422738</v>
      </c>
      <c r="AC1752" s="1">
        <f t="shared" si="246"/>
        <v>0.63228305584942801</v>
      </c>
      <c r="AD1752" s="1">
        <f t="shared" si="250"/>
        <v>38.736115870564653</v>
      </c>
      <c r="AE1752" s="1">
        <f t="shared" si="251"/>
        <v>-2.0809343540022027</v>
      </c>
      <c r="AF1752" s="1">
        <f t="shared" si="252"/>
        <v>-6.7534286702120694</v>
      </c>
      <c r="AG1752" s="1">
        <v>14.56</v>
      </c>
      <c r="AH1752" s="1">
        <v>14.88</v>
      </c>
      <c r="AI1752" s="1">
        <v>13.62</v>
      </c>
      <c r="AJ1752" s="1">
        <v>14.37</v>
      </c>
      <c r="AK1752" s="1">
        <v>-0.36</v>
      </c>
      <c r="AL1752" s="1">
        <v>-2.443991853</v>
      </c>
      <c r="AM1752" s="1">
        <f t="shared" si="248"/>
        <v>0.66500000000000026</v>
      </c>
      <c r="AN1752" s="1">
        <v>0.55400000000000005</v>
      </c>
      <c r="AO1752" s="1">
        <v>0.213818182</v>
      </c>
      <c r="AP1752" s="1">
        <v>25.198412699999999</v>
      </c>
      <c r="AQ1752" s="1">
        <v>-3.5714285710000002</v>
      </c>
    </row>
    <row r="1753" spans="1:44" x14ac:dyDescent="0.25">
      <c r="A1753" s="1">
        <v>1752</v>
      </c>
      <c r="B1753" s="1">
        <v>41505</v>
      </c>
      <c r="C1753" s="1">
        <v>1655.25</v>
      </c>
      <c r="D1753" s="1">
        <v>1659.1800539999999</v>
      </c>
      <c r="E1753" s="1">
        <v>1645.839966</v>
      </c>
      <c r="F1753" s="1">
        <v>1646.0600589999999</v>
      </c>
      <c r="G1753" s="1">
        <v>1646.0600589999999</v>
      </c>
      <c r="H1753" s="1">
        <v>2904530000</v>
      </c>
      <c r="I1753" s="1">
        <v>614000000000</v>
      </c>
      <c r="J1753" s="1">
        <v>-3057990000</v>
      </c>
      <c r="K1753" s="1">
        <v>-3183946000</v>
      </c>
      <c r="L1753" s="1">
        <v>-3146634000</v>
      </c>
      <c r="M1753" s="1">
        <v>-179243939.40000001</v>
      </c>
      <c r="N1753" s="1">
        <v>813000000000</v>
      </c>
      <c r="O1753" s="1">
        <v>-2069142581</v>
      </c>
      <c r="P1753" s="1">
        <v>-2135426900</v>
      </c>
      <c r="Q1753" s="1">
        <v>-2235709993</v>
      </c>
      <c r="R1753" s="1">
        <v>-314369683.60000002</v>
      </c>
      <c r="S1753" s="1">
        <v>52.021460570000002</v>
      </c>
      <c r="T1753" s="1">
        <v>-11.926539780000001</v>
      </c>
      <c r="U1753" s="1">
        <v>-18.65037173</v>
      </c>
      <c r="V1753" s="1">
        <v>-7.8013530449999999</v>
      </c>
      <c r="W1753" s="1">
        <v>-9.4979470619999997</v>
      </c>
      <c r="X1753" s="1">
        <v>-3.9524228309999998</v>
      </c>
      <c r="Y1753" s="1">
        <f t="shared" si="249"/>
        <v>0</v>
      </c>
      <c r="Z1753" s="1">
        <f t="shared" si="247"/>
        <v>9.7698970000001282</v>
      </c>
      <c r="AA1753" s="1">
        <f t="shared" si="244"/>
        <v>2.7666749718991497</v>
      </c>
      <c r="AB1753" s="1">
        <f t="shared" si="245"/>
        <v>5.0735403032821207</v>
      </c>
      <c r="AC1753" s="1">
        <f t="shared" si="246"/>
        <v>0.54531447599014082</v>
      </c>
      <c r="AD1753" s="1">
        <f t="shared" si="250"/>
        <v>35.288252615425577</v>
      </c>
      <c r="AE1753" s="1">
        <f t="shared" si="251"/>
        <v>-3.447863255139076</v>
      </c>
      <c r="AF1753" s="1">
        <f t="shared" si="252"/>
        <v>-2.7643988045706389</v>
      </c>
      <c r="AG1753" s="1">
        <v>14.94</v>
      </c>
      <c r="AH1753" s="1">
        <v>15.2</v>
      </c>
      <c r="AI1753" s="1">
        <v>14.35</v>
      </c>
      <c r="AJ1753" s="1">
        <v>15.1</v>
      </c>
      <c r="AK1753" s="1">
        <v>0.73</v>
      </c>
      <c r="AL1753" s="1">
        <v>5.0800278360000002</v>
      </c>
      <c r="AM1753" s="1">
        <f t="shared" si="248"/>
        <v>0.18499999999999961</v>
      </c>
      <c r="AN1753" s="1">
        <v>0.69099999999999995</v>
      </c>
      <c r="AO1753" s="1">
        <v>0.23963636399999999</v>
      </c>
      <c r="AP1753" s="1">
        <v>44.248991099999998</v>
      </c>
      <c r="AQ1753" s="1">
        <v>19.050578399999999</v>
      </c>
      <c r="AR1753" s="1">
        <v>0</v>
      </c>
    </row>
    <row r="1754" spans="1:44" x14ac:dyDescent="0.25">
      <c r="A1754" s="1">
        <v>1753</v>
      </c>
      <c r="B1754" s="1">
        <v>41506</v>
      </c>
      <c r="C1754" s="1">
        <v>1646.8100589999999</v>
      </c>
      <c r="D1754" s="1">
        <v>1658.920044</v>
      </c>
      <c r="E1754" s="1">
        <v>1646.079956</v>
      </c>
      <c r="F1754" s="1">
        <v>1652.349976</v>
      </c>
      <c r="G1754" s="1">
        <v>1652.349976</v>
      </c>
      <c r="H1754" s="1">
        <v>2994090000</v>
      </c>
      <c r="I1754" s="1">
        <v>617000000000</v>
      </c>
      <c r="J1754" s="1">
        <v>44780000</v>
      </c>
      <c r="K1754" s="1">
        <v>-1227020000</v>
      </c>
      <c r="L1754" s="1">
        <v>-1921314000</v>
      </c>
      <c r="M1754" s="1">
        <v>-104770103</v>
      </c>
      <c r="N1754" s="1">
        <v>813000000000</v>
      </c>
      <c r="O1754" s="1">
        <v>-1439327316</v>
      </c>
      <c r="P1754" s="1">
        <v>-1543344229</v>
      </c>
      <c r="Q1754" s="1">
        <v>-1762799893</v>
      </c>
      <c r="R1754" s="1">
        <v>-314157247.10000002</v>
      </c>
      <c r="S1754" s="1">
        <v>51.175420539999998</v>
      </c>
      <c r="T1754" s="1">
        <v>-0.84604002599999995</v>
      </c>
      <c r="U1754" s="1">
        <v>-1.626328859</v>
      </c>
      <c r="V1754" s="1">
        <v>-6.3862899049999999</v>
      </c>
      <c r="W1754" s="1">
        <v>-8.0735439810000003</v>
      </c>
      <c r="X1754" s="1">
        <v>-4.7676024379999999</v>
      </c>
      <c r="Y1754" s="1">
        <f t="shared" si="249"/>
        <v>6.2899170000000595</v>
      </c>
      <c r="Z1754" s="1">
        <f t="shared" si="247"/>
        <v>0</v>
      </c>
      <c r="AA1754" s="1">
        <f t="shared" si="244"/>
        <v>3.0183351167635002</v>
      </c>
      <c r="AB1754" s="1">
        <f t="shared" si="245"/>
        <v>4.711144567333398</v>
      </c>
      <c r="AC1754" s="1">
        <f t="shared" si="246"/>
        <v>0.64067979099863159</v>
      </c>
      <c r="AD1754" s="1">
        <f t="shared" si="250"/>
        <v>39.049654570845256</v>
      </c>
      <c r="AE1754" s="1">
        <f t="shared" si="251"/>
        <v>3.7614019554196787</v>
      </c>
      <c r="AF1754" s="1">
        <f t="shared" si="252"/>
        <v>0.15676935014030122</v>
      </c>
      <c r="AG1754" s="1">
        <v>15.22</v>
      </c>
      <c r="AH1754" s="1">
        <v>15.25</v>
      </c>
      <c r="AI1754" s="1">
        <v>14.29</v>
      </c>
      <c r="AJ1754" s="1">
        <v>14.91</v>
      </c>
      <c r="AK1754" s="1">
        <v>-0.19</v>
      </c>
      <c r="AL1754" s="1">
        <v>-1.2582781460000001</v>
      </c>
      <c r="AM1754" s="1">
        <f t="shared" si="248"/>
        <v>0.27000000000000046</v>
      </c>
      <c r="AN1754" s="1">
        <v>0.41099999999999998</v>
      </c>
      <c r="AO1754" s="1">
        <v>0.27424242399999998</v>
      </c>
      <c r="AP1754" s="1">
        <v>49.438210179999999</v>
      </c>
      <c r="AQ1754" s="1">
        <v>5.18921908</v>
      </c>
      <c r="AR1754" s="1">
        <v>0</v>
      </c>
    </row>
    <row r="1755" spans="1:44" x14ac:dyDescent="0.25">
      <c r="A1755" s="1">
        <v>1754</v>
      </c>
      <c r="B1755" s="1">
        <v>41507</v>
      </c>
      <c r="C1755" s="1">
        <v>1650.660034</v>
      </c>
      <c r="D1755" s="1">
        <v>1656.98999</v>
      </c>
      <c r="E1755" s="1">
        <v>1639.4300539999999</v>
      </c>
      <c r="F1755" s="1">
        <v>1642.8000489999999</v>
      </c>
      <c r="G1755" s="1">
        <v>1642.8000489999999</v>
      </c>
      <c r="H1755" s="1">
        <v>2932180000</v>
      </c>
      <c r="I1755" s="1">
        <v>614000000000</v>
      </c>
      <c r="J1755" s="1">
        <v>30955000</v>
      </c>
      <c r="K1755" s="1">
        <v>-553377000</v>
      </c>
      <c r="L1755" s="1">
        <v>-1201858000</v>
      </c>
      <c r="M1755" s="1">
        <v>-96343478.790000007</v>
      </c>
      <c r="N1755" s="1">
        <v>811000000000</v>
      </c>
      <c r="O1755" s="1">
        <v>-938347078.10000002</v>
      </c>
      <c r="P1755" s="1">
        <v>-1412611419</v>
      </c>
      <c r="Q1755" s="1">
        <v>-1490861327</v>
      </c>
      <c r="R1755" s="1">
        <v>-325340574.5</v>
      </c>
      <c r="S1755" s="1">
        <v>38.431079789999998</v>
      </c>
      <c r="T1755" s="1">
        <v>-12.744340749999999</v>
      </c>
      <c r="U1755" s="1">
        <v>-24.903245770000002</v>
      </c>
      <c r="V1755" s="1">
        <v>-6.7951903900000001</v>
      </c>
      <c r="W1755" s="1">
        <v>-7.1158753539999999</v>
      </c>
      <c r="X1755" s="1">
        <v>-6.0743264349999997</v>
      </c>
      <c r="Y1755" s="1">
        <f t="shared" si="249"/>
        <v>0</v>
      </c>
      <c r="Z1755" s="1">
        <f t="shared" si="247"/>
        <v>9.5499270000000251</v>
      </c>
      <c r="AA1755" s="1">
        <f t="shared" ref="AA1755:AA1818" si="253">(AA1754*13+Y1755)/14</f>
        <v>2.8027397512803929</v>
      </c>
      <c r="AB1755" s="1">
        <f t="shared" ref="AB1755:AB1818" si="254">(AB1754*13+Z1755)/14</f>
        <v>5.0567718839524423</v>
      </c>
      <c r="AC1755" s="1">
        <f t="shared" ref="AC1755:AC1818" si="255">AA1755/AB1755</f>
        <v>0.55425473317766771</v>
      </c>
      <c r="AD1755" s="1">
        <f t="shared" si="250"/>
        <v>35.66048224569316</v>
      </c>
      <c r="AE1755" s="1">
        <f t="shared" si="251"/>
        <v>-3.3891723251520958</v>
      </c>
      <c r="AF1755" s="1">
        <f t="shared" si="252"/>
        <v>0.18611481513379122</v>
      </c>
      <c r="AG1755" s="1">
        <v>16</v>
      </c>
      <c r="AH1755" s="1">
        <v>16.559999000000001</v>
      </c>
      <c r="AI1755" s="1">
        <v>14.67</v>
      </c>
      <c r="AJ1755" s="1">
        <v>15.94</v>
      </c>
      <c r="AK1755" s="1">
        <v>1.03</v>
      </c>
      <c r="AL1755" s="1">
        <v>6.908115359</v>
      </c>
      <c r="AM1755" s="1">
        <f t="shared" si="248"/>
        <v>0.41999999999999987</v>
      </c>
      <c r="AN1755" s="1">
        <v>0.29599999999999999</v>
      </c>
      <c r="AO1755" s="1">
        <v>0.35581818199999998</v>
      </c>
      <c r="AP1755" s="1">
        <v>70.136506800000006</v>
      </c>
      <c r="AQ1755" s="1">
        <v>20.698296620000001</v>
      </c>
      <c r="AR1755" s="1">
        <v>0</v>
      </c>
    </row>
    <row r="1756" spans="1:44" x14ac:dyDescent="0.25">
      <c r="A1756" s="1">
        <v>1755</v>
      </c>
      <c r="B1756" s="1">
        <v>41508</v>
      </c>
      <c r="C1756" s="1">
        <v>1645.030029</v>
      </c>
      <c r="D1756" s="1">
        <v>1659.5500489999999</v>
      </c>
      <c r="E1756" s="1">
        <v>1645.030029</v>
      </c>
      <c r="F1756" s="1">
        <v>1656.959961</v>
      </c>
      <c r="G1756" s="1">
        <v>1656.959961</v>
      </c>
      <c r="H1756" s="1">
        <v>2537460000</v>
      </c>
      <c r="I1756" s="1">
        <v>616000000000</v>
      </c>
      <c r="J1756" s="1">
        <v>-197360000</v>
      </c>
      <c r="K1756" s="1">
        <v>486593000</v>
      </c>
      <c r="L1756" s="1">
        <v>-54841000</v>
      </c>
      <c r="M1756" s="1">
        <v>-32503727.27</v>
      </c>
      <c r="N1756" s="1">
        <v>813000000000</v>
      </c>
      <c r="O1756" s="1">
        <v>-87267343.340000004</v>
      </c>
      <c r="P1756" s="1">
        <v>-254023039.09999999</v>
      </c>
      <c r="Q1756" s="1">
        <v>-798307279.39999998</v>
      </c>
      <c r="R1756" s="1">
        <v>-292968577</v>
      </c>
      <c r="S1756" s="1">
        <v>51.468474100000002</v>
      </c>
      <c r="T1756" s="1">
        <v>13.03739431</v>
      </c>
      <c r="U1756" s="1">
        <v>33.924090560000003</v>
      </c>
      <c r="V1756" s="1">
        <v>0.14652678</v>
      </c>
      <c r="W1756" s="1">
        <v>-3.8549433280000001</v>
      </c>
      <c r="X1756" s="1">
        <v>-5.7826079180000001</v>
      </c>
      <c r="Y1756" s="1">
        <f t="shared" si="249"/>
        <v>14.159912000000077</v>
      </c>
      <c r="Z1756" s="1">
        <f t="shared" si="247"/>
        <v>0</v>
      </c>
      <c r="AA1756" s="1">
        <f t="shared" si="253"/>
        <v>3.6139663404746556</v>
      </c>
      <c r="AB1756" s="1">
        <f t="shared" si="254"/>
        <v>4.695573892241554</v>
      </c>
      <c r="AC1756" s="1">
        <f t="shared" si="255"/>
        <v>0.76965381088901041</v>
      </c>
      <c r="AD1756" s="1">
        <f t="shared" si="250"/>
        <v>43.491772580218054</v>
      </c>
      <c r="AE1756" s="1">
        <f t="shared" si="251"/>
        <v>7.8312903345248941</v>
      </c>
      <c r="AF1756" s="1">
        <f t="shared" si="252"/>
        <v>2.2210590046863992</v>
      </c>
      <c r="AG1756" s="1">
        <v>15.26</v>
      </c>
      <c r="AH1756" s="1">
        <v>15.26</v>
      </c>
      <c r="AI1756" s="1">
        <v>14.66</v>
      </c>
      <c r="AJ1756" s="1">
        <v>14.76</v>
      </c>
      <c r="AK1756" s="1">
        <v>-1.18</v>
      </c>
      <c r="AL1756" s="1">
        <v>-7.4027603510000004</v>
      </c>
      <c r="AM1756" s="1">
        <f t="shared" si="248"/>
        <v>-7.5000000000000164E-2</v>
      </c>
      <c r="AN1756" s="1">
        <v>0.16200000000000001</v>
      </c>
      <c r="AO1756" s="1">
        <v>0.32048484799999999</v>
      </c>
      <c r="AP1756" s="1">
        <v>49.999991469999998</v>
      </c>
      <c r="AQ1756" s="1">
        <v>-20.136515339999999</v>
      </c>
    </row>
    <row r="1757" spans="1:44" x14ac:dyDescent="0.25">
      <c r="A1757" s="1">
        <v>1756</v>
      </c>
      <c r="B1757" s="1">
        <v>41509</v>
      </c>
      <c r="C1757" s="1">
        <v>1659.920044</v>
      </c>
      <c r="D1757" s="1">
        <v>1664.849976</v>
      </c>
      <c r="E1757" s="1">
        <v>1654.8100589999999</v>
      </c>
      <c r="F1757" s="1">
        <v>1663.5</v>
      </c>
      <c r="G1757" s="1">
        <v>1663.5</v>
      </c>
      <c r="H1757" s="1">
        <v>2582670000</v>
      </c>
      <c r="I1757" s="1">
        <v>619000000000</v>
      </c>
      <c r="J1757" s="1">
        <v>2560065000</v>
      </c>
      <c r="K1757" s="1">
        <v>910131000</v>
      </c>
      <c r="L1757" s="1">
        <v>996936000</v>
      </c>
      <c r="M1757" s="1">
        <v>105842072.7</v>
      </c>
      <c r="N1757" s="1">
        <v>815000000000</v>
      </c>
      <c r="O1757" s="1">
        <v>1760163630</v>
      </c>
      <c r="P1757" s="1">
        <v>677299095.20000005</v>
      </c>
      <c r="Q1757" s="1">
        <v>311273151.89999998</v>
      </c>
      <c r="R1757" s="1">
        <v>-184142287.5</v>
      </c>
      <c r="S1757" s="1">
        <v>56.070408229999998</v>
      </c>
      <c r="T1757" s="1">
        <v>4.6019341310000001</v>
      </c>
      <c r="U1757" s="1">
        <v>8.9412678569999997</v>
      </c>
      <c r="V1757" s="1">
        <v>8.8196642199999999</v>
      </c>
      <c r="W1757" s="1">
        <v>0.83909488799999998</v>
      </c>
      <c r="X1757" s="1">
        <v>-5.0210753629999996</v>
      </c>
      <c r="Y1757" s="1">
        <f t="shared" si="249"/>
        <v>6.5400389999999788</v>
      </c>
      <c r="Z1757" s="1">
        <f t="shared" si="247"/>
        <v>0</v>
      </c>
      <c r="AA1757" s="1">
        <f t="shared" si="253"/>
        <v>3.8229715304407499</v>
      </c>
      <c r="AB1757" s="1">
        <f t="shared" si="254"/>
        <v>4.3601757570814428</v>
      </c>
      <c r="AC1757" s="1">
        <f t="shared" si="255"/>
        <v>0.87679298804223438</v>
      </c>
      <c r="AD1757" s="1">
        <f t="shared" si="250"/>
        <v>46.717618492216118</v>
      </c>
      <c r="AE1757" s="1">
        <f t="shared" si="251"/>
        <v>3.2258459119980643</v>
      </c>
      <c r="AF1757" s="1">
        <f t="shared" si="252"/>
        <v>5.5285681232614792</v>
      </c>
      <c r="AG1757" s="1">
        <v>14.29</v>
      </c>
      <c r="AH1757" s="1">
        <v>14.82</v>
      </c>
      <c r="AI1757" s="1">
        <v>13.98</v>
      </c>
      <c r="AJ1757" s="1">
        <v>13.98</v>
      </c>
      <c r="AK1757" s="1">
        <v>-0.78</v>
      </c>
      <c r="AL1757" s="1">
        <v>-5.2845528460000004</v>
      </c>
      <c r="AM1757" s="1">
        <f t="shared" si="248"/>
        <v>-0.97999999999999965</v>
      </c>
      <c r="AN1757" s="1">
        <v>-0.23899999999999999</v>
      </c>
      <c r="AO1757" s="1">
        <v>0.263333333</v>
      </c>
      <c r="AP1757" s="1">
        <v>39.162112929999999</v>
      </c>
      <c r="AQ1757" s="1">
        <v>-10.837878529999999</v>
      </c>
    </row>
    <row r="1758" spans="1:44" x14ac:dyDescent="0.25">
      <c r="A1758" s="1">
        <v>1757</v>
      </c>
      <c r="B1758" s="1">
        <v>41512</v>
      </c>
      <c r="C1758" s="1">
        <v>1664.290039</v>
      </c>
      <c r="D1758" s="1">
        <v>1669.51001</v>
      </c>
      <c r="E1758" s="1">
        <v>1656.0200199999999</v>
      </c>
      <c r="F1758" s="1">
        <v>1656.780029</v>
      </c>
      <c r="G1758" s="1">
        <v>1656.780029</v>
      </c>
      <c r="H1758" s="1">
        <v>2430670000</v>
      </c>
      <c r="I1758" s="1">
        <v>616000000000</v>
      </c>
      <c r="J1758" s="1">
        <v>76000000</v>
      </c>
      <c r="K1758" s="1">
        <v>1065105000</v>
      </c>
      <c r="L1758" s="1">
        <v>463469000</v>
      </c>
      <c r="M1758" s="1">
        <v>194215490.90000001</v>
      </c>
      <c r="N1758" s="1">
        <v>813000000000</v>
      </c>
      <c r="O1758" s="1">
        <v>-134327183.59999999</v>
      </c>
      <c r="P1758" s="1">
        <v>597875092.20000005</v>
      </c>
      <c r="Q1758" s="1">
        <v>263394915.09999999</v>
      </c>
      <c r="R1758" s="1">
        <v>-51249257.299999997</v>
      </c>
      <c r="S1758" s="1">
        <v>49.676531220000001</v>
      </c>
      <c r="T1758" s="1">
        <v>-6.3938770070000004</v>
      </c>
      <c r="U1758" s="1">
        <v>-11.40330026</v>
      </c>
      <c r="V1758" s="1">
        <v>-0.89597143999999995</v>
      </c>
      <c r="W1758" s="1">
        <v>1.46415498</v>
      </c>
      <c r="X1758" s="1">
        <v>-4.3109991450000003</v>
      </c>
      <c r="Y1758" s="1">
        <f t="shared" si="249"/>
        <v>0</v>
      </c>
      <c r="Z1758" s="1">
        <f t="shared" si="247"/>
        <v>6.7199709999999868</v>
      </c>
      <c r="AA1758" s="1">
        <f t="shared" si="253"/>
        <v>3.5499021354092681</v>
      </c>
      <c r="AB1758" s="1">
        <f t="shared" si="254"/>
        <v>4.5287325601470529</v>
      </c>
      <c r="AC1758" s="1">
        <f t="shared" si="255"/>
        <v>0.78386217076461651</v>
      </c>
      <c r="AD1758" s="1">
        <f t="shared" si="250"/>
        <v>43.941857370551773</v>
      </c>
      <c r="AE1758" s="1">
        <f t="shared" si="251"/>
        <v>-2.7757611216643454</v>
      </c>
      <c r="AF1758" s="1">
        <f t="shared" si="252"/>
        <v>0.22504239516685975</v>
      </c>
      <c r="AG1758" s="1">
        <v>14.37</v>
      </c>
      <c r="AH1758" s="1">
        <v>15.01</v>
      </c>
      <c r="AI1758" s="1">
        <v>13.9</v>
      </c>
      <c r="AJ1758" s="1">
        <v>14.99</v>
      </c>
      <c r="AK1758" s="1">
        <v>1.01</v>
      </c>
      <c r="AL1758" s="1">
        <v>7.2246065809999997</v>
      </c>
      <c r="AM1758" s="1">
        <f t="shared" si="248"/>
        <v>0.11500000000000017</v>
      </c>
      <c r="AN1758" s="1">
        <v>-0.18</v>
      </c>
      <c r="AO1758" s="1">
        <v>0.214363636</v>
      </c>
      <c r="AP1758" s="1">
        <v>57.559198539999997</v>
      </c>
      <c r="AQ1758" s="1">
        <v>18.397085610000001</v>
      </c>
    </row>
    <row r="1759" spans="1:44" x14ac:dyDescent="0.25">
      <c r="A1759" s="1">
        <v>1758</v>
      </c>
      <c r="B1759" s="1">
        <v>41513</v>
      </c>
      <c r="C1759" s="1">
        <v>1652.540039</v>
      </c>
      <c r="D1759" s="1">
        <v>1652.540039</v>
      </c>
      <c r="E1759" s="1">
        <v>1629.0500489999999</v>
      </c>
      <c r="F1759" s="1">
        <v>1630.4799800000001</v>
      </c>
      <c r="G1759" s="1">
        <v>1630.4799800000001</v>
      </c>
      <c r="H1759" s="1">
        <v>3219190000</v>
      </c>
      <c r="I1759" s="1">
        <v>613000000000</v>
      </c>
      <c r="J1759" s="1">
        <v>-2824930000</v>
      </c>
      <c r="K1759" s="1">
        <v>-1163224000</v>
      </c>
      <c r="L1759" s="1">
        <v>-90746000</v>
      </c>
      <c r="M1759" s="1">
        <v>274028915.19999999</v>
      </c>
      <c r="N1759" s="1">
        <v>810000000000</v>
      </c>
      <c r="O1759" s="1">
        <v>-2492023965</v>
      </c>
      <c r="P1759" s="1">
        <v>-1144453040</v>
      </c>
      <c r="Q1759" s="1">
        <v>-319609570.89999998</v>
      </c>
      <c r="R1759" s="1">
        <v>72226692.780000001</v>
      </c>
      <c r="S1759" s="1">
        <v>24.652721069999998</v>
      </c>
      <c r="T1759" s="1">
        <v>-25.02381016</v>
      </c>
      <c r="U1759" s="1">
        <v>-50.373505450000003</v>
      </c>
      <c r="V1759" s="1">
        <v>-15.70884358</v>
      </c>
      <c r="W1759" s="1">
        <v>-2.934866033</v>
      </c>
      <c r="X1759" s="1">
        <v>-4.310462459</v>
      </c>
      <c r="Y1759" s="1">
        <f t="shared" si="249"/>
        <v>0</v>
      </c>
      <c r="Z1759" s="1">
        <f t="shared" si="247"/>
        <v>26.300048999999944</v>
      </c>
      <c r="AA1759" s="1">
        <f t="shared" si="253"/>
        <v>3.296337697165749</v>
      </c>
      <c r="AB1759" s="1">
        <f t="shared" si="254"/>
        <v>6.0838265915651162</v>
      </c>
      <c r="AC1759" s="1">
        <f t="shared" si="255"/>
        <v>0.54181979837096872</v>
      </c>
      <c r="AD1759" s="1">
        <f t="shared" si="250"/>
        <v>35.141577436185216</v>
      </c>
      <c r="AE1759" s="1">
        <f t="shared" si="251"/>
        <v>-8.8002799343665572</v>
      </c>
      <c r="AF1759" s="1">
        <f t="shared" si="252"/>
        <v>-5.7880205280154504</v>
      </c>
      <c r="AG1759" s="1">
        <v>16.559999000000001</v>
      </c>
      <c r="AH1759" s="1">
        <v>17.129999000000002</v>
      </c>
      <c r="AI1759" s="1">
        <v>15.82</v>
      </c>
      <c r="AJ1759" s="1">
        <v>16.77</v>
      </c>
      <c r="AK1759" s="1">
        <v>1.78</v>
      </c>
      <c r="AL1759" s="1">
        <v>11.874583060000001</v>
      </c>
      <c r="AM1759" s="1">
        <f t="shared" si="248"/>
        <v>1.3949999999999998</v>
      </c>
      <c r="AN1759" s="1">
        <v>0.189</v>
      </c>
      <c r="AO1759" s="1">
        <v>0.20272727300000001</v>
      </c>
      <c r="AP1759" s="1">
        <v>89.981785060000007</v>
      </c>
      <c r="AQ1759" s="1">
        <v>32.422586520000003</v>
      </c>
    </row>
    <row r="1760" spans="1:44" x14ac:dyDescent="0.25">
      <c r="A1760" s="1">
        <v>1759</v>
      </c>
      <c r="B1760" s="1">
        <v>41514</v>
      </c>
      <c r="C1760" s="1">
        <v>1630.25</v>
      </c>
      <c r="D1760" s="1">
        <v>1641.1800539999999</v>
      </c>
      <c r="E1760" s="1">
        <v>1627.469971</v>
      </c>
      <c r="F1760" s="1">
        <v>1634.959961</v>
      </c>
      <c r="G1760" s="1">
        <v>1634.959961</v>
      </c>
      <c r="H1760" s="1">
        <v>2784010000</v>
      </c>
      <c r="I1760" s="1">
        <v>616000000000</v>
      </c>
      <c r="J1760" s="1">
        <v>-217590000</v>
      </c>
      <c r="K1760" s="1">
        <v>-1181674000</v>
      </c>
      <c r="L1760" s="1">
        <v>-621622000</v>
      </c>
      <c r="M1760" s="1">
        <v>278425084.80000001</v>
      </c>
      <c r="N1760" s="1">
        <v>810000000000</v>
      </c>
      <c r="O1760" s="1">
        <v>-1284695323</v>
      </c>
      <c r="P1760" s="1">
        <v>-1700579636</v>
      </c>
      <c r="Q1760" s="1">
        <v>-1066013796</v>
      </c>
      <c r="R1760" s="1">
        <v>129368587.5</v>
      </c>
      <c r="S1760" s="1">
        <v>21.32474968</v>
      </c>
      <c r="T1760" s="1">
        <v>-3.3279713809999998</v>
      </c>
      <c r="U1760" s="1">
        <v>-13.499407919999999</v>
      </c>
      <c r="V1760" s="1">
        <v>-14.175890770000001</v>
      </c>
      <c r="W1760" s="1">
        <v>-9.1705135999999996</v>
      </c>
      <c r="X1760" s="1">
        <v>-4.0955393769999997</v>
      </c>
      <c r="Y1760" s="1">
        <f t="shared" si="249"/>
        <v>4.4799809999999525</v>
      </c>
      <c r="Z1760" s="1">
        <f t="shared" si="247"/>
        <v>0</v>
      </c>
      <c r="AA1760" s="1">
        <f t="shared" si="253"/>
        <v>3.3808836473681922</v>
      </c>
      <c r="AB1760" s="1">
        <f t="shared" si="254"/>
        <v>5.6492675493104647</v>
      </c>
      <c r="AC1760" s="1">
        <f t="shared" si="255"/>
        <v>0.59846406952010167</v>
      </c>
      <c r="AD1760" s="1">
        <f t="shared" si="250"/>
        <v>37.439945065501242</v>
      </c>
      <c r="AE1760" s="1">
        <f t="shared" si="251"/>
        <v>2.2983676293160258</v>
      </c>
      <c r="AF1760" s="1">
        <f t="shared" si="252"/>
        <v>-3.2509561525252666</v>
      </c>
      <c r="AG1760" s="1">
        <v>16.959999</v>
      </c>
      <c r="AH1760" s="1">
        <v>17.110001</v>
      </c>
      <c r="AI1760" s="1">
        <v>16.100000000000001</v>
      </c>
      <c r="AJ1760" s="1">
        <v>16.489999999999998</v>
      </c>
      <c r="AK1760" s="1">
        <v>-0.28000000000000003</v>
      </c>
      <c r="AL1760" s="1">
        <v>-1.6696481809999999</v>
      </c>
      <c r="AM1760" s="1">
        <f t="shared" si="248"/>
        <v>0.74999999999999944</v>
      </c>
      <c r="AN1760" s="1">
        <v>0.625</v>
      </c>
      <c r="AO1760" s="1">
        <v>0.170424242</v>
      </c>
      <c r="AP1760" s="1">
        <v>87.924544890000007</v>
      </c>
      <c r="AQ1760" s="1">
        <v>-2.0572401720000002</v>
      </c>
      <c r="AR1760" s="1">
        <v>1</v>
      </c>
    </row>
    <row r="1761" spans="1:44" x14ac:dyDescent="0.25">
      <c r="A1761" s="1">
        <v>1760</v>
      </c>
      <c r="B1761" s="1">
        <v>41515</v>
      </c>
      <c r="C1761" s="1">
        <v>1633.5</v>
      </c>
      <c r="D1761" s="1">
        <v>1646.410034</v>
      </c>
      <c r="E1761" s="1">
        <v>1630.880005</v>
      </c>
      <c r="F1761" s="1">
        <v>1638.170044</v>
      </c>
      <c r="G1761" s="1">
        <v>1638.170044</v>
      </c>
      <c r="H1761" s="1">
        <v>2527550000</v>
      </c>
      <c r="I1761" s="1">
        <v>618000000000</v>
      </c>
      <c r="J1761" s="1">
        <v>2655780000</v>
      </c>
      <c r="K1761" s="1">
        <v>906112000</v>
      </c>
      <c r="L1761" s="1">
        <v>-111178000</v>
      </c>
      <c r="M1761" s="1">
        <v>298161248.5</v>
      </c>
      <c r="N1761" s="1">
        <v>810000000000</v>
      </c>
      <c r="O1761" s="1">
        <v>51631102.090000004</v>
      </c>
      <c r="P1761" s="1">
        <v>-791412340.60000002</v>
      </c>
      <c r="Q1761" s="1">
        <v>-1233096210</v>
      </c>
      <c r="R1761" s="1">
        <v>142046949.19999999</v>
      </c>
      <c r="S1761" s="1">
        <v>13.01710888</v>
      </c>
      <c r="T1761" s="1">
        <v>-8.3076408070000003</v>
      </c>
      <c r="U1761" s="1">
        <v>-38.95774127</v>
      </c>
      <c r="V1761" s="1">
        <v>-5.8178060949999999</v>
      </c>
      <c r="W1761" s="1">
        <v>-11.44583802</v>
      </c>
      <c r="X1761" s="1">
        <v>-4.6516982330000003</v>
      </c>
      <c r="Y1761" s="1">
        <f t="shared" si="249"/>
        <v>3.2100829999999405</v>
      </c>
      <c r="Z1761" s="1">
        <f t="shared" si="247"/>
        <v>0</v>
      </c>
      <c r="AA1761" s="1">
        <f t="shared" si="253"/>
        <v>3.3686836011276031</v>
      </c>
      <c r="AB1761" s="1">
        <f t="shared" si="254"/>
        <v>5.2457484386454309</v>
      </c>
      <c r="AC1761" s="1">
        <f t="shared" si="255"/>
        <v>0.64217406544136002</v>
      </c>
      <c r="AD1761" s="1">
        <f t="shared" si="250"/>
        <v>39.105115526761516</v>
      </c>
      <c r="AE1761" s="1">
        <f t="shared" si="251"/>
        <v>1.6651704612602742</v>
      </c>
      <c r="AF1761" s="1">
        <f t="shared" si="252"/>
        <v>1.98176904528815</v>
      </c>
      <c r="AG1761" s="1">
        <v>16.790001</v>
      </c>
      <c r="AH1761" s="1">
        <v>16.98</v>
      </c>
      <c r="AI1761" s="1">
        <v>15.99</v>
      </c>
      <c r="AJ1761" s="1">
        <v>16.809999000000001</v>
      </c>
      <c r="AK1761" s="1">
        <v>0.31999899999999998</v>
      </c>
      <c r="AL1761" s="1">
        <v>1.9405639779999999</v>
      </c>
      <c r="AM1761" s="1">
        <f t="shared" si="248"/>
        <v>1.9999500000000833E-2</v>
      </c>
      <c r="AN1761" s="1">
        <v>0.71599979999999996</v>
      </c>
      <c r="AO1761" s="1">
        <v>0.226424188</v>
      </c>
      <c r="AP1761" s="1">
        <v>93.962263010000001</v>
      </c>
      <c r="AQ1761" s="1">
        <v>6.0377181200000001</v>
      </c>
      <c r="AR1761" s="1">
        <v>1</v>
      </c>
    </row>
    <row r="1762" spans="1:44" x14ac:dyDescent="0.25">
      <c r="A1762" s="1">
        <v>1761</v>
      </c>
      <c r="B1762" s="1">
        <v>41516</v>
      </c>
      <c r="C1762" s="1">
        <v>1638.8900149999999</v>
      </c>
      <c r="D1762" s="1">
        <v>1640.079956</v>
      </c>
      <c r="E1762" s="1">
        <v>1628.0500489999999</v>
      </c>
      <c r="F1762" s="1">
        <v>1632.969971</v>
      </c>
      <c r="G1762" s="1">
        <v>1632.969971</v>
      </c>
      <c r="H1762" s="1">
        <v>2734300000</v>
      </c>
      <c r="I1762" s="1">
        <v>616000000000</v>
      </c>
      <c r="J1762" s="1">
        <v>-103375000</v>
      </c>
      <c r="K1762" s="1">
        <v>1025933000</v>
      </c>
      <c r="L1762" s="1">
        <v>402770000</v>
      </c>
      <c r="M1762" s="1">
        <v>284094460.60000002</v>
      </c>
      <c r="N1762" s="1">
        <v>809000000000</v>
      </c>
      <c r="O1762" s="1">
        <v>-326195170.19999999</v>
      </c>
      <c r="P1762" s="1">
        <v>-133817073.59999999</v>
      </c>
      <c r="Q1762" s="1">
        <v>-634029976.79999995</v>
      </c>
      <c r="R1762" s="1">
        <v>131124233.2</v>
      </c>
      <c r="S1762" s="1">
        <v>6.6909916249999997</v>
      </c>
      <c r="T1762" s="1">
        <v>-6.3261172529999996</v>
      </c>
      <c r="U1762" s="1">
        <v>-48.59848152</v>
      </c>
      <c r="V1762" s="1">
        <v>-7.3168790279999998</v>
      </c>
      <c r="W1762" s="1">
        <v>-9.7606691390000009</v>
      </c>
      <c r="X1762" s="1">
        <v>-5.1360920529999996</v>
      </c>
      <c r="Y1762" s="1">
        <f t="shared" si="249"/>
        <v>0</v>
      </c>
      <c r="Z1762" s="1">
        <f t="shared" si="247"/>
        <v>5.2000729999999749</v>
      </c>
      <c r="AA1762" s="1">
        <f t="shared" si="253"/>
        <v>3.1280633439042029</v>
      </c>
      <c r="AB1762" s="1">
        <f t="shared" si="254"/>
        <v>5.242485907313613</v>
      </c>
      <c r="AC1762" s="1">
        <f t="shared" si="255"/>
        <v>0.59667558467641246</v>
      </c>
      <c r="AD1762" s="1">
        <f t="shared" si="250"/>
        <v>37.369869646834786</v>
      </c>
      <c r="AE1762" s="1">
        <f t="shared" si="251"/>
        <v>-1.7352458799267296</v>
      </c>
      <c r="AF1762" s="1">
        <f t="shared" si="252"/>
        <v>-3.5037709333227578E-2</v>
      </c>
      <c r="AG1762" s="1">
        <v>16.75</v>
      </c>
      <c r="AH1762" s="1">
        <v>17.809999000000001</v>
      </c>
      <c r="AI1762" s="1">
        <v>16.700001</v>
      </c>
      <c r="AJ1762" s="1">
        <v>17.010000000000002</v>
      </c>
      <c r="AK1762" s="1">
        <v>0.20000100000000001</v>
      </c>
      <c r="AL1762" s="1">
        <v>1.189774015</v>
      </c>
      <c r="AM1762" s="1">
        <f t="shared" si="248"/>
        <v>0.26000000000000156</v>
      </c>
      <c r="AN1762" s="1">
        <v>0.40799990000000003</v>
      </c>
      <c r="AO1762" s="1">
        <v>0.24412117</v>
      </c>
      <c r="AP1762" s="1">
        <v>86.622088059999996</v>
      </c>
      <c r="AQ1762" s="1">
        <v>-7.3401749479999996</v>
      </c>
    </row>
    <row r="1763" spans="1:44" x14ac:dyDescent="0.25">
      <c r="A1763" s="1">
        <v>1762</v>
      </c>
      <c r="B1763" s="1">
        <v>41520</v>
      </c>
      <c r="C1763" s="1">
        <v>1635.9499510000001</v>
      </c>
      <c r="D1763" s="1">
        <v>1651.349976</v>
      </c>
      <c r="E1763" s="1">
        <v>1633.410034</v>
      </c>
      <c r="F1763" s="1">
        <v>1639.7700199999999</v>
      </c>
      <c r="G1763" s="1">
        <v>1639.7700199999999</v>
      </c>
      <c r="H1763" s="1">
        <v>3731610000</v>
      </c>
      <c r="I1763" s="1">
        <v>619000000000</v>
      </c>
      <c r="J1763" s="1">
        <v>498655000</v>
      </c>
      <c r="K1763" s="1">
        <v>784028000</v>
      </c>
      <c r="L1763" s="1">
        <v>1241099000</v>
      </c>
      <c r="M1763" s="1">
        <v>206075993.90000001</v>
      </c>
      <c r="N1763" s="1">
        <v>808000000000</v>
      </c>
      <c r="O1763" s="1">
        <v>-791783480.79999995</v>
      </c>
      <c r="P1763" s="1">
        <v>-571230489.79999995</v>
      </c>
      <c r="Q1763" s="1">
        <v>-361299985.5</v>
      </c>
      <c r="R1763" s="1">
        <v>71045506.890000001</v>
      </c>
      <c r="S1763" s="1">
        <v>14.963549970000001</v>
      </c>
      <c r="T1763" s="1">
        <v>8.2725583470000004</v>
      </c>
      <c r="U1763" s="1">
        <v>123.6372545</v>
      </c>
      <c r="V1763" s="1">
        <v>0.97322054499999999</v>
      </c>
      <c r="W1763" s="1">
        <v>-3.4012100250000001</v>
      </c>
      <c r="X1763" s="1">
        <v>-5.2703337220000002</v>
      </c>
      <c r="Y1763" s="1">
        <f t="shared" si="249"/>
        <v>6.8000489999999445</v>
      </c>
      <c r="Z1763" s="1">
        <f t="shared" si="247"/>
        <v>0</v>
      </c>
      <c r="AA1763" s="1">
        <f t="shared" si="253"/>
        <v>3.3903480336253273</v>
      </c>
      <c r="AB1763" s="1">
        <f t="shared" si="254"/>
        <v>4.8680226282197836</v>
      </c>
      <c r="AC1763" s="1">
        <f t="shared" si="255"/>
        <v>0.69645280898481854</v>
      </c>
      <c r="AD1763" s="1">
        <f t="shared" si="250"/>
        <v>41.053473771639176</v>
      </c>
      <c r="AE1763" s="1">
        <f t="shared" si="251"/>
        <v>3.6836041248043898</v>
      </c>
      <c r="AF1763" s="1">
        <f t="shared" si="252"/>
        <v>0.9741791224388302</v>
      </c>
      <c r="AG1763" s="1">
        <v>16.469999000000001</v>
      </c>
      <c r="AH1763" s="1">
        <v>17.370000999999998</v>
      </c>
      <c r="AI1763" s="1">
        <v>16.110001</v>
      </c>
      <c r="AJ1763" s="1">
        <v>16.610001</v>
      </c>
      <c r="AK1763" s="1">
        <v>-0.39999899999999999</v>
      </c>
      <c r="AL1763" s="1">
        <v>-2.351552028</v>
      </c>
      <c r="AM1763" s="1">
        <f t="shared" si="248"/>
        <v>-9.9999000000000393E-2</v>
      </c>
      <c r="AN1763" s="1">
        <v>2.0000199999999999E-2</v>
      </c>
      <c r="AO1763" s="1">
        <v>0.256666691</v>
      </c>
      <c r="AP1763" s="1">
        <v>79.933140460000004</v>
      </c>
      <c r="AQ1763" s="1">
        <v>-6.6889476070000002</v>
      </c>
      <c r="AR1763" s="1">
        <v>1</v>
      </c>
    </row>
    <row r="1764" spans="1:44" x14ac:dyDescent="0.25">
      <c r="A1764" s="1">
        <v>1763</v>
      </c>
      <c r="B1764" s="1">
        <v>41521</v>
      </c>
      <c r="C1764" s="1">
        <v>1640.719971</v>
      </c>
      <c r="D1764" s="1">
        <v>1655.719971</v>
      </c>
      <c r="E1764" s="1">
        <v>1637.410034</v>
      </c>
      <c r="F1764" s="1">
        <v>1653.079956</v>
      </c>
      <c r="G1764" s="1">
        <v>1653.079956</v>
      </c>
      <c r="H1764" s="1">
        <v>3312150000</v>
      </c>
      <c r="I1764" s="1">
        <v>623000000000</v>
      </c>
      <c r="J1764" s="1">
        <v>3521880000</v>
      </c>
      <c r="K1764" s="1">
        <v>1665999000</v>
      </c>
      <c r="L1764" s="1">
        <v>1467133000</v>
      </c>
      <c r="M1764" s="1">
        <v>168890012.09999999</v>
      </c>
      <c r="N1764" s="1">
        <v>811000000000</v>
      </c>
      <c r="O1764" s="1">
        <v>635621514.39999998</v>
      </c>
      <c r="P1764" s="1">
        <v>123459511.59999999</v>
      </c>
      <c r="Q1764" s="1">
        <v>-34586158.479999997</v>
      </c>
      <c r="R1764" s="1">
        <v>37594753.520000003</v>
      </c>
      <c r="S1764" s="1">
        <v>31.15567184</v>
      </c>
      <c r="T1764" s="1">
        <v>16.192121870000001</v>
      </c>
      <c r="U1764" s="1">
        <v>108.2104307</v>
      </c>
      <c r="V1764" s="1">
        <v>12.232340110000001</v>
      </c>
      <c r="W1764" s="1">
        <v>2.1608285409999999</v>
      </c>
      <c r="X1764" s="1">
        <v>-4.1285846179999997</v>
      </c>
      <c r="Y1764" s="1">
        <f t="shared" si="249"/>
        <v>13.309936000000107</v>
      </c>
      <c r="Z1764" s="1">
        <f t="shared" si="247"/>
        <v>0</v>
      </c>
      <c r="AA1764" s="1">
        <f t="shared" si="253"/>
        <v>4.0988900312235259</v>
      </c>
      <c r="AB1764" s="1">
        <f t="shared" si="254"/>
        <v>4.520306726204085</v>
      </c>
      <c r="AC1764" s="1">
        <f t="shared" si="255"/>
        <v>0.90677254431925625</v>
      </c>
      <c r="AD1764" s="1">
        <f t="shared" si="250"/>
        <v>47.555359815765883</v>
      </c>
      <c r="AE1764" s="1">
        <f t="shared" si="251"/>
        <v>6.5018860441267066</v>
      </c>
      <c r="AF1764" s="1">
        <f t="shared" si="252"/>
        <v>5.0927450844655473</v>
      </c>
      <c r="AG1764" s="1">
        <v>16.879999000000002</v>
      </c>
      <c r="AH1764" s="1">
        <v>17.010000000000002</v>
      </c>
      <c r="AI1764" s="1">
        <v>15.77</v>
      </c>
      <c r="AJ1764" s="1">
        <v>15.88</v>
      </c>
      <c r="AK1764" s="1">
        <v>-0.73000100000000001</v>
      </c>
      <c r="AL1764" s="1">
        <v>-4.3949485609999996</v>
      </c>
      <c r="AM1764" s="1">
        <f t="shared" si="248"/>
        <v>-0.56500000000000039</v>
      </c>
      <c r="AN1764" s="1">
        <v>-0.14199980000000001</v>
      </c>
      <c r="AO1764" s="1">
        <v>0.19842426699999999</v>
      </c>
      <c r="AP1764" s="1">
        <v>67.725763830000005</v>
      </c>
      <c r="AQ1764" s="1">
        <v>-12.20737662</v>
      </c>
      <c r="AR1764" s="1">
        <v>1</v>
      </c>
    </row>
    <row r="1765" spans="1:44" x14ac:dyDescent="0.25">
      <c r="A1765" s="1">
        <v>1764</v>
      </c>
      <c r="B1765" s="1">
        <v>41522</v>
      </c>
      <c r="C1765" s="1">
        <v>1653.280029</v>
      </c>
      <c r="D1765" s="1">
        <v>1659.170044</v>
      </c>
      <c r="E1765" s="1">
        <v>1653.0699460000001</v>
      </c>
      <c r="F1765" s="1">
        <v>1655.079956</v>
      </c>
      <c r="G1765" s="1">
        <v>1655.079956</v>
      </c>
      <c r="H1765" s="1">
        <v>2957110000</v>
      </c>
      <c r="I1765" s="1">
        <v>626000000000</v>
      </c>
      <c r="J1765" s="1">
        <v>3134630000</v>
      </c>
      <c r="K1765" s="1">
        <v>3331476000</v>
      </c>
      <c r="L1765" s="1">
        <v>2157690000</v>
      </c>
      <c r="M1765" s="1">
        <v>176262424.19999999</v>
      </c>
      <c r="N1765" s="1">
        <v>810000000000</v>
      </c>
      <c r="O1765" s="1">
        <v>674339420.39999998</v>
      </c>
      <c r="P1765" s="1">
        <v>314571263.60000002</v>
      </c>
      <c r="Q1765" s="1">
        <v>80146678.730000004</v>
      </c>
      <c r="R1765" s="1">
        <v>7583347.3689999999</v>
      </c>
      <c r="S1765" s="1">
        <v>33.588759709999998</v>
      </c>
      <c r="T1765" s="1">
        <v>2.433087864</v>
      </c>
      <c r="U1765" s="1">
        <v>7.8094540099999996</v>
      </c>
      <c r="V1765" s="1">
        <v>9.3126048699999995</v>
      </c>
      <c r="W1765" s="1">
        <v>6.5607981879999997</v>
      </c>
      <c r="X1765" s="1">
        <v>-3.461080725</v>
      </c>
      <c r="Y1765" s="1">
        <f t="shared" si="249"/>
        <v>2</v>
      </c>
      <c r="Z1765" s="1">
        <f t="shared" si="247"/>
        <v>0</v>
      </c>
      <c r="AA1765" s="1">
        <f t="shared" si="253"/>
        <v>3.94896931470756</v>
      </c>
      <c r="AB1765" s="1">
        <f t="shared" si="254"/>
        <v>4.1974276743323644</v>
      </c>
      <c r="AC1765" s="1">
        <f t="shared" si="255"/>
        <v>0.94080699444944604</v>
      </c>
      <c r="AD1765" s="1">
        <f t="shared" si="250"/>
        <v>48.475041420402924</v>
      </c>
      <c r="AE1765" s="1">
        <f t="shared" si="251"/>
        <v>0.91968160463704152</v>
      </c>
      <c r="AF1765" s="1">
        <f t="shared" si="252"/>
        <v>3.7107838243818727</v>
      </c>
      <c r="AG1765" s="1">
        <v>16.120000999999998</v>
      </c>
      <c r="AH1765" s="1">
        <v>16.120000999999998</v>
      </c>
      <c r="AI1765" s="1">
        <v>15.63</v>
      </c>
      <c r="AJ1765" s="1">
        <v>15.77</v>
      </c>
      <c r="AK1765" s="1">
        <v>-0.11</v>
      </c>
      <c r="AL1765" s="1">
        <v>-0.692695214</v>
      </c>
      <c r="AM1765" s="1">
        <f t="shared" si="248"/>
        <v>-0.4200005000000005</v>
      </c>
      <c r="AN1765" s="1">
        <v>-0.3209998</v>
      </c>
      <c r="AO1765" s="1">
        <v>0.19109093299999999</v>
      </c>
      <c r="AP1765" s="1">
        <v>65.886298640000007</v>
      </c>
      <c r="AQ1765" s="1">
        <v>-1.8394651909999999</v>
      </c>
      <c r="AR1765" s="1">
        <v>1</v>
      </c>
    </row>
    <row r="1766" spans="1:44" x14ac:dyDescent="0.25">
      <c r="A1766" s="1">
        <v>1765</v>
      </c>
      <c r="B1766" s="1">
        <v>41523</v>
      </c>
      <c r="C1766" s="1">
        <v>1657.4399410000001</v>
      </c>
      <c r="D1766" s="1">
        <v>1664.829956</v>
      </c>
      <c r="E1766" s="1">
        <v>1640.619995</v>
      </c>
      <c r="F1766" s="1">
        <v>1655.170044</v>
      </c>
      <c r="G1766" s="1">
        <v>1655.170044</v>
      </c>
      <c r="H1766" s="1">
        <v>3123880000</v>
      </c>
      <c r="I1766" s="1">
        <v>629000000000</v>
      </c>
      <c r="J1766" s="1">
        <v>3040495000</v>
      </c>
      <c r="K1766" s="1">
        <v>3113653000</v>
      </c>
      <c r="L1766" s="1">
        <v>3251876000</v>
      </c>
      <c r="M1766" s="1">
        <v>279063715.19999999</v>
      </c>
      <c r="N1766" s="1">
        <v>810000000000</v>
      </c>
      <c r="O1766" s="1">
        <v>-188679692.59999999</v>
      </c>
      <c r="P1766" s="1">
        <v>493065365.80000001</v>
      </c>
      <c r="Q1766" s="1">
        <v>313644612.80000001</v>
      </c>
      <c r="R1766" s="1">
        <v>17435940.73</v>
      </c>
      <c r="S1766" s="1">
        <v>33.698355720000002</v>
      </c>
      <c r="T1766" s="1">
        <v>0.10959600999999999</v>
      </c>
      <c r="U1766" s="1">
        <v>0.32628775500000001</v>
      </c>
      <c r="V1766" s="1">
        <v>1.2713419399999999</v>
      </c>
      <c r="W1766" s="1">
        <v>7.2639937919999999</v>
      </c>
      <c r="X1766" s="1">
        <v>-1.8597444590000001</v>
      </c>
      <c r="Y1766" s="1">
        <f t="shared" si="249"/>
        <v>9.0087999999923341E-2</v>
      </c>
      <c r="Z1766" s="1">
        <f t="shared" si="247"/>
        <v>0</v>
      </c>
      <c r="AA1766" s="1">
        <f t="shared" si="253"/>
        <v>3.673334935085586</v>
      </c>
      <c r="AB1766" s="1">
        <f t="shared" si="254"/>
        <v>3.8976114118800527</v>
      </c>
      <c r="AC1766" s="1">
        <f t="shared" si="255"/>
        <v>0.94245796897277534</v>
      </c>
      <c r="AD1766" s="1">
        <f t="shared" si="250"/>
        <v>48.518834591369448</v>
      </c>
      <c r="AE1766" s="1">
        <f t="shared" si="251"/>
        <v>4.3793170966523576E-2</v>
      </c>
      <c r="AF1766" s="1">
        <f t="shared" si="252"/>
        <v>0.4817373878017826</v>
      </c>
      <c r="AG1766" s="1">
        <v>15.35</v>
      </c>
      <c r="AH1766" s="1">
        <v>16.809999000000001</v>
      </c>
      <c r="AI1766" s="1">
        <v>15.17</v>
      </c>
      <c r="AJ1766" s="1">
        <v>15.85</v>
      </c>
      <c r="AK1766" s="1">
        <v>0.08</v>
      </c>
      <c r="AL1766" s="1">
        <v>0.50729232700000004</v>
      </c>
      <c r="AM1766" s="1">
        <f t="shared" si="248"/>
        <v>-1.5000000000000574E-2</v>
      </c>
      <c r="AN1766" s="1">
        <v>-0.31600010000000001</v>
      </c>
      <c r="AO1766" s="1">
        <v>0.11151517599999999</v>
      </c>
      <c r="AP1766" s="1">
        <v>67.224091509999994</v>
      </c>
      <c r="AQ1766" s="1">
        <v>1.337792866</v>
      </c>
      <c r="AR1766" s="1">
        <v>1</v>
      </c>
    </row>
    <row r="1767" spans="1:44" x14ac:dyDescent="0.25">
      <c r="A1767" s="1">
        <v>1766</v>
      </c>
      <c r="B1767" s="1">
        <v>41526</v>
      </c>
      <c r="C1767" s="1">
        <v>1656.849976</v>
      </c>
      <c r="D1767" s="1">
        <v>1672.400024</v>
      </c>
      <c r="E1767" s="1">
        <v>1656.849976</v>
      </c>
      <c r="F1767" s="1">
        <v>1671.709961</v>
      </c>
      <c r="G1767" s="1">
        <v>1671.709961</v>
      </c>
      <c r="H1767" s="1">
        <v>3102780000</v>
      </c>
      <c r="I1767" s="1">
        <v>632000000000</v>
      </c>
      <c r="J1767" s="1">
        <v>3113330000</v>
      </c>
      <c r="K1767" s="1">
        <v>3067519000</v>
      </c>
      <c r="L1767" s="1">
        <v>3107283000</v>
      </c>
      <c r="M1767" s="1">
        <v>404015163.60000002</v>
      </c>
      <c r="N1767" s="1">
        <v>813000000000</v>
      </c>
      <c r="O1767" s="1">
        <v>1729192357</v>
      </c>
      <c r="P1767" s="1">
        <v>798109946.89999998</v>
      </c>
      <c r="Q1767" s="1">
        <v>923676772.60000002</v>
      </c>
      <c r="R1767" s="1">
        <v>121056839.5</v>
      </c>
      <c r="S1767" s="1">
        <v>53.819891380000001</v>
      </c>
      <c r="T1767" s="1">
        <v>20.121535659999999</v>
      </c>
      <c r="U1767" s="1">
        <v>59.710734340000002</v>
      </c>
      <c r="V1767" s="1">
        <v>10.11556584</v>
      </c>
      <c r="W1767" s="1">
        <v>8.0255366680000009</v>
      </c>
      <c r="X1767" s="1">
        <v>1.361321099</v>
      </c>
      <c r="Y1767" s="1">
        <f t="shared" si="249"/>
        <v>16.539917000000059</v>
      </c>
      <c r="Z1767" s="1">
        <f t="shared" si="247"/>
        <v>0</v>
      </c>
      <c r="AA1767" s="1">
        <f t="shared" si="253"/>
        <v>4.5923765111509045</v>
      </c>
      <c r="AB1767" s="1">
        <f t="shared" si="254"/>
        <v>3.6192105967457633</v>
      </c>
      <c r="AC1767" s="1">
        <f t="shared" si="255"/>
        <v>1.268888998965733</v>
      </c>
      <c r="AD1767" s="1">
        <f t="shared" si="250"/>
        <v>55.925565311663661</v>
      </c>
      <c r="AE1767" s="1">
        <f t="shared" si="251"/>
        <v>7.4067307202942132</v>
      </c>
      <c r="AF1767" s="1">
        <f t="shared" si="252"/>
        <v>3.7252619456303684</v>
      </c>
      <c r="AG1767" s="1">
        <v>15.86</v>
      </c>
      <c r="AH1767" s="1">
        <v>16.02</v>
      </c>
      <c r="AI1767" s="1">
        <v>15.22</v>
      </c>
      <c r="AJ1767" s="1">
        <v>15.63</v>
      </c>
      <c r="AK1767" s="1">
        <v>-0.22</v>
      </c>
      <c r="AL1767" s="1">
        <v>-1.3880126180000001</v>
      </c>
      <c r="AM1767" s="1">
        <f t="shared" si="248"/>
        <v>-6.9999999999999396E-2</v>
      </c>
      <c r="AN1767" s="1">
        <v>-0.19900019999999999</v>
      </c>
      <c r="AO1767" s="1">
        <v>-4.5272702999999997E-2</v>
      </c>
      <c r="AP1767" s="1">
        <v>63.545161129999997</v>
      </c>
      <c r="AQ1767" s="1">
        <v>-3.6789303809999998</v>
      </c>
      <c r="AR1767" s="1">
        <v>1</v>
      </c>
    </row>
    <row r="1768" spans="1:44" x14ac:dyDescent="0.25">
      <c r="A1768" s="1">
        <v>1767</v>
      </c>
      <c r="B1768" s="1">
        <v>41527</v>
      </c>
      <c r="C1768" s="1">
        <v>1675.1099850000001</v>
      </c>
      <c r="D1768" s="1">
        <v>1684.089966</v>
      </c>
      <c r="E1768" s="1">
        <v>1675.1099850000001</v>
      </c>
      <c r="F1768" s="1">
        <v>1683.98999</v>
      </c>
      <c r="G1768" s="1">
        <v>1683.98999</v>
      </c>
      <c r="H1768" s="1">
        <v>3691800000</v>
      </c>
      <c r="I1768" s="1">
        <v>636000000000</v>
      </c>
      <c r="J1768" s="1">
        <v>3397290000</v>
      </c>
      <c r="K1768" s="1">
        <v>3285816000</v>
      </c>
      <c r="L1768" s="1">
        <v>3197780000</v>
      </c>
      <c r="M1768" s="1">
        <v>472758381.80000001</v>
      </c>
      <c r="N1768" s="1">
        <v>817000000000</v>
      </c>
      <c r="O1768" s="1">
        <v>3218496648</v>
      </c>
      <c r="P1768" s="1">
        <v>2403134113</v>
      </c>
      <c r="Q1768" s="1">
        <v>1557765254</v>
      </c>
      <c r="R1768" s="1">
        <v>248649426.09999999</v>
      </c>
      <c r="S1768" s="1">
        <v>68.759086139999994</v>
      </c>
      <c r="T1768" s="1">
        <v>14.939194759999999</v>
      </c>
      <c r="U1768" s="1">
        <v>27.757757170000001</v>
      </c>
      <c r="V1768" s="1">
        <v>17.530365209999999</v>
      </c>
      <c r="W1768" s="1">
        <v>9.5437960260000008</v>
      </c>
      <c r="X1768" s="1">
        <v>4.9982723509999998</v>
      </c>
      <c r="Y1768" s="1">
        <f t="shared" si="249"/>
        <v>12.280029000000013</v>
      </c>
      <c r="Z1768" s="1">
        <f t="shared" si="247"/>
        <v>0</v>
      </c>
      <c r="AA1768" s="1">
        <f t="shared" si="253"/>
        <v>5.1414945460686976</v>
      </c>
      <c r="AB1768" s="1">
        <f t="shared" si="254"/>
        <v>3.3606955541210657</v>
      </c>
      <c r="AC1768" s="1">
        <f t="shared" si="255"/>
        <v>1.5298900073718134</v>
      </c>
      <c r="AD1768" s="1">
        <f t="shared" si="250"/>
        <v>60.47258983251789</v>
      </c>
      <c r="AE1768" s="1">
        <f t="shared" si="251"/>
        <v>4.5470245208542295</v>
      </c>
      <c r="AF1768" s="1">
        <f t="shared" si="252"/>
        <v>5.9768776205742205</v>
      </c>
      <c r="AG1768" s="1">
        <v>14.89</v>
      </c>
      <c r="AH1768" s="1">
        <v>15.09</v>
      </c>
      <c r="AI1768" s="1">
        <v>14.5</v>
      </c>
      <c r="AJ1768" s="1">
        <v>14.53</v>
      </c>
      <c r="AK1768" s="1">
        <v>-1.1000000000000001</v>
      </c>
      <c r="AL1768" s="1">
        <v>-7.0377479210000002</v>
      </c>
      <c r="AM1768" s="1">
        <f t="shared" si="248"/>
        <v>-0.66000000000000025</v>
      </c>
      <c r="AN1768" s="1">
        <v>-0.28399999999999997</v>
      </c>
      <c r="AO1768" s="1">
        <v>-0.21472724800000001</v>
      </c>
      <c r="AP1768" s="1">
        <v>45.150509220000004</v>
      </c>
      <c r="AQ1768" s="1">
        <v>-18.39465191</v>
      </c>
    </row>
    <row r="1769" spans="1:44" x14ac:dyDescent="0.25">
      <c r="A1769" s="1">
        <v>1768</v>
      </c>
      <c r="B1769" s="1">
        <v>41528</v>
      </c>
      <c r="C1769" s="1">
        <v>1681.040039</v>
      </c>
      <c r="D1769" s="1">
        <v>1689.130005</v>
      </c>
      <c r="E1769" s="1">
        <v>1678.6999510000001</v>
      </c>
      <c r="F1769" s="1">
        <v>1689.130005</v>
      </c>
      <c r="G1769" s="1">
        <v>1689.130005</v>
      </c>
      <c r="H1769" s="1">
        <v>3135460000</v>
      </c>
      <c r="I1769" s="1">
        <v>639000000000</v>
      </c>
      <c r="J1769" s="1">
        <v>3413630000</v>
      </c>
      <c r="K1769" s="1">
        <v>3348192000</v>
      </c>
      <c r="L1769" s="1">
        <v>3290242000</v>
      </c>
      <c r="M1769" s="1">
        <v>476454151.5</v>
      </c>
      <c r="N1769" s="1">
        <v>820000000000</v>
      </c>
      <c r="O1769" s="1">
        <v>3372528421</v>
      </c>
      <c r="P1769" s="1">
        <v>3232695673</v>
      </c>
      <c r="Q1769" s="1">
        <v>2684387641</v>
      </c>
      <c r="R1769" s="1">
        <v>383137839.80000001</v>
      </c>
      <c r="S1769" s="1">
        <v>75.012140200000005</v>
      </c>
      <c r="T1769" s="1">
        <v>6.253054058</v>
      </c>
      <c r="U1769" s="1">
        <v>9.0941494560000002</v>
      </c>
      <c r="V1769" s="1">
        <v>10.59612441</v>
      </c>
      <c r="W1769" s="1">
        <v>11.790749140000001</v>
      </c>
      <c r="X1769" s="1">
        <v>7.0767415720000004</v>
      </c>
      <c r="Y1769" s="1">
        <f t="shared" si="249"/>
        <v>5.1400149999999485</v>
      </c>
      <c r="Z1769" s="1">
        <f t="shared" si="247"/>
        <v>0</v>
      </c>
      <c r="AA1769" s="1">
        <f t="shared" si="253"/>
        <v>5.1413888642066441</v>
      </c>
      <c r="AB1769" s="1">
        <f t="shared" si="254"/>
        <v>3.120645871683847</v>
      </c>
      <c r="AC1769" s="1">
        <f t="shared" si="255"/>
        <v>1.6475399887115159</v>
      </c>
      <c r="AD1769" s="1">
        <f t="shared" si="250"/>
        <v>62.229087973599512</v>
      </c>
      <c r="AE1769" s="1">
        <f t="shared" si="251"/>
        <v>1.7564981410816216</v>
      </c>
      <c r="AF1769" s="1">
        <f t="shared" si="252"/>
        <v>3.151761330967926</v>
      </c>
      <c r="AG1769" s="1">
        <v>14.74</v>
      </c>
      <c r="AH1769" s="1">
        <v>14.74</v>
      </c>
      <c r="AI1769" s="1">
        <v>13.82</v>
      </c>
      <c r="AJ1769" s="1">
        <v>13.82</v>
      </c>
      <c r="AK1769" s="1">
        <v>-0.71</v>
      </c>
      <c r="AL1769" s="1">
        <v>-4.8864418440000001</v>
      </c>
      <c r="AM1769" s="1">
        <f t="shared" si="248"/>
        <v>-0.90500000000000025</v>
      </c>
      <c r="AN1769" s="1">
        <v>-0.52200000000000002</v>
      </c>
      <c r="AO1769" s="1">
        <v>-0.29866664199999998</v>
      </c>
      <c r="AP1769" s="1">
        <v>33.277597540000002</v>
      </c>
      <c r="AQ1769" s="1">
        <v>-11.87291168</v>
      </c>
    </row>
    <row r="1770" spans="1:44" x14ac:dyDescent="0.25">
      <c r="A1770" s="1">
        <v>1769</v>
      </c>
      <c r="B1770" s="1">
        <v>41529</v>
      </c>
      <c r="C1770" s="1">
        <v>1689.209961</v>
      </c>
      <c r="D1770" s="1">
        <v>1689.969971</v>
      </c>
      <c r="E1770" s="1">
        <v>1681.959961</v>
      </c>
      <c r="F1770" s="1">
        <v>1683.420044</v>
      </c>
      <c r="G1770" s="1">
        <v>1683.420044</v>
      </c>
      <c r="H1770" s="1">
        <v>3106290000</v>
      </c>
      <c r="I1770" s="1">
        <v>636000000000</v>
      </c>
      <c r="J1770" s="1">
        <v>14585000</v>
      </c>
      <c r="K1770" s="1">
        <v>1429837000</v>
      </c>
      <c r="L1770" s="1">
        <v>2047476000</v>
      </c>
      <c r="M1770" s="1">
        <v>335989278.80000001</v>
      </c>
      <c r="N1770" s="1">
        <v>818000000000</v>
      </c>
      <c r="O1770" s="1">
        <v>580806667.89999998</v>
      </c>
      <c r="P1770" s="1">
        <v>1744909053</v>
      </c>
      <c r="Q1770" s="1">
        <v>2194227011</v>
      </c>
      <c r="R1770" s="1">
        <v>404717849.89999998</v>
      </c>
      <c r="S1770" s="1">
        <v>68.065721789999998</v>
      </c>
      <c r="T1770" s="1">
        <v>-6.9464184050000002</v>
      </c>
      <c r="U1770" s="1">
        <v>-9.2603922329999993</v>
      </c>
      <c r="V1770" s="1">
        <v>-0.34668217499999998</v>
      </c>
      <c r="W1770" s="1">
        <v>8.9926980969999999</v>
      </c>
      <c r="X1770" s="1">
        <v>7.9440332829999996</v>
      </c>
      <c r="Y1770" s="1">
        <f t="shared" si="249"/>
        <v>0</v>
      </c>
      <c r="Z1770" s="1">
        <f t="shared" si="247"/>
        <v>5.7099610000000212</v>
      </c>
      <c r="AA1770" s="1">
        <f t="shared" si="253"/>
        <v>4.7741468024775982</v>
      </c>
      <c r="AB1770" s="1">
        <f t="shared" si="254"/>
        <v>3.3055969522778597</v>
      </c>
      <c r="AC1770" s="1">
        <f t="shared" si="255"/>
        <v>1.4442616179167798</v>
      </c>
      <c r="AD1770" s="1">
        <f t="shared" si="250"/>
        <v>59.087849161895768</v>
      </c>
      <c r="AE1770" s="1">
        <f t="shared" si="251"/>
        <v>-3.1412388117037437</v>
      </c>
      <c r="AF1770" s="1">
        <f t="shared" si="252"/>
        <v>-0.69237033531106107</v>
      </c>
      <c r="AG1770" s="1">
        <v>13.93</v>
      </c>
      <c r="AH1770" s="1">
        <v>14.39</v>
      </c>
      <c r="AI1770" s="1">
        <v>13.73</v>
      </c>
      <c r="AJ1770" s="1">
        <v>14.29</v>
      </c>
      <c r="AK1770" s="1">
        <v>0.47</v>
      </c>
      <c r="AL1770" s="1">
        <v>3.4008683070000001</v>
      </c>
      <c r="AM1770" s="1">
        <f t="shared" si="248"/>
        <v>-0.12000000000000012</v>
      </c>
      <c r="AN1770" s="1">
        <v>-0.49299999999999999</v>
      </c>
      <c r="AO1770" s="1">
        <v>-0.339878764</v>
      </c>
      <c r="AP1770" s="1">
        <v>41.137130620000001</v>
      </c>
      <c r="AQ1770" s="1">
        <v>7.859533087</v>
      </c>
    </row>
    <row r="1771" spans="1:44" x14ac:dyDescent="0.25">
      <c r="A1771" s="1">
        <v>1770</v>
      </c>
      <c r="B1771" s="1">
        <v>41530</v>
      </c>
      <c r="C1771" s="1">
        <v>1685.040039</v>
      </c>
      <c r="D1771" s="1">
        <v>1688.7299800000001</v>
      </c>
      <c r="E1771" s="1">
        <v>1682.219971</v>
      </c>
      <c r="F1771" s="1">
        <v>1687.98999</v>
      </c>
      <c r="G1771" s="1">
        <v>1687.98999</v>
      </c>
      <c r="H1771" s="1">
        <v>2736500000</v>
      </c>
      <c r="I1771" s="1">
        <v>638000000000</v>
      </c>
      <c r="J1771" s="1">
        <v>-184895000</v>
      </c>
      <c r="K1771" s="1">
        <v>519072000</v>
      </c>
      <c r="L1771" s="1">
        <v>1294411000</v>
      </c>
      <c r="M1771" s="1">
        <v>156125030.30000001</v>
      </c>
      <c r="N1771" s="1">
        <v>820000000000</v>
      </c>
      <c r="O1771" s="1">
        <v>70269857.530000001</v>
      </c>
      <c r="P1771" s="1">
        <v>785415248.10000002</v>
      </c>
      <c r="Q1771" s="1">
        <v>1493280645</v>
      </c>
      <c r="R1771" s="1">
        <v>337407524</v>
      </c>
      <c r="S1771" s="1">
        <v>73.625261870000003</v>
      </c>
      <c r="T1771" s="1">
        <v>5.5595400750000001</v>
      </c>
      <c r="U1771" s="1">
        <v>8.1678999779999995</v>
      </c>
      <c r="V1771" s="1">
        <v>-0.69343916500000002</v>
      </c>
      <c r="W1771" s="1">
        <v>3.8917376629999998</v>
      </c>
      <c r="X1771" s="1">
        <v>7.9941726769999999</v>
      </c>
      <c r="Y1771" s="1">
        <f t="shared" si="249"/>
        <v>4.5699460000000727</v>
      </c>
      <c r="Z1771" s="1">
        <f t="shared" si="247"/>
        <v>0</v>
      </c>
      <c r="AA1771" s="1">
        <f t="shared" si="253"/>
        <v>4.7595610308720611</v>
      </c>
      <c r="AB1771" s="1">
        <f t="shared" si="254"/>
        <v>3.0694828842580124</v>
      </c>
      <c r="AC1771" s="1">
        <f t="shared" si="255"/>
        <v>1.5506067993673116</v>
      </c>
      <c r="AD1771" s="1">
        <f t="shared" si="250"/>
        <v>60.793643291155107</v>
      </c>
      <c r="AE1771" s="1">
        <f t="shared" si="251"/>
        <v>1.7057941292593384</v>
      </c>
      <c r="AF1771" s="1">
        <f t="shared" si="252"/>
        <v>-0.7177223412222028</v>
      </c>
      <c r="AG1771" s="1">
        <v>14.27</v>
      </c>
      <c r="AH1771" s="1">
        <v>14.55</v>
      </c>
      <c r="AI1771" s="1">
        <v>14.11</v>
      </c>
      <c r="AJ1771" s="1">
        <v>14.16</v>
      </c>
      <c r="AK1771" s="1">
        <v>-0.13</v>
      </c>
      <c r="AL1771" s="1">
        <v>-0.90972708199999996</v>
      </c>
      <c r="AM1771" s="1">
        <f t="shared" si="248"/>
        <v>0.16999999999999998</v>
      </c>
      <c r="AN1771" s="1">
        <v>-0.318</v>
      </c>
      <c r="AO1771" s="1">
        <v>-0.34018186099999997</v>
      </c>
      <c r="AP1771" s="1">
        <v>38.963217219999997</v>
      </c>
      <c r="AQ1771" s="1">
        <v>-2.1739134070000001</v>
      </c>
    </row>
    <row r="1772" spans="1:44" x14ac:dyDescent="0.25">
      <c r="A1772" s="1">
        <v>1771</v>
      </c>
      <c r="B1772" s="1">
        <v>41533</v>
      </c>
      <c r="C1772" s="1">
        <v>1691.6999510000001</v>
      </c>
      <c r="D1772" s="1">
        <v>1704.9499510000001</v>
      </c>
      <c r="E1772" s="1">
        <v>1691.6999510000001</v>
      </c>
      <c r="F1772" s="1">
        <v>1697.599976</v>
      </c>
      <c r="G1772" s="1">
        <v>1697.599976</v>
      </c>
      <c r="H1772" s="1">
        <v>3079800000</v>
      </c>
      <c r="I1772" s="1">
        <v>642000000000</v>
      </c>
      <c r="J1772" s="1">
        <v>2908150000</v>
      </c>
      <c r="K1772" s="1">
        <v>1086653000</v>
      </c>
      <c r="L1772" s="1">
        <v>1132115000</v>
      </c>
      <c r="M1772" s="1">
        <v>-15365969.699999999</v>
      </c>
      <c r="N1772" s="1">
        <v>820000000000</v>
      </c>
      <c r="O1772" s="1">
        <v>888681642.10000002</v>
      </c>
      <c r="P1772" s="1">
        <v>152493623.90000001</v>
      </c>
      <c r="Q1772" s="1">
        <v>601849295.5</v>
      </c>
      <c r="R1772" s="1">
        <v>228364426.5</v>
      </c>
      <c r="S1772" s="1">
        <v>85.316232020000001</v>
      </c>
      <c r="T1772" s="1">
        <v>11.69097015</v>
      </c>
      <c r="U1772" s="1">
        <v>15.879020130000001</v>
      </c>
      <c r="V1772" s="1">
        <v>8.6252551149999999</v>
      </c>
      <c r="W1772" s="1">
        <v>3.1727413430000002</v>
      </c>
      <c r="X1772" s="1">
        <v>7.5256159230000002</v>
      </c>
      <c r="Y1772" s="1">
        <f t="shared" si="249"/>
        <v>9.6099859999999353</v>
      </c>
      <c r="Z1772" s="1">
        <f t="shared" si="247"/>
        <v>0</v>
      </c>
      <c r="AA1772" s="1">
        <f t="shared" si="253"/>
        <v>5.1060199572383373</v>
      </c>
      <c r="AB1772" s="1">
        <f t="shared" si="254"/>
        <v>2.8502341068110115</v>
      </c>
      <c r="AC1772" s="1">
        <f t="shared" si="255"/>
        <v>1.7914387962156606</v>
      </c>
      <c r="AD1772" s="1">
        <f t="shared" si="250"/>
        <v>64.176180349872084</v>
      </c>
      <c r="AE1772" s="1">
        <f t="shared" si="251"/>
        <v>3.3825370587169772</v>
      </c>
      <c r="AF1772" s="1">
        <f t="shared" si="252"/>
        <v>2.5441655939881578</v>
      </c>
      <c r="AG1772" s="1">
        <v>14.1</v>
      </c>
      <c r="AH1772" s="1">
        <v>14.49</v>
      </c>
      <c r="AI1772" s="1">
        <v>13.87</v>
      </c>
      <c r="AJ1772" s="1">
        <v>14.38</v>
      </c>
      <c r="AK1772" s="1">
        <v>0.22</v>
      </c>
      <c r="AL1772" s="1">
        <v>1.5536723160000001</v>
      </c>
      <c r="AM1772" s="1">
        <f t="shared" si="248"/>
        <v>4.5000000000000796E-2</v>
      </c>
      <c r="AN1772" s="1">
        <v>4.0000000000000001E-3</v>
      </c>
      <c r="AO1772" s="1">
        <v>-0.28303035799999998</v>
      </c>
      <c r="AP1772" s="1">
        <v>42.642147600000001</v>
      </c>
      <c r="AQ1772" s="1">
        <v>3.6789303809999998</v>
      </c>
    </row>
    <row r="1773" spans="1:44" x14ac:dyDescent="0.25">
      <c r="A1773" s="1">
        <v>1772</v>
      </c>
      <c r="B1773" s="1">
        <v>41534</v>
      </c>
      <c r="C1773" s="1">
        <v>1697.7299800000001</v>
      </c>
      <c r="D1773" s="1">
        <v>1705.5200199999999</v>
      </c>
      <c r="E1773" s="1">
        <v>1697.7299800000001</v>
      </c>
      <c r="F1773" s="1">
        <v>1704.76001</v>
      </c>
      <c r="G1773" s="1">
        <v>1704.76001</v>
      </c>
      <c r="H1773" s="1">
        <v>2774240000</v>
      </c>
      <c r="I1773" s="1">
        <v>644000000000</v>
      </c>
      <c r="J1773" s="1">
        <v>2927020000</v>
      </c>
      <c r="K1773" s="1">
        <v>2885142000</v>
      </c>
      <c r="L1773" s="1">
        <v>1678480000</v>
      </c>
      <c r="M1773" s="1">
        <v>-110007187.90000001</v>
      </c>
      <c r="N1773" s="1">
        <v>822000000000</v>
      </c>
      <c r="O1773" s="1">
        <v>947948720</v>
      </c>
      <c r="P1773" s="1">
        <v>1169382836</v>
      </c>
      <c r="Q1773" s="1">
        <v>585023759.39999998</v>
      </c>
      <c r="R1773" s="1">
        <v>121605217.2</v>
      </c>
      <c r="S1773" s="1">
        <v>94.026727930000007</v>
      </c>
      <c r="T1773" s="1">
        <v>8.7104959139999991</v>
      </c>
      <c r="U1773" s="1">
        <v>10.20965848</v>
      </c>
      <c r="V1773" s="1">
        <v>10.20073303</v>
      </c>
      <c r="W1773" s="1">
        <v>5.5279685699999996</v>
      </c>
      <c r="X1773" s="1">
        <v>7.1306478000000002</v>
      </c>
      <c r="Y1773" s="1">
        <f t="shared" si="249"/>
        <v>7.160033999999996</v>
      </c>
      <c r="Z1773" s="1">
        <f t="shared" si="247"/>
        <v>0</v>
      </c>
      <c r="AA1773" s="1">
        <f t="shared" si="253"/>
        <v>5.2527352460070276</v>
      </c>
      <c r="AB1773" s="1">
        <f t="shared" si="254"/>
        <v>2.6466459563245111</v>
      </c>
      <c r="AC1773" s="1">
        <f t="shared" si="255"/>
        <v>1.9846762025177267</v>
      </c>
      <c r="AD1773" s="1">
        <f t="shared" si="250"/>
        <v>66.495528085879158</v>
      </c>
      <c r="AE1773" s="1">
        <f t="shared" si="251"/>
        <v>2.3193477360070744</v>
      </c>
      <c r="AF1773" s="1">
        <f t="shared" si="252"/>
        <v>2.8509423973620258</v>
      </c>
      <c r="AG1773" s="1">
        <v>14.44</v>
      </c>
      <c r="AH1773" s="1">
        <v>14.61</v>
      </c>
      <c r="AI1773" s="1">
        <v>14.28</v>
      </c>
      <c r="AJ1773" s="1">
        <v>14.53</v>
      </c>
      <c r="AK1773" s="1">
        <v>0.15</v>
      </c>
      <c r="AL1773" s="1">
        <v>1.0431154380000001</v>
      </c>
      <c r="AM1773" s="1">
        <f t="shared" si="248"/>
        <v>0.18499999999999955</v>
      </c>
      <c r="AN1773" s="1">
        <v>0.151</v>
      </c>
      <c r="AO1773" s="1">
        <v>-0.212484848</v>
      </c>
      <c r="AP1773" s="1">
        <v>45.150509220000004</v>
      </c>
      <c r="AQ1773" s="1">
        <v>2.5083616229999999</v>
      </c>
    </row>
    <row r="1774" spans="1:44" x14ac:dyDescent="0.25">
      <c r="A1774" s="1">
        <v>1773</v>
      </c>
      <c r="B1774" s="1">
        <v>41535</v>
      </c>
      <c r="C1774" s="1">
        <v>1705.73999</v>
      </c>
      <c r="D1774" s="1">
        <v>1729.4399410000001</v>
      </c>
      <c r="E1774" s="1">
        <v>1700.349976</v>
      </c>
      <c r="F1774" s="1">
        <v>1725.5200199999999</v>
      </c>
      <c r="G1774" s="1">
        <v>1725.5200199999999</v>
      </c>
      <c r="H1774" s="1">
        <v>3989760000</v>
      </c>
      <c r="I1774" s="1">
        <v>648000000000</v>
      </c>
      <c r="J1774" s="1">
        <v>3382000000</v>
      </c>
      <c r="K1774" s="1">
        <v>3230564000</v>
      </c>
      <c r="L1774" s="1">
        <v>3101464000</v>
      </c>
      <c r="M1774" s="1">
        <v>-117263751.5</v>
      </c>
      <c r="N1774" s="1">
        <v>825000000000</v>
      </c>
      <c r="O1774" s="1">
        <v>2573713495</v>
      </c>
      <c r="P1774" s="1">
        <v>1666413222</v>
      </c>
      <c r="Q1774" s="1">
        <v>1574547799</v>
      </c>
      <c r="R1774" s="1">
        <v>79130377.370000005</v>
      </c>
      <c r="S1774" s="1">
        <v>96.15580842</v>
      </c>
      <c r="T1774" s="1">
        <v>2.129080488</v>
      </c>
      <c r="U1774" s="1">
        <v>2.2643354019999999</v>
      </c>
      <c r="V1774" s="1">
        <v>5.4197882000000002</v>
      </c>
      <c r="W1774" s="1">
        <v>7.658163933</v>
      </c>
      <c r="X1774" s="1">
        <v>6.9729445810000001</v>
      </c>
      <c r="Y1774" s="1">
        <f t="shared" si="249"/>
        <v>20.760009999999966</v>
      </c>
      <c r="Z1774" s="1">
        <f t="shared" si="247"/>
        <v>0</v>
      </c>
      <c r="AA1774" s="1">
        <f t="shared" si="253"/>
        <v>6.3603977284350952</v>
      </c>
      <c r="AB1774" s="1">
        <f t="shared" si="254"/>
        <v>2.4575998165870461</v>
      </c>
      <c r="AC1774" s="1">
        <f t="shared" si="255"/>
        <v>2.5880526542632967</v>
      </c>
      <c r="AD1774" s="1">
        <f t="shared" si="250"/>
        <v>72.129728954456453</v>
      </c>
      <c r="AE1774" s="1">
        <f t="shared" si="251"/>
        <v>5.6342008685772953</v>
      </c>
      <c r="AF1774" s="1">
        <f t="shared" si="252"/>
        <v>3.9767743022921844</v>
      </c>
      <c r="AG1774" s="1">
        <v>14.68</v>
      </c>
      <c r="AH1774" s="1">
        <v>14.68</v>
      </c>
      <c r="AI1774" s="1">
        <v>13.23</v>
      </c>
      <c r="AJ1774" s="1">
        <v>13.59</v>
      </c>
      <c r="AK1774" s="1">
        <v>-0.94</v>
      </c>
      <c r="AL1774" s="1">
        <v>-6.4693737100000002</v>
      </c>
      <c r="AM1774" s="1">
        <f t="shared" si="248"/>
        <v>-0.39500000000000041</v>
      </c>
      <c r="AN1774" s="1">
        <v>-0.10299999999999999</v>
      </c>
      <c r="AO1774" s="1">
        <v>-0.21666666700000001</v>
      </c>
      <c r="AP1774" s="1">
        <v>29.431443049999999</v>
      </c>
      <c r="AQ1774" s="1">
        <v>-15.71906617</v>
      </c>
    </row>
    <row r="1775" spans="1:44" x14ac:dyDescent="0.25">
      <c r="A1775" s="1">
        <v>1774</v>
      </c>
      <c r="B1775" s="1">
        <v>41536</v>
      </c>
      <c r="C1775" s="1">
        <v>1727.339966</v>
      </c>
      <c r="D1775" s="1">
        <v>1729.8599850000001</v>
      </c>
      <c r="E1775" s="1">
        <v>1720.1999510000001</v>
      </c>
      <c r="F1775" s="1">
        <v>1722.339966</v>
      </c>
      <c r="G1775" s="1">
        <v>1722.339966</v>
      </c>
      <c r="H1775" s="1">
        <v>3740130000</v>
      </c>
      <c r="I1775" s="1">
        <v>645000000000</v>
      </c>
      <c r="J1775" s="1">
        <v>124815000</v>
      </c>
      <c r="K1775" s="1">
        <v>1306137000</v>
      </c>
      <c r="L1775" s="1">
        <v>1897134000</v>
      </c>
      <c r="M1775" s="1">
        <v>-163983981.80000001</v>
      </c>
      <c r="N1775" s="1">
        <v>823000000000</v>
      </c>
      <c r="O1775" s="1">
        <v>415749938.30000001</v>
      </c>
      <c r="P1775" s="1">
        <v>1210776769</v>
      </c>
      <c r="Q1775" s="1">
        <v>1060222162</v>
      </c>
      <c r="R1775" s="1">
        <v>-3254386.3509999998</v>
      </c>
      <c r="S1775" s="1">
        <v>92.655515210000004</v>
      </c>
      <c r="T1775" s="1">
        <v>-3.5002932059999998</v>
      </c>
      <c r="U1775" s="1">
        <v>-3.640230646</v>
      </c>
      <c r="V1775" s="1">
        <v>-0.68560635999999997</v>
      </c>
      <c r="W1775" s="1">
        <v>4.8900083099999998</v>
      </c>
      <c r="X1775" s="1">
        <v>5.9986416919999996</v>
      </c>
      <c r="Y1775" s="1">
        <f t="shared" si="249"/>
        <v>0</v>
      </c>
      <c r="Z1775" s="1">
        <f t="shared" si="247"/>
        <v>3.1800539999999273</v>
      </c>
      <c r="AA1775" s="1">
        <f t="shared" si="253"/>
        <v>5.9060836049754455</v>
      </c>
      <c r="AB1775" s="1">
        <f t="shared" si="254"/>
        <v>2.5092036868308232</v>
      </c>
      <c r="AC1775" s="1">
        <f t="shared" si="255"/>
        <v>2.3537681041888443</v>
      </c>
      <c r="AD1775" s="1">
        <f t="shared" si="250"/>
        <v>70.182792341813865</v>
      </c>
      <c r="AE1775" s="1">
        <f t="shared" si="251"/>
        <v>-1.9469366126425882</v>
      </c>
      <c r="AF1775" s="1">
        <f t="shared" si="252"/>
        <v>1.8436321279673538</v>
      </c>
      <c r="AG1775" s="1">
        <v>13.02</v>
      </c>
      <c r="AH1775" s="1">
        <v>13.39</v>
      </c>
      <c r="AI1775" s="1">
        <v>13.02</v>
      </c>
      <c r="AJ1775" s="1">
        <v>13.16</v>
      </c>
      <c r="AK1775" s="1">
        <v>-0.43</v>
      </c>
      <c r="AL1775" s="1">
        <v>-3.1640912440000002</v>
      </c>
      <c r="AM1775" s="1">
        <f t="shared" si="248"/>
        <v>-0.68499999999999961</v>
      </c>
      <c r="AN1775" s="1">
        <v>-0.27900000000000003</v>
      </c>
      <c r="AO1775" s="1">
        <v>-0.223878788</v>
      </c>
      <c r="AP1775" s="1">
        <v>22.240806389999999</v>
      </c>
      <c r="AQ1775" s="1">
        <v>-7.1906366540000004</v>
      </c>
      <c r="AR1775" s="1">
        <v>-1</v>
      </c>
    </row>
    <row r="1776" spans="1:44" x14ac:dyDescent="0.25">
      <c r="A1776" s="1">
        <v>1775</v>
      </c>
      <c r="B1776" s="1">
        <v>41537</v>
      </c>
      <c r="C1776" s="1">
        <v>1722.4399410000001</v>
      </c>
      <c r="D1776" s="1">
        <v>1725.2299800000001</v>
      </c>
      <c r="E1776" s="1">
        <v>1708.8900149999999</v>
      </c>
      <c r="F1776" s="1">
        <v>1709.910034</v>
      </c>
      <c r="G1776" s="1">
        <v>1709.910034</v>
      </c>
      <c r="H1776" s="1">
        <v>5074030000</v>
      </c>
      <c r="I1776" s="1">
        <v>639000000000</v>
      </c>
      <c r="J1776" s="1">
        <v>-4407080000</v>
      </c>
      <c r="K1776" s="1">
        <v>-1821333000</v>
      </c>
      <c r="L1776" s="1">
        <v>-385069000</v>
      </c>
      <c r="M1776" s="1">
        <v>-259084024.19999999</v>
      </c>
      <c r="N1776" s="1">
        <v>818000000000</v>
      </c>
      <c r="O1776" s="1">
        <v>-3261772995</v>
      </c>
      <c r="P1776" s="1">
        <v>-1291012519</v>
      </c>
      <c r="Q1776" s="1">
        <v>-192073812.69999999</v>
      </c>
      <c r="R1776" s="1">
        <v>-150259377.09999999</v>
      </c>
      <c r="S1776" s="1">
        <v>80.515725880000005</v>
      </c>
      <c r="T1776" s="1">
        <v>-12.13978934</v>
      </c>
      <c r="U1776" s="1">
        <v>-13.102068790000001</v>
      </c>
      <c r="V1776" s="1">
        <v>-7.8200412699999999</v>
      </c>
      <c r="W1776" s="1">
        <v>-1.0972225</v>
      </c>
      <c r="X1776" s="1">
        <v>3.6535142039999999</v>
      </c>
      <c r="Y1776" s="1">
        <f t="shared" si="249"/>
        <v>0</v>
      </c>
      <c r="Z1776" s="1">
        <f t="shared" si="247"/>
        <v>12.429932000000008</v>
      </c>
      <c r="AA1776" s="1">
        <f t="shared" si="253"/>
        <v>5.4842204903343426</v>
      </c>
      <c r="AB1776" s="1">
        <f t="shared" si="254"/>
        <v>3.2178271377714793</v>
      </c>
      <c r="AC1776" s="1">
        <f t="shared" si="255"/>
        <v>1.7043241465520313</v>
      </c>
      <c r="AD1776" s="1">
        <f t="shared" si="250"/>
        <v>63.022184257202177</v>
      </c>
      <c r="AE1776" s="1">
        <f t="shared" si="251"/>
        <v>-7.1606080846116882</v>
      </c>
      <c r="AF1776" s="1">
        <f t="shared" si="252"/>
        <v>-4.5537723486271373</v>
      </c>
      <c r="AG1776" s="1">
        <v>13.3</v>
      </c>
      <c r="AH1776" s="1">
        <v>13.47</v>
      </c>
      <c r="AI1776" s="1">
        <v>12.52</v>
      </c>
      <c r="AJ1776" s="1">
        <v>13.12</v>
      </c>
      <c r="AK1776" s="1">
        <v>-0.04</v>
      </c>
      <c r="AL1776" s="1">
        <v>-0.303951368</v>
      </c>
      <c r="AM1776" s="1">
        <f t="shared" si="248"/>
        <v>-0.23500000000000032</v>
      </c>
      <c r="AN1776" s="1">
        <v>-0.38900000000000001</v>
      </c>
      <c r="AO1776" s="1">
        <v>-0.19630302999999999</v>
      </c>
      <c r="AP1776" s="1">
        <v>21.571909959999999</v>
      </c>
      <c r="AQ1776" s="1">
        <v>-0.66889643300000001</v>
      </c>
      <c r="AR1776" s="1">
        <v>-1</v>
      </c>
    </row>
    <row r="1777" spans="1:44" x14ac:dyDescent="0.25">
      <c r="A1777" s="1">
        <v>1776</v>
      </c>
      <c r="B1777" s="1">
        <v>41540</v>
      </c>
      <c r="C1777" s="1">
        <v>1711.4399410000001</v>
      </c>
      <c r="D1777" s="1">
        <v>1711.4399410000001</v>
      </c>
      <c r="E1777" s="1">
        <v>1697.099976</v>
      </c>
      <c r="F1777" s="1">
        <v>1701.839966</v>
      </c>
      <c r="G1777" s="1">
        <v>1701.839966</v>
      </c>
      <c r="H1777" s="1">
        <v>3126950000</v>
      </c>
      <c r="I1777" s="1">
        <v>636000000000</v>
      </c>
      <c r="J1777" s="1">
        <v>-4100490000</v>
      </c>
      <c r="K1777" s="1">
        <v>-4089736000</v>
      </c>
      <c r="L1777" s="1">
        <v>-2471686000</v>
      </c>
      <c r="M1777" s="1">
        <v>-433554890.89999998</v>
      </c>
      <c r="N1777" s="1">
        <v>817000000000</v>
      </c>
      <c r="O1777" s="1">
        <v>-2750150013</v>
      </c>
      <c r="P1777" s="1">
        <v>-2719045922</v>
      </c>
      <c r="Q1777" s="1">
        <v>-1586114629</v>
      </c>
      <c r="R1777" s="1">
        <v>-326504226.89999998</v>
      </c>
      <c r="S1777" s="1">
        <v>72.634031480000004</v>
      </c>
      <c r="T1777" s="1">
        <v>-7.8816943999999998</v>
      </c>
      <c r="U1777" s="1">
        <v>-9.7890124119999999</v>
      </c>
      <c r="V1777" s="1">
        <v>-10.01074187</v>
      </c>
      <c r="W1777" s="1">
        <v>-5.8425475450000004</v>
      </c>
      <c r="X1777" s="1">
        <v>1.6524285480000001</v>
      </c>
      <c r="Y1777" s="1">
        <f t="shared" si="249"/>
        <v>0</v>
      </c>
      <c r="Z1777" s="1">
        <f t="shared" si="247"/>
        <v>8.070067999999992</v>
      </c>
      <c r="AA1777" s="1">
        <f t="shared" si="253"/>
        <v>5.0924904553104611</v>
      </c>
      <c r="AB1777" s="1">
        <f t="shared" si="254"/>
        <v>3.5644157707878015</v>
      </c>
      <c r="AC1777" s="1">
        <f t="shared" si="255"/>
        <v>1.4287027055165697</v>
      </c>
      <c r="AD1777" s="1">
        <f t="shared" si="250"/>
        <v>58.825755094331058</v>
      </c>
      <c r="AE1777" s="1">
        <f t="shared" si="251"/>
        <v>-4.1964291628711194</v>
      </c>
      <c r="AF1777" s="1">
        <f t="shared" si="252"/>
        <v>-5.678518623741402</v>
      </c>
      <c r="AG1777" s="1">
        <v>14.04</v>
      </c>
      <c r="AH1777" s="1">
        <v>14.71</v>
      </c>
      <c r="AI1777" s="1">
        <v>14.02</v>
      </c>
      <c r="AJ1777" s="1">
        <v>14.31</v>
      </c>
      <c r="AK1777" s="1">
        <v>1.19</v>
      </c>
      <c r="AL1777" s="1">
        <v>9.0701219510000008</v>
      </c>
      <c r="AM1777" s="1">
        <f t="shared" si="248"/>
        <v>0.57500000000000029</v>
      </c>
      <c r="AN1777" s="1">
        <v>-9.0999999999999998E-2</v>
      </c>
      <c r="AO1777" s="1">
        <v>-8.5393939000000002E-2</v>
      </c>
      <c r="AP1777" s="1">
        <v>41.471578839999999</v>
      </c>
      <c r="AQ1777" s="1">
        <v>19.89966888</v>
      </c>
      <c r="AR1777" s="1">
        <v>-1</v>
      </c>
    </row>
    <row r="1778" spans="1:44" x14ac:dyDescent="0.25">
      <c r="A1778" s="1">
        <v>1777</v>
      </c>
      <c r="B1778" s="1">
        <v>41541</v>
      </c>
      <c r="C1778" s="1">
        <v>1702.599976</v>
      </c>
      <c r="D1778" s="1">
        <v>1707.630005</v>
      </c>
      <c r="E1778" s="1">
        <v>1694.900024</v>
      </c>
      <c r="F1778" s="1">
        <v>1697.420044</v>
      </c>
      <c r="G1778" s="1">
        <v>1697.420044</v>
      </c>
      <c r="H1778" s="1">
        <v>3268930000</v>
      </c>
      <c r="I1778" s="1">
        <v>633000000000</v>
      </c>
      <c r="J1778" s="1">
        <v>-3197940000</v>
      </c>
      <c r="K1778" s="1">
        <v>-3753668000</v>
      </c>
      <c r="L1778" s="1">
        <v>-3862106000</v>
      </c>
      <c r="M1778" s="1">
        <v>-610209848.5</v>
      </c>
      <c r="N1778" s="1">
        <v>815000000000</v>
      </c>
      <c r="O1778" s="1">
        <v>-1517229731</v>
      </c>
      <c r="P1778" s="1">
        <v>-2348475724</v>
      </c>
      <c r="Q1778" s="1">
        <v>-2461631093</v>
      </c>
      <c r="R1778" s="1">
        <v>-477810240.80000001</v>
      </c>
      <c r="S1778" s="1">
        <v>68.317280429999997</v>
      </c>
      <c r="T1778" s="1">
        <v>-4.3167510460000003</v>
      </c>
      <c r="U1778" s="1">
        <v>-5.9431522079999999</v>
      </c>
      <c r="V1778" s="1">
        <v>-6.0992227249999997</v>
      </c>
      <c r="W1778" s="1">
        <v>-7.5698539709999997</v>
      </c>
      <c r="X1778" s="1">
        <v>0.18377987900000001</v>
      </c>
      <c r="Y1778" s="1">
        <f t="shared" si="249"/>
        <v>0</v>
      </c>
      <c r="Z1778" s="1">
        <f t="shared" si="247"/>
        <v>4.4199220000000423</v>
      </c>
      <c r="AA1778" s="1">
        <f t="shared" si="253"/>
        <v>4.7287411370740005</v>
      </c>
      <c r="AB1778" s="1">
        <f t="shared" si="254"/>
        <v>3.6255233585886759</v>
      </c>
      <c r="AC1778" s="1">
        <f t="shared" si="255"/>
        <v>1.3042920068000277</v>
      </c>
      <c r="AD1778" s="1">
        <f t="shared" si="250"/>
        <v>56.602722352506838</v>
      </c>
      <c r="AE1778" s="1">
        <f t="shared" si="251"/>
        <v>-2.2230327418242197</v>
      </c>
      <c r="AF1778" s="1">
        <f t="shared" si="252"/>
        <v>-3.2097309523476696</v>
      </c>
      <c r="AG1778" s="1">
        <v>14.17</v>
      </c>
      <c r="AH1778" s="1">
        <v>14.37</v>
      </c>
      <c r="AI1778" s="1">
        <v>13.75</v>
      </c>
      <c r="AJ1778" s="1">
        <v>14.08</v>
      </c>
      <c r="AK1778" s="1">
        <v>-0.23</v>
      </c>
      <c r="AL1778" s="1">
        <v>-1.6072676450000001</v>
      </c>
      <c r="AM1778" s="1">
        <f t="shared" si="248"/>
        <v>0.48000000000000048</v>
      </c>
      <c r="AN1778" s="1">
        <v>0.21299999999999999</v>
      </c>
      <c r="AO1778" s="1">
        <v>-4.4363635999999998E-2</v>
      </c>
      <c r="AP1778" s="1">
        <v>37.625424350000003</v>
      </c>
      <c r="AQ1778" s="1">
        <v>-3.8461544889999999</v>
      </c>
      <c r="AR1778" s="1">
        <v>-1</v>
      </c>
    </row>
    <row r="1779" spans="1:44" x14ac:dyDescent="0.25">
      <c r="A1779" s="1">
        <v>1778</v>
      </c>
      <c r="B1779" s="1">
        <v>41542</v>
      </c>
      <c r="C1779" s="1">
        <v>1698.0200199999999</v>
      </c>
      <c r="D1779" s="1">
        <v>1701.709961</v>
      </c>
      <c r="E1779" s="1">
        <v>1691.880005</v>
      </c>
      <c r="F1779" s="1">
        <v>1692.7700199999999</v>
      </c>
      <c r="G1779" s="1">
        <v>1692.7700199999999</v>
      </c>
      <c r="H1779" s="1">
        <v>3148730000</v>
      </c>
      <c r="I1779" s="1">
        <v>630000000000</v>
      </c>
      <c r="J1779" s="1">
        <v>-3208830000</v>
      </c>
      <c r="K1779" s="1">
        <v>-3190276000</v>
      </c>
      <c r="L1779" s="1">
        <v>-3563316000</v>
      </c>
      <c r="M1779" s="1">
        <v>-678828660.60000002</v>
      </c>
      <c r="N1779" s="1">
        <v>813000000000</v>
      </c>
      <c r="O1779" s="1">
        <v>-2276624956</v>
      </c>
      <c r="P1779" s="1">
        <v>-1881373043</v>
      </c>
      <c r="Q1779" s="1">
        <v>-2314155934</v>
      </c>
      <c r="R1779" s="1">
        <v>-497244040.30000001</v>
      </c>
      <c r="S1779" s="1">
        <v>63.77579849</v>
      </c>
      <c r="T1779" s="1">
        <v>-4.5414819460000002</v>
      </c>
      <c r="U1779" s="1">
        <v>-6.6476328059999998</v>
      </c>
      <c r="V1779" s="1">
        <v>-4.4291164949999997</v>
      </c>
      <c r="W1779" s="1">
        <v>-6.9957878899999999</v>
      </c>
      <c r="X1779" s="1">
        <v>-1.110360496</v>
      </c>
      <c r="Y1779" s="1">
        <f t="shared" si="249"/>
        <v>0</v>
      </c>
      <c r="Z1779" s="1">
        <f t="shared" si="247"/>
        <v>4.6500240000000304</v>
      </c>
      <c r="AA1779" s="1">
        <f t="shared" si="253"/>
        <v>4.3909739129972865</v>
      </c>
      <c r="AB1779" s="1">
        <f t="shared" si="254"/>
        <v>3.6987019758323441</v>
      </c>
      <c r="AC1779" s="1">
        <f t="shared" si="255"/>
        <v>1.1871661847016359</v>
      </c>
      <c r="AD1779" s="1">
        <f t="shared" si="250"/>
        <v>54.278737162516258</v>
      </c>
      <c r="AE1779" s="1">
        <f t="shared" si="251"/>
        <v>-2.3239851899905801</v>
      </c>
      <c r="AF1779" s="1">
        <f t="shared" si="252"/>
        <v>-2.2735089659073995</v>
      </c>
      <c r="AG1779" s="1">
        <v>14.24</v>
      </c>
      <c r="AH1779" s="1">
        <v>14.62</v>
      </c>
      <c r="AI1779" s="1">
        <v>13.89</v>
      </c>
      <c r="AJ1779" s="1">
        <v>14.01</v>
      </c>
      <c r="AK1779" s="1">
        <v>-7.0000000000000007E-2</v>
      </c>
      <c r="AL1779" s="1">
        <v>-0.497159091</v>
      </c>
      <c r="AM1779" s="1">
        <f t="shared" si="248"/>
        <v>-0.15000000000000038</v>
      </c>
      <c r="AN1779" s="1">
        <v>0.26600000000000001</v>
      </c>
      <c r="AO1779" s="1">
        <v>-4.9030302999999997E-2</v>
      </c>
      <c r="AP1779" s="1">
        <v>36.454855590000001</v>
      </c>
      <c r="AQ1779" s="1">
        <v>-1.1705687579999999</v>
      </c>
    </row>
    <row r="1780" spans="1:44" x14ac:dyDescent="0.25">
      <c r="A1780" s="1">
        <v>1779</v>
      </c>
      <c r="B1780" s="1">
        <v>41543</v>
      </c>
      <c r="C1780" s="1">
        <v>1694.0500489999999</v>
      </c>
      <c r="D1780" s="1">
        <v>1703.849976</v>
      </c>
      <c r="E1780" s="1">
        <v>1693.1099850000001</v>
      </c>
      <c r="F1780" s="1">
        <v>1698.670044</v>
      </c>
      <c r="G1780" s="1">
        <v>1698.670044</v>
      </c>
      <c r="H1780" s="1">
        <v>2813930000</v>
      </c>
      <c r="I1780" s="1">
        <v>633000000000</v>
      </c>
      <c r="J1780" s="1">
        <v>-167400000</v>
      </c>
      <c r="K1780" s="1">
        <v>-1395992000</v>
      </c>
      <c r="L1780" s="1">
        <v>-1987902000</v>
      </c>
      <c r="M1780" s="1">
        <v>-661293436.39999998</v>
      </c>
      <c r="N1780" s="1">
        <v>813000000000</v>
      </c>
      <c r="O1780" s="1">
        <v>-1239477968</v>
      </c>
      <c r="P1780" s="1">
        <v>-1593951542</v>
      </c>
      <c r="Q1780" s="1">
        <v>-1558008071</v>
      </c>
      <c r="R1780" s="1">
        <v>-447522379.19999999</v>
      </c>
      <c r="S1780" s="1">
        <v>69.538102609999996</v>
      </c>
      <c r="T1780" s="1">
        <v>5.762304125</v>
      </c>
      <c r="U1780" s="1">
        <v>9.0352520260000002</v>
      </c>
      <c r="V1780" s="1">
        <v>0.61041109000000005</v>
      </c>
      <c r="W1780" s="1">
        <v>-3.0813479529999999</v>
      </c>
      <c r="X1780" s="1">
        <v>-2.4170898529999998</v>
      </c>
      <c r="Y1780" s="1">
        <f t="shared" si="249"/>
        <v>5.9000240000000304</v>
      </c>
      <c r="Z1780" s="1">
        <f t="shared" si="247"/>
        <v>0</v>
      </c>
      <c r="AA1780" s="1">
        <f t="shared" si="253"/>
        <v>4.4987632049260542</v>
      </c>
      <c r="AB1780" s="1">
        <f t="shared" si="254"/>
        <v>3.4345089775586048</v>
      </c>
      <c r="AC1780" s="1">
        <f t="shared" si="255"/>
        <v>1.309870853249004</v>
      </c>
      <c r="AD1780" s="1">
        <f t="shared" si="250"/>
        <v>56.707536328560266</v>
      </c>
      <c r="AE1780" s="1">
        <f t="shared" si="251"/>
        <v>2.4287991660440085</v>
      </c>
      <c r="AF1780" s="1">
        <f t="shared" si="252"/>
        <v>5.240698802671416E-2</v>
      </c>
      <c r="AG1780" s="1">
        <v>13.8</v>
      </c>
      <c r="AH1780" s="1">
        <v>14.4</v>
      </c>
      <c r="AI1780" s="1">
        <v>13.58</v>
      </c>
      <c r="AJ1780" s="1">
        <v>14.06</v>
      </c>
      <c r="AK1780" s="1">
        <v>0.05</v>
      </c>
      <c r="AL1780" s="1">
        <v>0.35688793699999999</v>
      </c>
      <c r="AM1780" s="1">
        <f t="shared" si="248"/>
        <v>-9.9999999999997782E-3</v>
      </c>
      <c r="AN1780" s="1">
        <v>0.158</v>
      </c>
      <c r="AO1780" s="1">
        <v>-2.1939394000000001E-2</v>
      </c>
      <c r="AP1780" s="1">
        <v>37.290976139999998</v>
      </c>
      <c r="AQ1780" s="1">
        <v>0.83612054099999999</v>
      </c>
    </row>
    <row r="1781" spans="1:44" x14ac:dyDescent="0.25">
      <c r="A1781" s="1">
        <v>1780</v>
      </c>
      <c r="B1781" s="1">
        <v>41544</v>
      </c>
      <c r="C1781" s="1">
        <v>1695.5200199999999</v>
      </c>
      <c r="D1781" s="1">
        <v>1695.5200199999999</v>
      </c>
      <c r="E1781" s="1">
        <v>1687.1099850000001</v>
      </c>
      <c r="F1781" s="1">
        <v>1691.75</v>
      </c>
      <c r="G1781" s="1">
        <v>1691.75</v>
      </c>
      <c r="H1781" s="1">
        <v>2951700000</v>
      </c>
      <c r="I1781" s="1">
        <v>630000000000</v>
      </c>
      <c r="J1781" s="1">
        <v>-68885000</v>
      </c>
      <c r="K1781" s="1">
        <v>-704557000</v>
      </c>
      <c r="L1781" s="1">
        <v>-1344566000</v>
      </c>
      <c r="M1781" s="1">
        <v>-609957818.20000005</v>
      </c>
      <c r="N1781" s="1">
        <v>813000000000</v>
      </c>
      <c r="O1781" s="1">
        <v>202470188.69999999</v>
      </c>
      <c r="P1781" s="1">
        <v>-642123693</v>
      </c>
      <c r="Q1781" s="1">
        <v>-1077557501</v>
      </c>
      <c r="R1781" s="1">
        <v>-372842443.80000001</v>
      </c>
      <c r="S1781" s="1">
        <v>62.779588060000002</v>
      </c>
      <c r="T1781" s="1">
        <v>-6.7585145559999997</v>
      </c>
      <c r="U1781" s="1">
        <v>-9.7191529570000004</v>
      </c>
      <c r="V1781" s="1">
        <v>-0.49810521499999999</v>
      </c>
      <c r="W1781" s="1">
        <v>-1.848806467</v>
      </c>
      <c r="X1781" s="1">
        <v>-3.7396764930000002</v>
      </c>
      <c r="Y1781" s="1">
        <f t="shared" si="249"/>
        <v>0</v>
      </c>
      <c r="Z1781" s="1">
        <f t="shared" si="247"/>
        <v>6.9200439999999617</v>
      </c>
      <c r="AA1781" s="1">
        <f t="shared" si="253"/>
        <v>4.1774229760027648</v>
      </c>
      <c r="AB1781" s="1">
        <f t="shared" si="254"/>
        <v>3.6834757648758445</v>
      </c>
      <c r="AC1781" s="1">
        <f t="shared" si="255"/>
        <v>1.1340981297710722</v>
      </c>
      <c r="AD1781" s="1">
        <f t="shared" si="250"/>
        <v>53.141798586962281</v>
      </c>
      <c r="AE1781" s="1">
        <f t="shared" si="251"/>
        <v>-3.5657377415979852</v>
      </c>
      <c r="AF1781" s="1">
        <f t="shared" si="252"/>
        <v>-0.56846928777698813</v>
      </c>
      <c r="AG1781" s="1">
        <v>14.62</v>
      </c>
      <c r="AH1781" s="1">
        <v>15.79</v>
      </c>
      <c r="AI1781" s="1">
        <v>14.62</v>
      </c>
      <c r="AJ1781" s="1">
        <v>15.46</v>
      </c>
      <c r="AK1781" s="1">
        <v>1.4</v>
      </c>
      <c r="AL1781" s="1">
        <v>9.9573257470000005</v>
      </c>
      <c r="AM1781" s="1">
        <f t="shared" si="248"/>
        <v>0.72500000000000053</v>
      </c>
      <c r="AN1781" s="1">
        <v>0.22800000000000001</v>
      </c>
      <c r="AO1781" s="1">
        <v>7.5636363999999998E-2</v>
      </c>
      <c r="AP1781" s="1">
        <v>60.702351290000003</v>
      </c>
      <c r="AQ1781" s="1">
        <v>23.411375150000001</v>
      </c>
    </row>
    <row r="1782" spans="1:44" x14ac:dyDescent="0.25">
      <c r="A1782" s="1">
        <v>1781</v>
      </c>
      <c r="B1782" s="1">
        <v>41547</v>
      </c>
      <c r="C1782" s="1">
        <v>1687.26001</v>
      </c>
      <c r="D1782" s="1">
        <v>1687.26001</v>
      </c>
      <c r="E1782" s="1">
        <v>1674.98999</v>
      </c>
      <c r="F1782" s="1">
        <v>1681.5500489999999</v>
      </c>
      <c r="G1782" s="1">
        <v>1681.5500489999999</v>
      </c>
      <c r="H1782" s="1">
        <v>3308630000</v>
      </c>
      <c r="I1782" s="1">
        <v>626000000000</v>
      </c>
      <c r="J1782" s="1">
        <v>-3130165000</v>
      </c>
      <c r="K1782" s="1">
        <v>-1329090000</v>
      </c>
      <c r="L1782" s="1">
        <v>-1332803000</v>
      </c>
      <c r="M1782" s="1">
        <v>-536812715.19999999</v>
      </c>
      <c r="N1782" s="1">
        <v>813000000000</v>
      </c>
      <c r="O1782" s="1">
        <v>267287749.90000001</v>
      </c>
      <c r="P1782" s="1">
        <v>220785713.09999999</v>
      </c>
      <c r="Q1782" s="1">
        <v>-348382049.5</v>
      </c>
      <c r="R1782" s="1">
        <v>-286656384.10000002</v>
      </c>
      <c r="S1782" s="1">
        <v>52.817726929999999</v>
      </c>
      <c r="T1782" s="1">
        <v>-9.9618611240000003</v>
      </c>
      <c r="U1782" s="1">
        <v>-15.86799377</v>
      </c>
      <c r="V1782" s="1">
        <v>-8.36018784</v>
      </c>
      <c r="W1782" s="1">
        <v>-3.1995317430000001</v>
      </c>
      <c r="X1782" s="1">
        <v>-4.6947766529999999</v>
      </c>
      <c r="Y1782" s="1">
        <f t="shared" si="249"/>
        <v>0</v>
      </c>
      <c r="Z1782" s="1">
        <f t="shared" si="247"/>
        <v>10.199951000000056</v>
      </c>
      <c r="AA1782" s="1">
        <f t="shared" si="253"/>
        <v>3.8790356205739962</v>
      </c>
      <c r="AB1782" s="1">
        <f t="shared" si="254"/>
        <v>4.1489382816704312</v>
      </c>
      <c r="AC1782" s="1">
        <f t="shared" si="255"/>
        <v>0.93494657120139957</v>
      </c>
      <c r="AD1782" s="1">
        <f t="shared" si="250"/>
        <v>48.318986431800823</v>
      </c>
      <c r="AE1782" s="1">
        <f t="shared" si="251"/>
        <v>-4.8228121551614578</v>
      </c>
      <c r="AF1782" s="1">
        <f t="shared" si="252"/>
        <v>-4.1942749483797206</v>
      </c>
      <c r="AG1782" s="1">
        <v>17.489999999999998</v>
      </c>
      <c r="AH1782" s="1">
        <v>17.489999999999998</v>
      </c>
      <c r="AI1782" s="1">
        <v>16.16</v>
      </c>
      <c r="AJ1782" s="1">
        <v>16.600000000000001</v>
      </c>
      <c r="AK1782" s="1">
        <v>1.1399999999999999</v>
      </c>
      <c r="AL1782" s="1">
        <v>7.3738680470000002</v>
      </c>
      <c r="AM1782" s="1">
        <f t="shared" si="248"/>
        <v>1.2700000000000005</v>
      </c>
      <c r="AN1782" s="1">
        <v>0.64900000000000002</v>
      </c>
      <c r="AO1782" s="1">
        <v>0.23430303</v>
      </c>
      <c r="AP1782" s="1">
        <v>78.956535470000006</v>
      </c>
      <c r="AQ1782" s="1">
        <v>18.254184179999999</v>
      </c>
    </row>
    <row r="1783" spans="1:44" x14ac:dyDescent="0.25">
      <c r="A1783" s="1">
        <v>1782</v>
      </c>
      <c r="B1783" s="1">
        <v>41548</v>
      </c>
      <c r="C1783" s="1">
        <v>1682.410034</v>
      </c>
      <c r="D1783" s="1">
        <v>1696.5500489999999</v>
      </c>
      <c r="E1783" s="1">
        <v>1682.0699460000001</v>
      </c>
      <c r="F1783" s="1">
        <v>1695</v>
      </c>
      <c r="G1783" s="1">
        <v>1695</v>
      </c>
      <c r="H1783" s="1">
        <v>3238690000</v>
      </c>
      <c r="I1783" s="1">
        <v>630000000000</v>
      </c>
      <c r="J1783" s="1">
        <v>-34970000</v>
      </c>
      <c r="K1783" s="1">
        <v>-1237355000</v>
      </c>
      <c r="L1783" s="1">
        <v>-667575000</v>
      </c>
      <c r="M1783" s="1">
        <v>-361080321.19999999</v>
      </c>
      <c r="N1783" s="1">
        <v>816000000000</v>
      </c>
      <c r="O1783" s="1">
        <v>1387268655</v>
      </c>
      <c r="P1783" s="1">
        <v>946887792.79999995</v>
      </c>
      <c r="Q1783" s="1">
        <v>689353087.29999995</v>
      </c>
      <c r="R1783" s="1">
        <v>-133470336.3</v>
      </c>
      <c r="S1783" s="1">
        <v>65.953725719999994</v>
      </c>
      <c r="T1783" s="1">
        <v>13.13599879</v>
      </c>
      <c r="U1783" s="1">
        <v>24.870435650000001</v>
      </c>
      <c r="V1783" s="1">
        <v>1.58706883</v>
      </c>
      <c r="W1783" s="1">
        <v>-1.2364521209999999</v>
      </c>
      <c r="X1783" s="1">
        <v>-3.9587467869999999</v>
      </c>
      <c r="Y1783" s="1">
        <f t="shared" si="249"/>
        <v>13.449951000000056</v>
      </c>
      <c r="Z1783" s="1">
        <f t="shared" si="247"/>
        <v>0</v>
      </c>
      <c r="AA1783" s="1">
        <f t="shared" si="253"/>
        <v>4.5626724333901434</v>
      </c>
      <c r="AB1783" s="1">
        <f t="shared" si="254"/>
        <v>3.8525855472654</v>
      </c>
      <c r="AC1783" s="1">
        <f t="shared" si="255"/>
        <v>1.1843143721049283</v>
      </c>
      <c r="AD1783" s="1">
        <f t="shared" si="250"/>
        <v>54.219044073022161</v>
      </c>
      <c r="AE1783" s="1">
        <f t="shared" si="251"/>
        <v>5.9000576412213377</v>
      </c>
      <c r="AF1783" s="1">
        <f t="shared" si="252"/>
        <v>0.53862274302993984</v>
      </c>
      <c r="AG1783" s="1">
        <v>16.309999000000001</v>
      </c>
      <c r="AH1783" s="1">
        <v>16.459999</v>
      </c>
      <c r="AI1783" s="1">
        <v>15.47</v>
      </c>
      <c r="AJ1783" s="1">
        <v>15.54</v>
      </c>
      <c r="AK1783" s="1">
        <v>-1.06</v>
      </c>
      <c r="AL1783" s="1">
        <v>-6.3855421689999998</v>
      </c>
      <c r="AM1783" s="1">
        <f t="shared" si="248"/>
        <v>3.9999999999999147E-2</v>
      </c>
      <c r="AN1783" s="1">
        <v>0.56000000000000005</v>
      </c>
      <c r="AO1783" s="1">
        <v>0.31824242400000002</v>
      </c>
      <c r="AP1783" s="1">
        <v>58.876822259999997</v>
      </c>
      <c r="AQ1783" s="1">
        <v>-20.079713210000001</v>
      </c>
      <c r="AR1783" s="1">
        <v>0</v>
      </c>
    </row>
    <row r="1784" spans="1:44" x14ac:dyDescent="0.25">
      <c r="A1784" s="1">
        <v>1783</v>
      </c>
      <c r="B1784" s="1">
        <v>41549</v>
      </c>
      <c r="C1784" s="1">
        <v>1691.900024</v>
      </c>
      <c r="D1784" s="1">
        <v>1693.869995</v>
      </c>
      <c r="E1784" s="1">
        <v>1680.339966</v>
      </c>
      <c r="F1784" s="1">
        <v>1693.869995</v>
      </c>
      <c r="G1784" s="1">
        <v>1693.869995</v>
      </c>
      <c r="H1784" s="1">
        <v>3148600000</v>
      </c>
      <c r="I1784" s="1">
        <v>627000000000</v>
      </c>
      <c r="J1784" s="1">
        <v>45045000</v>
      </c>
      <c r="K1784" s="1">
        <v>-641693000</v>
      </c>
      <c r="L1784" s="1">
        <v>-1241042000</v>
      </c>
      <c r="M1784" s="1">
        <v>-93325315.150000006</v>
      </c>
      <c r="N1784" s="1">
        <v>819000000000</v>
      </c>
      <c r="O1784" s="1">
        <v>2846953530</v>
      </c>
      <c r="P1784" s="1">
        <v>2031471899</v>
      </c>
      <c r="Q1784" s="1">
        <v>1523150243</v>
      </c>
      <c r="R1784" s="1">
        <v>129899227.7</v>
      </c>
      <c r="S1784" s="1">
        <v>64.850097590000004</v>
      </c>
      <c r="T1784" s="1">
        <v>-1.103628133</v>
      </c>
      <c r="U1784" s="1">
        <v>-1.6733370569999999</v>
      </c>
      <c r="V1784" s="1">
        <v>6.0161853299999999</v>
      </c>
      <c r="W1784" s="1">
        <v>-0.62018723799999997</v>
      </c>
      <c r="X1784" s="1">
        <v>-2.800697306</v>
      </c>
      <c r="Y1784" s="1">
        <f t="shared" si="249"/>
        <v>0</v>
      </c>
      <c r="Z1784" s="1">
        <f t="shared" si="247"/>
        <v>1.1300049999999828</v>
      </c>
      <c r="AA1784" s="1">
        <f t="shared" si="253"/>
        <v>4.2367672595765615</v>
      </c>
      <c r="AB1784" s="1">
        <f t="shared" si="254"/>
        <v>3.6581155081750127</v>
      </c>
      <c r="AC1784" s="1">
        <f t="shared" si="255"/>
        <v>1.1581830180343953</v>
      </c>
      <c r="AD1784" s="1">
        <f t="shared" si="250"/>
        <v>53.664726687045835</v>
      </c>
      <c r="AE1784" s="1">
        <f t="shared" si="251"/>
        <v>-0.55431738597632574</v>
      </c>
      <c r="AF1784" s="1">
        <f t="shared" si="252"/>
        <v>2.6728701276225055</v>
      </c>
      <c r="AG1784" s="1">
        <v>16.399999999999999</v>
      </c>
      <c r="AH1784" s="1">
        <v>16.809999000000001</v>
      </c>
      <c r="AI1784" s="1">
        <v>16.129999000000002</v>
      </c>
      <c r="AJ1784" s="1">
        <v>16.600000000000001</v>
      </c>
      <c r="AK1784" s="1">
        <v>1.06</v>
      </c>
      <c r="AL1784" s="1">
        <v>6.8211068209999999</v>
      </c>
      <c r="AM1784" s="1">
        <f t="shared" si="248"/>
        <v>-1.5700924586837749E-16</v>
      </c>
      <c r="AN1784" s="1">
        <v>0.51600000000000001</v>
      </c>
      <c r="AO1784" s="1">
        <v>0.38509090899999998</v>
      </c>
      <c r="AP1784" s="1">
        <v>78.079724290000001</v>
      </c>
      <c r="AQ1784" s="1">
        <v>19.202902030000001</v>
      </c>
    </row>
    <row r="1785" spans="1:44" x14ac:dyDescent="0.25">
      <c r="A1785" s="1">
        <v>1784</v>
      </c>
      <c r="B1785" s="1">
        <v>41550</v>
      </c>
      <c r="C1785" s="1">
        <v>1692.349976</v>
      </c>
      <c r="D1785" s="1">
        <v>1692.349976</v>
      </c>
      <c r="E1785" s="1">
        <v>1670.3599850000001</v>
      </c>
      <c r="F1785" s="1">
        <v>1678.660034</v>
      </c>
      <c r="G1785" s="1">
        <v>1678.660034</v>
      </c>
      <c r="H1785" s="1">
        <v>3279650000</v>
      </c>
      <c r="I1785" s="1">
        <v>623000000000</v>
      </c>
      <c r="J1785" s="1">
        <v>-3214125000</v>
      </c>
      <c r="K1785" s="1">
        <v>-1271728000</v>
      </c>
      <c r="L1785" s="1">
        <v>-1290629000</v>
      </c>
      <c r="M1785" s="1">
        <v>144072715.19999999</v>
      </c>
      <c r="N1785" s="1">
        <v>818000000000</v>
      </c>
      <c r="O1785" s="1">
        <v>1172367990</v>
      </c>
      <c r="P1785" s="1">
        <v>1781872912</v>
      </c>
      <c r="Q1785" s="1">
        <v>1593245364</v>
      </c>
      <c r="R1785" s="1">
        <v>363426786.80000001</v>
      </c>
      <c r="S1785" s="1">
        <v>49.995171399999997</v>
      </c>
      <c r="T1785" s="1">
        <v>-14.85492618</v>
      </c>
      <c r="U1785" s="1">
        <v>-22.906559479999999</v>
      </c>
      <c r="V1785" s="1">
        <v>-7.9792771599999996</v>
      </c>
      <c r="W1785" s="1">
        <v>-1.3536462650000001</v>
      </c>
      <c r="X1785" s="1">
        <v>-2.3068062440000001</v>
      </c>
      <c r="Y1785" s="1">
        <f t="shared" si="249"/>
        <v>0</v>
      </c>
      <c r="Z1785" s="1">
        <f t="shared" si="247"/>
        <v>15.209961000000021</v>
      </c>
      <c r="AA1785" s="1">
        <f t="shared" si="253"/>
        <v>3.9341410267496641</v>
      </c>
      <c r="AB1785" s="1">
        <f t="shared" si="254"/>
        <v>4.4832473290196564</v>
      </c>
      <c r="AC1785" s="1">
        <f t="shared" si="255"/>
        <v>0.87752040831749867</v>
      </c>
      <c r="AD1785" s="1">
        <f t="shared" si="250"/>
        <v>46.738262041256341</v>
      </c>
      <c r="AE1785" s="1">
        <f t="shared" si="251"/>
        <v>-6.9264646457894941</v>
      </c>
      <c r="AF1785" s="1">
        <f t="shared" si="252"/>
        <v>-3.7403910158829103</v>
      </c>
      <c r="AG1785" s="1">
        <v>16.629999000000002</v>
      </c>
      <c r="AH1785" s="1">
        <v>18.709999</v>
      </c>
      <c r="AI1785" s="1">
        <v>16.629999000000002</v>
      </c>
      <c r="AJ1785" s="1">
        <v>17.670000000000002</v>
      </c>
      <c r="AK1785" s="1">
        <v>1.07</v>
      </c>
      <c r="AL1785" s="1">
        <v>6.4457831329999999</v>
      </c>
      <c r="AM1785" s="1">
        <f t="shared" si="248"/>
        <v>1.0650000000000013</v>
      </c>
      <c r="AN1785" s="1">
        <v>0.442</v>
      </c>
      <c r="AO1785" s="1">
        <v>0.445151515</v>
      </c>
      <c r="AP1785" s="1">
        <v>83.800636109999999</v>
      </c>
      <c r="AQ1785" s="1">
        <v>5.7209118160000001</v>
      </c>
      <c r="AR1785" s="1">
        <v>-1</v>
      </c>
    </row>
    <row r="1786" spans="1:44" x14ac:dyDescent="0.25">
      <c r="A1786" s="1">
        <v>1785</v>
      </c>
      <c r="B1786" s="1">
        <v>41551</v>
      </c>
      <c r="C1786" s="1">
        <v>1678.790039</v>
      </c>
      <c r="D1786" s="1">
        <v>1691.9399410000001</v>
      </c>
      <c r="E1786" s="1">
        <v>1677.329956</v>
      </c>
      <c r="F1786" s="1">
        <v>1690.5</v>
      </c>
      <c r="G1786" s="1">
        <v>1690.5</v>
      </c>
      <c r="H1786" s="1">
        <v>2880270000</v>
      </c>
      <c r="I1786" s="1">
        <v>626000000000</v>
      </c>
      <c r="J1786" s="1">
        <v>-199690000</v>
      </c>
      <c r="K1786" s="1">
        <v>-1392359000</v>
      </c>
      <c r="L1786" s="1">
        <v>-704683000</v>
      </c>
      <c r="M1786" s="1">
        <v>299924121.19999999</v>
      </c>
      <c r="N1786" s="1">
        <v>821000000000</v>
      </c>
      <c r="O1786" s="1">
        <v>754327348.20000005</v>
      </c>
      <c r="P1786" s="1">
        <v>1316790007</v>
      </c>
      <c r="Q1786" s="1">
        <v>1674985949</v>
      </c>
      <c r="R1786" s="1">
        <v>511465637.69999999</v>
      </c>
      <c r="S1786" s="1">
        <v>61.558765880000003</v>
      </c>
      <c r="T1786" s="1">
        <v>11.56359447</v>
      </c>
      <c r="U1786" s="1">
        <v>23.129422590000001</v>
      </c>
      <c r="V1786" s="1">
        <v>-1.6456658550000001</v>
      </c>
      <c r="W1786" s="1">
        <v>0.15235235699999999</v>
      </c>
      <c r="X1786" s="1">
        <v>-1.474397878</v>
      </c>
      <c r="Y1786" s="1">
        <f t="shared" si="249"/>
        <v>11.839966000000004</v>
      </c>
      <c r="Z1786" s="1">
        <f t="shared" si="247"/>
        <v>0</v>
      </c>
      <c r="AA1786" s="1">
        <f t="shared" si="253"/>
        <v>4.4988428105532599</v>
      </c>
      <c r="AB1786" s="1">
        <f t="shared" si="254"/>
        <v>4.1630153769468237</v>
      </c>
      <c r="AC1786" s="1">
        <f t="shared" si="255"/>
        <v>1.0806692753205092</v>
      </c>
      <c r="AD1786" s="1">
        <f t="shared" si="250"/>
        <v>51.938541513477254</v>
      </c>
      <c r="AE1786" s="1">
        <f t="shared" si="251"/>
        <v>5.2002794722209131</v>
      </c>
      <c r="AF1786" s="1">
        <f t="shared" si="252"/>
        <v>-0.8630925867842909</v>
      </c>
      <c r="AG1786" s="1">
        <v>17.719999000000001</v>
      </c>
      <c r="AH1786" s="1">
        <v>17.870000999999998</v>
      </c>
      <c r="AI1786" s="1">
        <v>16.66</v>
      </c>
      <c r="AJ1786" s="1">
        <v>16.739999999999998</v>
      </c>
      <c r="AK1786" s="1">
        <v>-0.93</v>
      </c>
      <c r="AL1786" s="1">
        <v>-5.263157895</v>
      </c>
      <c r="AM1786" s="1">
        <f t="shared" si="248"/>
        <v>6.9999999999998494E-2</v>
      </c>
      <c r="AN1786" s="1">
        <v>0.24099999999999999</v>
      </c>
      <c r="AO1786" s="1">
        <v>0.39715151500000001</v>
      </c>
      <c r="AP1786" s="1">
        <v>69.314652539999997</v>
      </c>
      <c r="AQ1786" s="1">
        <v>-14.485983559999999</v>
      </c>
    </row>
    <row r="1787" spans="1:44" x14ac:dyDescent="0.25">
      <c r="A1787" s="1">
        <v>1786</v>
      </c>
      <c r="B1787" s="1">
        <v>41554</v>
      </c>
      <c r="C1787" s="1">
        <v>1687.150024</v>
      </c>
      <c r="D1787" s="1">
        <v>1687.150024</v>
      </c>
      <c r="E1787" s="1">
        <v>1674.6999510000001</v>
      </c>
      <c r="F1787" s="1">
        <v>1676.119995</v>
      </c>
      <c r="G1787" s="1">
        <v>1676.119995</v>
      </c>
      <c r="H1787" s="1">
        <v>2678490000</v>
      </c>
      <c r="I1787" s="1">
        <v>623000000000</v>
      </c>
      <c r="J1787" s="1">
        <v>100890000</v>
      </c>
      <c r="K1787" s="1">
        <v>-635334000</v>
      </c>
      <c r="L1787" s="1">
        <v>-1285232000</v>
      </c>
      <c r="M1787" s="1">
        <v>288875527.30000001</v>
      </c>
      <c r="N1787" s="1">
        <v>818000000000</v>
      </c>
      <c r="O1787" s="1">
        <v>122520491.2</v>
      </c>
      <c r="P1787" s="1">
        <v>63604960.229999997</v>
      </c>
      <c r="Q1787" s="1">
        <v>668820862</v>
      </c>
      <c r="R1787" s="1">
        <v>489055674.69999999</v>
      </c>
      <c r="S1787" s="1">
        <v>47.51442265</v>
      </c>
      <c r="T1787" s="1">
        <v>-14.044343230000001</v>
      </c>
      <c r="U1787" s="1">
        <v>-22.8145302</v>
      </c>
      <c r="V1787" s="1">
        <v>-1.240374375</v>
      </c>
      <c r="W1787" s="1">
        <v>-4.0169937859999996</v>
      </c>
      <c r="X1787" s="1">
        <v>-1.703709557</v>
      </c>
      <c r="Y1787" s="1">
        <f t="shared" si="249"/>
        <v>0</v>
      </c>
      <c r="Z1787" s="1">
        <f t="shared" si="247"/>
        <v>14.380004999999983</v>
      </c>
      <c r="AA1787" s="1">
        <f t="shared" si="253"/>
        <v>4.177496895513741</v>
      </c>
      <c r="AB1787" s="1">
        <f t="shared" si="254"/>
        <v>4.8928003500220489</v>
      </c>
      <c r="AC1787" s="1">
        <f t="shared" si="255"/>
        <v>0.85380489630951639</v>
      </c>
      <c r="AD1787" s="1">
        <f t="shared" si="250"/>
        <v>46.056890776868613</v>
      </c>
      <c r="AE1787" s="1">
        <f t="shared" si="251"/>
        <v>-5.8816507366086412</v>
      </c>
      <c r="AF1787" s="1">
        <f t="shared" si="252"/>
        <v>-0.34068563219386372</v>
      </c>
      <c r="AG1787" s="1">
        <v>18.760000000000002</v>
      </c>
      <c r="AH1787" s="1">
        <v>19.41</v>
      </c>
      <c r="AI1787" s="1">
        <v>18.079999999999998</v>
      </c>
      <c r="AJ1787" s="1">
        <v>19.41</v>
      </c>
      <c r="AK1787" s="1">
        <v>2.67</v>
      </c>
      <c r="AL1787" s="1">
        <v>15.94982079</v>
      </c>
      <c r="AM1787" s="1">
        <f t="shared" si="248"/>
        <v>0.86999999999999911</v>
      </c>
      <c r="AN1787" s="1">
        <v>0.78800000000000003</v>
      </c>
      <c r="AO1787" s="1">
        <v>0.53024242399999999</v>
      </c>
      <c r="AP1787" s="1">
        <v>100</v>
      </c>
      <c r="AQ1787" s="1">
        <v>30.685347459999999</v>
      </c>
    </row>
    <row r="1788" spans="1:44" x14ac:dyDescent="0.25">
      <c r="A1788" s="1">
        <v>1787</v>
      </c>
      <c r="B1788" s="1">
        <v>41555</v>
      </c>
      <c r="C1788" s="1">
        <v>1676.219971</v>
      </c>
      <c r="D1788" s="1">
        <v>1676.790039</v>
      </c>
      <c r="E1788" s="1">
        <v>1655.030029</v>
      </c>
      <c r="F1788" s="1">
        <v>1655.4499510000001</v>
      </c>
      <c r="G1788" s="1">
        <v>1655.4499510000001</v>
      </c>
      <c r="H1788" s="1">
        <v>3569230000</v>
      </c>
      <c r="I1788" s="1">
        <v>620000000000</v>
      </c>
      <c r="J1788" s="1">
        <v>-3123860000</v>
      </c>
      <c r="K1788" s="1">
        <v>-1278084000</v>
      </c>
      <c r="L1788" s="1">
        <v>-1309242000</v>
      </c>
      <c r="M1788" s="1">
        <v>169441369.69999999</v>
      </c>
      <c r="N1788" s="1">
        <v>815000000000</v>
      </c>
      <c r="O1788" s="1">
        <v>-2749475305</v>
      </c>
      <c r="P1788" s="1">
        <v>-1162677342</v>
      </c>
      <c r="Q1788" s="1">
        <v>-773555084.60000002</v>
      </c>
      <c r="R1788" s="1">
        <v>302270344.39999998</v>
      </c>
      <c r="S1788" s="1">
        <v>27.32686412</v>
      </c>
      <c r="T1788" s="1">
        <v>-20.18755852</v>
      </c>
      <c r="U1788" s="1">
        <v>-42.487222600000003</v>
      </c>
      <c r="V1788" s="1">
        <v>-17.11595088</v>
      </c>
      <c r="W1788" s="1">
        <v>-7.7527215690000002</v>
      </c>
      <c r="X1788" s="1">
        <v>-3.0174640890000002</v>
      </c>
      <c r="Y1788" s="1">
        <f t="shared" si="249"/>
        <v>0</v>
      </c>
      <c r="Z1788" s="1">
        <f t="shared" si="247"/>
        <v>20.670043999999962</v>
      </c>
      <c r="AA1788" s="1">
        <f t="shared" si="253"/>
        <v>3.8791042601199024</v>
      </c>
      <c r="AB1788" s="1">
        <f t="shared" si="254"/>
        <v>6.0197463250204715</v>
      </c>
      <c r="AC1788" s="1">
        <f t="shared" si="255"/>
        <v>0.64439663246220102</v>
      </c>
      <c r="AD1788" s="1">
        <f t="shared" si="250"/>
        <v>39.187421072331432</v>
      </c>
      <c r="AE1788" s="1">
        <f t="shared" si="251"/>
        <v>-6.8694697045371811</v>
      </c>
      <c r="AF1788" s="1">
        <f t="shared" si="252"/>
        <v>-6.3755602205729103</v>
      </c>
      <c r="AG1788" s="1">
        <v>19.010000000000002</v>
      </c>
      <c r="AH1788" s="1">
        <v>21.01</v>
      </c>
      <c r="AI1788" s="1">
        <v>18.98</v>
      </c>
      <c r="AJ1788" s="1">
        <v>20.34</v>
      </c>
      <c r="AK1788" s="1">
        <v>0.93</v>
      </c>
      <c r="AL1788" s="1">
        <v>4.7913446679999998</v>
      </c>
      <c r="AM1788" s="1">
        <f t="shared" si="248"/>
        <v>1.8000000000000007</v>
      </c>
      <c r="AN1788" s="1">
        <v>0.92200000000000004</v>
      </c>
      <c r="AO1788" s="1">
        <v>0.63690909100000004</v>
      </c>
      <c r="AP1788" s="1">
        <v>92.263279449999999</v>
      </c>
      <c r="AQ1788" s="1">
        <v>-7.7367205539999997</v>
      </c>
    </row>
    <row r="1789" spans="1:44" x14ac:dyDescent="0.25">
      <c r="A1789" s="1">
        <v>1788</v>
      </c>
      <c r="B1789" s="1">
        <v>41556</v>
      </c>
      <c r="C1789" s="1">
        <v>1656.98999</v>
      </c>
      <c r="D1789" s="1">
        <v>1662.469971</v>
      </c>
      <c r="E1789" s="1">
        <v>1646.469971</v>
      </c>
      <c r="F1789" s="1">
        <v>1656.400024</v>
      </c>
      <c r="G1789" s="1">
        <v>1656.400024</v>
      </c>
      <c r="H1789" s="1">
        <v>3577840000</v>
      </c>
      <c r="I1789" s="1">
        <v>623000000000</v>
      </c>
      <c r="J1789" s="1">
        <v>4305000</v>
      </c>
      <c r="K1789" s="1">
        <v>-1157887000</v>
      </c>
      <c r="L1789" s="1">
        <v>-582694000</v>
      </c>
      <c r="M1789" s="1">
        <v>78612630.299999997</v>
      </c>
      <c r="N1789" s="1">
        <v>816000000000</v>
      </c>
      <c r="O1789" s="1">
        <v>-1284147636</v>
      </c>
      <c r="P1789" s="1">
        <v>-1733879190</v>
      </c>
      <c r="Q1789" s="1">
        <v>-1014545919</v>
      </c>
      <c r="R1789" s="1">
        <v>91710209.370000005</v>
      </c>
      <c r="S1789" s="1">
        <v>28.254760269999998</v>
      </c>
      <c r="T1789" s="1">
        <v>0.92789615199999997</v>
      </c>
      <c r="U1789" s="1">
        <v>3.3955456719999999</v>
      </c>
      <c r="V1789" s="1">
        <v>-9.6298311900000009</v>
      </c>
      <c r="W1789" s="1">
        <v>-7.7712724020000001</v>
      </c>
      <c r="X1789" s="1">
        <v>-4.0865180350000001</v>
      </c>
      <c r="Y1789" s="1">
        <f t="shared" si="249"/>
        <v>0.95007299999997485</v>
      </c>
      <c r="Z1789" s="1">
        <f t="shared" si="247"/>
        <v>0</v>
      </c>
      <c r="AA1789" s="1">
        <f t="shared" si="253"/>
        <v>3.6698877415399074</v>
      </c>
      <c r="AB1789" s="1">
        <f t="shared" si="254"/>
        <v>5.5897644446618662</v>
      </c>
      <c r="AC1789" s="1">
        <f t="shared" si="255"/>
        <v>0.65653710060082948</v>
      </c>
      <c r="AD1789" s="1">
        <f t="shared" si="250"/>
        <v>39.633105733804705</v>
      </c>
      <c r="AE1789" s="1">
        <f t="shared" si="251"/>
        <v>0.44568466147327257</v>
      </c>
      <c r="AF1789" s="1">
        <f t="shared" si="252"/>
        <v>-3.2118925215319556</v>
      </c>
      <c r="AG1789" s="1">
        <v>20.190000999999999</v>
      </c>
      <c r="AH1789" s="1">
        <v>21.34</v>
      </c>
      <c r="AI1789" s="1">
        <v>19.040001</v>
      </c>
      <c r="AJ1789" s="1">
        <v>19.600000000000001</v>
      </c>
      <c r="AK1789" s="1">
        <v>-0.74</v>
      </c>
      <c r="AL1789" s="1">
        <v>-3.6381514259999999</v>
      </c>
      <c r="AM1789" s="1">
        <f t="shared" si="248"/>
        <v>9.5000000000000723E-2</v>
      </c>
      <c r="AN1789" s="1">
        <v>0.746</v>
      </c>
      <c r="AO1789" s="1">
        <v>0.62266666699999995</v>
      </c>
      <c r="AP1789" s="1">
        <v>80.272108840000001</v>
      </c>
      <c r="AQ1789" s="1">
        <v>-11.9911706</v>
      </c>
      <c r="AR1789" s="1">
        <v>1</v>
      </c>
    </row>
    <row r="1790" spans="1:44" x14ac:dyDescent="0.25">
      <c r="A1790" s="1">
        <v>1789</v>
      </c>
      <c r="B1790" s="1">
        <v>41557</v>
      </c>
      <c r="C1790" s="1">
        <v>1660.880005</v>
      </c>
      <c r="D1790" s="1">
        <v>1692.5600589999999</v>
      </c>
      <c r="E1790" s="1">
        <v>1660.880005</v>
      </c>
      <c r="F1790" s="1">
        <v>1692.5600589999999</v>
      </c>
      <c r="G1790" s="1">
        <v>1692.5600589999999</v>
      </c>
      <c r="H1790" s="1">
        <v>3362300000</v>
      </c>
      <c r="I1790" s="1">
        <v>627000000000</v>
      </c>
      <c r="J1790" s="1">
        <v>3470070000</v>
      </c>
      <c r="K1790" s="1">
        <v>1369057000</v>
      </c>
      <c r="L1790" s="1">
        <v>139345000</v>
      </c>
      <c r="M1790" s="1">
        <v>96066684.849999994</v>
      </c>
      <c r="N1790" s="1">
        <v>819000000000</v>
      </c>
      <c r="O1790" s="1">
        <v>2112738802</v>
      </c>
      <c r="P1790" s="1">
        <v>324519178.5</v>
      </c>
      <c r="Q1790" s="1">
        <v>-511524128.69999999</v>
      </c>
      <c r="R1790" s="1">
        <v>-56755364.57</v>
      </c>
      <c r="S1790" s="1">
        <v>63.57073845</v>
      </c>
      <c r="T1790" s="1">
        <v>35.315978180000002</v>
      </c>
      <c r="U1790" s="1">
        <v>124.99125050000001</v>
      </c>
      <c r="V1790" s="1">
        <v>18.121937169999999</v>
      </c>
      <c r="W1790" s="1">
        <v>-1.5235717230000001</v>
      </c>
      <c r="X1790" s="1">
        <v>-2.4145342510000001</v>
      </c>
      <c r="Y1790" s="1">
        <f t="shared" si="249"/>
        <v>36.16003499999988</v>
      </c>
      <c r="Z1790" s="1">
        <f t="shared" si="247"/>
        <v>0</v>
      </c>
      <c r="AA1790" s="1">
        <f t="shared" si="253"/>
        <v>5.9906125457156199</v>
      </c>
      <c r="AB1790" s="1">
        <f t="shared" si="254"/>
        <v>5.1904955557574466</v>
      </c>
      <c r="AC1790" s="1">
        <f t="shared" si="255"/>
        <v>1.1541504045929989</v>
      </c>
      <c r="AD1790" s="1">
        <f t="shared" si="250"/>
        <v>53.5779861114694</v>
      </c>
      <c r="AE1790" s="1">
        <f t="shared" si="251"/>
        <v>13.944880377664695</v>
      </c>
      <c r="AF1790" s="1">
        <f t="shared" si="252"/>
        <v>7.1952825195689849</v>
      </c>
      <c r="AG1790" s="1">
        <v>17.66</v>
      </c>
      <c r="AH1790" s="1">
        <v>17.920000000000002</v>
      </c>
      <c r="AI1790" s="1">
        <v>16.290001</v>
      </c>
      <c r="AJ1790" s="1">
        <v>16.48</v>
      </c>
      <c r="AK1790" s="1">
        <v>-3.12</v>
      </c>
      <c r="AL1790" s="1">
        <v>-15.91836735</v>
      </c>
      <c r="AM1790" s="1">
        <f t="shared" si="248"/>
        <v>-1.93</v>
      </c>
      <c r="AN1790" s="1">
        <v>-3.3000000000000002E-2</v>
      </c>
      <c r="AO1790" s="1">
        <v>0.373818182</v>
      </c>
      <c r="AP1790" s="1">
        <v>44.897959180000001</v>
      </c>
      <c r="AQ1790" s="1">
        <v>-35.37414966</v>
      </c>
      <c r="AR1790" s="1">
        <v>1</v>
      </c>
    </row>
    <row r="1791" spans="1:44" x14ac:dyDescent="0.25">
      <c r="A1791" s="1">
        <v>1790</v>
      </c>
      <c r="B1791" s="1">
        <v>41558</v>
      </c>
      <c r="C1791" s="1">
        <v>1691.089966</v>
      </c>
      <c r="D1791" s="1">
        <v>1703.4399410000001</v>
      </c>
      <c r="E1791" s="1">
        <v>1688.5200199999999</v>
      </c>
      <c r="F1791" s="1">
        <v>1703.1999510000001</v>
      </c>
      <c r="G1791" s="1">
        <v>1703.1999510000001</v>
      </c>
      <c r="H1791" s="1">
        <v>2944670000</v>
      </c>
      <c r="I1791" s="1">
        <v>630000000000</v>
      </c>
      <c r="J1791" s="1">
        <v>3153485000</v>
      </c>
      <c r="K1791" s="1">
        <v>3301673000</v>
      </c>
      <c r="L1791" s="1">
        <v>1957130000</v>
      </c>
      <c r="M1791" s="1">
        <v>229776903</v>
      </c>
      <c r="N1791" s="1">
        <v>822000000000</v>
      </c>
      <c r="O1791" s="1">
        <v>3106119377</v>
      </c>
      <c r="P1791" s="1">
        <v>2458854907</v>
      </c>
      <c r="Q1791" s="1">
        <v>1151336457</v>
      </c>
      <c r="R1791" s="1">
        <v>-95174067.859999999</v>
      </c>
      <c r="S1791" s="1">
        <v>73.962271360000003</v>
      </c>
      <c r="T1791" s="1">
        <v>10.39153291</v>
      </c>
      <c r="U1791" s="1">
        <v>16.346409000000001</v>
      </c>
      <c r="V1791" s="1">
        <v>22.853755549999999</v>
      </c>
      <c r="W1791" s="1">
        <v>8.9139571760000003</v>
      </c>
      <c r="X1791" s="1">
        <v>-0.55397553099999997</v>
      </c>
      <c r="Y1791" s="1">
        <f t="shared" si="249"/>
        <v>10.639892000000145</v>
      </c>
      <c r="Z1791" s="1">
        <f t="shared" si="247"/>
        <v>0</v>
      </c>
      <c r="AA1791" s="1">
        <f t="shared" si="253"/>
        <v>6.3227039353073717</v>
      </c>
      <c r="AB1791" s="1">
        <f t="shared" si="254"/>
        <v>4.8197458732033436</v>
      </c>
      <c r="AC1791" s="1">
        <f t="shared" si="255"/>
        <v>1.3118334662539206</v>
      </c>
      <c r="AD1791" s="1">
        <f t="shared" si="250"/>
        <v>56.744289128213325</v>
      </c>
      <c r="AE1791" s="1">
        <f t="shared" si="251"/>
        <v>3.1663030167439246</v>
      </c>
      <c r="AF1791" s="1">
        <f t="shared" si="252"/>
        <v>8.5555916972043082</v>
      </c>
      <c r="AG1791" s="1">
        <v>16.309999000000001</v>
      </c>
      <c r="AH1791" s="1">
        <v>16.379999000000002</v>
      </c>
      <c r="AI1791" s="1">
        <v>15.46</v>
      </c>
      <c r="AJ1791" s="1">
        <v>15.72</v>
      </c>
      <c r="AK1791" s="1">
        <v>-0.76</v>
      </c>
      <c r="AL1791" s="1">
        <v>-4.6116504850000002</v>
      </c>
      <c r="AM1791" s="1">
        <f t="shared" si="248"/>
        <v>-1.9400000000000006</v>
      </c>
      <c r="AN1791" s="1">
        <v>-1.1240000000000001</v>
      </c>
      <c r="AO1791" s="1">
        <v>0.14751515200000001</v>
      </c>
      <c r="AP1791" s="1">
        <v>36.281179139999999</v>
      </c>
      <c r="AQ1791" s="1">
        <v>-8.6167800450000005</v>
      </c>
      <c r="AR1791" s="1">
        <v>1</v>
      </c>
    </row>
    <row r="1792" spans="1:44" x14ac:dyDescent="0.25">
      <c r="A1792" s="1">
        <v>1791</v>
      </c>
      <c r="B1792" s="1">
        <v>41561</v>
      </c>
      <c r="C1792" s="1">
        <v>1699.8599850000001</v>
      </c>
      <c r="D1792" s="1">
        <v>1711.030029</v>
      </c>
      <c r="E1792" s="1">
        <v>1692.130005</v>
      </c>
      <c r="F1792" s="1">
        <v>1710.1400149999999</v>
      </c>
      <c r="G1792" s="1">
        <v>1710.1400149999999</v>
      </c>
      <c r="H1792" s="1">
        <v>2580580000</v>
      </c>
      <c r="I1792" s="1">
        <v>632000000000</v>
      </c>
      <c r="J1792" s="1">
        <v>2762625000</v>
      </c>
      <c r="K1792" s="1">
        <v>2960732000</v>
      </c>
      <c r="L1792" s="1">
        <v>3123775000</v>
      </c>
      <c r="M1792" s="1">
        <v>387885945.5</v>
      </c>
      <c r="N1792" s="1">
        <v>824000000000</v>
      </c>
      <c r="O1792" s="1">
        <v>2593738244</v>
      </c>
      <c r="P1792" s="1">
        <v>2849926822</v>
      </c>
      <c r="Q1792" s="1">
        <v>2503814694</v>
      </c>
      <c r="R1792" s="1">
        <v>-38226430.640000001</v>
      </c>
      <c r="S1792" s="1">
        <v>80.740338600000001</v>
      </c>
      <c r="T1792" s="1">
        <v>6.7780672439999998</v>
      </c>
      <c r="U1792" s="1">
        <v>9.1642226759999996</v>
      </c>
      <c r="V1792" s="1">
        <v>8.5848000750000004</v>
      </c>
      <c r="W1792" s="1">
        <v>15.253446</v>
      </c>
      <c r="X1792" s="1">
        <v>0.87662419499999999</v>
      </c>
      <c r="Y1792" s="1">
        <f t="shared" si="249"/>
        <v>6.940063999999893</v>
      </c>
      <c r="Z1792" s="1">
        <f t="shared" si="247"/>
        <v>0</v>
      </c>
      <c r="AA1792" s="1">
        <f t="shared" si="253"/>
        <v>6.3668010827854085</v>
      </c>
      <c r="AB1792" s="1">
        <f t="shared" si="254"/>
        <v>4.4754783108316767</v>
      </c>
      <c r="AC1792" s="1">
        <f t="shared" si="255"/>
        <v>1.4225967909120014</v>
      </c>
      <c r="AD1792" s="1">
        <f t="shared" si="250"/>
        <v>58.721979499380744</v>
      </c>
      <c r="AE1792" s="1">
        <f t="shared" si="251"/>
        <v>1.9776903711674194</v>
      </c>
      <c r="AF1792" s="1">
        <f t="shared" si="252"/>
        <v>2.571996693955672</v>
      </c>
      <c r="AG1792" s="1">
        <v>17.079999999999998</v>
      </c>
      <c r="AH1792" s="1">
        <v>17.739999999999998</v>
      </c>
      <c r="AI1792" s="1">
        <v>15.8</v>
      </c>
      <c r="AJ1792" s="1">
        <v>16.07</v>
      </c>
      <c r="AK1792" s="1">
        <v>0.35</v>
      </c>
      <c r="AL1792" s="1">
        <v>2.226463104</v>
      </c>
      <c r="AM1792" s="1">
        <f t="shared" si="248"/>
        <v>-0.20500000000000015</v>
      </c>
      <c r="AN1792" s="1">
        <v>-1.242</v>
      </c>
      <c r="AO1792" s="1">
        <v>1.3151515000000001E-2</v>
      </c>
      <c r="AP1792" s="1">
        <v>40.249433109999998</v>
      </c>
      <c r="AQ1792" s="1">
        <v>3.968253968</v>
      </c>
      <c r="AR1792" s="1">
        <v>1</v>
      </c>
    </row>
    <row r="1793" spans="1:44" x14ac:dyDescent="0.25">
      <c r="A1793" s="1">
        <v>1792</v>
      </c>
      <c r="B1793" s="1">
        <v>41562</v>
      </c>
      <c r="C1793" s="1">
        <v>1709.170044</v>
      </c>
      <c r="D1793" s="1">
        <v>1711.5699460000001</v>
      </c>
      <c r="E1793" s="1">
        <v>1695.9300539999999</v>
      </c>
      <c r="F1793" s="1">
        <v>1698.0600589999999</v>
      </c>
      <c r="G1793" s="1">
        <v>1698.0600589999999</v>
      </c>
      <c r="H1793" s="1">
        <v>3327740000</v>
      </c>
      <c r="I1793" s="1">
        <v>629000000000</v>
      </c>
      <c r="J1793" s="1">
        <v>-373580000</v>
      </c>
      <c r="K1793" s="1">
        <v>917311000</v>
      </c>
      <c r="L1793" s="1">
        <v>1664487000</v>
      </c>
      <c r="M1793" s="1">
        <v>456726866.69999999</v>
      </c>
      <c r="N1793" s="1">
        <v>822000000000</v>
      </c>
      <c r="O1793" s="1">
        <v>-41894497.020000003</v>
      </c>
      <c r="P1793" s="1">
        <v>1063598701</v>
      </c>
      <c r="Q1793" s="1">
        <v>1744437601</v>
      </c>
      <c r="R1793" s="1">
        <v>11910898.58</v>
      </c>
      <c r="S1793" s="1">
        <v>68.942356040000007</v>
      </c>
      <c r="T1793" s="1">
        <v>-11.797982559999999</v>
      </c>
      <c r="U1793" s="1">
        <v>-14.61225301</v>
      </c>
      <c r="V1793" s="1">
        <v>-2.50995766</v>
      </c>
      <c r="W1793" s="1">
        <v>9.8544791679999992</v>
      </c>
      <c r="X1793" s="1">
        <v>2.2009749539999999</v>
      </c>
      <c r="Y1793" s="1">
        <f t="shared" si="249"/>
        <v>0</v>
      </c>
      <c r="Z1793" s="1">
        <f t="shared" si="247"/>
        <v>12.079956000000038</v>
      </c>
      <c r="AA1793" s="1">
        <f t="shared" si="253"/>
        <v>5.9120295768721647</v>
      </c>
      <c r="AB1793" s="1">
        <f t="shared" si="254"/>
        <v>5.0186552886294171</v>
      </c>
      <c r="AC1793" s="1">
        <f t="shared" si="255"/>
        <v>1.1780106894902371</v>
      </c>
      <c r="AD1793" s="1">
        <f t="shared" si="250"/>
        <v>54.086543063108202</v>
      </c>
      <c r="AE1793" s="1">
        <f t="shared" si="251"/>
        <v>-4.635436436272542</v>
      </c>
      <c r="AF1793" s="1">
        <f t="shared" si="252"/>
        <v>-1.3288730325525613</v>
      </c>
      <c r="AG1793" s="1">
        <v>16.41</v>
      </c>
      <c r="AH1793" s="1">
        <v>18.670000000000002</v>
      </c>
      <c r="AI1793" s="1">
        <v>16.16</v>
      </c>
      <c r="AJ1793" s="1">
        <v>18.66</v>
      </c>
      <c r="AK1793" s="1">
        <v>2.59</v>
      </c>
      <c r="AL1793" s="1">
        <v>16.11698818</v>
      </c>
      <c r="AM1793" s="1">
        <f t="shared" si="248"/>
        <v>1.4699999999999995</v>
      </c>
      <c r="AN1793" s="1">
        <v>-0.22900000000000001</v>
      </c>
      <c r="AO1793" s="1">
        <v>-4.4181817999999998E-2</v>
      </c>
      <c r="AP1793" s="1">
        <v>69.614512469999994</v>
      </c>
      <c r="AQ1793" s="1">
        <v>29.36507937</v>
      </c>
      <c r="AR1793" s="1">
        <v>1</v>
      </c>
    </row>
    <row r="1794" spans="1:44" x14ac:dyDescent="0.25">
      <c r="A1794" s="1">
        <v>1793</v>
      </c>
      <c r="B1794" s="1">
        <v>41563</v>
      </c>
      <c r="C1794" s="1">
        <v>1700.48999</v>
      </c>
      <c r="D1794" s="1">
        <v>1721.76001</v>
      </c>
      <c r="E1794" s="1">
        <v>1700.48999</v>
      </c>
      <c r="F1794" s="1">
        <v>1721.540039</v>
      </c>
      <c r="G1794" s="1">
        <v>1721.540039</v>
      </c>
      <c r="H1794" s="1">
        <v>3486180000</v>
      </c>
      <c r="I1794" s="1">
        <v>633000000000</v>
      </c>
      <c r="J1794" s="1">
        <v>79220000</v>
      </c>
      <c r="K1794" s="1">
        <v>488932000</v>
      </c>
      <c r="L1794" s="1">
        <v>1062022000</v>
      </c>
      <c r="M1794" s="1">
        <v>426207509.10000002</v>
      </c>
      <c r="N1794" s="1">
        <v>825000000000</v>
      </c>
      <c r="O1794" s="1">
        <v>496373143.60000002</v>
      </c>
      <c r="P1794" s="1">
        <v>756952533.60000002</v>
      </c>
      <c r="Q1794" s="1">
        <v>1227665656</v>
      </c>
      <c r="R1794" s="1">
        <v>76658241.010000005</v>
      </c>
      <c r="S1794" s="1">
        <v>91.874260320000005</v>
      </c>
      <c r="T1794" s="1">
        <v>22.931904280000001</v>
      </c>
      <c r="U1794" s="1">
        <v>33.262431980000002</v>
      </c>
      <c r="V1794" s="1">
        <v>5.56696086</v>
      </c>
      <c r="W1794" s="1">
        <v>5.1587128409999998</v>
      </c>
      <c r="X1794" s="1">
        <v>4.6663558250000001</v>
      </c>
      <c r="Y1794" s="1">
        <f t="shared" si="249"/>
        <v>23.479980000000069</v>
      </c>
      <c r="Z1794" s="1">
        <f t="shared" si="247"/>
        <v>0</v>
      </c>
      <c r="AA1794" s="1">
        <f t="shared" si="253"/>
        <v>7.1668831785241576</v>
      </c>
      <c r="AB1794" s="1">
        <f t="shared" si="254"/>
        <v>4.6601799108701725</v>
      </c>
      <c r="AC1794" s="1">
        <f t="shared" si="255"/>
        <v>1.5378983892460754</v>
      </c>
      <c r="AD1794" s="1">
        <f t="shared" si="250"/>
        <v>60.597319252916726</v>
      </c>
      <c r="AE1794" s="1">
        <f t="shared" si="251"/>
        <v>6.5107761898085244</v>
      </c>
      <c r="AF1794" s="1">
        <f t="shared" si="252"/>
        <v>0.93766987676799096</v>
      </c>
      <c r="AG1794" s="1">
        <v>17.139999</v>
      </c>
      <c r="AH1794" s="1">
        <v>17.149999999999999</v>
      </c>
      <c r="AI1794" s="1">
        <v>14.67</v>
      </c>
      <c r="AJ1794" s="1">
        <v>14.71</v>
      </c>
      <c r="AK1794" s="1">
        <v>-3.95</v>
      </c>
      <c r="AL1794" s="1">
        <v>-21.16827438</v>
      </c>
      <c r="AM1794" s="1">
        <f t="shared" si="248"/>
        <v>-0.67999999999999916</v>
      </c>
      <c r="AN1794" s="1">
        <v>-0.06</v>
      </c>
      <c r="AO1794" s="1">
        <v>-0.28412121200000001</v>
      </c>
      <c r="AP1794" s="1">
        <v>24.829931970000001</v>
      </c>
      <c r="AQ1794" s="1">
        <v>-44.784580499999997</v>
      </c>
      <c r="AR1794" s="1">
        <v>1</v>
      </c>
    </row>
    <row r="1795" spans="1:44" x14ac:dyDescent="0.25">
      <c r="A1795" s="1">
        <v>1794</v>
      </c>
      <c r="B1795" s="1">
        <v>41564</v>
      </c>
      <c r="C1795" s="1">
        <v>1720.170044</v>
      </c>
      <c r="D1795" s="1">
        <v>1733.4499510000001</v>
      </c>
      <c r="E1795" s="1">
        <v>1714.119995</v>
      </c>
      <c r="F1795" s="1">
        <v>1733.150024</v>
      </c>
      <c r="G1795" s="1">
        <v>1733.150024</v>
      </c>
      <c r="H1795" s="1">
        <v>3453590000</v>
      </c>
      <c r="I1795" s="1">
        <v>636000000000</v>
      </c>
      <c r="J1795" s="1">
        <v>3469885000</v>
      </c>
      <c r="K1795" s="1">
        <v>1432227000</v>
      </c>
      <c r="L1795" s="1">
        <v>1254366000</v>
      </c>
      <c r="M1795" s="1">
        <v>374957915.19999999</v>
      </c>
      <c r="N1795" s="1">
        <v>829000000000</v>
      </c>
      <c r="O1795" s="1">
        <v>3380244997</v>
      </c>
      <c r="P1795" s="1">
        <v>1643156282</v>
      </c>
      <c r="Q1795" s="1">
        <v>1434614829</v>
      </c>
      <c r="R1795" s="1">
        <v>160948359.59999999</v>
      </c>
      <c r="S1795" s="1">
        <v>99.716996550000005</v>
      </c>
      <c r="T1795" s="1">
        <v>7.8427362340000002</v>
      </c>
      <c r="U1795" s="1">
        <v>8.5363802730000007</v>
      </c>
      <c r="V1795" s="1">
        <v>15.387320259999999</v>
      </c>
      <c r="W1795" s="1">
        <v>6.2643372089999998</v>
      </c>
      <c r="X1795" s="1">
        <v>6.2416282860000001</v>
      </c>
      <c r="Y1795" s="1">
        <f t="shared" si="249"/>
        <v>11.609985000000052</v>
      </c>
      <c r="Z1795" s="1">
        <f t="shared" si="247"/>
        <v>0</v>
      </c>
      <c r="AA1795" s="1">
        <f t="shared" si="253"/>
        <v>7.4842475943438638</v>
      </c>
      <c r="AB1795" s="1">
        <f t="shared" si="254"/>
        <v>4.3273099172365885</v>
      </c>
      <c r="AC1795" s="1">
        <f t="shared" si="255"/>
        <v>1.7295381512963808</v>
      </c>
      <c r="AD1795" s="1">
        <f t="shared" si="250"/>
        <v>63.363765422181224</v>
      </c>
      <c r="AE1795" s="1">
        <f t="shared" si="251"/>
        <v>2.7664461692644977</v>
      </c>
      <c r="AF1795" s="1">
        <f t="shared" si="252"/>
        <v>4.6386111795365119</v>
      </c>
      <c r="AG1795" s="1">
        <v>14.52</v>
      </c>
      <c r="AH1795" s="1">
        <v>14.59</v>
      </c>
      <c r="AI1795" s="1">
        <v>12.89</v>
      </c>
      <c r="AJ1795" s="1">
        <v>13.48</v>
      </c>
      <c r="AK1795" s="1">
        <v>-1.23</v>
      </c>
      <c r="AL1795" s="1">
        <v>-8.3616587360000008</v>
      </c>
      <c r="AM1795" s="1">
        <f t="shared" si="248"/>
        <v>-2.5899999999999994</v>
      </c>
      <c r="AN1795" s="1">
        <v>-0.58399999999999996</v>
      </c>
      <c r="AO1795" s="1">
        <v>-0.49690909100000002</v>
      </c>
      <c r="AP1795" s="1">
        <v>10.88435374</v>
      </c>
      <c r="AQ1795" s="1">
        <v>-13.945578230000001</v>
      </c>
      <c r="AR1795" s="1">
        <v>1</v>
      </c>
    </row>
    <row r="1796" spans="1:44" x14ac:dyDescent="0.25">
      <c r="A1796" s="1">
        <v>1795</v>
      </c>
      <c r="B1796" s="1">
        <v>41565</v>
      </c>
      <c r="C1796" s="1">
        <v>1736.719971</v>
      </c>
      <c r="D1796" s="1">
        <v>1745.3100589999999</v>
      </c>
      <c r="E1796" s="1">
        <v>1735.73999</v>
      </c>
      <c r="F1796" s="1">
        <v>1744.5</v>
      </c>
      <c r="G1796" s="1">
        <v>1744.5</v>
      </c>
      <c r="H1796" s="1">
        <v>3664890000</v>
      </c>
      <c r="I1796" s="1">
        <v>640000000000</v>
      </c>
      <c r="J1796" s="1">
        <v>3559240000</v>
      </c>
      <c r="K1796" s="1">
        <v>3526757000</v>
      </c>
      <c r="L1796" s="1">
        <v>2149361000</v>
      </c>
      <c r="M1796" s="1">
        <v>380740872.69999999</v>
      </c>
      <c r="N1796" s="1">
        <v>832000000000</v>
      </c>
      <c r="O1796" s="1">
        <v>3195438680</v>
      </c>
      <c r="P1796" s="1">
        <v>3276126811</v>
      </c>
      <c r="Q1796" s="1">
        <v>2152773729</v>
      </c>
      <c r="R1796" s="1">
        <v>291782948.5</v>
      </c>
      <c r="S1796" s="1">
        <v>99.312577739999995</v>
      </c>
      <c r="T1796" s="1">
        <v>-0.40441881299999999</v>
      </c>
      <c r="U1796" s="1">
        <v>-0.40556658000000001</v>
      </c>
      <c r="V1796" s="1">
        <v>3.7191587099999999</v>
      </c>
      <c r="W1796" s="1">
        <v>6.7919118779999996</v>
      </c>
      <c r="X1796" s="1">
        <v>7.9630590489999999</v>
      </c>
      <c r="Y1796" s="1">
        <f t="shared" si="249"/>
        <v>11.34997599999997</v>
      </c>
      <c r="Z1796" s="1">
        <f t="shared" ref="Z1796:Z1859" si="256">IF(F1796&lt;F1795,F1795-F1796,0)</f>
        <v>0</v>
      </c>
      <c r="AA1796" s="1">
        <f t="shared" si="253"/>
        <v>7.7603710518907283</v>
      </c>
      <c r="AB1796" s="1">
        <f t="shared" si="254"/>
        <v>4.0182163517196896</v>
      </c>
      <c r="AC1796" s="1">
        <f t="shared" si="255"/>
        <v>1.9312974645005105</v>
      </c>
      <c r="AD1796" s="1">
        <f t="shared" si="250"/>
        <v>65.885413810420005</v>
      </c>
      <c r="AE1796" s="1">
        <f t="shared" si="251"/>
        <v>2.5216483882387806</v>
      </c>
      <c r="AF1796" s="1">
        <f t="shared" si="252"/>
        <v>2.6440472787516396</v>
      </c>
      <c r="AG1796" s="1">
        <v>12.86</v>
      </c>
      <c r="AH1796" s="1">
        <v>13.53</v>
      </c>
      <c r="AI1796" s="1">
        <v>12.34</v>
      </c>
      <c r="AJ1796" s="1">
        <v>13.04</v>
      </c>
      <c r="AK1796" s="1">
        <v>-0.44</v>
      </c>
      <c r="AL1796" s="1">
        <v>-3.264094955</v>
      </c>
      <c r="AM1796" s="1">
        <f t="shared" si="248"/>
        <v>-0.83500000000000119</v>
      </c>
      <c r="AN1796" s="1">
        <v>-1.1240000000000001</v>
      </c>
      <c r="AO1796" s="1">
        <v>-0.74490909100000002</v>
      </c>
      <c r="AP1796" s="1">
        <v>7.7777777779999999</v>
      </c>
      <c r="AQ1796" s="1">
        <v>-3.1065759640000001</v>
      </c>
      <c r="AR1796" s="1">
        <v>1</v>
      </c>
    </row>
    <row r="1797" spans="1:44" x14ac:dyDescent="0.25">
      <c r="A1797" s="1">
        <v>1796</v>
      </c>
      <c r="B1797" s="1">
        <v>41568</v>
      </c>
      <c r="C1797" s="1">
        <v>1745.1999510000001</v>
      </c>
      <c r="D1797" s="1">
        <v>1747.790039</v>
      </c>
      <c r="E1797" s="1">
        <v>1740.670044</v>
      </c>
      <c r="F1797" s="1">
        <v>1744.660034</v>
      </c>
      <c r="G1797" s="1">
        <v>1744.660034</v>
      </c>
      <c r="H1797" s="1">
        <v>3052710000</v>
      </c>
      <c r="I1797" s="1">
        <v>643000000000</v>
      </c>
      <c r="J1797" s="1">
        <v>3358800000</v>
      </c>
      <c r="K1797" s="1">
        <v>3417846000</v>
      </c>
      <c r="L1797" s="1">
        <v>3443322000</v>
      </c>
      <c r="M1797" s="1">
        <v>383805781.80000001</v>
      </c>
      <c r="N1797" s="1">
        <v>832000000000</v>
      </c>
      <c r="O1797" s="1">
        <v>1706590209</v>
      </c>
      <c r="P1797" s="1">
        <v>2332325257</v>
      </c>
      <c r="Q1797" s="1">
        <v>2673821818</v>
      </c>
      <c r="R1797" s="1">
        <v>378169302.69999999</v>
      </c>
      <c r="S1797" s="1">
        <v>97.398601040000003</v>
      </c>
      <c r="T1797" s="1">
        <v>-1.913976699</v>
      </c>
      <c r="U1797" s="1">
        <v>-1.927224872</v>
      </c>
      <c r="V1797" s="1">
        <v>-1.1591977550000001</v>
      </c>
      <c r="W1797" s="1">
        <v>6.4350807420000002</v>
      </c>
      <c r="X1797" s="1">
        <v>8.1861795720000003</v>
      </c>
      <c r="Y1797" s="1">
        <f t="shared" si="249"/>
        <v>0.16003399999999601</v>
      </c>
      <c r="Z1797" s="1">
        <f t="shared" si="256"/>
        <v>0</v>
      </c>
      <c r="AA1797" s="1">
        <f t="shared" si="253"/>
        <v>7.2174898338985329</v>
      </c>
      <c r="AB1797" s="1">
        <f t="shared" si="254"/>
        <v>3.7312008980254263</v>
      </c>
      <c r="AC1797" s="1">
        <f t="shared" si="255"/>
        <v>1.9343610894063816</v>
      </c>
      <c r="AD1797" s="1">
        <f t="shared" si="250"/>
        <v>65.921031204707702</v>
      </c>
      <c r="AE1797" s="1">
        <f t="shared" si="251"/>
        <v>3.5617394287697834E-2</v>
      </c>
      <c r="AF1797" s="1">
        <f t="shared" si="252"/>
        <v>1.2786328912632392</v>
      </c>
      <c r="AG1797" s="1">
        <v>13.34</v>
      </c>
      <c r="AH1797" s="1">
        <v>13.63</v>
      </c>
      <c r="AI1797" s="1">
        <v>13.07</v>
      </c>
      <c r="AJ1797" s="1">
        <v>13.16</v>
      </c>
      <c r="AK1797" s="1">
        <v>0.12</v>
      </c>
      <c r="AL1797" s="1">
        <v>0.92024539900000002</v>
      </c>
      <c r="AM1797" s="1">
        <f t="shared" ref="AM1797:AM1860" si="257">LINEST(AJ1795:AJ1797)</f>
        <v>-0.1600000000000002</v>
      </c>
      <c r="AN1797" s="1">
        <v>-1.2669999999999999</v>
      </c>
      <c r="AO1797" s="1">
        <v>-0.76351515199999997</v>
      </c>
      <c r="AP1797" s="1">
        <v>9.1111111109999996</v>
      </c>
      <c r="AQ1797" s="1">
        <v>1.3333333329999999</v>
      </c>
    </row>
    <row r="1798" spans="1:44" x14ac:dyDescent="0.25">
      <c r="A1798" s="1">
        <v>1797</v>
      </c>
      <c r="B1798" s="1">
        <v>41569</v>
      </c>
      <c r="C1798" s="1">
        <v>1746.4799800000001</v>
      </c>
      <c r="D1798" s="1">
        <v>1759.329956</v>
      </c>
      <c r="E1798" s="1">
        <v>1746.4799800000001</v>
      </c>
      <c r="F1798" s="1">
        <v>1754.670044</v>
      </c>
      <c r="G1798" s="1">
        <v>1754.670044</v>
      </c>
      <c r="H1798" s="1">
        <v>3850840000</v>
      </c>
      <c r="I1798" s="1">
        <v>647000000000</v>
      </c>
      <c r="J1798" s="1">
        <v>3451775000</v>
      </c>
      <c r="K1798" s="1">
        <v>3475803000</v>
      </c>
      <c r="L1798" s="1">
        <v>3476166000</v>
      </c>
      <c r="M1798" s="1">
        <v>329745709.10000002</v>
      </c>
      <c r="N1798" s="1">
        <v>833000000000</v>
      </c>
      <c r="O1798" s="1">
        <v>713312388.10000002</v>
      </c>
      <c r="P1798" s="1">
        <v>1378197551</v>
      </c>
      <c r="Q1798" s="1">
        <v>1904818469</v>
      </c>
      <c r="R1798" s="1">
        <v>302148581.39999998</v>
      </c>
      <c r="S1798" s="1">
        <v>96.466015069999997</v>
      </c>
      <c r="T1798" s="1">
        <v>-0.93258596900000001</v>
      </c>
      <c r="U1798" s="1">
        <v>-0.95749421400000001</v>
      </c>
      <c r="V1798" s="1">
        <v>-1.423281335</v>
      </c>
      <c r="W1798" s="1">
        <v>0.68651139900000002</v>
      </c>
      <c r="X1798" s="1">
        <v>6.4079378260000004</v>
      </c>
      <c r="Y1798" s="1">
        <f t="shared" si="249"/>
        <v>10.010009999999966</v>
      </c>
      <c r="Z1798" s="1">
        <f t="shared" si="256"/>
        <v>0</v>
      </c>
      <c r="AA1798" s="1">
        <f t="shared" si="253"/>
        <v>7.4169555600486348</v>
      </c>
      <c r="AB1798" s="1">
        <f t="shared" si="254"/>
        <v>3.4646865481664677</v>
      </c>
      <c r="AC1798" s="1">
        <f t="shared" si="255"/>
        <v>2.1407291704277638</v>
      </c>
      <c r="AD1798" s="1">
        <f t="shared" si="250"/>
        <v>68.160260062671966</v>
      </c>
      <c r="AE1798" s="1">
        <f t="shared" si="251"/>
        <v>2.2392288579642639</v>
      </c>
      <c r="AF1798" s="1">
        <f t="shared" si="252"/>
        <v>1.1374231261259808</v>
      </c>
      <c r="AG1798" s="1">
        <v>12.99</v>
      </c>
      <c r="AH1798" s="1">
        <v>13.92</v>
      </c>
      <c r="AI1798" s="1">
        <v>12.93</v>
      </c>
      <c r="AJ1798" s="1">
        <v>13.33</v>
      </c>
      <c r="AK1798" s="1">
        <v>0.17</v>
      </c>
      <c r="AL1798" s="1">
        <v>1.2917933130000001</v>
      </c>
      <c r="AM1798" s="1">
        <f t="shared" si="257"/>
        <v>0.14500000000000046</v>
      </c>
      <c r="AN1798" s="1">
        <v>-0.308</v>
      </c>
      <c r="AO1798" s="1">
        <v>-0.63509090899999998</v>
      </c>
      <c r="AP1798" s="1">
        <v>11</v>
      </c>
      <c r="AQ1798" s="1">
        <v>1.888888889</v>
      </c>
    </row>
    <row r="1799" spans="1:44" x14ac:dyDescent="0.25">
      <c r="A1799" s="1">
        <v>1798</v>
      </c>
      <c r="B1799" s="1">
        <v>41570</v>
      </c>
      <c r="C1799" s="1">
        <v>1752.2700199999999</v>
      </c>
      <c r="D1799" s="1">
        <v>1752.2700199999999</v>
      </c>
      <c r="E1799" s="1">
        <v>1740.5</v>
      </c>
      <c r="F1799" s="1">
        <v>1746.380005</v>
      </c>
      <c r="G1799" s="1">
        <v>1746.380005</v>
      </c>
      <c r="H1799" s="1">
        <v>3713380000</v>
      </c>
      <c r="I1799" s="1">
        <v>643000000000</v>
      </c>
      <c r="J1799" s="1">
        <v>68730000</v>
      </c>
      <c r="K1799" s="1">
        <v>1342135000</v>
      </c>
      <c r="L1799" s="1">
        <v>2061367000</v>
      </c>
      <c r="M1799" s="1">
        <v>188946369.69999999</v>
      </c>
      <c r="N1799" s="1">
        <v>833000000000</v>
      </c>
      <c r="O1799" s="1">
        <v>527373318.89999998</v>
      </c>
      <c r="P1799" s="1">
        <v>532830476.10000002</v>
      </c>
      <c r="Q1799" s="1">
        <v>1036247889</v>
      </c>
      <c r="R1799" s="1">
        <v>130220093.5</v>
      </c>
      <c r="S1799" s="1">
        <v>90.135618390000005</v>
      </c>
      <c r="T1799" s="1">
        <v>-6.3303966760000003</v>
      </c>
      <c r="U1799" s="1">
        <v>-6.5623076390000001</v>
      </c>
      <c r="V1799" s="1">
        <v>-3.6314913249999998</v>
      </c>
      <c r="W1799" s="1">
        <v>-2.2009318979999999</v>
      </c>
      <c r="X1799" s="1">
        <v>3.5082111450000002</v>
      </c>
      <c r="Y1799" s="1">
        <f t="shared" si="249"/>
        <v>0</v>
      </c>
      <c r="Z1799" s="1">
        <f t="shared" si="256"/>
        <v>8.2900389999999788</v>
      </c>
      <c r="AA1799" s="1">
        <f t="shared" si="253"/>
        <v>6.8871730200451609</v>
      </c>
      <c r="AB1799" s="1">
        <f t="shared" si="254"/>
        <v>3.80935458044029</v>
      </c>
      <c r="AC1799" s="1">
        <f t="shared" si="255"/>
        <v>1.8079632322515728</v>
      </c>
      <c r="AD1799" s="1">
        <f t="shared" si="250"/>
        <v>64.386998073399013</v>
      </c>
      <c r="AE1799" s="1">
        <f t="shared" si="251"/>
        <v>-3.7732619892729531</v>
      </c>
      <c r="AF1799" s="1">
        <f t="shared" si="252"/>
        <v>-0.76701656565434451</v>
      </c>
      <c r="AG1799" s="1">
        <v>13.71</v>
      </c>
      <c r="AH1799" s="1">
        <v>14.21</v>
      </c>
      <c r="AI1799" s="1">
        <v>13.42</v>
      </c>
      <c r="AJ1799" s="1">
        <v>13.42</v>
      </c>
      <c r="AK1799" s="1">
        <v>0.09</v>
      </c>
      <c r="AL1799" s="1">
        <v>0.67516879200000002</v>
      </c>
      <c r="AM1799" s="1">
        <f t="shared" si="257"/>
        <v>0.12999999999999989</v>
      </c>
      <c r="AN1799" s="1">
        <v>1.7000000000000001E-2</v>
      </c>
      <c r="AO1799" s="1">
        <v>-0.46612121200000001</v>
      </c>
      <c r="AP1799" s="1">
        <v>12</v>
      </c>
      <c r="AQ1799" s="1">
        <v>1</v>
      </c>
    </row>
    <row r="1800" spans="1:44" x14ac:dyDescent="0.25">
      <c r="A1800" s="1">
        <v>1799</v>
      </c>
      <c r="B1800" s="1">
        <v>41571</v>
      </c>
      <c r="C1800" s="1">
        <v>1747.4799800000001</v>
      </c>
      <c r="D1800" s="1">
        <v>1753.9399410000001</v>
      </c>
      <c r="E1800" s="1">
        <v>1745.5</v>
      </c>
      <c r="F1800" s="1">
        <v>1752.0699460000001</v>
      </c>
      <c r="G1800" s="1">
        <v>1752.0699460000001</v>
      </c>
      <c r="H1800" s="1">
        <v>3671700000</v>
      </c>
      <c r="I1800" s="1">
        <v>647000000000</v>
      </c>
      <c r="J1800" s="1">
        <v>-20840000</v>
      </c>
      <c r="K1800" s="1">
        <v>771410000</v>
      </c>
      <c r="L1800" s="1">
        <v>1386120000</v>
      </c>
      <c r="M1800" s="1">
        <v>27402084.850000001</v>
      </c>
      <c r="N1800" s="1">
        <v>835000000000</v>
      </c>
      <c r="O1800" s="1">
        <v>1020750968</v>
      </c>
      <c r="P1800" s="1">
        <v>929506192.5</v>
      </c>
      <c r="Q1800" s="1">
        <v>799100006.10000002</v>
      </c>
      <c r="R1800" s="1">
        <v>-45967054.350000001</v>
      </c>
      <c r="S1800" s="1">
        <v>94.469823930000004</v>
      </c>
      <c r="T1800" s="1">
        <v>4.334205538</v>
      </c>
      <c r="U1800" s="1">
        <v>4.8085380850000004</v>
      </c>
      <c r="V1800" s="1">
        <v>-0.99809557000000004</v>
      </c>
      <c r="W1800" s="1">
        <v>-1.694849026</v>
      </c>
      <c r="X1800" s="1">
        <v>2.4492232129999998</v>
      </c>
      <c r="Y1800" s="1">
        <f t="shared" si="249"/>
        <v>5.6899410000000898</v>
      </c>
      <c r="Z1800" s="1">
        <f t="shared" si="256"/>
        <v>0</v>
      </c>
      <c r="AA1800" s="1">
        <f t="shared" si="253"/>
        <v>6.8016564471847989</v>
      </c>
      <c r="AB1800" s="1">
        <f t="shared" si="254"/>
        <v>3.5372578246945552</v>
      </c>
      <c r="AC1800" s="1">
        <f t="shared" si="255"/>
        <v>1.9228613757528763</v>
      </c>
      <c r="AD1800" s="1">
        <f t="shared" si="250"/>
        <v>65.786950818274164</v>
      </c>
      <c r="AE1800" s="1">
        <f t="shared" si="251"/>
        <v>1.3999527448751508</v>
      </c>
      <c r="AF1800" s="1">
        <f t="shared" si="252"/>
        <v>-1.1866546221989014</v>
      </c>
      <c r="AG1800" s="1">
        <v>13.5</v>
      </c>
      <c r="AH1800" s="1">
        <v>13.62</v>
      </c>
      <c r="AI1800" s="1">
        <v>13.15</v>
      </c>
      <c r="AJ1800" s="1">
        <v>13.2</v>
      </c>
      <c r="AK1800" s="1">
        <v>-0.22</v>
      </c>
      <c r="AL1800" s="1">
        <v>-1.6393442620000001</v>
      </c>
      <c r="AM1800" s="1">
        <f t="shared" si="257"/>
        <v>-6.5000000000000391E-2</v>
      </c>
      <c r="AN1800" s="1">
        <v>5.8000000000000003E-2</v>
      </c>
      <c r="AO1800" s="1">
        <v>-0.44224242400000002</v>
      </c>
      <c r="AP1800" s="1">
        <v>9.5555555559999998</v>
      </c>
      <c r="AQ1800" s="1">
        <v>-2.4444444440000002</v>
      </c>
    </row>
    <row r="1801" spans="1:44" x14ac:dyDescent="0.25">
      <c r="A1801" s="1">
        <v>1800</v>
      </c>
      <c r="B1801" s="1">
        <v>41572</v>
      </c>
      <c r="C1801" s="1">
        <v>1756.01001</v>
      </c>
      <c r="D1801" s="1">
        <v>1759.8199460000001</v>
      </c>
      <c r="E1801" s="1">
        <v>1752.4499510000001</v>
      </c>
      <c r="F1801" s="1">
        <v>1759.7700199999999</v>
      </c>
      <c r="G1801" s="1">
        <v>1759.7700199999999</v>
      </c>
      <c r="H1801" s="1">
        <v>3175720000</v>
      </c>
      <c r="I1801" s="1">
        <v>650000000000</v>
      </c>
      <c r="J1801" s="1">
        <v>3423710000</v>
      </c>
      <c r="K1801" s="1">
        <v>1307382000</v>
      </c>
      <c r="L1801" s="1">
        <v>1392808000</v>
      </c>
      <c r="M1801" s="1">
        <v>-27704157.579999998</v>
      </c>
      <c r="N1801" s="1">
        <v>838000000000</v>
      </c>
      <c r="O1801" s="1">
        <v>2588676979</v>
      </c>
      <c r="P1801" s="1">
        <v>1756724760</v>
      </c>
      <c r="Q1801" s="1">
        <v>1450570313</v>
      </c>
      <c r="R1801" s="1">
        <v>-91648438.900000006</v>
      </c>
      <c r="S1801" s="1">
        <v>99.96050468</v>
      </c>
      <c r="T1801" s="1">
        <v>5.4906807479999999</v>
      </c>
      <c r="U1801" s="1">
        <v>5.812100118</v>
      </c>
      <c r="V1801" s="1">
        <v>4.9124431450000001</v>
      </c>
      <c r="W1801" s="1">
        <v>0.31276161499999999</v>
      </c>
      <c r="X1801" s="1">
        <v>2.0079614490000002</v>
      </c>
      <c r="Y1801" s="1">
        <f t="shared" si="249"/>
        <v>7.7000739999998586</v>
      </c>
      <c r="Z1801" s="1">
        <f t="shared" si="256"/>
        <v>0</v>
      </c>
      <c r="AA1801" s="1">
        <f t="shared" si="253"/>
        <v>6.8658291295287324</v>
      </c>
      <c r="AB1801" s="1">
        <f t="shared" si="254"/>
        <v>3.2845965515020872</v>
      </c>
      <c r="AC1801" s="1">
        <f t="shared" si="255"/>
        <v>2.0903112518914697</v>
      </c>
      <c r="AD1801" s="1">
        <f t="shared" si="250"/>
        <v>67.640799955411111</v>
      </c>
      <c r="AE1801" s="1">
        <f t="shared" si="251"/>
        <v>1.8538491371369474</v>
      </c>
      <c r="AF1801" s="1">
        <f t="shared" si="252"/>
        <v>1.6269009410060489</v>
      </c>
      <c r="AG1801" s="1">
        <v>13.16</v>
      </c>
      <c r="AH1801" s="1">
        <v>13.44</v>
      </c>
      <c r="AI1801" s="1">
        <v>13.08</v>
      </c>
      <c r="AJ1801" s="1">
        <v>13.09</v>
      </c>
      <c r="AK1801" s="1">
        <v>-0.11</v>
      </c>
      <c r="AL1801" s="1">
        <v>-0.83333333300000001</v>
      </c>
      <c r="AM1801" s="1">
        <f t="shared" si="257"/>
        <v>-0.16500000000000006</v>
      </c>
      <c r="AN1801" s="1">
        <v>-2.7E-2</v>
      </c>
      <c r="AO1801" s="1">
        <v>-0.43527272700000003</v>
      </c>
      <c r="AP1801" s="1">
        <v>8.3333333330000006</v>
      </c>
      <c r="AQ1801" s="1">
        <v>-1.2222222220000001</v>
      </c>
    </row>
    <row r="1802" spans="1:44" x14ac:dyDescent="0.25">
      <c r="A1802" s="1">
        <v>1801</v>
      </c>
      <c r="B1802" s="1">
        <v>41575</v>
      </c>
      <c r="C1802" s="1">
        <v>1759.420044</v>
      </c>
      <c r="D1802" s="1">
        <v>1764.98999</v>
      </c>
      <c r="E1802" s="1">
        <v>1757.670044</v>
      </c>
      <c r="F1802" s="1">
        <v>1762.1099850000001</v>
      </c>
      <c r="G1802" s="1">
        <v>1762.1099850000001</v>
      </c>
      <c r="H1802" s="1">
        <v>3282300000</v>
      </c>
      <c r="I1802" s="1">
        <v>653000000000</v>
      </c>
      <c r="J1802" s="1">
        <v>3229010000</v>
      </c>
      <c r="K1802" s="1">
        <v>3356488000</v>
      </c>
      <c r="L1802" s="1">
        <v>1968010000</v>
      </c>
      <c r="M1802" s="1">
        <v>33180854.550000001</v>
      </c>
      <c r="N1802" s="1">
        <v>839000000000</v>
      </c>
      <c r="O1802" s="1">
        <v>1916088470</v>
      </c>
      <c r="P1802" s="1">
        <v>2076320485</v>
      </c>
      <c r="Q1802" s="1">
        <v>1692471171</v>
      </c>
      <c r="R1802" s="1">
        <v>-37597092.450000003</v>
      </c>
      <c r="S1802" s="1">
        <v>97.742588190000006</v>
      </c>
      <c r="T1802" s="1">
        <v>-2.2179164939999998</v>
      </c>
      <c r="U1802" s="1">
        <v>-2.2187928129999999</v>
      </c>
      <c r="V1802" s="1">
        <v>1.6363821300000001</v>
      </c>
      <c r="W1802" s="1">
        <v>1.237803252</v>
      </c>
      <c r="X1802" s="1">
        <v>1.5824634710000001</v>
      </c>
      <c r="Y1802" s="1">
        <f t="shared" si="249"/>
        <v>2.3399650000001202</v>
      </c>
      <c r="Z1802" s="1">
        <f t="shared" si="256"/>
        <v>0</v>
      </c>
      <c r="AA1802" s="1">
        <f t="shared" si="253"/>
        <v>6.542553120276688</v>
      </c>
      <c r="AB1802" s="1">
        <f t="shared" si="254"/>
        <v>3.0499825121090813</v>
      </c>
      <c r="AC1802" s="1">
        <f t="shared" si="255"/>
        <v>2.145111683198627</v>
      </c>
      <c r="AD1802" s="1">
        <f t="shared" si="250"/>
        <v>68.204626711920625</v>
      </c>
      <c r="AE1802" s="1">
        <f t="shared" si="251"/>
        <v>0.56382675650951342</v>
      </c>
      <c r="AF1802" s="1">
        <f t="shared" si="252"/>
        <v>1.2088379468232302</v>
      </c>
      <c r="AG1802" s="1">
        <v>13.62</v>
      </c>
      <c r="AH1802" s="1">
        <v>13.72</v>
      </c>
      <c r="AI1802" s="1">
        <v>13.22</v>
      </c>
      <c r="AJ1802" s="1">
        <v>13.31</v>
      </c>
      <c r="AK1802" s="1">
        <v>0.22</v>
      </c>
      <c r="AL1802" s="1">
        <v>1.680672269</v>
      </c>
      <c r="AM1802" s="1">
        <f t="shared" si="257"/>
        <v>5.5000000000000604E-2</v>
      </c>
      <c r="AN1802" s="1">
        <v>-3.6999999999999998E-2</v>
      </c>
      <c r="AO1802" s="1">
        <v>-0.36109090900000002</v>
      </c>
      <c r="AP1802" s="1">
        <v>10.777777779999999</v>
      </c>
      <c r="AQ1802" s="1">
        <v>2.4444444440000002</v>
      </c>
    </row>
    <row r="1803" spans="1:44" x14ac:dyDescent="0.25">
      <c r="A1803" s="1">
        <v>1802</v>
      </c>
      <c r="B1803" s="1">
        <v>41576</v>
      </c>
      <c r="C1803" s="1">
        <v>1762.9300539999999</v>
      </c>
      <c r="D1803" s="1">
        <v>1772.089966</v>
      </c>
      <c r="E1803" s="1">
        <v>1762.9300539999999</v>
      </c>
      <c r="F1803" s="1">
        <v>1771.9499510000001</v>
      </c>
      <c r="G1803" s="1">
        <v>1771.9499510000001</v>
      </c>
      <c r="H1803" s="1">
        <v>3358460000</v>
      </c>
      <c r="I1803" s="1">
        <v>656000000000</v>
      </c>
      <c r="J1803" s="1">
        <v>3320380000</v>
      </c>
      <c r="K1803" s="1">
        <v>3273174000</v>
      </c>
      <c r="L1803" s="1">
        <v>3343438000</v>
      </c>
      <c r="M1803" s="1">
        <v>85812618.180000007</v>
      </c>
      <c r="N1803" s="1">
        <v>842000000000</v>
      </c>
      <c r="O1803" s="1">
        <v>1977635342</v>
      </c>
      <c r="P1803" s="1">
        <v>2196337683</v>
      </c>
      <c r="Q1803" s="1">
        <v>2209742623</v>
      </c>
      <c r="R1803" s="1">
        <v>3878387.8870000001</v>
      </c>
      <c r="S1803" s="1">
        <v>99.89350039</v>
      </c>
      <c r="T1803" s="1">
        <v>2.15091221</v>
      </c>
      <c r="U1803" s="1">
        <v>2.200588556</v>
      </c>
      <c r="V1803" s="1">
        <v>-3.3502144999999997E-2</v>
      </c>
      <c r="W1803" s="1">
        <v>2.2788528260000001</v>
      </c>
      <c r="X1803" s="1">
        <v>0.28166793200000001</v>
      </c>
      <c r="Y1803" s="1">
        <f t="shared" si="249"/>
        <v>9.839966000000004</v>
      </c>
      <c r="Z1803" s="1">
        <f t="shared" si="256"/>
        <v>0</v>
      </c>
      <c r="AA1803" s="1">
        <f t="shared" si="253"/>
        <v>6.7780826116854964</v>
      </c>
      <c r="AB1803" s="1">
        <f t="shared" si="254"/>
        <v>2.832126618387004</v>
      </c>
      <c r="AC1803" s="1">
        <f t="shared" si="255"/>
        <v>2.3932837492787851</v>
      </c>
      <c r="AD1803" s="1">
        <f t="shared" si="250"/>
        <v>70.530021245274824</v>
      </c>
      <c r="AE1803" s="1">
        <f t="shared" si="251"/>
        <v>2.3253945333541992</v>
      </c>
      <c r="AF1803" s="1">
        <f t="shared" si="252"/>
        <v>1.4446106449318561</v>
      </c>
      <c r="AG1803" s="1">
        <v>13.25</v>
      </c>
      <c r="AH1803" s="1">
        <v>13.63</v>
      </c>
      <c r="AI1803" s="1">
        <v>13.06</v>
      </c>
      <c r="AJ1803" s="1">
        <v>13.41</v>
      </c>
      <c r="AK1803" s="1">
        <v>0.1</v>
      </c>
      <c r="AL1803" s="1">
        <v>0.75131480100000003</v>
      </c>
      <c r="AM1803" s="1">
        <f t="shared" si="257"/>
        <v>0.16000000000000014</v>
      </c>
      <c r="AN1803" s="1">
        <v>8.9999999999999993E-3</v>
      </c>
      <c r="AO1803" s="1">
        <v>-7.5333333000000002E-2</v>
      </c>
      <c r="AP1803" s="1">
        <v>11.88888889</v>
      </c>
      <c r="AQ1803" s="1">
        <v>1.111111111</v>
      </c>
    </row>
    <row r="1804" spans="1:44" x14ac:dyDescent="0.25">
      <c r="A1804" s="1">
        <v>1803</v>
      </c>
      <c r="B1804" s="1">
        <v>41577</v>
      </c>
      <c r="C1804" s="1">
        <v>1772.2700199999999</v>
      </c>
      <c r="D1804" s="1">
        <v>1775.219971</v>
      </c>
      <c r="E1804" s="1">
        <v>1757.23999</v>
      </c>
      <c r="F1804" s="1">
        <v>1763.3100589999999</v>
      </c>
      <c r="G1804" s="1">
        <v>1763.3100589999999</v>
      </c>
      <c r="H1804" s="1">
        <v>3523040000</v>
      </c>
      <c r="I1804" s="1">
        <v>653000000000</v>
      </c>
      <c r="J1804" s="1">
        <v>-82290000</v>
      </c>
      <c r="K1804" s="1">
        <v>1271162000</v>
      </c>
      <c r="L1804" s="1">
        <v>1922764000</v>
      </c>
      <c r="M1804" s="1">
        <v>437818.18180000002</v>
      </c>
      <c r="N1804" s="1">
        <v>841000000000</v>
      </c>
      <c r="O1804" s="1">
        <v>1055757508</v>
      </c>
      <c r="P1804" s="1">
        <v>1168878177</v>
      </c>
      <c r="Q1804" s="1">
        <v>1584265460</v>
      </c>
      <c r="R1804" s="1">
        <v>-28854591.809999999</v>
      </c>
      <c r="S1804" s="1">
        <v>91.151623979999997</v>
      </c>
      <c r="T1804" s="1">
        <v>-8.7418764150000001</v>
      </c>
      <c r="U1804" s="1">
        <v>-8.751196405</v>
      </c>
      <c r="V1804" s="1">
        <v>-3.2954821050000001</v>
      </c>
      <c r="W1804" s="1">
        <v>-0.67034041899999997</v>
      </c>
      <c r="X1804" s="1">
        <v>-0.34232899700000002</v>
      </c>
      <c r="Y1804" s="1">
        <f t="shared" si="249"/>
        <v>0</v>
      </c>
      <c r="Z1804" s="1">
        <f t="shared" si="256"/>
        <v>8.6398920000001453</v>
      </c>
      <c r="AA1804" s="1">
        <f t="shared" si="253"/>
        <v>6.2939338537079612</v>
      </c>
      <c r="AB1804" s="1">
        <f t="shared" si="254"/>
        <v>3.2469670027879429</v>
      </c>
      <c r="AC1804" s="1">
        <f t="shared" si="255"/>
        <v>1.9384040085112666</v>
      </c>
      <c r="AD1804" s="1">
        <f t="shared" si="250"/>
        <v>65.9679200986849</v>
      </c>
      <c r="AE1804" s="1">
        <f t="shared" si="251"/>
        <v>-4.5621011465899244</v>
      </c>
      <c r="AF1804" s="1">
        <f t="shared" si="252"/>
        <v>-1.1183533066178621</v>
      </c>
      <c r="AG1804" s="1">
        <v>13.72</v>
      </c>
      <c r="AH1804" s="1">
        <v>14.35</v>
      </c>
      <c r="AI1804" s="1">
        <v>13.64</v>
      </c>
      <c r="AJ1804" s="1">
        <v>13.65</v>
      </c>
      <c r="AK1804" s="1">
        <v>0.24</v>
      </c>
      <c r="AL1804" s="1">
        <v>1.789709172</v>
      </c>
      <c r="AM1804" s="1">
        <f t="shared" si="257"/>
        <v>0.16999999999999993</v>
      </c>
      <c r="AN1804" s="1">
        <v>0.122</v>
      </c>
      <c r="AO1804" s="1">
        <v>2.3818182E-2</v>
      </c>
      <c r="AP1804" s="1">
        <v>14.55555556</v>
      </c>
      <c r="AQ1804" s="1">
        <v>2.6666666669999999</v>
      </c>
    </row>
    <row r="1805" spans="1:44" x14ac:dyDescent="0.25">
      <c r="A1805" s="1">
        <v>1804</v>
      </c>
      <c r="B1805" s="1">
        <v>41578</v>
      </c>
      <c r="C1805" s="1">
        <v>1763.23999</v>
      </c>
      <c r="D1805" s="1">
        <v>1768.530029</v>
      </c>
      <c r="E1805" s="1">
        <v>1755.719971</v>
      </c>
      <c r="F1805" s="1">
        <v>1756.540039</v>
      </c>
      <c r="G1805" s="1">
        <v>1756.540039</v>
      </c>
      <c r="H1805" s="1">
        <v>3826530000</v>
      </c>
      <c r="I1805" s="1">
        <v>649000000000</v>
      </c>
      <c r="J1805" s="1">
        <v>-3674785000</v>
      </c>
      <c r="K1805" s="1">
        <v>-1549637000</v>
      </c>
      <c r="L1805" s="1">
        <v>-158220000</v>
      </c>
      <c r="M1805" s="1">
        <v>-196055503</v>
      </c>
      <c r="N1805" s="1">
        <v>838000000000</v>
      </c>
      <c r="O1805" s="1">
        <v>-2240436407</v>
      </c>
      <c r="P1805" s="1">
        <v>-481952809.39999998</v>
      </c>
      <c r="Q1805" s="1">
        <v>106031075.90000001</v>
      </c>
      <c r="R1805" s="1">
        <v>-132744348.2</v>
      </c>
      <c r="S1805" s="1">
        <v>85.491314950000003</v>
      </c>
      <c r="T1805" s="1">
        <v>-5.6603090280000004</v>
      </c>
      <c r="U1805" s="1">
        <v>-6.2097731019999998</v>
      </c>
      <c r="V1805" s="1">
        <v>-7.2010927200000001</v>
      </c>
      <c r="W1805" s="1">
        <v>-3.5529343660000001</v>
      </c>
      <c r="X1805" s="1">
        <v>-0.74346174399999998</v>
      </c>
      <c r="Y1805" s="1">
        <f t="shared" si="249"/>
        <v>0</v>
      </c>
      <c r="Z1805" s="1">
        <f t="shared" si="256"/>
        <v>6.7700199999999313</v>
      </c>
      <c r="AA1805" s="1">
        <f t="shared" si="253"/>
        <v>5.8443671498716787</v>
      </c>
      <c r="AB1805" s="1">
        <f t="shared" si="254"/>
        <v>3.4986136454459422</v>
      </c>
      <c r="AC1805" s="1">
        <f t="shared" si="255"/>
        <v>1.6704808653219383</v>
      </c>
      <c r="AD1805" s="1">
        <f t="shared" si="250"/>
        <v>62.553560559609338</v>
      </c>
      <c r="AE1805" s="1">
        <f t="shared" si="251"/>
        <v>-3.4143595390755621</v>
      </c>
      <c r="AF1805" s="1">
        <f t="shared" si="252"/>
        <v>-3.9882303428327432</v>
      </c>
      <c r="AG1805" s="1">
        <v>13.83</v>
      </c>
      <c r="AH1805" s="1">
        <v>14.02</v>
      </c>
      <c r="AI1805" s="1">
        <v>13.28</v>
      </c>
      <c r="AJ1805" s="1">
        <v>13.75</v>
      </c>
      <c r="AK1805" s="1">
        <v>0.1</v>
      </c>
      <c r="AL1805" s="1">
        <v>0.73260073299999995</v>
      </c>
      <c r="AM1805" s="1">
        <f t="shared" si="257"/>
        <v>0.16999999999999993</v>
      </c>
      <c r="AN1805" s="1">
        <v>0.16600000000000001</v>
      </c>
      <c r="AO1805" s="1">
        <v>5.9272726999999997E-2</v>
      </c>
      <c r="AP1805" s="1">
        <v>15.66666667</v>
      </c>
      <c r="AQ1805" s="1">
        <v>1.111111111</v>
      </c>
    </row>
    <row r="1806" spans="1:44" x14ac:dyDescent="0.25">
      <c r="A1806" s="1">
        <v>1805</v>
      </c>
      <c r="B1806" s="1">
        <v>41579</v>
      </c>
      <c r="C1806" s="1">
        <v>1758.6999510000001</v>
      </c>
      <c r="D1806" s="1">
        <v>1765.670044</v>
      </c>
      <c r="E1806" s="1">
        <v>1752.6999510000001</v>
      </c>
      <c r="F1806" s="1">
        <v>1761.6400149999999</v>
      </c>
      <c r="G1806" s="1">
        <v>1761.6400149999999</v>
      </c>
      <c r="H1806" s="1">
        <v>3686290000</v>
      </c>
      <c r="I1806" s="1">
        <v>653000000000</v>
      </c>
      <c r="J1806" s="1">
        <v>-70120000</v>
      </c>
      <c r="K1806" s="1">
        <v>-1481637000</v>
      </c>
      <c r="L1806" s="1">
        <v>-795921000</v>
      </c>
      <c r="M1806" s="1">
        <v>-350543927.30000001</v>
      </c>
      <c r="N1806" s="1">
        <v>839000000000</v>
      </c>
      <c r="O1806" s="1">
        <v>-970548226.5</v>
      </c>
      <c r="P1806" s="1">
        <v>-1259270747</v>
      </c>
      <c r="Q1806" s="1">
        <v>-414003568.69999999</v>
      </c>
      <c r="R1806" s="1">
        <v>-201018325.30000001</v>
      </c>
      <c r="S1806" s="1">
        <v>89.452461360000001</v>
      </c>
      <c r="T1806" s="1">
        <v>3.9611464079999998</v>
      </c>
      <c r="U1806" s="1">
        <v>4.6333904329999998</v>
      </c>
      <c r="V1806" s="1">
        <v>-0.84958131000000003</v>
      </c>
      <c r="W1806" s="1">
        <v>-3.0982439099999999</v>
      </c>
      <c r="X1806" s="1">
        <v>-0.78306070999999999</v>
      </c>
      <c r="Y1806" s="1">
        <f t="shared" si="249"/>
        <v>5.0999759999999696</v>
      </c>
      <c r="Z1806" s="1">
        <f t="shared" si="256"/>
        <v>0</v>
      </c>
      <c r="AA1806" s="1">
        <f t="shared" si="253"/>
        <v>5.7911963534522712</v>
      </c>
      <c r="AB1806" s="1">
        <f t="shared" si="254"/>
        <v>3.2487126707712322</v>
      </c>
      <c r="AC1806" s="1">
        <f t="shared" si="255"/>
        <v>1.78261266548927</v>
      </c>
      <c r="AD1806" s="1">
        <f t="shared" si="250"/>
        <v>64.062551270528019</v>
      </c>
      <c r="AE1806" s="1">
        <f t="shared" si="251"/>
        <v>1.5089907109186811</v>
      </c>
      <c r="AF1806" s="1">
        <f t="shared" si="252"/>
        <v>-0.95268441407844062</v>
      </c>
      <c r="AG1806" s="1">
        <v>13.46</v>
      </c>
      <c r="AH1806" s="1">
        <v>13.92</v>
      </c>
      <c r="AI1806" s="1">
        <v>13.22</v>
      </c>
      <c r="AJ1806" s="1">
        <v>13.28</v>
      </c>
      <c r="AK1806" s="1">
        <v>-0.47</v>
      </c>
      <c r="AL1806" s="1">
        <v>-3.4181818179999999</v>
      </c>
      <c r="AM1806" s="1">
        <f t="shared" si="257"/>
        <v>-0.18500000000000047</v>
      </c>
      <c r="AN1806" s="1">
        <v>2.8000000000000001E-2</v>
      </c>
      <c r="AO1806" s="1">
        <v>3.6484848E-2</v>
      </c>
      <c r="AP1806" s="1">
        <v>10.44444444</v>
      </c>
      <c r="AQ1806" s="1">
        <v>-5.2222222220000001</v>
      </c>
    </row>
    <row r="1807" spans="1:44" x14ac:dyDescent="0.25">
      <c r="A1807" s="1">
        <v>1806</v>
      </c>
      <c r="B1807" s="1">
        <v>41582</v>
      </c>
      <c r="C1807" s="1">
        <v>1763.400024</v>
      </c>
      <c r="D1807" s="1">
        <v>1768.780029</v>
      </c>
      <c r="E1807" s="1">
        <v>1761.5600589999999</v>
      </c>
      <c r="F1807" s="1">
        <v>1767.9300539999999</v>
      </c>
      <c r="G1807" s="1">
        <v>1767.9300539999999</v>
      </c>
      <c r="H1807" s="1">
        <v>3194870000</v>
      </c>
      <c r="I1807" s="1">
        <v>656000000000</v>
      </c>
      <c r="J1807" s="1">
        <v>3440580000</v>
      </c>
      <c r="K1807" s="1">
        <v>1285018000</v>
      </c>
      <c r="L1807" s="1">
        <v>-107706000</v>
      </c>
      <c r="M1807" s="1">
        <v>-345528897</v>
      </c>
      <c r="N1807" s="1">
        <v>842000000000</v>
      </c>
      <c r="O1807" s="1">
        <v>1919069001</v>
      </c>
      <c r="P1807" s="1">
        <v>290011722.30000001</v>
      </c>
      <c r="Q1807" s="1">
        <v>-322656607.60000002</v>
      </c>
      <c r="R1807" s="1">
        <v>-198460749.40000001</v>
      </c>
      <c r="S1807" s="1">
        <v>94.337928539999993</v>
      </c>
      <c r="T1807" s="1">
        <v>4.8854671840000004</v>
      </c>
      <c r="U1807" s="1">
        <v>5.4615234839999998</v>
      </c>
      <c r="V1807" s="1">
        <v>4.4233067950000002</v>
      </c>
      <c r="W1807" s="1">
        <v>-1.281030632</v>
      </c>
      <c r="X1807" s="1">
        <v>-0.56426153199999995</v>
      </c>
      <c r="Y1807" s="1">
        <f t="shared" si="249"/>
        <v>6.2900389999999788</v>
      </c>
      <c r="Z1807" s="1">
        <f t="shared" si="256"/>
        <v>0</v>
      </c>
      <c r="AA1807" s="1">
        <f t="shared" si="253"/>
        <v>5.8268279710628219</v>
      </c>
      <c r="AB1807" s="1">
        <f t="shared" si="254"/>
        <v>3.0166617657161443</v>
      </c>
      <c r="AC1807" s="1">
        <f t="shared" si="255"/>
        <v>1.931548321818424</v>
      </c>
      <c r="AD1807" s="1">
        <f t="shared" si="250"/>
        <v>65.8883330505804</v>
      </c>
      <c r="AE1807" s="1">
        <f t="shared" si="251"/>
        <v>1.825781780052381</v>
      </c>
      <c r="AF1807" s="1">
        <f t="shared" si="252"/>
        <v>1.6673862454855313</v>
      </c>
      <c r="AG1807" s="1">
        <v>13.35</v>
      </c>
      <c r="AH1807" s="1">
        <v>13.67</v>
      </c>
      <c r="AI1807" s="1">
        <v>12.91</v>
      </c>
      <c r="AJ1807" s="1">
        <v>12.93</v>
      </c>
      <c r="AK1807" s="1">
        <v>-0.35</v>
      </c>
      <c r="AL1807" s="1">
        <v>-2.6355421689999998</v>
      </c>
      <c r="AM1807" s="1">
        <f t="shared" si="257"/>
        <v>-0.41000000000000014</v>
      </c>
      <c r="AN1807" s="1">
        <v>-0.13300000000000001</v>
      </c>
      <c r="AO1807" s="1">
        <v>-3.0302999999999998E-4</v>
      </c>
      <c r="AP1807" s="1">
        <v>6.5555555559999998</v>
      </c>
      <c r="AQ1807" s="1">
        <v>-3.888888889</v>
      </c>
    </row>
    <row r="1808" spans="1:44" x14ac:dyDescent="0.25">
      <c r="A1808" s="1">
        <v>1807</v>
      </c>
      <c r="B1808" s="1">
        <v>41583</v>
      </c>
      <c r="C1808" s="1">
        <v>1765.670044</v>
      </c>
      <c r="D1808" s="1">
        <v>1767.030029</v>
      </c>
      <c r="E1808" s="1">
        <v>1755.76001</v>
      </c>
      <c r="F1808" s="1">
        <v>1762.969971</v>
      </c>
      <c r="G1808" s="1">
        <v>1762.969971</v>
      </c>
      <c r="H1808" s="1">
        <v>3516680000</v>
      </c>
      <c r="I1808" s="1">
        <v>652000000000</v>
      </c>
      <c r="J1808" s="1">
        <v>-160905000</v>
      </c>
      <c r="K1808" s="1">
        <v>1328831000</v>
      </c>
      <c r="L1808" s="1">
        <v>595706000</v>
      </c>
      <c r="M1808" s="1">
        <v>-256913575.80000001</v>
      </c>
      <c r="N1808" s="1">
        <v>843000000000</v>
      </c>
      <c r="O1808" s="1">
        <v>1712762673</v>
      </c>
      <c r="P1808" s="1">
        <v>1690572147</v>
      </c>
      <c r="Q1808" s="1">
        <v>680699579</v>
      </c>
      <c r="R1808" s="1">
        <v>-156120593.59999999</v>
      </c>
      <c r="S1808" s="1">
        <v>90.485436890000003</v>
      </c>
      <c r="T1808" s="1">
        <v>-3.8524916500000002</v>
      </c>
      <c r="U1808" s="1">
        <v>-4.0837144820000004</v>
      </c>
      <c r="V1808" s="1">
        <v>0.51648776500000004</v>
      </c>
      <c r="W1808" s="1">
        <v>0.75142394199999996</v>
      </c>
      <c r="X1808" s="1">
        <v>-0.58067159999999995</v>
      </c>
      <c r="Y1808" s="1">
        <f t="shared" ref="Y1808:Y1871" si="258">IF(F1808&gt;F1807,F1808-F1807,0)</f>
        <v>0</v>
      </c>
      <c r="Z1808" s="1">
        <f t="shared" si="256"/>
        <v>4.9600829999999405</v>
      </c>
      <c r="AA1808" s="1">
        <f t="shared" si="253"/>
        <v>5.410625973129763</v>
      </c>
      <c r="AB1808" s="1">
        <f t="shared" si="254"/>
        <v>3.1554775681649869</v>
      </c>
      <c r="AC1808" s="1">
        <f t="shared" si="255"/>
        <v>1.7146773685595293</v>
      </c>
      <c r="AD1808" s="1">
        <f t="shared" si="250"/>
        <v>63.163210052816588</v>
      </c>
      <c r="AE1808" s="1">
        <f t="shared" si="251"/>
        <v>-2.7251229977638118</v>
      </c>
      <c r="AF1808" s="1">
        <f t="shared" si="252"/>
        <v>-0.44967060885571519</v>
      </c>
      <c r="AG1808" s="1">
        <v>13.22</v>
      </c>
      <c r="AH1808" s="1">
        <v>13.64</v>
      </c>
      <c r="AI1808" s="1">
        <v>12.86</v>
      </c>
      <c r="AJ1808" s="1">
        <v>13.27</v>
      </c>
      <c r="AK1808" s="1">
        <v>0.34</v>
      </c>
      <c r="AL1808" s="1">
        <v>2.6295436969999999</v>
      </c>
      <c r="AM1808" s="1">
        <f t="shared" si="257"/>
        <v>-4.9999999999999038E-3</v>
      </c>
      <c r="AN1808" s="1">
        <v>-0.158</v>
      </c>
      <c r="AO1808" s="1">
        <v>-4.4242420000000001E-3</v>
      </c>
      <c r="AP1808" s="1">
        <v>10.33333333</v>
      </c>
      <c r="AQ1808" s="1">
        <v>3.7777777779999999</v>
      </c>
    </row>
    <row r="1809" spans="1:44" x14ac:dyDescent="0.25">
      <c r="A1809" s="1">
        <v>1808</v>
      </c>
      <c r="B1809" s="1">
        <v>41584</v>
      </c>
      <c r="C1809" s="1">
        <v>1765</v>
      </c>
      <c r="D1809" s="1">
        <v>1773.73999</v>
      </c>
      <c r="E1809" s="1">
        <v>1764.400024</v>
      </c>
      <c r="F1809" s="1">
        <v>1770.48999</v>
      </c>
      <c r="G1809" s="1">
        <v>1770.48999</v>
      </c>
      <c r="H1809" s="1">
        <v>3322100000</v>
      </c>
      <c r="I1809" s="1">
        <v>656000000000</v>
      </c>
      <c r="J1809" s="1">
        <v>-97290000</v>
      </c>
      <c r="K1809" s="1">
        <v>548419000</v>
      </c>
      <c r="L1809" s="1">
        <v>1305135000</v>
      </c>
      <c r="M1809" s="1">
        <v>-189007393.90000001</v>
      </c>
      <c r="N1809" s="1">
        <v>844000000000</v>
      </c>
      <c r="O1809" s="1">
        <v>996514339.5</v>
      </c>
      <c r="P1809" s="1">
        <v>1428987996</v>
      </c>
      <c r="Q1809" s="1">
        <v>1508785871</v>
      </c>
      <c r="R1809" s="1">
        <v>-111678995.2</v>
      </c>
      <c r="S1809" s="1">
        <v>96.326228349999994</v>
      </c>
      <c r="T1809" s="1">
        <v>5.8407914559999998</v>
      </c>
      <c r="U1809" s="1">
        <v>6.4549519310000001</v>
      </c>
      <c r="V1809" s="1">
        <v>0.994149905</v>
      </c>
      <c r="W1809" s="1">
        <v>2.2702802329999998</v>
      </c>
      <c r="X1809" s="1">
        <v>-0.62802763100000003</v>
      </c>
      <c r="Y1809" s="1">
        <f t="shared" si="258"/>
        <v>7.5200190000000475</v>
      </c>
      <c r="Z1809" s="1">
        <f t="shared" si="256"/>
        <v>0</v>
      </c>
      <c r="AA1809" s="1">
        <f t="shared" si="253"/>
        <v>5.5612969036204971</v>
      </c>
      <c r="AB1809" s="1">
        <f t="shared" si="254"/>
        <v>2.9300863132960591</v>
      </c>
      <c r="AC1809" s="1">
        <f t="shared" si="255"/>
        <v>1.8979976386308515</v>
      </c>
      <c r="AD1809" s="1">
        <f t="shared" si="250"/>
        <v>65.49341563741072</v>
      </c>
      <c r="AE1809" s="1">
        <f t="shared" si="251"/>
        <v>2.3302055845941325</v>
      </c>
      <c r="AF1809" s="1">
        <f t="shared" si="252"/>
        <v>-0.19745870658483983</v>
      </c>
      <c r="AG1809" s="1">
        <v>13.01</v>
      </c>
      <c r="AH1809" s="1">
        <v>13.33</v>
      </c>
      <c r="AI1809" s="1">
        <v>12.67</v>
      </c>
      <c r="AJ1809" s="1">
        <v>12.67</v>
      </c>
      <c r="AK1809" s="1">
        <v>-0.6</v>
      </c>
      <c r="AL1809" s="1">
        <v>-4.5214770160000004</v>
      </c>
      <c r="AM1809" s="1">
        <f t="shared" si="257"/>
        <v>-0.12999999999999987</v>
      </c>
      <c r="AN1809" s="1">
        <v>-0.217</v>
      </c>
      <c r="AO1809" s="1">
        <v>-3.4545455000000003E-2</v>
      </c>
      <c r="AP1809" s="1">
        <v>3.6666666669999999</v>
      </c>
      <c r="AQ1809" s="1">
        <v>-6.6666666670000003</v>
      </c>
    </row>
    <row r="1810" spans="1:44" x14ac:dyDescent="0.25">
      <c r="A1810" s="1">
        <v>1809</v>
      </c>
      <c r="B1810" s="1">
        <v>41585</v>
      </c>
      <c r="C1810" s="1">
        <v>1770.73999</v>
      </c>
      <c r="D1810" s="1">
        <v>1774.540039</v>
      </c>
      <c r="E1810" s="1">
        <v>1746.1999510000001</v>
      </c>
      <c r="F1810" s="1">
        <v>1747.150024</v>
      </c>
      <c r="G1810" s="1">
        <v>1747.150024</v>
      </c>
      <c r="H1810" s="1">
        <v>4143200000</v>
      </c>
      <c r="I1810" s="1">
        <v>652000000000</v>
      </c>
      <c r="J1810" s="1">
        <v>-410550000</v>
      </c>
      <c r="K1810" s="1">
        <v>-969124000</v>
      </c>
      <c r="L1810" s="1">
        <v>-248040000</v>
      </c>
      <c r="M1810" s="1">
        <v>-241669866.69999999</v>
      </c>
      <c r="N1810" s="1">
        <v>840000000000</v>
      </c>
      <c r="O1810" s="1">
        <v>-1427634568</v>
      </c>
      <c r="P1810" s="1">
        <v>-460699661.69999999</v>
      </c>
      <c r="Q1810" s="1">
        <v>313354110</v>
      </c>
      <c r="R1810" s="1">
        <v>-153980357.5</v>
      </c>
      <c r="S1810" s="1">
        <v>78.198099420000005</v>
      </c>
      <c r="T1810" s="1">
        <v>-18.128128929999999</v>
      </c>
      <c r="U1810" s="1">
        <v>-18.81951493</v>
      </c>
      <c r="V1810" s="1">
        <v>-6.1436687350000003</v>
      </c>
      <c r="W1810" s="1">
        <v>-2.0520424080000002</v>
      </c>
      <c r="X1810" s="1">
        <v>-1.450281355</v>
      </c>
      <c r="Y1810" s="1">
        <f t="shared" si="258"/>
        <v>0</v>
      </c>
      <c r="Z1810" s="1">
        <f t="shared" si="256"/>
        <v>23.339966000000004</v>
      </c>
      <c r="AA1810" s="1">
        <f t="shared" si="253"/>
        <v>5.1640614105047478</v>
      </c>
      <c r="AB1810" s="1">
        <f t="shared" si="254"/>
        <v>4.3879348623463406</v>
      </c>
      <c r="AC1810" s="1">
        <f t="shared" si="255"/>
        <v>1.176877408736964</v>
      </c>
      <c r="AD1810" s="1">
        <f t="shared" ref="AD1810:AD1873" si="259">100-100/(1+AC1810)</f>
        <v>54.062640551715525</v>
      </c>
      <c r="AE1810" s="1">
        <f t="shared" si="251"/>
        <v>-11.430775085695196</v>
      </c>
      <c r="AF1810" s="1">
        <f t="shared" si="252"/>
        <v>-4.5502847505505306</v>
      </c>
      <c r="AG1810" s="1">
        <v>12.99</v>
      </c>
      <c r="AH1810" s="1">
        <v>14.14</v>
      </c>
      <c r="AI1810" s="1">
        <v>12.93</v>
      </c>
      <c r="AJ1810" s="1">
        <v>13.91</v>
      </c>
      <c r="AK1810" s="1">
        <v>1.24</v>
      </c>
      <c r="AL1810" s="1">
        <v>9.7868981850000001</v>
      </c>
      <c r="AM1810" s="1">
        <f t="shared" si="257"/>
        <v>0.32000000000000017</v>
      </c>
      <c r="AN1810" s="1">
        <v>0.1</v>
      </c>
      <c r="AO1810" s="1">
        <v>-2.6060609999999998E-3</v>
      </c>
      <c r="AP1810" s="1">
        <v>17.444444440000002</v>
      </c>
      <c r="AQ1810" s="1">
        <v>13.777777779999999</v>
      </c>
    </row>
    <row r="1811" spans="1:44" x14ac:dyDescent="0.25">
      <c r="A1811" s="1">
        <v>1810</v>
      </c>
      <c r="B1811" s="1">
        <v>41586</v>
      </c>
      <c r="C1811" s="1">
        <v>1748.369995</v>
      </c>
      <c r="D1811" s="1">
        <v>1770.780029</v>
      </c>
      <c r="E1811" s="1">
        <v>1747.630005</v>
      </c>
      <c r="F1811" s="1">
        <v>1770.6099850000001</v>
      </c>
      <c r="G1811" s="1">
        <v>1770.6099850000001</v>
      </c>
      <c r="H1811" s="1">
        <v>3837170000</v>
      </c>
      <c r="I1811" s="1">
        <v>655000000000</v>
      </c>
      <c r="J1811" s="1">
        <v>-153015000</v>
      </c>
      <c r="K1811" s="1">
        <v>490501000</v>
      </c>
      <c r="L1811" s="1">
        <v>-182232000</v>
      </c>
      <c r="M1811" s="1">
        <v>-270488945.5</v>
      </c>
      <c r="N1811" s="1">
        <v>844000000000</v>
      </c>
      <c r="O1811" s="1">
        <v>-42303565.43</v>
      </c>
      <c r="P1811" s="1">
        <v>-108881528.40000001</v>
      </c>
      <c r="Q1811" s="1">
        <v>96157396</v>
      </c>
      <c r="R1811" s="1">
        <v>-158809630.5</v>
      </c>
      <c r="S1811" s="1">
        <v>96.419428350000004</v>
      </c>
      <c r="T1811" s="1">
        <v>18.221328929999999</v>
      </c>
      <c r="U1811" s="1">
        <v>23.301498460000001</v>
      </c>
      <c r="V1811" s="1">
        <v>4.6600000000000003E-2</v>
      </c>
      <c r="W1811" s="1">
        <v>-0.81243378600000005</v>
      </c>
      <c r="X1811" s="1">
        <v>-0.71536600299999997</v>
      </c>
      <c r="Y1811" s="1">
        <f t="shared" si="258"/>
        <v>23.459961000000021</v>
      </c>
      <c r="Z1811" s="1">
        <f t="shared" si="256"/>
        <v>0</v>
      </c>
      <c r="AA1811" s="1">
        <f t="shared" si="253"/>
        <v>6.4709113811829813</v>
      </c>
      <c r="AB1811" s="1">
        <f t="shared" si="254"/>
        <v>4.0745109436073159</v>
      </c>
      <c r="AC1811" s="1">
        <f t="shared" si="255"/>
        <v>1.5881443124690795</v>
      </c>
      <c r="AD1811" s="1">
        <f t="shared" si="259"/>
        <v>61.36227817041609</v>
      </c>
      <c r="AE1811" s="1">
        <f t="shared" ref="AE1811:AE1874" si="260">AD1811-AD1810</f>
        <v>7.2996376187005652</v>
      </c>
      <c r="AF1811" s="1">
        <f t="shared" ref="AF1811:AF1874" si="261">LINEST(AD1809:AD1811)</f>
        <v>-2.0655687334973147</v>
      </c>
      <c r="AG1811" s="1">
        <v>13.76</v>
      </c>
      <c r="AH1811" s="1">
        <v>13.8</v>
      </c>
      <c r="AI1811" s="1">
        <v>12.84</v>
      </c>
      <c r="AJ1811" s="1">
        <v>12.9</v>
      </c>
      <c r="AK1811" s="1">
        <v>-1.01</v>
      </c>
      <c r="AL1811" s="1">
        <v>-7.2609633359999997</v>
      </c>
      <c r="AM1811" s="1">
        <f t="shared" si="257"/>
        <v>0.11500000000000025</v>
      </c>
      <c r="AN1811" s="1">
        <v>5.8000000000000003E-2</v>
      </c>
      <c r="AO1811" s="1">
        <v>-4.169697E-2</v>
      </c>
      <c r="AP1811" s="1">
        <v>6.2222222220000001</v>
      </c>
      <c r="AQ1811" s="1">
        <v>-11.222222220000001</v>
      </c>
      <c r="AR1811" s="1">
        <v>1</v>
      </c>
    </row>
    <row r="1812" spans="1:44" x14ac:dyDescent="0.25">
      <c r="A1812" s="1">
        <v>1811</v>
      </c>
      <c r="B1812" s="1">
        <v>41589</v>
      </c>
      <c r="C1812" s="1">
        <v>1769.959961</v>
      </c>
      <c r="D1812" s="1">
        <v>1773.4399410000001</v>
      </c>
      <c r="E1812" s="1">
        <v>1767.849976</v>
      </c>
      <c r="F1812" s="1">
        <v>1771.8900149999999</v>
      </c>
      <c r="G1812" s="1">
        <v>1771.8900149999999</v>
      </c>
      <c r="H1812" s="1">
        <v>2534060000</v>
      </c>
      <c r="I1812" s="1">
        <v>658000000000</v>
      </c>
      <c r="J1812" s="1">
        <v>3185615000</v>
      </c>
      <c r="K1812" s="1">
        <v>1052126000</v>
      </c>
      <c r="L1812" s="1">
        <v>1079423000</v>
      </c>
      <c r="M1812" s="1">
        <v>-173052284.80000001</v>
      </c>
      <c r="N1812" s="1">
        <v>845000000000</v>
      </c>
      <c r="O1812" s="1">
        <v>2454812628</v>
      </c>
      <c r="P1812" s="1">
        <v>691345511.79999995</v>
      </c>
      <c r="Q1812" s="1">
        <v>402410510.69999999</v>
      </c>
      <c r="R1812" s="1">
        <v>-114390338.09999999</v>
      </c>
      <c r="S1812" s="1">
        <v>97.413626410000006</v>
      </c>
      <c r="T1812" s="1">
        <v>0.99419805800000005</v>
      </c>
      <c r="U1812" s="1">
        <v>1.031117976</v>
      </c>
      <c r="V1812" s="1">
        <v>9.6077634950000004</v>
      </c>
      <c r="W1812" s="1">
        <v>1.3949579030000001</v>
      </c>
      <c r="X1812" s="1">
        <v>-3.1160627999999999E-2</v>
      </c>
      <c r="Y1812" s="1">
        <f t="shared" si="258"/>
        <v>1.280029999999897</v>
      </c>
      <c r="Z1812" s="1">
        <f t="shared" si="256"/>
        <v>0</v>
      </c>
      <c r="AA1812" s="1">
        <f t="shared" si="253"/>
        <v>6.1001341396699038</v>
      </c>
      <c r="AB1812" s="1">
        <f t="shared" si="254"/>
        <v>3.7834744476353648</v>
      </c>
      <c r="AC1812" s="1">
        <f t="shared" si="255"/>
        <v>1.6123101197319911</v>
      </c>
      <c r="AD1812" s="1">
        <f t="shared" si="259"/>
        <v>61.719705771281305</v>
      </c>
      <c r="AE1812" s="1">
        <f t="shared" si="260"/>
        <v>0.35742760086521486</v>
      </c>
      <c r="AF1812" s="1">
        <f t="shared" si="261"/>
        <v>3.8285326097828896</v>
      </c>
      <c r="AG1812" s="1">
        <v>12.85</v>
      </c>
      <c r="AH1812" s="1">
        <v>12.93</v>
      </c>
      <c r="AI1812" s="1">
        <v>12.4</v>
      </c>
      <c r="AJ1812" s="1">
        <v>12.53</v>
      </c>
      <c r="AK1812" s="1">
        <v>-0.37</v>
      </c>
      <c r="AL1812" s="1">
        <v>-2.868217054</v>
      </c>
      <c r="AM1812" s="1">
        <f t="shared" si="257"/>
        <v>-0.69000000000000028</v>
      </c>
      <c r="AN1812" s="1">
        <v>-0.125</v>
      </c>
      <c r="AO1812" s="1">
        <v>-8.4000000000000005E-2</v>
      </c>
      <c r="AP1812" s="1">
        <v>2.111111111</v>
      </c>
      <c r="AQ1812" s="1">
        <v>-4.1111111109999996</v>
      </c>
    </row>
    <row r="1813" spans="1:44" x14ac:dyDescent="0.25">
      <c r="A1813" s="1">
        <v>1812</v>
      </c>
      <c r="B1813" s="1">
        <v>41590</v>
      </c>
      <c r="C1813" s="1">
        <v>1769.51001</v>
      </c>
      <c r="D1813" s="1">
        <v>1771.780029</v>
      </c>
      <c r="E1813" s="1">
        <v>1762.290039</v>
      </c>
      <c r="F1813" s="1">
        <v>1767.6899410000001</v>
      </c>
      <c r="G1813" s="1">
        <v>1767.6899410000001</v>
      </c>
      <c r="H1813" s="1">
        <v>3221030000</v>
      </c>
      <c r="I1813" s="1">
        <v>655000000000</v>
      </c>
      <c r="J1813" s="1">
        <v>-343485000</v>
      </c>
      <c r="K1813" s="1">
        <v>1198466000</v>
      </c>
      <c r="L1813" s="1">
        <v>438523000</v>
      </c>
      <c r="M1813" s="1">
        <v>-8107854.5449999999</v>
      </c>
      <c r="N1813" s="1">
        <v>845000000000</v>
      </c>
      <c r="O1813" s="1">
        <v>786697041</v>
      </c>
      <c r="P1813" s="1">
        <v>1719140676</v>
      </c>
      <c r="Q1813" s="1">
        <v>788719915.79999995</v>
      </c>
      <c r="R1813" s="1">
        <v>1222238.8729999999</v>
      </c>
      <c r="S1813" s="1">
        <v>94.151433010000005</v>
      </c>
      <c r="T1813" s="1">
        <v>-3.262193398</v>
      </c>
      <c r="U1813" s="1">
        <v>-3.3488060329999998</v>
      </c>
      <c r="V1813" s="1">
        <v>-1.1339976700000001</v>
      </c>
      <c r="W1813" s="1">
        <v>1.4865936310000001</v>
      </c>
      <c r="X1813" s="1">
        <v>0.62248848800000001</v>
      </c>
      <c r="Y1813" s="1">
        <f t="shared" si="258"/>
        <v>0</v>
      </c>
      <c r="Z1813" s="1">
        <f t="shared" si="256"/>
        <v>4.2000739999998586</v>
      </c>
      <c r="AA1813" s="1">
        <f t="shared" si="253"/>
        <v>5.6644102725506249</v>
      </c>
      <c r="AB1813" s="1">
        <f t="shared" si="254"/>
        <v>3.8132315585185426</v>
      </c>
      <c r="AC1813" s="1">
        <f t="shared" si="255"/>
        <v>1.4854619200600745</v>
      </c>
      <c r="AD1813" s="1">
        <f t="shared" si="259"/>
        <v>59.766030131902816</v>
      </c>
      <c r="AE1813" s="1">
        <f t="shared" si="260"/>
        <v>-1.9536756393784884</v>
      </c>
      <c r="AF1813" s="1">
        <f t="shared" si="261"/>
        <v>-0.79812401925663667</v>
      </c>
      <c r="AG1813" s="1">
        <v>12.8</v>
      </c>
      <c r="AH1813" s="1">
        <v>13.06</v>
      </c>
      <c r="AI1813" s="1">
        <v>12.63</v>
      </c>
      <c r="AJ1813" s="1">
        <v>12.82</v>
      </c>
      <c r="AK1813" s="1">
        <v>0.28999999999999998</v>
      </c>
      <c r="AL1813" s="1">
        <v>2.3144453309999999</v>
      </c>
      <c r="AM1813" s="1">
        <f t="shared" si="257"/>
        <v>-4.0000000000000049E-2</v>
      </c>
      <c r="AN1813" s="1">
        <v>-0.108</v>
      </c>
      <c r="AO1813" s="1">
        <v>-9.4363636000000001E-2</v>
      </c>
      <c r="AP1813" s="1">
        <v>5.3333333329999997</v>
      </c>
      <c r="AQ1813" s="1">
        <v>3.2222222220000001</v>
      </c>
    </row>
    <row r="1814" spans="1:44" x14ac:dyDescent="0.25">
      <c r="A1814" s="1">
        <v>1813</v>
      </c>
      <c r="B1814" s="1">
        <v>41591</v>
      </c>
      <c r="C1814" s="1">
        <v>1764.369995</v>
      </c>
      <c r="D1814" s="1">
        <v>1782</v>
      </c>
      <c r="E1814" s="1">
        <v>1760.6400149999999</v>
      </c>
      <c r="F1814" s="1">
        <v>1782</v>
      </c>
      <c r="G1814" s="1">
        <v>1782</v>
      </c>
      <c r="H1814" s="1">
        <v>3327480000</v>
      </c>
      <c r="I1814" s="1">
        <v>658000000000</v>
      </c>
      <c r="J1814" s="1">
        <v>53225000</v>
      </c>
      <c r="K1814" s="1">
        <v>470050000</v>
      </c>
      <c r="L1814" s="1">
        <v>1226839000</v>
      </c>
      <c r="M1814" s="1">
        <v>140335121.19999999</v>
      </c>
      <c r="N1814" s="1">
        <v>849000000000</v>
      </c>
      <c r="O1814" s="1">
        <v>1886024227</v>
      </c>
      <c r="P1814" s="1">
        <v>1514719070</v>
      </c>
      <c r="Q1814" s="1">
        <v>1893674150</v>
      </c>
      <c r="R1814" s="1">
        <v>152631086.90000001</v>
      </c>
      <c r="S1814" s="1">
        <v>100</v>
      </c>
      <c r="T1814" s="1">
        <v>5.8485669900000001</v>
      </c>
      <c r="U1814" s="1">
        <v>6.2118725149999996</v>
      </c>
      <c r="V1814" s="1">
        <v>1.293186795</v>
      </c>
      <c r="W1814" s="1">
        <v>4.1335805829999996</v>
      </c>
      <c r="X1814" s="1">
        <v>1.0819594050000001</v>
      </c>
      <c r="Y1814" s="1">
        <f t="shared" si="258"/>
        <v>14.31005899999991</v>
      </c>
      <c r="Z1814" s="1">
        <f t="shared" si="256"/>
        <v>0</v>
      </c>
      <c r="AA1814" s="1">
        <f t="shared" si="253"/>
        <v>6.2819566102255733</v>
      </c>
      <c r="AB1814" s="1">
        <f t="shared" si="254"/>
        <v>3.5408578757672182</v>
      </c>
      <c r="AC1814" s="1">
        <f t="shared" si="255"/>
        <v>1.774134074461948</v>
      </c>
      <c r="AD1814" s="1">
        <f t="shared" si="259"/>
        <v>63.952715580484217</v>
      </c>
      <c r="AE1814" s="1">
        <f t="shared" si="260"/>
        <v>4.1866854485814002</v>
      </c>
      <c r="AF1814" s="1">
        <f t="shared" si="261"/>
        <v>1.1165049046014555</v>
      </c>
      <c r="AG1814" s="1">
        <v>13.35</v>
      </c>
      <c r="AH1814" s="1">
        <v>13.35</v>
      </c>
      <c r="AI1814" s="1">
        <v>12.46</v>
      </c>
      <c r="AJ1814" s="1">
        <v>12.52</v>
      </c>
      <c r="AK1814" s="1">
        <v>-0.3</v>
      </c>
      <c r="AL1814" s="1">
        <v>-2.3400936040000002</v>
      </c>
      <c r="AM1814" s="1">
        <f t="shared" si="257"/>
        <v>-4.9999999999998839E-3</v>
      </c>
      <c r="AN1814" s="1">
        <v>-0.28599999999999998</v>
      </c>
      <c r="AO1814" s="1">
        <v>-9.7939393999999999E-2</v>
      </c>
      <c r="AP1814" s="1">
        <v>2</v>
      </c>
      <c r="AQ1814" s="1">
        <v>-3.3333333330000001</v>
      </c>
      <c r="AR1814" s="1">
        <v>1</v>
      </c>
    </row>
    <row r="1815" spans="1:44" x14ac:dyDescent="0.25">
      <c r="A1815" s="1">
        <v>1814</v>
      </c>
      <c r="B1815" s="1">
        <v>41592</v>
      </c>
      <c r="C1815" s="1">
        <v>1782.75</v>
      </c>
      <c r="D1815" s="1">
        <v>1791.530029</v>
      </c>
      <c r="E1815" s="1">
        <v>1780.219971</v>
      </c>
      <c r="F1815" s="1">
        <v>1790.619995</v>
      </c>
      <c r="G1815" s="1">
        <v>1790.619995</v>
      </c>
      <c r="H1815" s="1">
        <v>3139060000</v>
      </c>
      <c r="I1815" s="1">
        <v>661000000000</v>
      </c>
      <c r="J1815" s="1">
        <v>3233270000</v>
      </c>
      <c r="K1815" s="1">
        <v>1306401000</v>
      </c>
      <c r="L1815" s="1">
        <v>1166559000</v>
      </c>
      <c r="M1815" s="1">
        <v>155193284.80000001</v>
      </c>
      <c r="N1815" s="1">
        <v>851000000000</v>
      </c>
      <c r="O1815" s="1">
        <v>2980693813</v>
      </c>
      <c r="P1815" s="1">
        <v>2254534824</v>
      </c>
      <c r="Q1815" s="1">
        <v>1884161187</v>
      </c>
      <c r="R1815" s="1">
        <v>201221678.69999999</v>
      </c>
      <c r="S1815" s="1">
        <v>99.372650190000002</v>
      </c>
      <c r="T1815" s="1">
        <v>-0.62734981099999998</v>
      </c>
      <c r="U1815" s="1">
        <v>-0.62734981099999998</v>
      </c>
      <c r="V1815" s="1">
        <v>2.61060859</v>
      </c>
      <c r="W1815" s="1">
        <v>0.84928172700000004</v>
      </c>
      <c r="X1815" s="1">
        <v>1.0226042630000001</v>
      </c>
      <c r="Y1815" s="1">
        <f t="shared" si="258"/>
        <v>8.6199950000000172</v>
      </c>
      <c r="Z1815" s="1">
        <f t="shared" si="256"/>
        <v>0</v>
      </c>
      <c r="AA1815" s="1">
        <f t="shared" si="253"/>
        <v>6.4489593523523192</v>
      </c>
      <c r="AB1815" s="1">
        <f t="shared" si="254"/>
        <v>3.2879394560695596</v>
      </c>
      <c r="AC1815" s="1">
        <f t="shared" si="255"/>
        <v>1.9613984498551196</v>
      </c>
      <c r="AD1815" s="1">
        <f t="shared" si="259"/>
        <v>66.232169803123824</v>
      </c>
      <c r="AE1815" s="1">
        <f t="shared" si="260"/>
        <v>2.2794542226396075</v>
      </c>
      <c r="AF1815" s="1">
        <f t="shared" si="261"/>
        <v>3.2330698356105034</v>
      </c>
      <c r="AG1815" s="1">
        <v>12.8</v>
      </c>
      <c r="AH1815" s="1">
        <v>12.94</v>
      </c>
      <c r="AI1815" s="1">
        <v>12.28</v>
      </c>
      <c r="AJ1815" s="1">
        <v>12.37</v>
      </c>
      <c r="AK1815" s="1">
        <v>-0.15</v>
      </c>
      <c r="AL1815" s="1">
        <v>-1.198083067</v>
      </c>
      <c r="AM1815" s="1">
        <f t="shared" si="257"/>
        <v>-0.22500000000000048</v>
      </c>
      <c r="AN1815" s="1">
        <v>-0.107</v>
      </c>
      <c r="AO1815" s="1">
        <v>-8.9333333000000001E-2</v>
      </c>
      <c r="AP1815" s="1">
        <v>0.99337748299999995</v>
      </c>
      <c r="AQ1815" s="1">
        <v>-1.006622517</v>
      </c>
    </row>
    <row r="1816" spans="1:44" x14ac:dyDescent="0.25">
      <c r="A1816" s="1">
        <v>1815</v>
      </c>
      <c r="B1816" s="1">
        <v>41593</v>
      </c>
      <c r="C1816" s="1">
        <v>1790.660034</v>
      </c>
      <c r="D1816" s="1">
        <v>1798.219971</v>
      </c>
      <c r="E1816" s="1">
        <v>1790.660034</v>
      </c>
      <c r="F1816" s="1">
        <v>1798.1800539999999</v>
      </c>
      <c r="G1816" s="1">
        <v>1798.1800539999999</v>
      </c>
      <c r="H1816" s="1">
        <v>3254820000</v>
      </c>
      <c r="I1816" s="1">
        <v>664000000000</v>
      </c>
      <c r="J1816" s="1">
        <v>3196940000</v>
      </c>
      <c r="K1816" s="1">
        <v>3230314000</v>
      </c>
      <c r="L1816" s="1">
        <v>1946720000</v>
      </c>
      <c r="M1816" s="1">
        <v>154034357.59999999</v>
      </c>
      <c r="N1816" s="1">
        <v>854000000000</v>
      </c>
      <c r="O1816" s="1">
        <v>2927178134</v>
      </c>
      <c r="P1816" s="1">
        <v>3017941643</v>
      </c>
      <c r="Q1816" s="1">
        <v>2521419707</v>
      </c>
      <c r="R1816" s="1">
        <v>228349757.69999999</v>
      </c>
      <c r="S1816" s="1">
        <v>99.973695550000002</v>
      </c>
      <c r="T1816" s="1">
        <v>0.601045363</v>
      </c>
      <c r="U1816" s="1">
        <v>0.60483982400000003</v>
      </c>
      <c r="V1816" s="1">
        <v>-1.3152225E-2</v>
      </c>
      <c r="W1816" s="1">
        <v>1.034135547</v>
      </c>
      <c r="X1816" s="1">
        <v>1.091851232</v>
      </c>
      <c r="Y1816" s="1">
        <f t="shared" si="258"/>
        <v>7.5600589999999102</v>
      </c>
      <c r="Z1816" s="1">
        <f t="shared" si="256"/>
        <v>0</v>
      </c>
      <c r="AA1816" s="1">
        <f t="shared" si="253"/>
        <v>6.5283236128985758</v>
      </c>
      <c r="AB1816" s="1">
        <f t="shared" si="254"/>
        <v>3.0530866377788768</v>
      </c>
      <c r="AC1816" s="1">
        <f t="shared" si="255"/>
        <v>2.1382700157005492</v>
      </c>
      <c r="AD1816" s="1">
        <f t="shared" si="259"/>
        <v>68.135310378104222</v>
      </c>
      <c r="AE1816" s="1">
        <f t="shared" si="260"/>
        <v>1.903140574980398</v>
      </c>
      <c r="AF1816" s="1">
        <f t="shared" si="261"/>
        <v>2.0912973988100028</v>
      </c>
      <c r="AG1816" s="1">
        <v>12.12</v>
      </c>
      <c r="AH1816" s="1">
        <v>12.45</v>
      </c>
      <c r="AI1816" s="1">
        <v>11.99</v>
      </c>
      <c r="AJ1816" s="1">
        <v>12.19</v>
      </c>
      <c r="AK1816" s="1">
        <v>-0.18</v>
      </c>
      <c r="AL1816" s="1">
        <v>-1.4551333870000001</v>
      </c>
      <c r="AM1816" s="1">
        <f t="shared" si="257"/>
        <v>-0.16500000000000004</v>
      </c>
      <c r="AN1816" s="1">
        <v>-0.113</v>
      </c>
      <c r="AO1816" s="1">
        <v>-0.105151515</v>
      </c>
      <c r="AP1816" s="1">
        <v>2.1390374329999999</v>
      </c>
      <c r="AQ1816" s="1">
        <v>1.14565995</v>
      </c>
    </row>
    <row r="1817" spans="1:44" x14ac:dyDescent="0.25">
      <c r="A1817" s="1">
        <v>1816</v>
      </c>
      <c r="B1817" s="1">
        <v>41596</v>
      </c>
      <c r="C1817" s="1">
        <v>1798.8199460000001</v>
      </c>
      <c r="D1817" s="1">
        <v>1802.329956</v>
      </c>
      <c r="E1817" s="1">
        <v>1788</v>
      </c>
      <c r="F1817" s="1">
        <v>1791.530029</v>
      </c>
      <c r="G1817" s="1">
        <v>1791.530029</v>
      </c>
      <c r="H1817" s="1">
        <v>3168520000</v>
      </c>
      <c r="I1817" s="1">
        <v>661000000000</v>
      </c>
      <c r="J1817" s="1">
        <v>43150000</v>
      </c>
      <c r="K1817" s="1">
        <v>1293090000</v>
      </c>
      <c r="L1817" s="1">
        <v>1949956000</v>
      </c>
      <c r="M1817" s="1">
        <v>165688806.09999999</v>
      </c>
      <c r="N1817" s="1">
        <v>853000000000</v>
      </c>
      <c r="O1817" s="1">
        <v>806494804.70000005</v>
      </c>
      <c r="P1817" s="1">
        <v>1596114035</v>
      </c>
      <c r="Q1817" s="1">
        <v>2100311074</v>
      </c>
      <c r="R1817" s="1">
        <v>203017184</v>
      </c>
      <c r="S1817" s="1">
        <v>93.070750649999994</v>
      </c>
      <c r="T1817" s="1">
        <v>-6.9029449029999999</v>
      </c>
      <c r="U1817" s="1">
        <v>-6.9047611619999998</v>
      </c>
      <c r="V1817" s="1">
        <v>-3.15094977</v>
      </c>
      <c r="W1817" s="1">
        <v>-0.21876691700000001</v>
      </c>
      <c r="X1817" s="1">
        <v>0.98274163400000003</v>
      </c>
      <c r="Y1817" s="1">
        <f t="shared" si="258"/>
        <v>0</v>
      </c>
      <c r="Z1817" s="1">
        <f t="shared" si="256"/>
        <v>6.6500249999999141</v>
      </c>
      <c r="AA1817" s="1">
        <f t="shared" si="253"/>
        <v>6.0620147834058207</v>
      </c>
      <c r="AB1817" s="1">
        <f t="shared" si="254"/>
        <v>3.3100108065089509</v>
      </c>
      <c r="AC1817" s="1">
        <f t="shared" si="255"/>
        <v>1.8314184266363143</v>
      </c>
      <c r="AD1817" s="1">
        <f t="shared" si="259"/>
        <v>64.68201271162927</v>
      </c>
      <c r="AE1817" s="1">
        <f t="shared" si="260"/>
        <v>-3.4532976664749526</v>
      </c>
      <c r="AF1817" s="1">
        <f t="shared" si="261"/>
        <v>-0.77507854574727708</v>
      </c>
      <c r="AG1817" s="1">
        <v>12.41</v>
      </c>
      <c r="AH1817" s="1">
        <v>13.22</v>
      </c>
      <c r="AI1817" s="1">
        <v>12.41</v>
      </c>
      <c r="AJ1817" s="1">
        <v>13.1</v>
      </c>
      <c r="AK1817" s="1">
        <v>0.91</v>
      </c>
      <c r="AL1817" s="1">
        <v>7.4651353570000003</v>
      </c>
      <c r="AM1817" s="1">
        <f t="shared" si="257"/>
        <v>0.36500000000000021</v>
      </c>
      <c r="AN1817" s="1">
        <v>2.3E-2</v>
      </c>
      <c r="AO1817" s="1">
        <v>-8.1454545000000003E-2</v>
      </c>
      <c r="AP1817" s="1">
        <v>11.871657750000001</v>
      </c>
      <c r="AQ1817" s="1">
        <v>9.7326203210000006</v>
      </c>
    </row>
    <row r="1818" spans="1:44" x14ac:dyDescent="0.25">
      <c r="A1818" s="1">
        <v>1817</v>
      </c>
      <c r="B1818" s="1">
        <v>41597</v>
      </c>
      <c r="C1818" s="1">
        <v>1790.790039</v>
      </c>
      <c r="D1818" s="1">
        <v>1795.51001</v>
      </c>
      <c r="E1818" s="1">
        <v>1784.719971</v>
      </c>
      <c r="F1818" s="1">
        <v>1787.869995</v>
      </c>
      <c r="G1818" s="1">
        <v>1787.869995</v>
      </c>
      <c r="H1818" s="1">
        <v>3224450000</v>
      </c>
      <c r="I1818" s="1">
        <v>658000000000</v>
      </c>
      <c r="J1818" s="1">
        <v>-3196485000</v>
      </c>
      <c r="K1818" s="1">
        <v>-1258297000</v>
      </c>
      <c r="L1818" s="1">
        <v>8812000</v>
      </c>
      <c r="M1818" s="1">
        <v>93415448.480000004</v>
      </c>
      <c r="N1818" s="1">
        <v>851000000000</v>
      </c>
      <c r="O1818" s="1">
        <v>-1474614556</v>
      </c>
      <c r="P1818" s="1">
        <v>-79380044.109999999</v>
      </c>
      <c r="Q1818" s="1">
        <v>742324392.10000002</v>
      </c>
      <c r="R1818" s="1">
        <v>141133716.69999999</v>
      </c>
      <c r="S1818" s="1">
        <v>90.722467350000002</v>
      </c>
      <c r="T1818" s="1">
        <v>-2.3482833009999999</v>
      </c>
      <c r="U1818" s="1">
        <v>-2.5231163219999999</v>
      </c>
      <c r="V1818" s="1">
        <v>-4.6256141</v>
      </c>
      <c r="W1818" s="1">
        <v>-2.485696484</v>
      </c>
      <c r="X1818" s="1">
        <v>0.50407081200000003</v>
      </c>
      <c r="Y1818" s="1">
        <f t="shared" si="258"/>
        <v>0</v>
      </c>
      <c r="Z1818" s="1">
        <f t="shared" si="256"/>
        <v>3.660033999999996</v>
      </c>
      <c r="AA1818" s="1">
        <f t="shared" si="253"/>
        <v>5.6290137274482621</v>
      </c>
      <c r="AB1818" s="1">
        <f t="shared" si="254"/>
        <v>3.3350124631868825</v>
      </c>
      <c r="AC1818" s="1">
        <f t="shared" si="255"/>
        <v>1.6878538804827343</v>
      </c>
      <c r="AD1818" s="1">
        <f t="shared" si="259"/>
        <v>62.795596618503623</v>
      </c>
      <c r="AE1818" s="1">
        <f t="shared" si="260"/>
        <v>-1.8864160931256464</v>
      </c>
      <c r="AF1818" s="1">
        <f t="shared" si="261"/>
        <v>-2.6698568798003</v>
      </c>
      <c r="AG1818" s="1">
        <v>13.03</v>
      </c>
      <c r="AH1818" s="1">
        <v>13.68</v>
      </c>
      <c r="AI1818" s="1">
        <v>12.88</v>
      </c>
      <c r="AJ1818" s="1">
        <v>13.39</v>
      </c>
      <c r="AK1818" s="1">
        <v>0.28999999999999998</v>
      </c>
      <c r="AL1818" s="1">
        <v>2.2137404580000002</v>
      </c>
      <c r="AM1818" s="1">
        <f t="shared" si="257"/>
        <v>0.60000000000000053</v>
      </c>
      <c r="AN1818" s="1">
        <v>0.247</v>
      </c>
      <c r="AO1818" s="1">
        <v>-2.1333332999999999E-2</v>
      </c>
      <c r="AP1818" s="1">
        <v>14.973262030000001</v>
      </c>
      <c r="AQ1818" s="1">
        <v>3.1016042779999999</v>
      </c>
    </row>
    <row r="1819" spans="1:44" x14ac:dyDescent="0.25">
      <c r="A1819" s="1">
        <v>1818</v>
      </c>
      <c r="B1819" s="1">
        <v>41598</v>
      </c>
      <c r="C1819" s="1">
        <v>1789.589966</v>
      </c>
      <c r="D1819" s="1">
        <v>1795.7299800000001</v>
      </c>
      <c r="E1819" s="1">
        <v>1777.2299800000001</v>
      </c>
      <c r="F1819" s="1">
        <v>1781.369995</v>
      </c>
      <c r="G1819" s="1">
        <v>1781.369995</v>
      </c>
      <c r="H1819" s="1">
        <v>3109140000</v>
      </c>
      <c r="I1819" s="1">
        <v>655000000000</v>
      </c>
      <c r="J1819" s="1">
        <v>-3166795000</v>
      </c>
      <c r="K1819" s="1">
        <v>-3173078000</v>
      </c>
      <c r="L1819" s="1">
        <v>-1888755000</v>
      </c>
      <c r="M1819" s="1">
        <v>-27952430.300000001</v>
      </c>
      <c r="N1819" s="1">
        <v>850000000000</v>
      </c>
      <c r="O1819" s="1">
        <v>-1529677405</v>
      </c>
      <c r="P1819" s="1">
        <v>-1534221161</v>
      </c>
      <c r="Q1819" s="1">
        <v>-584195951.29999995</v>
      </c>
      <c r="R1819" s="1">
        <v>61353379.689999998</v>
      </c>
      <c r="S1819" s="1">
        <v>86.552057599999998</v>
      </c>
      <c r="T1819" s="1">
        <v>-4.1704097429999996</v>
      </c>
      <c r="U1819" s="1">
        <v>-4.5968874800000004</v>
      </c>
      <c r="V1819" s="1">
        <v>-3.2593465250000002</v>
      </c>
      <c r="W1819" s="1">
        <v>-3.4892413370000002</v>
      </c>
      <c r="X1819" s="1">
        <v>0.18443609499999999</v>
      </c>
      <c r="Y1819" s="1">
        <f t="shared" si="258"/>
        <v>0</v>
      </c>
      <c r="Z1819" s="1">
        <f t="shared" si="256"/>
        <v>6.5</v>
      </c>
      <c r="AA1819" s="1">
        <f t="shared" ref="AA1819:AA1882" si="262">(AA1818*13+Y1819)/14</f>
        <v>5.2269413183448146</v>
      </c>
      <c r="AB1819" s="1">
        <f t="shared" ref="AB1819:AB1882" si="263">(AB1818*13+Z1819)/14</f>
        <v>3.5610830015306765</v>
      </c>
      <c r="AC1819" s="1">
        <f t="shared" ref="AC1819:AC1882" si="264">AA1819/AB1819</f>
        <v>1.4677954195670515</v>
      </c>
      <c r="AD1819" s="1">
        <f t="shared" si="259"/>
        <v>59.478002427954934</v>
      </c>
      <c r="AE1819" s="1">
        <f t="shared" si="260"/>
        <v>-3.3175941905486894</v>
      </c>
      <c r="AF1819" s="1">
        <f t="shared" si="261"/>
        <v>-2.6020051418371675</v>
      </c>
      <c r="AG1819" s="1">
        <v>13.56</v>
      </c>
      <c r="AH1819" s="1">
        <v>13.94</v>
      </c>
      <c r="AI1819" s="1">
        <v>12.97</v>
      </c>
      <c r="AJ1819" s="1">
        <v>13.4</v>
      </c>
      <c r="AK1819" s="1">
        <v>0.01</v>
      </c>
      <c r="AL1819" s="1">
        <v>7.4682599000000002E-2</v>
      </c>
      <c r="AM1819" s="1">
        <f t="shared" si="257"/>
        <v>0.15000000000000036</v>
      </c>
      <c r="AN1819" s="1">
        <v>0.32600000000000001</v>
      </c>
      <c r="AO1819" s="1">
        <v>-2.1212119999999999E-3</v>
      </c>
      <c r="AP1819" s="1">
        <v>15.0802139</v>
      </c>
      <c r="AQ1819" s="1">
        <v>0.106951872</v>
      </c>
    </row>
    <row r="1820" spans="1:44" x14ac:dyDescent="0.25">
      <c r="A1820" s="1">
        <v>1819</v>
      </c>
      <c r="B1820" s="1">
        <v>41599</v>
      </c>
      <c r="C1820" s="1">
        <v>1783.5200199999999</v>
      </c>
      <c r="D1820" s="1">
        <v>1797.160034</v>
      </c>
      <c r="E1820" s="1">
        <v>1783.5200199999999</v>
      </c>
      <c r="F1820" s="1">
        <v>1795.849976</v>
      </c>
      <c r="G1820" s="1">
        <v>1795.849976</v>
      </c>
      <c r="H1820" s="1">
        <v>3256630000</v>
      </c>
      <c r="I1820" s="1">
        <v>658000000000</v>
      </c>
      <c r="J1820" s="1">
        <v>73745000</v>
      </c>
      <c r="K1820" s="1">
        <v>-1234002000</v>
      </c>
      <c r="L1820" s="1">
        <v>-1882455000</v>
      </c>
      <c r="M1820" s="1">
        <v>-213807854.5</v>
      </c>
      <c r="N1820" s="1">
        <v>852000000000</v>
      </c>
      <c r="O1820" s="1">
        <v>456738924.39999998</v>
      </c>
      <c r="P1820" s="1">
        <v>-300246142.19999999</v>
      </c>
      <c r="Q1820" s="1">
        <v>-713085733.60000002</v>
      </c>
      <c r="R1820" s="1">
        <v>-79783283.189999998</v>
      </c>
      <c r="S1820" s="1">
        <v>95.842435120000005</v>
      </c>
      <c r="T1820" s="1">
        <v>9.2903775139999993</v>
      </c>
      <c r="U1820" s="1">
        <v>10.73386095</v>
      </c>
      <c r="V1820" s="1">
        <v>2.5599838849999998</v>
      </c>
      <c r="W1820" s="1">
        <v>-1.478121391</v>
      </c>
      <c r="X1820" s="1">
        <v>-0.71851788900000002</v>
      </c>
      <c r="Y1820" s="1">
        <f t="shared" si="258"/>
        <v>14.479980999999952</v>
      </c>
      <c r="Z1820" s="1">
        <f t="shared" si="256"/>
        <v>0</v>
      </c>
      <c r="AA1820" s="1">
        <f t="shared" si="262"/>
        <v>5.887872724177325</v>
      </c>
      <c r="AB1820" s="1">
        <f t="shared" si="263"/>
        <v>3.306719929992771</v>
      </c>
      <c r="AC1820" s="1">
        <f t="shared" si="264"/>
        <v>1.7805779893158948</v>
      </c>
      <c r="AD1820" s="1">
        <f t="shared" si="259"/>
        <v>64.036254194545009</v>
      </c>
      <c r="AE1820" s="1">
        <f t="shared" si="260"/>
        <v>4.5582517665900752</v>
      </c>
      <c r="AF1820" s="1">
        <f t="shared" si="261"/>
        <v>0.62032878802069258</v>
      </c>
      <c r="AG1820" s="1">
        <v>13.09</v>
      </c>
      <c r="AH1820" s="1">
        <v>13.09</v>
      </c>
      <c r="AI1820" s="1">
        <v>12.44</v>
      </c>
      <c r="AJ1820" s="1">
        <v>12.66</v>
      </c>
      <c r="AK1820" s="1">
        <v>-0.74</v>
      </c>
      <c r="AL1820" s="1">
        <v>-5.5223880599999999</v>
      </c>
      <c r="AM1820" s="1">
        <f t="shared" si="257"/>
        <v>-0.36500000000000016</v>
      </c>
      <c r="AN1820" s="1">
        <v>0.124</v>
      </c>
      <c r="AO1820" s="1">
        <v>5.0545455000000003E-2</v>
      </c>
      <c r="AP1820" s="1">
        <v>7.1657754010000003</v>
      </c>
      <c r="AQ1820" s="1">
        <v>-7.9144385030000004</v>
      </c>
    </row>
    <row r="1821" spans="1:44" x14ac:dyDescent="0.25">
      <c r="A1821" s="1">
        <v>1820</v>
      </c>
      <c r="B1821" s="1">
        <v>41600</v>
      </c>
      <c r="C1821" s="1">
        <v>1797.209961</v>
      </c>
      <c r="D1821" s="1">
        <v>1804.839966</v>
      </c>
      <c r="E1821" s="1">
        <v>1794.6999510000001</v>
      </c>
      <c r="F1821" s="1">
        <v>1804.76001</v>
      </c>
      <c r="G1821" s="1">
        <v>1804.76001</v>
      </c>
      <c r="H1821" s="1">
        <v>3055140000</v>
      </c>
      <c r="I1821" s="1">
        <v>661000000000</v>
      </c>
      <c r="J1821" s="1">
        <v>3155885000</v>
      </c>
      <c r="K1821" s="1">
        <v>1286452000</v>
      </c>
      <c r="L1821" s="1">
        <v>10385000</v>
      </c>
      <c r="M1821" s="1">
        <v>-272219169.69999999</v>
      </c>
      <c r="N1821" s="1">
        <v>855000000000</v>
      </c>
      <c r="O1821" s="1">
        <v>2819010914</v>
      </c>
      <c r="P1821" s="1">
        <v>1439237387</v>
      </c>
      <c r="Q1821" s="1">
        <v>607081188.39999998</v>
      </c>
      <c r="R1821" s="1">
        <v>-150948927.09999999</v>
      </c>
      <c r="S1821" s="1">
        <v>99.949513159999995</v>
      </c>
      <c r="T1821" s="1">
        <v>4.1070780449999997</v>
      </c>
      <c r="U1821" s="1">
        <v>4.2852396639999997</v>
      </c>
      <c r="V1821" s="1">
        <v>6.6987277799999996</v>
      </c>
      <c r="W1821" s="1">
        <v>1.88774928</v>
      </c>
      <c r="X1821" s="1">
        <v>-0.39656490799999999</v>
      </c>
      <c r="Y1821" s="1">
        <f t="shared" si="258"/>
        <v>8.910033999999996</v>
      </c>
      <c r="Z1821" s="1">
        <f t="shared" si="256"/>
        <v>0</v>
      </c>
      <c r="AA1821" s="1">
        <f t="shared" si="262"/>
        <v>6.1037413867360879</v>
      </c>
      <c r="AB1821" s="1">
        <f t="shared" si="263"/>
        <v>3.0705256492790016</v>
      </c>
      <c r="AC1821" s="1">
        <f t="shared" si="264"/>
        <v>1.9878490147670069</v>
      </c>
      <c r="AD1821" s="1">
        <f t="shared" si="259"/>
        <v>66.531106657075156</v>
      </c>
      <c r="AE1821" s="1">
        <f t="shared" si="260"/>
        <v>2.4948524625301474</v>
      </c>
      <c r="AF1821" s="1">
        <f t="shared" si="261"/>
        <v>3.5265521145601109</v>
      </c>
      <c r="AG1821" s="1">
        <v>12.69</v>
      </c>
      <c r="AH1821" s="1">
        <v>12.91</v>
      </c>
      <c r="AI1821" s="1">
        <v>12.24</v>
      </c>
      <c r="AJ1821" s="1">
        <v>12.26</v>
      </c>
      <c r="AK1821" s="1">
        <v>-0.4</v>
      </c>
      <c r="AL1821" s="1">
        <v>-3.1595576620000001</v>
      </c>
      <c r="AM1821" s="1">
        <f t="shared" si="257"/>
        <v>-0.5700000000000004</v>
      </c>
      <c r="AN1821" s="1">
        <v>-0.24099999999999999</v>
      </c>
      <c r="AO1821" s="1">
        <v>2.9212121000000001E-2</v>
      </c>
      <c r="AP1821" s="1">
        <v>2.887700535</v>
      </c>
      <c r="AQ1821" s="1">
        <v>-4.2780748659999999</v>
      </c>
    </row>
    <row r="1822" spans="1:44" x14ac:dyDescent="0.25">
      <c r="A1822" s="1">
        <v>1821</v>
      </c>
      <c r="B1822" s="1">
        <v>41603</v>
      </c>
      <c r="C1822" s="1">
        <v>1806.329956</v>
      </c>
      <c r="D1822" s="1">
        <v>1808.099976</v>
      </c>
      <c r="E1822" s="1">
        <v>1800.579956</v>
      </c>
      <c r="F1822" s="1">
        <v>1802.4799800000001</v>
      </c>
      <c r="G1822" s="1">
        <v>1802.4799800000001</v>
      </c>
      <c r="H1822" s="1">
        <v>2998540000</v>
      </c>
      <c r="I1822" s="1">
        <v>658000000000</v>
      </c>
      <c r="J1822" s="1">
        <v>28300000</v>
      </c>
      <c r="K1822" s="1">
        <v>1299483000</v>
      </c>
      <c r="L1822" s="1">
        <v>671995000</v>
      </c>
      <c r="M1822" s="1">
        <v>-212767084.80000001</v>
      </c>
      <c r="N1822" s="1">
        <v>854000000000</v>
      </c>
      <c r="O1822" s="1">
        <v>761827019.29999995</v>
      </c>
      <c r="P1822" s="1">
        <v>1547110910</v>
      </c>
      <c r="Q1822" s="1">
        <v>1051228560</v>
      </c>
      <c r="R1822" s="1">
        <v>-183664492.09999999</v>
      </c>
      <c r="S1822" s="1">
        <v>96.522925310000005</v>
      </c>
      <c r="T1822" s="1">
        <v>-3.4265878569999999</v>
      </c>
      <c r="U1822" s="1">
        <v>-3.4283187069999999</v>
      </c>
      <c r="V1822" s="1">
        <v>0.340245095</v>
      </c>
      <c r="W1822" s="1">
        <v>2.4998371480000001</v>
      </c>
      <c r="X1822" s="1">
        <v>-0.238025756</v>
      </c>
      <c r="Y1822" s="1">
        <f t="shared" si="258"/>
        <v>0</v>
      </c>
      <c r="Z1822" s="1">
        <f t="shared" si="256"/>
        <v>2.280029999999897</v>
      </c>
      <c r="AA1822" s="1">
        <f t="shared" si="262"/>
        <v>5.6677598591120812</v>
      </c>
      <c r="AB1822" s="1">
        <f t="shared" si="263"/>
        <v>3.0140616743304944</v>
      </c>
      <c r="AC1822" s="1">
        <f t="shared" si="264"/>
        <v>1.8804392449504357</v>
      </c>
      <c r="AD1822" s="1">
        <f t="shared" si="259"/>
        <v>65.283072651053004</v>
      </c>
      <c r="AE1822" s="1">
        <f t="shared" si="260"/>
        <v>-1.2480340060221522</v>
      </c>
      <c r="AF1822" s="1">
        <f t="shared" si="261"/>
        <v>0.6234092282539978</v>
      </c>
      <c r="AG1822" s="1">
        <v>12.55</v>
      </c>
      <c r="AH1822" s="1">
        <v>12.92</v>
      </c>
      <c r="AI1822" s="1">
        <v>12.49</v>
      </c>
      <c r="AJ1822" s="1">
        <v>12.79</v>
      </c>
      <c r="AK1822" s="1">
        <v>0.53</v>
      </c>
      <c r="AL1822" s="1">
        <v>4.3230016310000003</v>
      </c>
      <c r="AM1822" s="1">
        <f t="shared" si="257"/>
        <v>6.4999999999999447E-2</v>
      </c>
      <c r="AN1822" s="1">
        <v>-0.23400000000000001</v>
      </c>
      <c r="AO1822" s="1">
        <v>1.9878788000000001E-2</v>
      </c>
      <c r="AP1822" s="1">
        <v>8.5561497329999998</v>
      </c>
      <c r="AQ1822" s="1">
        <v>5.6684491980000002</v>
      </c>
    </row>
    <row r="1823" spans="1:44" x14ac:dyDescent="0.25">
      <c r="A1823" s="1">
        <v>1822</v>
      </c>
      <c r="B1823" s="1">
        <v>41604</v>
      </c>
      <c r="C1823" s="1">
        <v>1802.869995</v>
      </c>
      <c r="D1823" s="1">
        <v>1808.420044</v>
      </c>
      <c r="E1823" s="1">
        <v>1800.7700199999999</v>
      </c>
      <c r="F1823" s="1">
        <v>1802.75</v>
      </c>
      <c r="G1823" s="1">
        <v>1802.75</v>
      </c>
      <c r="H1823" s="1">
        <v>3427120000</v>
      </c>
      <c r="I1823" s="1">
        <v>662000000000</v>
      </c>
      <c r="J1823" s="1">
        <v>214290000</v>
      </c>
      <c r="K1823" s="1">
        <v>745262000</v>
      </c>
      <c r="L1823" s="1">
        <v>1353730000</v>
      </c>
      <c r="M1823" s="1">
        <v>-153917600</v>
      </c>
      <c r="N1823" s="1">
        <v>852000000000</v>
      </c>
      <c r="O1823" s="1">
        <v>-1568205053</v>
      </c>
      <c r="P1823" s="1">
        <v>-187165778.40000001</v>
      </c>
      <c r="Q1823" s="1">
        <v>652687748.20000005</v>
      </c>
      <c r="R1823" s="1">
        <v>-220229147.69999999</v>
      </c>
      <c r="S1823" s="1">
        <v>96.49889383</v>
      </c>
      <c r="T1823" s="1">
        <v>-2.4031477999999998E-2</v>
      </c>
      <c r="U1823" s="1">
        <v>-2.4897170999999999E-2</v>
      </c>
      <c r="V1823" s="1">
        <v>-1.7253096649999999</v>
      </c>
      <c r="W1823" s="1">
        <v>2.057416264</v>
      </c>
      <c r="X1823" s="1">
        <v>-0.28748059399999998</v>
      </c>
      <c r="Y1823" s="1">
        <f t="shared" si="258"/>
        <v>0.27001999999993131</v>
      </c>
      <c r="Z1823" s="1">
        <f t="shared" si="256"/>
        <v>0</v>
      </c>
      <c r="AA1823" s="1">
        <f t="shared" si="262"/>
        <v>5.2822070120326421</v>
      </c>
      <c r="AB1823" s="1">
        <f t="shared" si="263"/>
        <v>2.7987715547354592</v>
      </c>
      <c r="AC1823" s="1">
        <f t="shared" si="264"/>
        <v>1.8873305336747708</v>
      </c>
      <c r="AD1823" s="1">
        <f t="shared" si="259"/>
        <v>65.365932707147408</v>
      </c>
      <c r="AE1823" s="1">
        <f t="shared" si="260"/>
        <v>8.2860056094403944E-2</v>
      </c>
      <c r="AF1823" s="1">
        <f t="shared" si="261"/>
        <v>-0.5825869749638739</v>
      </c>
      <c r="AG1823" s="1">
        <v>12.84</v>
      </c>
      <c r="AH1823" s="1">
        <v>12.99</v>
      </c>
      <c r="AI1823" s="1">
        <v>12.49</v>
      </c>
      <c r="AJ1823" s="1">
        <v>12.81</v>
      </c>
      <c r="AK1823" s="1">
        <v>0.02</v>
      </c>
      <c r="AL1823" s="1">
        <v>0.15637216600000001</v>
      </c>
      <c r="AM1823" s="1">
        <f t="shared" si="257"/>
        <v>0.27500000000000036</v>
      </c>
      <c r="AN1823" s="1">
        <v>-0.105</v>
      </c>
      <c r="AO1823" s="1">
        <v>2.7818182E-2</v>
      </c>
      <c r="AP1823" s="1">
        <v>8.7700534759999993</v>
      </c>
      <c r="AQ1823" s="1">
        <v>0.21390374300000001</v>
      </c>
    </row>
    <row r="1824" spans="1:44" x14ac:dyDescent="0.25">
      <c r="A1824" s="1">
        <v>1823</v>
      </c>
      <c r="B1824" s="1">
        <v>41605</v>
      </c>
      <c r="C1824" s="1">
        <v>1803.4799800000001</v>
      </c>
      <c r="D1824" s="1">
        <v>1808.2700199999999</v>
      </c>
      <c r="E1824" s="1">
        <v>1802.7700199999999</v>
      </c>
      <c r="F1824" s="1">
        <v>1807.2299800000001</v>
      </c>
      <c r="G1824" s="1">
        <v>1807.2299800000001</v>
      </c>
      <c r="H1824" s="1">
        <v>2613590000</v>
      </c>
      <c r="I1824" s="1">
        <v>664000000000</v>
      </c>
      <c r="J1824" s="1">
        <v>3020355000</v>
      </c>
      <c r="K1824" s="1">
        <v>1255363000</v>
      </c>
      <c r="L1824" s="1">
        <v>1262320000</v>
      </c>
      <c r="M1824" s="1">
        <v>-58593133.329999998</v>
      </c>
      <c r="N1824" s="1">
        <v>854000000000</v>
      </c>
      <c r="O1824" s="1">
        <v>-13982565.460000001</v>
      </c>
      <c r="P1824" s="1">
        <v>-618691591.79999995</v>
      </c>
      <c r="Q1824" s="1">
        <v>-14503229.09</v>
      </c>
      <c r="R1824" s="1">
        <v>-217873548</v>
      </c>
      <c r="S1824" s="1">
        <v>99.265166120000004</v>
      </c>
      <c r="T1824" s="1">
        <v>2.7662722940000002</v>
      </c>
      <c r="U1824" s="1">
        <v>2.8666362730000001</v>
      </c>
      <c r="V1824" s="1">
        <v>1.3711204050000001</v>
      </c>
      <c r="W1824" s="1">
        <v>0.33948426700000001</v>
      </c>
      <c r="X1824" s="1">
        <v>0.17540254299999999</v>
      </c>
      <c r="Y1824" s="1">
        <f t="shared" si="258"/>
        <v>4.4799800000000687</v>
      </c>
      <c r="Z1824" s="1">
        <f t="shared" si="256"/>
        <v>0</v>
      </c>
      <c r="AA1824" s="1">
        <f t="shared" si="262"/>
        <v>5.2249050826017438</v>
      </c>
      <c r="AB1824" s="1">
        <f t="shared" si="263"/>
        <v>2.5988593008257834</v>
      </c>
      <c r="AC1824" s="1">
        <f t="shared" si="264"/>
        <v>2.0104609283548127</v>
      </c>
      <c r="AD1824" s="1">
        <f t="shared" si="259"/>
        <v>66.782495312221499</v>
      </c>
      <c r="AE1824" s="1">
        <f t="shared" si="260"/>
        <v>1.4165626050740912</v>
      </c>
      <c r="AF1824" s="1">
        <f t="shared" si="261"/>
        <v>0.74971133058424744</v>
      </c>
      <c r="AG1824" s="1">
        <v>12.81</v>
      </c>
      <c r="AH1824" s="1">
        <v>12.98</v>
      </c>
      <c r="AI1824" s="1">
        <v>12.44</v>
      </c>
      <c r="AJ1824" s="1">
        <v>12.98</v>
      </c>
      <c r="AK1824" s="1">
        <v>0.17</v>
      </c>
      <c r="AL1824" s="1">
        <v>1.327088212</v>
      </c>
      <c r="AM1824" s="1">
        <f t="shared" si="257"/>
        <v>9.5000000000000639E-2</v>
      </c>
      <c r="AN1824" s="1">
        <v>0.11899999999999999</v>
      </c>
      <c r="AO1824" s="1">
        <v>2.5151514999999999E-2</v>
      </c>
      <c r="AP1824" s="1">
        <v>10.58823529</v>
      </c>
      <c r="AQ1824" s="1">
        <v>1.818181818</v>
      </c>
    </row>
    <row r="1825" spans="1:44" x14ac:dyDescent="0.25">
      <c r="A1825" s="1">
        <v>1824</v>
      </c>
      <c r="B1825" s="1">
        <v>41607</v>
      </c>
      <c r="C1825" s="1">
        <v>1808.6899410000001</v>
      </c>
      <c r="D1825" s="1">
        <v>1813.5500489999999</v>
      </c>
      <c r="E1825" s="1">
        <v>1803.9799800000001</v>
      </c>
      <c r="F1825" s="1">
        <v>1805.8100589999999</v>
      </c>
      <c r="G1825" s="1">
        <v>1805.8100589999999</v>
      </c>
      <c r="H1825" s="1">
        <v>1598300000</v>
      </c>
      <c r="I1825" s="1">
        <v>663000000000</v>
      </c>
      <c r="J1825" s="1">
        <v>507645000</v>
      </c>
      <c r="K1825" s="1">
        <v>1594082000</v>
      </c>
      <c r="L1825" s="1">
        <v>892845000</v>
      </c>
      <c r="M1825" s="1">
        <v>12129412.119999999</v>
      </c>
      <c r="N1825" s="1">
        <v>853000000000</v>
      </c>
      <c r="O1825" s="1">
        <v>319061907.69999999</v>
      </c>
      <c r="P1825" s="1">
        <v>-141980347.90000001</v>
      </c>
      <c r="Q1825" s="1">
        <v>-502453771.30000001</v>
      </c>
      <c r="R1825" s="1">
        <v>-219638207.19999999</v>
      </c>
      <c r="S1825" s="1">
        <v>95.367496779999996</v>
      </c>
      <c r="T1825" s="1">
        <v>-3.8976693469999999</v>
      </c>
      <c r="U1825" s="1">
        <v>-3.9265227669999998</v>
      </c>
      <c r="V1825" s="1">
        <v>-0.56569852499999995</v>
      </c>
      <c r="W1825" s="1">
        <v>-0.64217919599999995</v>
      </c>
      <c r="X1825" s="1">
        <v>0.39276928999999999</v>
      </c>
      <c r="Y1825" s="1">
        <f t="shared" si="258"/>
        <v>0</v>
      </c>
      <c r="Z1825" s="1">
        <f t="shared" si="256"/>
        <v>1.4199210000001585</v>
      </c>
      <c r="AA1825" s="1">
        <f t="shared" si="262"/>
        <v>4.8516975767016186</v>
      </c>
      <c r="AB1825" s="1">
        <f t="shared" si="263"/>
        <v>2.5146494221953817</v>
      </c>
      <c r="AC1825" s="1">
        <f t="shared" si="264"/>
        <v>1.9293733487771458</v>
      </c>
      <c r="AD1825" s="1">
        <f t="shared" si="259"/>
        <v>65.863006147118611</v>
      </c>
      <c r="AE1825" s="1">
        <f t="shared" si="260"/>
        <v>-0.91948916510288825</v>
      </c>
      <c r="AF1825" s="1">
        <f t="shared" si="261"/>
        <v>0.24853671998560151</v>
      </c>
      <c r="AG1825" s="1">
        <v>13.06</v>
      </c>
      <c r="AH1825" s="1">
        <v>13.78</v>
      </c>
      <c r="AI1825" s="1">
        <v>12.93</v>
      </c>
      <c r="AJ1825" s="1">
        <v>13.7</v>
      </c>
      <c r="AK1825" s="1">
        <v>0.72</v>
      </c>
      <c r="AL1825" s="1">
        <v>5.5469953780000001</v>
      </c>
      <c r="AM1825" s="1">
        <f t="shared" si="257"/>
        <v>0.4449999999999994</v>
      </c>
      <c r="AN1825" s="1">
        <v>0.307</v>
      </c>
      <c r="AO1825" s="1">
        <v>4.6181817999999999E-2</v>
      </c>
      <c r="AP1825" s="1">
        <v>18.28877005</v>
      </c>
      <c r="AQ1825" s="1">
        <v>7.700534759</v>
      </c>
    </row>
    <row r="1826" spans="1:44" x14ac:dyDescent="0.25">
      <c r="A1826" s="1">
        <v>1825</v>
      </c>
      <c r="B1826" s="1">
        <v>41610</v>
      </c>
      <c r="C1826" s="1">
        <v>1806.5500489999999</v>
      </c>
      <c r="D1826" s="1">
        <v>1810.0200199999999</v>
      </c>
      <c r="E1826" s="1">
        <v>1798.599976</v>
      </c>
      <c r="F1826" s="1">
        <v>1800.900024</v>
      </c>
      <c r="G1826" s="1">
        <v>1800.900024</v>
      </c>
      <c r="H1826" s="1">
        <v>3095430000</v>
      </c>
      <c r="I1826" s="1">
        <v>660000000000</v>
      </c>
      <c r="J1826" s="1">
        <v>-2346865000</v>
      </c>
      <c r="K1826" s="1">
        <v>-783872000</v>
      </c>
      <c r="L1826" s="1">
        <v>370925000</v>
      </c>
      <c r="M1826" s="1">
        <v>109712072.7</v>
      </c>
      <c r="N1826" s="1">
        <v>851000000000</v>
      </c>
      <c r="O1826" s="1">
        <v>-1417789512</v>
      </c>
      <c r="P1826" s="1">
        <v>-461833372.5</v>
      </c>
      <c r="Q1826" s="1">
        <v>-508896449.5</v>
      </c>
      <c r="R1826" s="1">
        <v>-150341717.69999999</v>
      </c>
      <c r="S1826" s="1">
        <v>92.428765209999995</v>
      </c>
      <c r="T1826" s="1">
        <v>-2.9387315699999998</v>
      </c>
      <c r="U1826" s="1">
        <v>-3.0814812900000002</v>
      </c>
      <c r="V1826" s="1">
        <v>-3.418200455</v>
      </c>
      <c r="W1826" s="1">
        <v>-0.931971726</v>
      </c>
      <c r="X1826" s="1">
        <v>0.53845859399999996</v>
      </c>
      <c r="Y1826" s="1">
        <f t="shared" si="258"/>
        <v>0</v>
      </c>
      <c r="Z1826" s="1">
        <f t="shared" si="256"/>
        <v>4.9100349999998798</v>
      </c>
      <c r="AA1826" s="1">
        <f t="shared" si="262"/>
        <v>4.5051477497943599</v>
      </c>
      <c r="AB1826" s="1">
        <f t="shared" si="263"/>
        <v>2.6857483920385605</v>
      </c>
      <c r="AC1826" s="1">
        <f t="shared" si="264"/>
        <v>1.6774273283190251</v>
      </c>
      <c r="AD1826" s="1">
        <f t="shared" si="259"/>
        <v>62.650713637563705</v>
      </c>
      <c r="AE1826" s="1">
        <f t="shared" si="260"/>
        <v>-3.2122925095549064</v>
      </c>
      <c r="AF1826" s="1">
        <f t="shared" si="261"/>
        <v>-2.0658908373288973</v>
      </c>
      <c r="AG1826" s="1">
        <v>13.91</v>
      </c>
      <c r="AH1826" s="1">
        <v>14.31</v>
      </c>
      <c r="AI1826" s="1">
        <v>13.78</v>
      </c>
      <c r="AJ1826" s="1">
        <v>14.23</v>
      </c>
      <c r="AK1826" s="1">
        <v>0.53</v>
      </c>
      <c r="AL1826" s="1">
        <v>3.8686131389999998</v>
      </c>
      <c r="AM1826" s="1">
        <f t="shared" si="257"/>
        <v>0.62500000000000011</v>
      </c>
      <c r="AN1826" s="1">
        <v>0.377</v>
      </c>
      <c r="AO1826" s="1">
        <v>6.8000000000000005E-2</v>
      </c>
      <c r="AP1826" s="1">
        <v>23.957219250000001</v>
      </c>
      <c r="AQ1826" s="1">
        <v>5.6684491980000002</v>
      </c>
    </row>
    <row r="1827" spans="1:44" x14ac:dyDescent="0.25">
      <c r="A1827" s="1">
        <v>1826</v>
      </c>
      <c r="B1827" s="1">
        <v>41611</v>
      </c>
      <c r="C1827" s="1">
        <v>1800.099976</v>
      </c>
      <c r="D1827" s="1">
        <v>1800.099976</v>
      </c>
      <c r="E1827" s="1">
        <v>1787.849976</v>
      </c>
      <c r="F1827" s="1">
        <v>1795.150024</v>
      </c>
      <c r="G1827" s="1">
        <v>1795.150024</v>
      </c>
      <c r="H1827" s="1">
        <v>3475680000</v>
      </c>
      <c r="I1827" s="1">
        <v>656000000000</v>
      </c>
      <c r="J1827" s="1">
        <v>-3285555000</v>
      </c>
      <c r="K1827" s="1">
        <v>-2760366000</v>
      </c>
      <c r="L1827" s="1">
        <v>-1580537000</v>
      </c>
      <c r="M1827" s="1">
        <v>120167630.3</v>
      </c>
      <c r="N1827" s="1">
        <v>852000000000</v>
      </c>
      <c r="O1827" s="1">
        <v>-590886366.79999995</v>
      </c>
      <c r="P1827" s="1">
        <v>-835492912.60000002</v>
      </c>
      <c r="Q1827" s="1">
        <v>-392287686.10000002</v>
      </c>
      <c r="R1827" s="1">
        <v>-66027554.210000001</v>
      </c>
      <c r="S1827" s="1">
        <v>88.987301650000006</v>
      </c>
      <c r="T1827" s="1">
        <v>-3.4414635599999999</v>
      </c>
      <c r="U1827" s="1">
        <v>-3.723368534</v>
      </c>
      <c r="V1827" s="1">
        <v>-3.1900975649999999</v>
      </c>
      <c r="W1827" s="1">
        <v>-2.185958528</v>
      </c>
      <c r="X1827" s="1">
        <v>0.12768907700000001</v>
      </c>
      <c r="Y1827" s="1">
        <f t="shared" si="258"/>
        <v>0</v>
      </c>
      <c r="Z1827" s="1">
        <f t="shared" si="256"/>
        <v>5.75</v>
      </c>
      <c r="AA1827" s="1">
        <f t="shared" si="262"/>
        <v>4.1833514819519051</v>
      </c>
      <c r="AB1827" s="1">
        <f t="shared" si="263"/>
        <v>2.9046235068929493</v>
      </c>
      <c r="AC1827" s="1">
        <f t="shared" si="264"/>
        <v>1.4402388027310293</v>
      </c>
      <c r="AD1827" s="1">
        <f t="shared" si="259"/>
        <v>59.020404114513902</v>
      </c>
      <c r="AE1827" s="1">
        <f t="shared" si="260"/>
        <v>-3.630309523049803</v>
      </c>
      <c r="AF1827" s="1">
        <f t="shared" si="261"/>
        <v>-3.4213010163023547</v>
      </c>
      <c r="AG1827" s="1">
        <v>14.74</v>
      </c>
      <c r="AH1827" s="1">
        <v>15.04</v>
      </c>
      <c r="AI1827" s="1">
        <v>14.43</v>
      </c>
      <c r="AJ1827" s="1">
        <v>14.55</v>
      </c>
      <c r="AK1827" s="1">
        <v>0.32</v>
      </c>
      <c r="AL1827" s="1">
        <v>2.2487702039999999</v>
      </c>
      <c r="AM1827" s="1">
        <f t="shared" si="257"/>
        <v>0.42500000000000071</v>
      </c>
      <c r="AN1827" s="1">
        <v>0.47299999999999998</v>
      </c>
      <c r="AO1827" s="1">
        <v>0.143212121</v>
      </c>
      <c r="AP1827" s="1">
        <v>27.37967914</v>
      </c>
      <c r="AQ1827" s="1">
        <v>3.4224598930000001</v>
      </c>
    </row>
    <row r="1828" spans="1:44" x14ac:dyDescent="0.25">
      <c r="A1828" s="1">
        <v>1827</v>
      </c>
      <c r="B1828" s="1">
        <v>41612</v>
      </c>
      <c r="C1828" s="1">
        <v>1793.150024</v>
      </c>
      <c r="D1828" s="1">
        <v>1799.8000489999999</v>
      </c>
      <c r="E1828" s="1">
        <v>1779.089966</v>
      </c>
      <c r="F1828" s="1">
        <v>1792.8100589999999</v>
      </c>
      <c r="G1828" s="1">
        <v>1792.8100589999999</v>
      </c>
      <c r="H1828" s="1">
        <v>3610540000</v>
      </c>
      <c r="I1828" s="1">
        <v>652000000000</v>
      </c>
      <c r="J1828" s="1">
        <v>-3543110000</v>
      </c>
      <c r="K1828" s="1">
        <v>-3402063000</v>
      </c>
      <c r="L1828" s="1">
        <v>-3013101000</v>
      </c>
      <c r="M1828" s="1">
        <v>-34132412.119999997</v>
      </c>
      <c r="N1828" s="1">
        <v>853000000000</v>
      </c>
      <c r="O1828" s="1">
        <v>920049170.5</v>
      </c>
      <c r="P1828" s="1">
        <v>64139614.219999999</v>
      </c>
      <c r="Q1828" s="1">
        <v>-317273410</v>
      </c>
      <c r="R1828" s="1">
        <v>-37940830.039999999</v>
      </c>
      <c r="S1828" s="1">
        <v>86.415154240000007</v>
      </c>
      <c r="T1828" s="1">
        <v>-2.572147406</v>
      </c>
      <c r="U1828" s="1">
        <v>-2.8904656709999998</v>
      </c>
      <c r="V1828" s="1">
        <v>-3.0068054850000001</v>
      </c>
      <c r="W1828" s="1">
        <v>-3.2080218899999999</v>
      </c>
      <c r="X1828" s="1">
        <v>-0.53043525800000002</v>
      </c>
      <c r="Y1828" s="1">
        <f t="shared" si="258"/>
        <v>0</v>
      </c>
      <c r="Z1828" s="1">
        <f t="shared" si="256"/>
        <v>2.3399650000001202</v>
      </c>
      <c r="AA1828" s="1">
        <f t="shared" si="262"/>
        <v>3.8845406618124834</v>
      </c>
      <c r="AB1828" s="1">
        <f t="shared" si="263"/>
        <v>2.8642907564006044</v>
      </c>
      <c r="AC1828" s="1">
        <f t="shared" si="264"/>
        <v>1.3561963474315613</v>
      </c>
      <c r="AD1828" s="1">
        <f t="shared" si="259"/>
        <v>57.558715295943891</v>
      </c>
      <c r="AE1828" s="1">
        <f t="shared" si="260"/>
        <v>-1.4616888185700105</v>
      </c>
      <c r="AF1828" s="1">
        <f t="shared" si="261"/>
        <v>-2.5459991708099072</v>
      </c>
      <c r="AG1828" s="1">
        <v>15.03</v>
      </c>
      <c r="AH1828" s="1">
        <v>15.71</v>
      </c>
      <c r="AI1828" s="1">
        <v>14.22</v>
      </c>
      <c r="AJ1828" s="1">
        <v>14.7</v>
      </c>
      <c r="AK1828" s="1">
        <v>0.15</v>
      </c>
      <c r="AL1828" s="1">
        <v>1.030927835</v>
      </c>
      <c r="AM1828" s="1">
        <f t="shared" si="257"/>
        <v>0.23499999999999938</v>
      </c>
      <c r="AN1828" s="1">
        <v>0.42899999999999999</v>
      </c>
      <c r="AO1828" s="1">
        <v>0.22836363600000001</v>
      </c>
      <c r="AP1828" s="1">
        <v>40.568862279999998</v>
      </c>
      <c r="AQ1828" s="1">
        <v>13.18918313</v>
      </c>
    </row>
    <row r="1829" spans="1:44" x14ac:dyDescent="0.25">
      <c r="A1829" s="1">
        <v>1828</v>
      </c>
      <c r="B1829" s="1">
        <v>41613</v>
      </c>
      <c r="C1829" s="1">
        <v>1792.8199460000001</v>
      </c>
      <c r="D1829" s="1">
        <v>1792.8199460000001</v>
      </c>
      <c r="E1829" s="1">
        <v>1783.380005</v>
      </c>
      <c r="F1829" s="1">
        <v>1785.030029</v>
      </c>
      <c r="G1829" s="1">
        <v>1785.030029</v>
      </c>
      <c r="H1829" s="1">
        <v>3336880000</v>
      </c>
      <c r="I1829" s="1">
        <v>649000000000</v>
      </c>
      <c r="J1829" s="1">
        <v>-3473710000</v>
      </c>
      <c r="K1829" s="1">
        <v>-3487984000</v>
      </c>
      <c r="L1829" s="1">
        <v>-3412328000</v>
      </c>
      <c r="M1829" s="1">
        <v>-300083690.89999998</v>
      </c>
      <c r="N1829" s="1">
        <v>851000000000</v>
      </c>
      <c r="O1829" s="1">
        <v>-498526836.60000002</v>
      </c>
      <c r="P1829" s="1">
        <v>18251800.129999999</v>
      </c>
      <c r="Q1829" s="1">
        <v>-251755447.30000001</v>
      </c>
      <c r="R1829" s="1">
        <v>-81871478.650000006</v>
      </c>
      <c r="S1829" s="1">
        <v>77.18946382</v>
      </c>
      <c r="T1829" s="1">
        <v>-9.2256904189999993</v>
      </c>
      <c r="U1829" s="1">
        <v>-10.6760099</v>
      </c>
      <c r="V1829" s="1">
        <v>-5.8989189150000003</v>
      </c>
      <c r="W1829" s="1">
        <v>-4.236967688</v>
      </c>
      <c r="X1829" s="1">
        <v>-1.917596531</v>
      </c>
      <c r="Y1829" s="1">
        <f t="shared" si="258"/>
        <v>0</v>
      </c>
      <c r="Z1829" s="1">
        <f t="shared" si="256"/>
        <v>7.780029999999897</v>
      </c>
      <c r="AA1829" s="1">
        <f t="shared" si="262"/>
        <v>3.6070734716830199</v>
      </c>
      <c r="AB1829" s="1">
        <f t="shared" si="263"/>
        <v>3.2154149880862684</v>
      </c>
      <c r="AC1829" s="1">
        <f t="shared" si="264"/>
        <v>1.121806511771551</v>
      </c>
      <c r="AD1829" s="1">
        <f t="shared" si="259"/>
        <v>52.87034918348543</v>
      </c>
      <c r="AE1829" s="1">
        <f t="shared" si="260"/>
        <v>-4.6883661124584606</v>
      </c>
      <c r="AF1829" s="1">
        <f t="shared" si="261"/>
        <v>-3.0750274655142356</v>
      </c>
      <c r="AG1829" s="1">
        <v>14.82</v>
      </c>
      <c r="AH1829" s="1">
        <v>15.38</v>
      </c>
      <c r="AI1829" s="1">
        <v>14.7</v>
      </c>
      <c r="AJ1829" s="1">
        <v>15.08</v>
      </c>
      <c r="AK1829" s="1">
        <v>0.38</v>
      </c>
      <c r="AL1829" s="1">
        <v>2.5850340140000001</v>
      </c>
      <c r="AM1829" s="1">
        <f t="shared" si="257"/>
        <v>0.26499999999999968</v>
      </c>
      <c r="AN1829" s="1">
        <v>0.32300000000000001</v>
      </c>
      <c r="AO1829" s="1">
        <v>0.31903030300000002</v>
      </c>
      <c r="AP1829" s="1">
        <v>46.257485029999998</v>
      </c>
      <c r="AQ1829" s="1">
        <v>5.6886227539999998</v>
      </c>
    </row>
    <row r="1830" spans="1:44" x14ac:dyDescent="0.25">
      <c r="A1830" s="1">
        <v>1829</v>
      </c>
      <c r="B1830" s="1">
        <v>41614</v>
      </c>
      <c r="C1830" s="1">
        <v>1788.3599850000001</v>
      </c>
      <c r="D1830" s="1">
        <v>1806.040039</v>
      </c>
      <c r="E1830" s="1">
        <v>1788.3599850000001</v>
      </c>
      <c r="F1830" s="1">
        <v>1805.089966</v>
      </c>
      <c r="G1830" s="1">
        <v>1805.089966</v>
      </c>
      <c r="H1830" s="1">
        <v>3150030000</v>
      </c>
      <c r="I1830" s="1">
        <v>652000000000</v>
      </c>
      <c r="J1830" s="1">
        <v>-93425000</v>
      </c>
      <c r="K1830" s="1">
        <v>-1472905000</v>
      </c>
      <c r="L1830" s="1">
        <v>-2149356000</v>
      </c>
      <c r="M1830" s="1">
        <v>-478258036.39999998</v>
      </c>
      <c r="N1830" s="1">
        <v>853000000000</v>
      </c>
      <c r="O1830" s="1">
        <v>320561011.80000001</v>
      </c>
      <c r="P1830" s="1">
        <v>327292839.89999998</v>
      </c>
      <c r="Q1830" s="1">
        <v>396538705.60000002</v>
      </c>
      <c r="R1830" s="1">
        <v>-103062862</v>
      </c>
      <c r="S1830" s="1">
        <v>93.032383519999996</v>
      </c>
      <c r="T1830" s="1">
        <v>15.842919699999999</v>
      </c>
      <c r="U1830" s="1">
        <v>20.524717899999999</v>
      </c>
      <c r="V1830" s="1">
        <v>3.3086146400000001</v>
      </c>
      <c r="W1830" s="1">
        <v>-1.05906012</v>
      </c>
      <c r="X1830" s="1">
        <v>-1.7077540609999999</v>
      </c>
      <c r="Y1830" s="1">
        <f t="shared" si="258"/>
        <v>20.059936999999991</v>
      </c>
      <c r="Z1830" s="1">
        <f t="shared" si="256"/>
        <v>0</v>
      </c>
      <c r="AA1830" s="1">
        <f t="shared" si="262"/>
        <v>4.7822780094199464</v>
      </c>
      <c r="AB1830" s="1">
        <f t="shared" si="263"/>
        <v>2.985742488937249</v>
      </c>
      <c r="AC1830" s="1">
        <f t="shared" si="264"/>
        <v>1.6017047776689408</v>
      </c>
      <c r="AD1830" s="1">
        <f t="shared" si="259"/>
        <v>61.563663618438142</v>
      </c>
      <c r="AE1830" s="1">
        <f t="shared" si="260"/>
        <v>8.6933144349527112</v>
      </c>
      <c r="AF1830" s="1">
        <f t="shared" si="261"/>
        <v>2.0024741612471244</v>
      </c>
      <c r="AG1830" s="1">
        <v>13.97</v>
      </c>
      <c r="AH1830" s="1">
        <v>14.09</v>
      </c>
      <c r="AI1830" s="1">
        <v>13.62</v>
      </c>
      <c r="AJ1830" s="1">
        <v>13.79</v>
      </c>
      <c r="AK1830" s="1">
        <v>-1.29</v>
      </c>
      <c r="AL1830" s="1">
        <v>-8.5543766580000007</v>
      </c>
      <c r="AM1830" s="1">
        <f t="shared" si="257"/>
        <v>-0.45500000000000007</v>
      </c>
      <c r="AN1830" s="1">
        <v>-3.5000000000000003E-2</v>
      </c>
      <c r="AO1830" s="1">
        <v>0.26963636400000002</v>
      </c>
      <c r="AP1830" s="1">
        <v>26.946107779999998</v>
      </c>
      <c r="AQ1830" s="1">
        <v>-19.31137725</v>
      </c>
    </row>
    <row r="1831" spans="1:44" x14ac:dyDescent="0.25">
      <c r="A1831" s="1">
        <v>1830</v>
      </c>
      <c r="B1831" s="1">
        <v>41617</v>
      </c>
      <c r="C1831" s="1">
        <v>1806.209961</v>
      </c>
      <c r="D1831" s="1">
        <v>1811.5200199999999</v>
      </c>
      <c r="E1831" s="1">
        <v>1806.209961</v>
      </c>
      <c r="F1831" s="1">
        <v>1808.369995</v>
      </c>
      <c r="G1831" s="1">
        <v>1808.369995</v>
      </c>
      <c r="H1831" s="1">
        <v>3129500000</v>
      </c>
      <c r="I1831" s="1">
        <v>655000000000</v>
      </c>
      <c r="J1831" s="1">
        <v>3139765000</v>
      </c>
      <c r="K1831" s="1">
        <v>1197798000</v>
      </c>
      <c r="L1831" s="1">
        <v>-152263000</v>
      </c>
      <c r="M1831" s="1">
        <v>-418075539.39999998</v>
      </c>
      <c r="N1831" s="1">
        <v>853000000000</v>
      </c>
      <c r="O1831" s="1">
        <v>1114014692</v>
      </c>
      <c r="P1831" s="1">
        <v>298448682.39999998</v>
      </c>
      <c r="Q1831" s="1">
        <v>310307344.30000001</v>
      </c>
      <c r="R1831" s="1">
        <v>-54396639.289999999</v>
      </c>
      <c r="S1831" s="1">
        <v>95.595940979999995</v>
      </c>
      <c r="T1831" s="1">
        <v>2.563557463</v>
      </c>
      <c r="U1831" s="1">
        <v>2.7555538899999998</v>
      </c>
      <c r="V1831" s="1">
        <v>9.2032385800000007</v>
      </c>
      <c r="W1831" s="1">
        <v>1.9834507939999999</v>
      </c>
      <c r="X1831" s="1">
        <v>-1.0502147500000001</v>
      </c>
      <c r="Y1831" s="1">
        <f t="shared" si="258"/>
        <v>3.2800290000000132</v>
      </c>
      <c r="Z1831" s="1">
        <f t="shared" si="256"/>
        <v>0</v>
      </c>
      <c r="AA1831" s="1">
        <f t="shared" si="262"/>
        <v>4.674974508747094</v>
      </c>
      <c r="AB1831" s="1">
        <f t="shared" si="263"/>
        <v>2.7724751682988744</v>
      </c>
      <c r="AC1831" s="1">
        <f t="shared" si="264"/>
        <v>1.6862096952938801</v>
      </c>
      <c r="AD1831" s="1">
        <f t="shared" si="259"/>
        <v>62.772824409354357</v>
      </c>
      <c r="AE1831" s="1">
        <f t="shared" si="260"/>
        <v>1.209160790916215</v>
      </c>
      <c r="AF1831" s="1">
        <f t="shared" si="261"/>
        <v>4.9512376129344631</v>
      </c>
      <c r="AG1831" s="1">
        <v>13.97</v>
      </c>
      <c r="AH1831" s="1">
        <v>14.07</v>
      </c>
      <c r="AI1831" s="1">
        <v>13.49</v>
      </c>
      <c r="AJ1831" s="1">
        <v>13.49</v>
      </c>
      <c r="AK1831" s="1">
        <v>-0.3</v>
      </c>
      <c r="AL1831" s="1">
        <v>-2.1754894849999999</v>
      </c>
      <c r="AM1831" s="1">
        <f t="shared" si="257"/>
        <v>-0.79499999999999993</v>
      </c>
      <c r="AN1831" s="1">
        <v>-0.30299999999999999</v>
      </c>
      <c r="AO1831" s="1">
        <v>0.163515152</v>
      </c>
      <c r="AP1831" s="1">
        <v>22.455089820000001</v>
      </c>
      <c r="AQ1831" s="1">
        <v>-4.4910179640000001</v>
      </c>
    </row>
    <row r="1832" spans="1:44" x14ac:dyDescent="0.25">
      <c r="A1832" s="1">
        <v>1831</v>
      </c>
      <c r="B1832" s="1">
        <v>41618</v>
      </c>
      <c r="C1832" s="1">
        <v>1807.599976</v>
      </c>
      <c r="D1832" s="1">
        <v>1808.5200199999999</v>
      </c>
      <c r="E1832" s="1">
        <v>1801.75</v>
      </c>
      <c r="F1832" s="1">
        <v>1802.619995</v>
      </c>
      <c r="G1832" s="1">
        <v>1802.619995</v>
      </c>
      <c r="H1832" s="1">
        <v>3117150000</v>
      </c>
      <c r="I1832" s="1">
        <v>652000000000</v>
      </c>
      <c r="J1832" s="1">
        <v>6175000</v>
      </c>
      <c r="K1832" s="1">
        <v>1261664000</v>
      </c>
      <c r="L1832" s="1">
        <v>593053000</v>
      </c>
      <c r="M1832" s="1">
        <v>-271160618.19999999</v>
      </c>
      <c r="N1832" s="1">
        <v>851000000000</v>
      </c>
      <c r="O1832" s="1">
        <v>-1449726544</v>
      </c>
      <c r="P1832" s="1">
        <v>-84736248.469999999</v>
      </c>
      <c r="Q1832" s="1">
        <v>-228863274.5</v>
      </c>
      <c r="R1832" s="1">
        <v>-1932639.5360000001</v>
      </c>
      <c r="S1832" s="1">
        <v>90.332524059999997</v>
      </c>
      <c r="T1832" s="1">
        <v>-5.2634169179999999</v>
      </c>
      <c r="U1832" s="1">
        <v>-5.5059000039999999</v>
      </c>
      <c r="V1832" s="1">
        <v>-1.3499297299999999</v>
      </c>
      <c r="W1832" s="1">
        <v>2.62412168</v>
      </c>
      <c r="X1832" s="1">
        <v>-0.85543952599999995</v>
      </c>
      <c r="Y1832" s="1">
        <f t="shared" si="258"/>
        <v>0</v>
      </c>
      <c r="Z1832" s="1">
        <f t="shared" si="256"/>
        <v>5.75</v>
      </c>
      <c r="AA1832" s="1">
        <f t="shared" si="262"/>
        <v>4.3410477581223015</v>
      </c>
      <c r="AB1832" s="1">
        <f t="shared" si="263"/>
        <v>2.9851555134203833</v>
      </c>
      <c r="AC1832" s="1">
        <f t="shared" si="264"/>
        <v>1.4542115942054692</v>
      </c>
      <c r="AD1832" s="1">
        <f t="shared" si="259"/>
        <v>59.25371706494029</v>
      </c>
      <c r="AE1832" s="1">
        <f t="shared" si="260"/>
        <v>-3.519107344414067</v>
      </c>
      <c r="AF1832" s="1">
        <f t="shared" si="261"/>
        <v>-1.1549732767489258</v>
      </c>
      <c r="AG1832" s="1">
        <v>14.14</v>
      </c>
      <c r="AH1832" s="1">
        <v>14.22</v>
      </c>
      <c r="AI1832" s="1">
        <v>13.69</v>
      </c>
      <c r="AJ1832" s="1">
        <v>13.91</v>
      </c>
      <c r="AK1832" s="1">
        <v>0.42</v>
      </c>
      <c r="AL1832" s="1">
        <v>3.1134173459999999</v>
      </c>
      <c r="AM1832" s="1">
        <f t="shared" si="257"/>
        <v>6.000000000000047E-2</v>
      </c>
      <c r="AN1832" s="1">
        <v>-0.317</v>
      </c>
      <c r="AO1832" s="1">
        <v>0.10072727300000001</v>
      </c>
      <c r="AP1832" s="1">
        <v>37.20930233</v>
      </c>
      <c r="AQ1832" s="1">
        <v>14.75421251</v>
      </c>
      <c r="AR1832" s="1">
        <v>-1</v>
      </c>
    </row>
    <row r="1833" spans="1:44" x14ac:dyDescent="0.25">
      <c r="A1833" s="1">
        <v>1832</v>
      </c>
      <c r="B1833" s="1">
        <v>41619</v>
      </c>
      <c r="C1833" s="1">
        <v>1802.76001</v>
      </c>
      <c r="D1833" s="1">
        <v>1802.969971</v>
      </c>
      <c r="E1833" s="1">
        <v>1780.089966</v>
      </c>
      <c r="F1833" s="1">
        <v>1782.219971</v>
      </c>
      <c r="G1833" s="1">
        <v>1782.219971</v>
      </c>
      <c r="H1833" s="1">
        <v>3472240000</v>
      </c>
      <c r="I1833" s="1">
        <v>649000000000</v>
      </c>
      <c r="J1833" s="1">
        <v>-3294695000</v>
      </c>
      <c r="K1833" s="1">
        <v>-1349682000</v>
      </c>
      <c r="L1833" s="1">
        <v>-60737000</v>
      </c>
      <c r="M1833" s="1">
        <v>-113501097</v>
      </c>
      <c r="N1833" s="1">
        <v>848000000000</v>
      </c>
      <c r="O1833" s="1">
        <v>-2570872580</v>
      </c>
      <c r="P1833" s="1">
        <v>-1949159719</v>
      </c>
      <c r="Q1833" s="1">
        <v>-872688464</v>
      </c>
      <c r="R1833" s="1">
        <v>4360499.8190000001</v>
      </c>
      <c r="S1833" s="1">
        <v>68.490333919999998</v>
      </c>
      <c r="T1833" s="1">
        <v>-21.84219014</v>
      </c>
      <c r="U1833" s="1">
        <v>-24.1797629</v>
      </c>
      <c r="V1833" s="1">
        <v>-13.55280353</v>
      </c>
      <c r="W1833" s="1">
        <v>-2.0098119259999998</v>
      </c>
      <c r="X1833" s="1">
        <v>-1.778623423</v>
      </c>
      <c r="Y1833" s="1">
        <f t="shared" si="258"/>
        <v>0</v>
      </c>
      <c r="Z1833" s="1">
        <f t="shared" si="256"/>
        <v>20.40002400000003</v>
      </c>
      <c r="AA1833" s="1">
        <f t="shared" si="262"/>
        <v>4.0309729182564231</v>
      </c>
      <c r="AB1833" s="1">
        <f t="shared" si="263"/>
        <v>4.2290746910332153</v>
      </c>
      <c r="AC1833" s="1">
        <f t="shared" si="264"/>
        <v>0.95315718277645423</v>
      </c>
      <c r="AD1833" s="1">
        <f t="shared" si="259"/>
        <v>48.80084363827396</v>
      </c>
      <c r="AE1833" s="1">
        <f t="shared" si="260"/>
        <v>-10.452873426666329</v>
      </c>
      <c r="AF1833" s="1">
        <f t="shared" si="261"/>
        <v>-6.9859903855401981</v>
      </c>
      <c r="AG1833" s="1">
        <v>13.98</v>
      </c>
      <c r="AH1833" s="1">
        <v>15.43</v>
      </c>
      <c r="AI1833" s="1">
        <v>13.98</v>
      </c>
      <c r="AJ1833" s="1">
        <v>15.42</v>
      </c>
      <c r="AK1833" s="1">
        <v>1.51</v>
      </c>
      <c r="AL1833" s="1">
        <v>10.85549964</v>
      </c>
      <c r="AM1833" s="1">
        <f t="shared" si="257"/>
        <v>0.96499999999999986</v>
      </c>
      <c r="AN1833" s="1">
        <v>0.08</v>
      </c>
      <c r="AO1833" s="1">
        <v>0.108060606</v>
      </c>
      <c r="AP1833" s="1">
        <v>92.204301079999993</v>
      </c>
      <c r="AQ1833" s="1">
        <v>54.994998750000001</v>
      </c>
      <c r="AR1833" s="1">
        <v>-1</v>
      </c>
    </row>
    <row r="1834" spans="1:44" x14ac:dyDescent="0.25">
      <c r="A1834" s="1">
        <v>1833</v>
      </c>
      <c r="B1834" s="1">
        <v>41620</v>
      </c>
      <c r="C1834" s="1">
        <v>1781.709961</v>
      </c>
      <c r="D1834" s="1">
        <v>1782.98999</v>
      </c>
      <c r="E1834" s="1">
        <v>1772.280029</v>
      </c>
      <c r="F1834" s="1">
        <v>1775.5</v>
      </c>
      <c r="G1834" s="1">
        <v>1775.5</v>
      </c>
      <c r="H1834" s="1">
        <v>3306640000</v>
      </c>
      <c r="I1834" s="1">
        <v>646000000000</v>
      </c>
      <c r="J1834" s="1">
        <v>-3389440000</v>
      </c>
      <c r="K1834" s="1">
        <v>-3316033000</v>
      </c>
      <c r="L1834" s="1">
        <v>-2012245000</v>
      </c>
      <c r="M1834" s="1">
        <v>-51236412.119999997</v>
      </c>
      <c r="N1834" s="1">
        <v>846000000000</v>
      </c>
      <c r="O1834" s="1">
        <v>-2072045324</v>
      </c>
      <c r="P1834" s="1">
        <v>-2220601465</v>
      </c>
      <c r="Q1834" s="1">
        <v>-1922883263</v>
      </c>
      <c r="R1834" s="1">
        <v>-72619703.349999994</v>
      </c>
      <c r="S1834" s="1">
        <v>51.09880459</v>
      </c>
      <c r="T1834" s="1">
        <v>-17.391529330000001</v>
      </c>
      <c r="U1834" s="1">
        <v>-25.392677089999999</v>
      </c>
      <c r="V1834" s="1">
        <v>-19.616859739999999</v>
      </c>
      <c r="W1834" s="1">
        <v>-11.09727649</v>
      </c>
      <c r="X1834" s="1">
        <v>-3.1265203439999998</v>
      </c>
      <c r="Y1834" s="1">
        <f t="shared" si="258"/>
        <v>0</v>
      </c>
      <c r="Z1834" s="1">
        <f t="shared" si="256"/>
        <v>6.7199709999999868</v>
      </c>
      <c r="AA1834" s="1">
        <f t="shared" si="262"/>
        <v>3.7430462812381071</v>
      </c>
      <c r="AB1834" s="1">
        <f t="shared" si="263"/>
        <v>4.4069958559594138</v>
      </c>
      <c r="AC1834" s="1">
        <f t="shared" si="264"/>
        <v>0.84934191081131316</v>
      </c>
      <c r="AD1834" s="1">
        <f t="shared" si="259"/>
        <v>45.926710785389801</v>
      </c>
      <c r="AE1834" s="1">
        <f t="shared" si="260"/>
        <v>-2.8741328528841592</v>
      </c>
      <c r="AF1834" s="1">
        <f t="shared" si="261"/>
        <v>-6.6635031397752424</v>
      </c>
      <c r="AG1834" s="1">
        <v>15.44</v>
      </c>
      <c r="AH1834" s="1">
        <v>16.09</v>
      </c>
      <c r="AI1834" s="1">
        <v>15.21</v>
      </c>
      <c r="AJ1834" s="1">
        <v>15.54</v>
      </c>
      <c r="AK1834" s="1">
        <v>0.12</v>
      </c>
      <c r="AL1834" s="1">
        <v>0.77821011699999998</v>
      </c>
      <c r="AM1834" s="1">
        <f t="shared" si="257"/>
        <v>0.81499999999999972</v>
      </c>
      <c r="AN1834" s="1">
        <v>0.54300000000000004</v>
      </c>
      <c r="AO1834" s="1">
        <v>0.10163636400000001</v>
      </c>
      <c r="AP1834" s="1">
        <v>86.585365850000002</v>
      </c>
      <c r="AQ1834" s="1">
        <v>-5.6189352220000002</v>
      </c>
    </row>
    <row r="1835" spans="1:44" x14ac:dyDescent="0.25">
      <c r="A1835" s="1">
        <v>1834</v>
      </c>
      <c r="B1835" s="1">
        <v>41621</v>
      </c>
      <c r="C1835" s="1">
        <v>1777.9799800000001</v>
      </c>
      <c r="D1835" s="1">
        <v>1780.920044</v>
      </c>
      <c r="E1835" s="1">
        <v>1772.4499510000001</v>
      </c>
      <c r="F1835" s="1">
        <v>1775.3199460000001</v>
      </c>
      <c r="G1835" s="1">
        <v>1775.3199460000001</v>
      </c>
      <c r="H1835" s="1">
        <v>3061070000</v>
      </c>
      <c r="I1835" s="1">
        <v>642000000000</v>
      </c>
      <c r="J1835" s="1">
        <v>-3183855000</v>
      </c>
      <c r="K1835" s="1">
        <v>-3282649000</v>
      </c>
      <c r="L1835" s="1">
        <v>-3269308000</v>
      </c>
      <c r="M1835" s="1">
        <v>-42478769.700000003</v>
      </c>
      <c r="N1835" s="1">
        <v>845000000000</v>
      </c>
      <c r="O1835" s="1">
        <v>-1152498260</v>
      </c>
      <c r="P1835" s="1">
        <v>-1671057298</v>
      </c>
      <c r="Q1835" s="1">
        <v>-1903757401</v>
      </c>
      <c r="R1835" s="1">
        <v>-157954834.59999999</v>
      </c>
      <c r="S1835" s="1">
        <v>47.665876310000002</v>
      </c>
      <c r="T1835" s="1">
        <v>-3.4329282810000001</v>
      </c>
      <c r="U1835" s="1">
        <v>-6.7182164210000002</v>
      </c>
      <c r="V1835" s="1">
        <v>-10.41222881</v>
      </c>
      <c r="W1835" s="1">
        <v>-13.509384880000001</v>
      </c>
      <c r="X1835" s="1">
        <v>-4.3376778360000001</v>
      </c>
      <c r="Y1835" s="1">
        <f t="shared" si="258"/>
        <v>0</v>
      </c>
      <c r="Z1835" s="1">
        <f t="shared" si="256"/>
        <v>0.18005399999992733</v>
      </c>
      <c r="AA1835" s="1">
        <f t="shared" si="262"/>
        <v>3.4756858325782423</v>
      </c>
      <c r="AB1835" s="1">
        <f t="shared" si="263"/>
        <v>4.1050714376765933</v>
      </c>
      <c r="AC1835" s="1">
        <f t="shared" si="264"/>
        <v>0.84668096167052975</v>
      </c>
      <c r="AD1835" s="1">
        <f t="shared" si="259"/>
        <v>45.84879463448911</v>
      </c>
      <c r="AE1835" s="1">
        <f t="shared" si="260"/>
        <v>-7.791615090069115E-2</v>
      </c>
      <c r="AF1835" s="1">
        <f t="shared" si="261"/>
        <v>-1.4760245018924252</v>
      </c>
      <c r="AG1835" s="1">
        <v>15.17</v>
      </c>
      <c r="AH1835" s="1">
        <v>15.8</v>
      </c>
      <c r="AI1835" s="1">
        <v>15.06</v>
      </c>
      <c r="AJ1835" s="1">
        <v>15.76</v>
      </c>
      <c r="AK1835" s="1">
        <v>0.22</v>
      </c>
      <c r="AL1835" s="1">
        <v>1.4157014160000001</v>
      </c>
      <c r="AM1835" s="1">
        <f t="shared" si="257"/>
        <v>0.16999999999999993</v>
      </c>
      <c r="AN1835" s="1">
        <v>0.61699999999999999</v>
      </c>
      <c r="AO1835" s="1">
        <v>0.124181818</v>
      </c>
      <c r="AP1835" s="1">
        <v>91.951219510000001</v>
      </c>
      <c r="AQ1835" s="1">
        <v>5.3658536589999999</v>
      </c>
    </row>
    <row r="1836" spans="1:44" x14ac:dyDescent="0.25">
      <c r="A1836" s="1">
        <v>1835</v>
      </c>
      <c r="B1836" s="1">
        <v>41624</v>
      </c>
      <c r="C1836" s="1">
        <v>1777.4799800000001</v>
      </c>
      <c r="D1836" s="1">
        <v>1792.219971</v>
      </c>
      <c r="E1836" s="1">
        <v>1777.4799800000001</v>
      </c>
      <c r="F1836" s="1">
        <v>1786.540039</v>
      </c>
      <c r="G1836" s="1">
        <v>1786.540039</v>
      </c>
      <c r="H1836" s="1">
        <v>3209890000</v>
      </c>
      <c r="I1836" s="1">
        <v>646000000000</v>
      </c>
      <c r="J1836" s="1">
        <v>74410000</v>
      </c>
      <c r="K1836" s="1">
        <v>-1253453000</v>
      </c>
      <c r="L1836" s="1">
        <v>-1962783000</v>
      </c>
      <c r="M1836" s="1">
        <v>53199545.450000003</v>
      </c>
      <c r="N1836" s="1">
        <v>846000000000</v>
      </c>
      <c r="O1836" s="1">
        <v>-125285339.7</v>
      </c>
      <c r="P1836" s="1">
        <v>-569339708.10000002</v>
      </c>
      <c r="Q1836" s="1">
        <v>-1109431917</v>
      </c>
      <c r="R1836" s="1">
        <v>-183407134.69999999</v>
      </c>
      <c r="S1836" s="1">
        <v>63.025336230000001</v>
      </c>
      <c r="T1836" s="1">
        <v>15.359459920000001</v>
      </c>
      <c r="U1836" s="1">
        <v>32.223177479999997</v>
      </c>
      <c r="V1836" s="1">
        <v>5.9632658200000002</v>
      </c>
      <c r="W1836" s="1">
        <v>-7.5438833269999996</v>
      </c>
      <c r="X1836" s="1">
        <v>-4.3287605830000002</v>
      </c>
      <c r="Y1836" s="1">
        <f t="shared" si="258"/>
        <v>11.220092999999906</v>
      </c>
      <c r="Z1836" s="1">
        <f t="shared" si="256"/>
        <v>0</v>
      </c>
      <c r="AA1836" s="1">
        <f t="shared" si="262"/>
        <v>4.0288577731083608</v>
      </c>
      <c r="AB1836" s="1">
        <f t="shared" si="263"/>
        <v>3.8118520492711228</v>
      </c>
      <c r="AC1836" s="1">
        <f t="shared" si="264"/>
        <v>1.0569292094845948</v>
      </c>
      <c r="AD1836" s="1">
        <f t="shared" si="259"/>
        <v>51.38383978461902</v>
      </c>
      <c r="AE1836" s="1">
        <f t="shared" si="260"/>
        <v>5.5350451501299105</v>
      </c>
      <c r="AF1836" s="1">
        <f t="shared" si="261"/>
        <v>2.7285644996146097</v>
      </c>
      <c r="AG1836" s="1">
        <v>15.64</v>
      </c>
      <c r="AH1836" s="1">
        <v>16.079999999999998</v>
      </c>
      <c r="AI1836" s="1">
        <v>15.3</v>
      </c>
      <c r="AJ1836" s="1">
        <v>16.030000999999999</v>
      </c>
      <c r="AK1836" s="1">
        <v>0.27000099999999999</v>
      </c>
      <c r="AL1836" s="1">
        <v>1.713204315</v>
      </c>
      <c r="AM1836" s="1">
        <f t="shared" si="257"/>
        <v>0.2450004999999997</v>
      </c>
      <c r="AN1836" s="1">
        <v>0.45800020000000002</v>
      </c>
      <c r="AO1836" s="1">
        <v>0.17181823600000001</v>
      </c>
      <c r="AP1836" s="1">
        <v>98.536609760000005</v>
      </c>
      <c r="AQ1836" s="1">
        <v>6.5853902440000001</v>
      </c>
      <c r="AR1836" s="1">
        <v>1</v>
      </c>
    </row>
    <row r="1837" spans="1:44" x14ac:dyDescent="0.25">
      <c r="A1837" s="1">
        <v>1836</v>
      </c>
      <c r="B1837" s="1">
        <v>41625</v>
      </c>
      <c r="C1837" s="1">
        <v>1786.469971</v>
      </c>
      <c r="D1837" s="1">
        <v>1786.7700199999999</v>
      </c>
      <c r="E1837" s="1">
        <v>1777.0500489999999</v>
      </c>
      <c r="F1837" s="1">
        <v>1781</v>
      </c>
      <c r="G1837" s="1">
        <v>1781</v>
      </c>
      <c r="H1837" s="1">
        <v>3270030000</v>
      </c>
      <c r="I1837" s="1">
        <v>642000000000</v>
      </c>
      <c r="J1837" s="1">
        <v>-30070000</v>
      </c>
      <c r="K1837" s="1">
        <v>-615374000</v>
      </c>
      <c r="L1837" s="1">
        <v>-1270688000</v>
      </c>
      <c r="M1837" s="1">
        <v>84818400</v>
      </c>
      <c r="N1837" s="1">
        <v>846000000000</v>
      </c>
      <c r="O1837" s="1">
        <v>61883485.740000002</v>
      </c>
      <c r="P1837" s="1">
        <v>-185257428.19999999</v>
      </c>
      <c r="Q1837" s="1">
        <v>-461302977.69999999</v>
      </c>
      <c r="R1837" s="1">
        <v>-158453811.80000001</v>
      </c>
      <c r="S1837" s="1">
        <v>55.441441249999997</v>
      </c>
      <c r="T1837" s="1">
        <v>-7.5838949810000003</v>
      </c>
      <c r="U1837" s="1">
        <v>-12.033089289999999</v>
      </c>
      <c r="V1837" s="1">
        <v>3.8877824699999999</v>
      </c>
      <c r="W1837" s="1">
        <v>-1.4171253690000001</v>
      </c>
      <c r="X1837" s="1">
        <v>-4.6065360330000003</v>
      </c>
      <c r="Y1837" s="1">
        <f t="shared" si="258"/>
        <v>0</v>
      </c>
      <c r="Z1837" s="1">
        <f t="shared" si="256"/>
        <v>5.5400389999999788</v>
      </c>
      <c r="AA1837" s="1">
        <f t="shared" si="262"/>
        <v>3.7410822178863348</v>
      </c>
      <c r="AB1837" s="1">
        <f t="shared" si="263"/>
        <v>3.9352939743231841</v>
      </c>
      <c r="AC1837" s="1">
        <f t="shared" si="264"/>
        <v>0.95064872975080572</v>
      </c>
      <c r="AD1837" s="1">
        <f t="shared" si="259"/>
        <v>48.735003655540304</v>
      </c>
      <c r="AE1837" s="1">
        <f t="shared" si="260"/>
        <v>-2.6488361290787168</v>
      </c>
      <c r="AF1837" s="1">
        <f t="shared" si="261"/>
        <v>1.4431045105255969</v>
      </c>
      <c r="AG1837" s="1">
        <v>16.040001</v>
      </c>
      <c r="AH1837" s="1">
        <v>16.670000000000002</v>
      </c>
      <c r="AI1837" s="1">
        <v>15.81</v>
      </c>
      <c r="AJ1837" s="1">
        <v>16.209999</v>
      </c>
      <c r="AK1837" s="1">
        <v>0.17999799999999999</v>
      </c>
      <c r="AL1837" s="1">
        <v>1.1228820260000001</v>
      </c>
      <c r="AM1837" s="1">
        <f t="shared" si="257"/>
        <v>0.22499949999999996</v>
      </c>
      <c r="AN1837" s="1">
        <v>0.20699989999999999</v>
      </c>
      <c r="AO1837" s="1">
        <v>0.22878786700000001</v>
      </c>
      <c r="AP1837" s="1">
        <v>90.170918799999995</v>
      </c>
      <c r="AQ1837" s="1">
        <v>-8.3656909529999997</v>
      </c>
    </row>
    <row r="1838" spans="1:44" x14ac:dyDescent="0.25">
      <c r="A1838" s="1">
        <v>1837</v>
      </c>
      <c r="B1838" s="1">
        <v>41626</v>
      </c>
      <c r="C1838" s="1">
        <v>1781.459961</v>
      </c>
      <c r="D1838" s="1">
        <v>1811.079956</v>
      </c>
      <c r="E1838" s="1">
        <v>1767.98999</v>
      </c>
      <c r="F1838" s="1">
        <v>1810.650024</v>
      </c>
      <c r="G1838" s="1">
        <v>1810.650024</v>
      </c>
      <c r="H1838" s="1">
        <v>4327770000</v>
      </c>
      <c r="I1838" s="1">
        <v>647000000000</v>
      </c>
      <c r="J1838" s="1">
        <v>528870000</v>
      </c>
      <c r="K1838" s="1">
        <v>953286000</v>
      </c>
      <c r="L1838" s="1">
        <v>235298000</v>
      </c>
      <c r="M1838" s="1">
        <v>99321933.329999998</v>
      </c>
      <c r="N1838" s="1">
        <v>850000000000</v>
      </c>
      <c r="O1838" s="1">
        <v>1814547184</v>
      </c>
      <c r="P1838" s="1">
        <v>1248321323</v>
      </c>
      <c r="Q1838" s="1">
        <v>688081434.70000005</v>
      </c>
      <c r="R1838" s="1">
        <v>-64969292.909999996</v>
      </c>
      <c r="S1838" s="1">
        <v>95.738393959999996</v>
      </c>
      <c r="T1838" s="1">
        <v>40.296952709999999</v>
      </c>
      <c r="U1838" s="1">
        <v>72.683811610000006</v>
      </c>
      <c r="V1838" s="1">
        <v>16.356528870000002</v>
      </c>
      <c r="W1838" s="1">
        <v>9.7054743680000009</v>
      </c>
      <c r="X1838" s="1">
        <v>-2.4511558849999999</v>
      </c>
      <c r="Y1838" s="1">
        <f t="shared" si="258"/>
        <v>29.65002400000003</v>
      </c>
      <c r="Z1838" s="1">
        <f t="shared" si="256"/>
        <v>0</v>
      </c>
      <c r="AA1838" s="1">
        <f t="shared" si="262"/>
        <v>5.5917209166087423</v>
      </c>
      <c r="AB1838" s="1">
        <f t="shared" si="263"/>
        <v>3.6542015475858136</v>
      </c>
      <c r="AC1838" s="1">
        <f t="shared" si="264"/>
        <v>1.5302168869976456</v>
      </c>
      <c r="AD1838" s="1">
        <f t="shared" si="259"/>
        <v>60.477696392794229</v>
      </c>
      <c r="AE1838" s="1">
        <f t="shared" si="260"/>
        <v>11.742692737253925</v>
      </c>
      <c r="AF1838" s="1">
        <f t="shared" si="261"/>
        <v>4.5469283040876052</v>
      </c>
      <c r="AG1838" s="1">
        <v>15.95</v>
      </c>
      <c r="AH1838" s="1">
        <v>16.75</v>
      </c>
      <c r="AI1838" s="1">
        <v>13.74</v>
      </c>
      <c r="AJ1838" s="1">
        <v>13.8</v>
      </c>
      <c r="AK1838" s="1">
        <v>-2.409999</v>
      </c>
      <c r="AL1838" s="1">
        <v>-14.867360570000001</v>
      </c>
      <c r="AM1838" s="1">
        <f t="shared" si="257"/>
        <v>-1.115000499999999</v>
      </c>
      <c r="AN1838" s="1">
        <v>-0.30300009999999999</v>
      </c>
      <c r="AO1838" s="1">
        <v>0.144181806</v>
      </c>
      <c r="AP1838" s="1">
        <v>38.025210080000001</v>
      </c>
      <c r="AQ1838" s="1">
        <v>-52.145708720000002</v>
      </c>
      <c r="AR1838" s="1">
        <v>1</v>
      </c>
    </row>
    <row r="1839" spans="1:44" x14ac:dyDescent="0.25">
      <c r="A1839" s="1">
        <v>1838</v>
      </c>
      <c r="B1839" s="1">
        <v>41627</v>
      </c>
      <c r="C1839" s="1">
        <v>1809</v>
      </c>
      <c r="D1839" s="1">
        <v>1810.880005</v>
      </c>
      <c r="E1839" s="1">
        <v>1801.349976</v>
      </c>
      <c r="F1839" s="1">
        <v>1809.599976</v>
      </c>
      <c r="G1839" s="1">
        <v>1809.599976</v>
      </c>
      <c r="H1839" s="1">
        <v>3497210000</v>
      </c>
      <c r="I1839" s="1">
        <v>643000000000</v>
      </c>
      <c r="J1839" s="1">
        <v>415280000</v>
      </c>
      <c r="K1839" s="1">
        <v>-299064000</v>
      </c>
      <c r="L1839" s="1">
        <v>259858000</v>
      </c>
      <c r="M1839" s="1">
        <v>49175436.359999999</v>
      </c>
      <c r="N1839" s="1">
        <v>852000000000</v>
      </c>
      <c r="O1839" s="1">
        <v>3399580569</v>
      </c>
      <c r="P1839" s="1">
        <v>2280194856</v>
      </c>
      <c r="Q1839" s="1">
        <v>1747495059</v>
      </c>
      <c r="R1839" s="1">
        <v>78483168.489999995</v>
      </c>
      <c r="S1839" s="1">
        <v>94.13501522</v>
      </c>
      <c r="T1839" s="1">
        <v>-1.6033787420000001</v>
      </c>
      <c r="U1839" s="1">
        <v>-1.6747499889999999</v>
      </c>
      <c r="V1839" s="1">
        <v>19.346786989999998</v>
      </c>
      <c r="W1839" s="1">
        <v>12.565133550000001</v>
      </c>
      <c r="X1839" s="1">
        <v>-1.111287753</v>
      </c>
      <c r="Y1839" s="1">
        <f t="shared" si="258"/>
        <v>0</v>
      </c>
      <c r="Z1839" s="1">
        <f t="shared" si="256"/>
        <v>1.0500480000000607</v>
      </c>
      <c r="AA1839" s="1">
        <f t="shared" si="262"/>
        <v>5.1923122797081183</v>
      </c>
      <c r="AB1839" s="1">
        <f t="shared" si="263"/>
        <v>3.4681905799011168</v>
      </c>
      <c r="AC1839" s="1">
        <f t="shared" si="264"/>
        <v>1.4971242669877036</v>
      </c>
      <c r="AD1839" s="1">
        <f t="shared" si="259"/>
        <v>59.953935283873307</v>
      </c>
      <c r="AE1839" s="1">
        <f t="shared" si="260"/>
        <v>-0.52376110892092242</v>
      </c>
      <c r="AF1839" s="1">
        <f t="shared" si="261"/>
        <v>5.6094658141665015</v>
      </c>
      <c r="AG1839" s="1">
        <v>13.59</v>
      </c>
      <c r="AH1839" s="1">
        <v>14.21</v>
      </c>
      <c r="AI1839" s="1">
        <v>12.89</v>
      </c>
      <c r="AJ1839" s="1">
        <v>14.15</v>
      </c>
      <c r="AK1839" s="1">
        <v>0.35</v>
      </c>
      <c r="AL1839" s="1">
        <v>2.5362318840000002</v>
      </c>
      <c r="AM1839" s="1">
        <f t="shared" si="257"/>
        <v>-1.0299994999999993</v>
      </c>
      <c r="AN1839" s="1">
        <v>-0.54500009999999999</v>
      </c>
      <c r="AO1839" s="1">
        <v>0.114909079</v>
      </c>
      <c r="AP1839" s="1">
        <v>45.378151260000003</v>
      </c>
      <c r="AQ1839" s="1">
        <v>7.3529411759999999</v>
      </c>
    </row>
    <row r="1840" spans="1:44" x14ac:dyDescent="0.25">
      <c r="A1840" s="1">
        <v>1839</v>
      </c>
      <c r="B1840" s="1">
        <v>41628</v>
      </c>
      <c r="C1840" s="1">
        <v>1810.3900149999999</v>
      </c>
      <c r="D1840" s="1">
        <v>1823.75</v>
      </c>
      <c r="E1840" s="1">
        <v>1810.25</v>
      </c>
      <c r="F1840" s="1">
        <v>1818.3199460000001</v>
      </c>
      <c r="G1840" s="1">
        <v>1818.3199460000001</v>
      </c>
      <c r="H1840" s="1">
        <v>5097700000</v>
      </c>
      <c r="I1840" s="1">
        <v>648000000000</v>
      </c>
      <c r="J1840" s="1">
        <v>800245000</v>
      </c>
      <c r="K1840" s="1">
        <v>1428757000</v>
      </c>
      <c r="L1840" s="1">
        <v>614702000</v>
      </c>
      <c r="M1840" s="1">
        <v>58070854.549999997</v>
      </c>
      <c r="N1840" s="1">
        <v>853000000000</v>
      </c>
      <c r="O1840" s="1">
        <v>1777297468</v>
      </c>
      <c r="P1840" s="1">
        <v>2594576390</v>
      </c>
      <c r="Q1840" s="1">
        <v>2116653974</v>
      </c>
      <c r="R1840" s="1">
        <v>261057841.40000001</v>
      </c>
      <c r="S1840" s="1">
        <v>92.998000559999994</v>
      </c>
      <c r="T1840" s="1">
        <v>-1.13701466</v>
      </c>
      <c r="U1840" s="1">
        <v>-1.2078551829999999</v>
      </c>
      <c r="V1840" s="1">
        <v>-1.3701966999999999</v>
      </c>
      <c r="W1840" s="1">
        <v>9.8638902609999999</v>
      </c>
      <c r="X1840" s="1">
        <v>1.017355421</v>
      </c>
      <c r="Y1840" s="1">
        <f t="shared" si="258"/>
        <v>8.719970000000103</v>
      </c>
      <c r="Z1840" s="1">
        <f t="shared" si="256"/>
        <v>0</v>
      </c>
      <c r="AA1840" s="1">
        <f t="shared" si="262"/>
        <v>5.4442878311575456</v>
      </c>
      <c r="AB1840" s="1">
        <f t="shared" si="263"/>
        <v>3.2204626813367514</v>
      </c>
      <c r="AC1840" s="1">
        <f t="shared" si="264"/>
        <v>1.6905297064016056</v>
      </c>
      <c r="AD1840" s="1">
        <f t="shared" si="259"/>
        <v>62.832597699230391</v>
      </c>
      <c r="AE1840" s="1">
        <f t="shared" si="260"/>
        <v>2.8786624153570841</v>
      </c>
      <c r="AF1840" s="1">
        <f t="shared" si="261"/>
        <v>1.1774506532180808</v>
      </c>
      <c r="AG1840" s="1">
        <v>13.61</v>
      </c>
      <c r="AH1840" s="1">
        <v>13.87</v>
      </c>
      <c r="AI1840" s="1">
        <v>13.12</v>
      </c>
      <c r="AJ1840" s="1">
        <v>13.79</v>
      </c>
      <c r="AK1840" s="1">
        <v>-0.36</v>
      </c>
      <c r="AL1840" s="1">
        <v>-2.5441696110000001</v>
      </c>
      <c r="AM1840" s="1">
        <f t="shared" si="257"/>
        <v>-5.0000000000007669E-3</v>
      </c>
      <c r="AN1840" s="1">
        <v>-0.65400009999999997</v>
      </c>
      <c r="AO1840" s="1">
        <v>-8.7272849999999996E-3</v>
      </c>
      <c r="AP1840" s="1">
        <v>37.815126050000003</v>
      </c>
      <c r="AQ1840" s="1">
        <v>-7.5630252100000002</v>
      </c>
      <c r="AR1840" s="1">
        <v>1</v>
      </c>
    </row>
    <row r="1841" spans="1:44" x14ac:dyDescent="0.25">
      <c r="A1841" s="1">
        <v>1840</v>
      </c>
      <c r="B1841" s="1">
        <v>41631</v>
      </c>
      <c r="C1841" s="1">
        <v>1822.920044</v>
      </c>
      <c r="D1841" s="1">
        <v>1829.75</v>
      </c>
      <c r="E1841" s="1">
        <v>1822.920044</v>
      </c>
      <c r="F1841" s="1">
        <v>1827.98999</v>
      </c>
      <c r="G1841" s="1">
        <v>1827.98999</v>
      </c>
      <c r="H1841" s="1">
        <v>2851540000</v>
      </c>
      <c r="I1841" s="1">
        <v>651000000000</v>
      </c>
      <c r="J1841" s="1">
        <v>3974620000</v>
      </c>
      <c r="K1841" s="1">
        <v>1845379000</v>
      </c>
      <c r="L1841" s="1">
        <v>1916009000</v>
      </c>
      <c r="M1841" s="1">
        <v>237582454.5</v>
      </c>
      <c r="N1841" s="1">
        <v>855000000000</v>
      </c>
      <c r="O1841" s="1">
        <v>1189378613</v>
      </c>
      <c r="P1841" s="1">
        <v>1580637094</v>
      </c>
      <c r="Q1841" s="1">
        <v>2191043166</v>
      </c>
      <c r="R1841" s="1">
        <v>421091467.19999999</v>
      </c>
      <c r="S1841" s="1">
        <v>97.893466230000001</v>
      </c>
      <c r="T1841" s="1">
        <v>4.8954656710000002</v>
      </c>
      <c r="U1841" s="1">
        <v>5.2640547560000002</v>
      </c>
      <c r="V1841" s="1">
        <v>1.879225505</v>
      </c>
      <c r="W1841" s="1">
        <v>8.2163656550000006</v>
      </c>
      <c r="X1841" s="1">
        <v>3.5843445890000001</v>
      </c>
      <c r="Y1841" s="1">
        <f t="shared" si="258"/>
        <v>9.6700439999999617</v>
      </c>
      <c r="Z1841" s="1">
        <f t="shared" si="256"/>
        <v>0</v>
      </c>
      <c r="AA1841" s="1">
        <f t="shared" si="262"/>
        <v>5.7461275575034323</v>
      </c>
      <c r="AB1841" s="1">
        <f t="shared" si="263"/>
        <v>2.9904296326698407</v>
      </c>
      <c r="AC1841" s="1">
        <f t="shared" si="264"/>
        <v>1.9215056909308774</v>
      </c>
      <c r="AD1841" s="1">
        <f t="shared" si="259"/>
        <v>65.771074719988974</v>
      </c>
      <c r="AE1841" s="1">
        <f t="shared" si="260"/>
        <v>2.9384770207585831</v>
      </c>
      <c r="AF1841" s="1">
        <f t="shared" si="261"/>
        <v>2.908569718057834</v>
      </c>
      <c r="AG1841" s="1">
        <v>13.37</v>
      </c>
      <c r="AH1841" s="1">
        <v>13.53</v>
      </c>
      <c r="AI1841" s="1">
        <v>13.02</v>
      </c>
      <c r="AJ1841" s="1">
        <v>13.04</v>
      </c>
      <c r="AK1841" s="1">
        <v>-0.75</v>
      </c>
      <c r="AL1841" s="1">
        <v>-5.4387237129999999</v>
      </c>
      <c r="AM1841" s="1">
        <f t="shared" si="257"/>
        <v>-0.5550000000000006</v>
      </c>
      <c r="AN1841" s="1">
        <v>-0.6349998</v>
      </c>
      <c r="AO1841" s="1">
        <v>-0.193272739</v>
      </c>
      <c r="AP1841" s="1">
        <v>22.058823530000002</v>
      </c>
      <c r="AQ1841" s="1">
        <v>-15.75630252</v>
      </c>
    </row>
    <row r="1842" spans="1:44" x14ac:dyDescent="0.25">
      <c r="A1842" s="1">
        <v>1841</v>
      </c>
      <c r="B1842" s="1">
        <v>41632</v>
      </c>
      <c r="C1842" s="1">
        <v>1828.0200199999999</v>
      </c>
      <c r="D1842" s="1">
        <v>1833.3199460000001</v>
      </c>
      <c r="E1842" s="1">
        <v>1828.0200199999999</v>
      </c>
      <c r="F1842" s="1">
        <v>1833.3199460000001</v>
      </c>
      <c r="G1842" s="1">
        <v>1833.3199460000001</v>
      </c>
      <c r="H1842" s="1">
        <v>1307630000</v>
      </c>
      <c r="I1842" s="1">
        <v>652000000000</v>
      </c>
      <c r="J1842" s="1">
        <v>2079585000</v>
      </c>
      <c r="K1842" s="1">
        <v>3062215000</v>
      </c>
      <c r="L1842" s="1">
        <v>1946856000</v>
      </c>
      <c r="M1842" s="1">
        <v>443394387.89999998</v>
      </c>
      <c r="N1842" s="1">
        <v>856000000000</v>
      </c>
      <c r="O1842" s="1">
        <v>1344772226</v>
      </c>
      <c r="P1842" s="1">
        <v>1244107613</v>
      </c>
      <c r="Q1842" s="1">
        <v>1486703600</v>
      </c>
      <c r="R1842" s="1">
        <v>483965065.39999998</v>
      </c>
      <c r="S1842" s="1">
        <v>100</v>
      </c>
      <c r="T1842" s="1">
        <v>2.1065337739999999</v>
      </c>
      <c r="U1842" s="1">
        <v>2.1518635050000001</v>
      </c>
      <c r="V1842" s="1">
        <v>3.5009997199999998</v>
      </c>
      <c r="W1842" s="1">
        <v>1.22816631</v>
      </c>
      <c r="X1842" s="1">
        <v>5.8874923460000002</v>
      </c>
      <c r="Y1842" s="1">
        <f t="shared" si="258"/>
        <v>5.3299560000000383</v>
      </c>
      <c r="Z1842" s="1">
        <f t="shared" si="256"/>
        <v>0</v>
      </c>
      <c r="AA1842" s="1">
        <f t="shared" si="262"/>
        <v>5.7164010176817612</v>
      </c>
      <c r="AB1842" s="1">
        <f t="shared" si="263"/>
        <v>2.7768275160505667</v>
      </c>
      <c r="AC1842" s="1">
        <f t="shared" si="264"/>
        <v>2.0586086044739642</v>
      </c>
      <c r="AD1842" s="1">
        <f t="shared" si="259"/>
        <v>67.305395056521604</v>
      </c>
      <c r="AE1842" s="1">
        <f t="shared" si="260"/>
        <v>1.5343203365326303</v>
      </c>
      <c r="AF1842" s="1">
        <f t="shared" si="261"/>
        <v>2.2363986786456067</v>
      </c>
      <c r="AG1842" s="1">
        <v>12.85</v>
      </c>
      <c r="AH1842" s="1">
        <v>12.89</v>
      </c>
      <c r="AI1842" s="1">
        <v>12.48</v>
      </c>
      <c r="AJ1842" s="1">
        <v>12.48</v>
      </c>
      <c r="AK1842" s="1">
        <v>-0.56000000000000005</v>
      </c>
      <c r="AL1842" s="1">
        <v>-4.294478528</v>
      </c>
      <c r="AM1842" s="1">
        <f t="shared" si="257"/>
        <v>-0.65499999999999936</v>
      </c>
      <c r="AN1842" s="1">
        <v>-0.375</v>
      </c>
      <c r="AO1842" s="1">
        <v>-0.37490910300000002</v>
      </c>
      <c r="AP1842" s="1">
        <v>10.29411765</v>
      </c>
      <c r="AQ1842" s="1">
        <v>-11.764705879999999</v>
      </c>
    </row>
    <row r="1843" spans="1:44" x14ac:dyDescent="0.25">
      <c r="A1843" s="1">
        <v>1842</v>
      </c>
      <c r="B1843" s="1">
        <v>41634</v>
      </c>
      <c r="C1843" s="1">
        <v>1834.959961</v>
      </c>
      <c r="D1843" s="1">
        <v>1842.839966</v>
      </c>
      <c r="E1843" s="1">
        <v>1834.959961</v>
      </c>
      <c r="F1843" s="1">
        <v>1842.0200199999999</v>
      </c>
      <c r="G1843" s="1">
        <v>1842.0200199999999</v>
      </c>
      <c r="H1843" s="1">
        <v>1982270000</v>
      </c>
      <c r="I1843" s="1">
        <v>654000000000</v>
      </c>
      <c r="J1843" s="1">
        <v>1644950000</v>
      </c>
      <c r="K1843" s="1">
        <v>1973195000</v>
      </c>
      <c r="L1843" s="1">
        <v>2663745000</v>
      </c>
      <c r="M1843" s="1">
        <v>628313624.20000005</v>
      </c>
      <c r="N1843" s="1">
        <v>858000000000</v>
      </c>
      <c r="O1843" s="1">
        <v>1438686888</v>
      </c>
      <c r="P1843" s="1">
        <v>1408549468</v>
      </c>
      <c r="Q1843" s="1">
        <v>1320180645</v>
      </c>
      <c r="R1843" s="1">
        <v>474039164.10000002</v>
      </c>
      <c r="S1843" s="1">
        <v>99.151546080000003</v>
      </c>
      <c r="T1843" s="1">
        <v>-0.84845392500000005</v>
      </c>
      <c r="U1843" s="1">
        <v>-0.84845392500000005</v>
      </c>
      <c r="V1843" s="1">
        <v>0.62903992500000006</v>
      </c>
      <c r="W1843" s="1">
        <v>1.703506116</v>
      </c>
      <c r="X1843" s="1">
        <v>6.5710332630000003</v>
      </c>
      <c r="Y1843" s="1">
        <f t="shared" si="258"/>
        <v>8.7000739999998586</v>
      </c>
      <c r="Z1843" s="1">
        <f t="shared" si="256"/>
        <v>0</v>
      </c>
      <c r="AA1843" s="1">
        <f t="shared" si="262"/>
        <v>5.9295205164187683</v>
      </c>
      <c r="AB1843" s="1">
        <f t="shared" si="263"/>
        <v>2.5784826934755261</v>
      </c>
      <c r="AC1843" s="1">
        <f t="shared" si="264"/>
        <v>2.2996161779260937</v>
      </c>
      <c r="AD1843" s="1">
        <f t="shared" si="259"/>
        <v>69.693444750033635</v>
      </c>
      <c r="AE1843" s="1">
        <f t="shared" si="260"/>
        <v>2.3880496935120306</v>
      </c>
      <c r="AF1843" s="1">
        <f t="shared" si="261"/>
        <v>1.9611850150223307</v>
      </c>
      <c r="AG1843" s="1">
        <v>12.48</v>
      </c>
      <c r="AH1843" s="1">
        <v>12.5</v>
      </c>
      <c r="AI1843" s="1">
        <v>11.69</v>
      </c>
      <c r="AJ1843" s="1">
        <v>12.33</v>
      </c>
      <c r="AK1843" s="1">
        <v>-0.15</v>
      </c>
      <c r="AL1843" s="1">
        <v>-1.201923077</v>
      </c>
      <c r="AM1843" s="1">
        <f t="shared" si="257"/>
        <v>-0.35499999999999954</v>
      </c>
      <c r="AN1843" s="1">
        <v>-0.495</v>
      </c>
      <c r="AO1843" s="1">
        <v>-0.44672728499999997</v>
      </c>
      <c r="AP1843" s="1">
        <v>12.648221339999999</v>
      </c>
      <c r="AQ1843" s="1">
        <v>2.3541036970000002</v>
      </c>
    </row>
    <row r="1844" spans="1:44" x14ac:dyDescent="0.25">
      <c r="A1844" s="1">
        <v>1843</v>
      </c>
      <c r="B1844" s="1">
        <v>41635</v>
      </c>
      <c r="C1844" s="1">
        <v>1842.969971</v>
      </c>
      <c r="D1844" s="1">
        <v>1844.8900149999999</v>
      </c>
      <c r="E1844" s="1">
        <v>1839.8100589999999</v>
      </c>
      <c r="F1844" s="1">
        <v>1841.400024</v>
      </c>
      <c r="G1844" s="1">
        <v>1841.400024</v>
      </c>
      <c r="H1844" s="1">
        <v>2052920000</v>
      </c>
      <c r="I1844" s="1">
        <v>652000000000</v>
      </c>
      <c r="J1844" s="1">
        <v>-35325000</v>
      </c>
      <c r="K1844" s="1">
        <v>569321000</v>
      </c>
      <c r="L1844" s="1">
        <v>1146694000</v>
      </c>
      <c r="M1844" s="1">
        <v>567360066.70000005</v>
      </c>
      <c r="N1844" s="1">
        <v>857000000000</v>
      </c>
      <c r="O1844" s="1">
        <v>400951104</v>
      </c>
      <c r="P1844" s="1">
        <v>789834039.89999998</v>
      </c>
      <c r="Q1844" s="1">
        <v>986026709.5</v>
      </c>
      <c r="R1844" s="1">
        <v>349293466.19999999</v>
      </c>
      <c r="S1844" s="1">
        <v>96.46368554</v>
      </c>
      <c r="T1844" s="1">
        <v>-2.6878605320000002</v>
      </c>
      <c r="U1844" s="1">
        <v>-2.7108609380000002</v>
      </c>
      <c r="V1844" s="1">
        <v>-1.7681572299999999</v>
      </c>
      <c r="W1844" s="1">
        <v>0.81894498299999996</v>
      </c>
      <c r="X1844" s="1">
        <v>5.5768772599999998</v>
      </c>
      <c r="Y1844" s="1">
        <f t="shared" si="258"/>
        <v>0</v>
      </c>
      <c r="Z1844" s="1">
        <f t="shared" si="256"/>
        <v>0.61999599999990096</v>
      </c>
      <c r="AA1844" s="1">
        <f t="shared" si="262"/>
        <v>5.5059833366745705</v>
      </c>
      <c r="AB1844" s="1">
        <f t="shared" si="263"/>
        <v>2.4385907867986956</v>
      </c>
      <c r="AC1844" s="1">
        <f t="shared" si="264"/>
        <v>2.2578545635787668</v>
      </c>
      <c r="AD1844" s="1">
        <f t="shared" si="259"/>
        <v>69.30495267715402</v>
      </c>
      <c r="AE1844" s="1">
        <f t="shared" si="260"/>
        <v>-0.38849207287961462</v>
      </c>
      <c r="AF1844" s="1">
        <f t="shared" si="261"/>
        <v>0.99977881031620797</v>
      </c>
      <c r="AG1844" s="1">
        <v>12.21</v>
      </c>
      <c r="AH1844" s="1">
        <v>12.59</v>
      </c>
      <c r="AI1844" s="1">
        <v>12.2</v>
      </c>
      <c r="AJ1844" s="1">
        <v>12.46</v>
      </c>
      <c r="AK1844" s="1">
        <v>0.13</v>
      </c>
      <c r="AL1844" s="1">
        <v>1.0543390109999999</v>
      </c>
      <c r="AM1844" s="1">
        <f t="shared" si="257"/>
        <v>-9.9999999999998077E-3</v>
      </c>
      <c r="AN1844" s="1">
        <v>-0.33700000000000002</v>
      </c>
      <c r="AO1844" s="1">
        <v>-0.46600001200000002</v>
      </c>
      <c r="AP1844" s="1">
        <v>15.217391299999999</v>
      </c>
      <c r="AQ1844" s="1">
        <v>2.56916996</v>
      </c>
    </row>
    <row r="1845" spans="1:44" x14ac:dyDescent="0.25">
      <c r="A1845" s="1">
        <v>1844</v>
      </c>
      <c r="B1845" s="1">
        <v>41638</v>
      </c>
      <c r="C1845" s="1">
        <v>1841.469971</v>
      </c>
      <c r="D1845" s="1">
        <v>1842.469971</v>
      </c>
      <c r="E1845" s="1">
        <v>1838.7700199999999</v>
      </c>
      <c r="F1845" s="1">
        <v>1841.0699460000001</v>
      </c>
      <c r="G1845" s="1">
        <v>1841.0699460000001</v>
      </c>
      <c r="H1845" s="1">
        <v>2293860000</v>
      </c>
      <c r="I1845" s="1">
        <v>650000000000</v>
      </c>
      <c r="J1845" s="1">
        <v>-2173390000</v>
      </c>
      <c r="K1845" s="1">
        <v>-914645000</v>
      </c>
      <c r="L1845" s="1">
        <v>-218441000</v>
      </c>
      <c r="M1845" s="1">
        <v>309850230.30000001</v>
      </c>
      <c r="N1845" s="1">
        <v>857000000000</v>
      </c>
      <c r="O1845" s="1">
        <v>-104964804.40000001</v>
      </c>
      <c r="P1845" s="1">
        <v>331160093.19999999</v>
      </c>
      <c r="Q1845" s="1">
        <v>613679054</v>
      </c>
      <c r="R1845" s="1">
        <v>170253438.90000001</v>
      </c>
      <c r="S1845" s="1">
        <v>96.129226340000002</v>
      </c>
      <c r="T1845" s="1">
        <v>-0.33445920099999998</v>
      </c>
      <c r="U1845" s="1">
        <v>-0.34672032200000003</v>
      </c>
      <c r="V1845" s="1">
        <v>-1.51115987</v>
      </c>
      <c r="W1845" s="1">
        <v>-0.70647942200000002</v>
      </c>
      <c r="X1845" s="1">
        <v>3.7857387980000001</v>
      </c>
      <c r="Y1845" s="1">
        <f t="shared" si="258"/>
        <v>0</v>
      </c>
      <c r="Z1845" s="1">
        <f t="shared" si="256"/>
        <v>0.33007799999995768</v>
      </c>
      <c r="AA1845" s="1">
        <f t="shared" si="262"/>
        <v>5.1126988126263866</v>
      </c>
      <c r="AB1845" s="1">
        <f t="shared" si="263"/>
        <v>2.2879827305987854</v>
      </c>
      <c r="AC1845" s="1">
        <f t="shared" si="264"/>
        <v>2.2345880256221813</v>
      </c>
      <c r="AD1845" s="1">
        <f t="shared" si="259"/>
        <v>69.084161813538913</v>
      </c>
      <c r="AE1845" s="1">
        <f t="shared" si="260"/>
        <v>-0.22079086361510747</v>
      </c>
      <c r="AF1845" s="1">
        <f t="shared" si="261"/>
        <v>-0.30464146824736105</v>
      </c>
      <c r="AG1845" s="1">
        <v>12.87</v>
      </c>
      <c r="AH1845" s="1">
        <v>13.58</v>
      </c>
      <c r="AI1845" s="1">
        <v>12.83</v>
      </c>
      <c r="AJ1845" s="1">
        <v>13.56</v>
      </c>
      <c r="AK1845" s="1">
        <v>1.1000000000000001</v>
      </c>
      <c r="AL1845" s="1">
        <v>8.828250401</v>
      </c>
      <c r="AM1845" s="1">
        <f t="shared" si="257"/>
        <v>0.61500000000000021</v>
      </c>
      <c r="AN1845" s="1">
        <v>0.10199999999999999</v>
      </c>
      <c r="AO1845" s="1">
        <v>-0.37327273900000002</v>
      </c>
      <c r="AP1845" s="1">
        <v>36.956521739999999</v>
      </c>
      <c r="AQ1845" s="1">
        <v>21.739130429999999</v>
      </c>
    </row>
    <row r="1846" spans="1:44" x14ac:dyDescent="0.25">
      <c r="A1846" s="1">
        <v>1845</v>
      </c>
      <c r="B1846" s="1">
        <v>41639</v>
      </c>
      <c r="C1846" s="1">
        <v>1842.6099850000001</v>
      </c>
      <c r="D1846" s="1">
        <v>1849.4399410000001</v>
      </c>
      <c r="E1846" s="1">
        <v>1842.410034</v>
      </c>
      <c r="F1846" s="1">
        <v>1848.3599850000001</v>
      </c>
      <c r="G1846" s="1">
        <v>1848.3599850000001</v>
      </c>
      <c r="H1846" s="1">
        <v>2312840000</v>
      </c>
      <c r="I1846" s="1">
        <v>652000000000</v>
      </c>
      <c r="J1846" s="1">
        <v>9490000</v>
      </c>
      <c r="K1846" s="1">
        <v>-839568000</v>
      </c>
      <c r="L1846" s="1">
        <v>-445012000</v>
      </c>
      <c r="M1846" s="1">
        <v>90103436.359999999</v>
      </c>
      <c r="N1846" s="1">
        <v>859000000000</v>
      </c>
      <c r="O1846" s="1">
        <v>1080070363</v>
      </c>
      <c r="P1846" s="1">
        <v>473480943.69999999</v>
      </c>
      <c r="Q1846" s="1">
        <v>571415626.10000002</v>
      </c>
      <c r="R1846" s="1">
        <v>11348784.66</v>
      </c>
      <c r="S1846" s="1">
        <v>98.95393636</v>
      </c>
      <c r="T1846" s="1">
        <v>2.824710015</v>
      </c>
      <c r="U1846" s="1">
        <v>2.938450794</v>
      </c>
      <c r="V1846" s="1">
        <v>1.24512541</v>
      </c>
      <c r="W1846" s="1">
        <v>-0.51144470200000003</v>
      </c>
      <c r="X1846" s="1">
        <v>2.5852048760000002</v>
      </c>
      <c r="Y1846" s="1">
        <f t="shared" si="258"/>
        <v>7.2900389999999788</v>
      </c>
      <c r="Z1846" s="1">
        <f t="shared" si="256"/>
        <v>0</v>
      </c>
      <c r="AA1846" s="1">
        <f t="shared" si="262"/>
        <v>5.2682231117245006</v>
      </c>
      <c r="AB1846" s="1">
        <f t="shared" si="263"/>
        <v>2.1245553926988721</v>
      </c>
      <c r="AC1846" s="1">
        <f t="shared" si="264"/>
        <v>2.4796826337543285</v>
      </c>
      <c r="AD1846" s="1">
        <f t="shared" si="259"/>
        <v>71.261746967967838</v>
      </c>
      <c r="AE1846" s="1">
        <f t="shared" si="260"/>
        <v>2.1775851544289253</v>
      </c>
      <c r="AF1846" s="1">
        <f t="shared" si="261"/>
        <v>0.9783971454069087</v>
      </c>
      <c r="AG1846" s="1">
        <v>13.43</v>
      </c>
      <c r="AH1846" s="1">
        <v>14.35</v>
      </c>
      <c r="AI1846" s="1">
        <v>13.38</v>
      </c>
      <c r="AJ1846" s="1">
        <v>13.72</v>
      </c>
      <c r="AK1846" s="1">
        <v>0.16</v>
      </c>
      <c r="AL1846" s="1">
        <v>1.1799410029999999</v>
      </c>
      <c r="AM1846" s="1">
        <f t="shared" si="257"/>
        <v>0.62999999999999989</v>
      </c>
      <c r="AN1846" s="1">
        <v>0.371</v>
      </c>
      <c r="AO1846" s="1">
        <v>-0.227151461</v>
      </c>
      <c r="AP1846" s="1">
        <v>40.118577080000001</v>
      </c>
      <c r="AQ1846" s="1">
        <v>3.1620553359999999</v>
      </c>
    </row>
    <row r="1847" spans="1:44" x14ac:dyDescent="0.25">
      <c r="A1847" s="1">
        <v>1846</v>
      </c>
      <c r="B1847" s="1">
        <v>41641</v>
      </c>
      <c r="C1847" s="1">
        <v>1845.8599850000001</v>
      </c>
      <c r="D1847" s="1">
        <v>1845.8599850000001</v>
      </c>
      <c r="E1847" s="1">
        <v>1827.73999</v>
      </c>
      <c r="F1847" s="1">
        <v>1831.9799800000001</v>
      </c>
      <c r="G1847" s="1">
        <v>1831.9799800000001</v>
      </c>
      <c r="H1847" s="1">
        <v>3080600000</v>
      </c>
      <c r="I1847" s="1">
        <v>649000000000</v>
      </c>
      <c r="J1847" s="1">
        <v>-383880000</v>
      </c>
      <c r="K1847" s="1">
        <v>-687202000</v>
      </c>
      <c r="L1847" s="1">
        <v>-1021010000</v>
      </c>
      <c r="M1847" s="1">
        <v>-133318987.90000001</v>
      </c>
      <c r="N1847" s="1">
        <v>857000000000</v>
      </c>
      <c r="O1847" s="1">
        <v>-18340317.800000001</v>
      </c>
      <c r="P1847" s="1">
        <v>316592273.69999999</v>
      </c>
      <c r="Q1847" s="1">
        <v>166692023.80000001</v>
      </c>
      <c r="R1847" s="1">
        <v>-146797016.09999999</v>
      </c>
      <c r="S1847" s="1">
        <v>83.087986540000003</v>
      </c>
      <c r="T1847" s="1">
        <v>-15.86594981</v>
      </c>
      <c r="U1847" s="1">
        <v>-16.033672230000001</v>
      </c>
      <c r="V1847" s="1">
        <v>-6.5206198999999998</v>
      </c>
      <c r="W1847" s="1">
        <v>-2.9636868249999999</v>
      </c>
      <c r="X1847" s="1">
        <v>-0.42183567199999999</v>
      </c>
      <c r="Y1847" s="1">
        <f t="shared" si="258"/>
        <v>0</v>
      </c>
      <c r="Z1847" s="1">
        <f t="shared" si="256"/>
        <v>16.380004999999983</v>
      </c>
      <c r="AA1847" s="1">
        <f t="shared" si="262"/>
        <v>4.8919214608870361</v>
      </c>
      <c r="AB1847" s="1">
        <f t="shared" si="263"/>
        <v>3.1428017932203796</v>
      </c>
      <c r="AC1847" s="1">
        <f t="shared" si="264"/>
        <v>1.5565478775784842</v>
      </c>
      <c r="AD1847" s="1">
        <f t="shared" si="259"/>
        <v>60.884753664493005</v>
      </c>
      <c r="AE1847" s="1">
        <f t="shared" si="260"/>
        <v>-10.376993303474833</v>
      </c>
      <c r="AF1847" s="1">
        <f t="shared" si="261"/>
        <v>-4.099704074522954</v>
      </c>
      <c r="AG1847" s="1">
        <v>14.32</v>
      </c>
      <c r="AH1847" s="1">
        <v>14.59</v>
      </c>
      <c r="AI1847" s="1">
        <v>14</v>
      </c>
      <c r="AJ1847" s="1">
        <v>14.23</v>
      </c>
      <c r="AK1847" s="1">
        <v>0.51</v>
      </c>
      <c r="AL1847" s="1">
        <v>3.7172011660000002</v>
      </c>
      <c r="AM1847" s="1">
        <f t="shared" si="257"/>
        <v>0.33499999999999996</v>
      </c>
      <c r="AN1847" s="1">
        <v>0.50600000000000001</v>
      </c>
      <c r="AO1847" s="1">
        <v>-1.3212121E-2</v>
      </c>
      <c r="AP1847" s="1">
        <v>50.197628459999997</v>
      </c>
      <c r="AQ1847" s="1">
        <v>10.079051379999999</v>
      </c>
      <c r="AR1847" s="1">
        <v>0</v>
      </c>
    </row>
    <row r="1848" spans="1:44" x14ac:dyDescent="0.25">
      <c r="A1848" s="1">
        <v>1847</v>
      </c>
      <c r="B1848" s="1">
        <v>41642</v>
      </c>
      <c r="C1848" s="1">
        <v>1833.209961</v>
      </c>
      <c r="D1848" s="1">
        <v>1838.23999</v>
      </c>
      <c r="E1848" s="1">
        <v>1829.130005</v>
      </c>
      <c r="F1848" s="1">
        <v>1831.369995</v>
      </c>
      <c r="G1848" s="1">
        <v>1831.369995</v>
      </c>
      <c r="H1848" s="1">
        <v>2774270000</v>
      </c>
      <c r="I1848" s="1">
        <v>647000000000</v>
      </c>
      <c r="J1848" s="1">
        <v>-2927435000</v>
      </c>
      <c r="K1848" s="1">
        <v>-1370669000</v>
      </c>
      <c r="L1848" s="1">
        <v>-1243954000</v>
      </c>
      <c r="M1848" s="1">
        <v>-271529327.30000001</v>
      </c>
      <c r="N1848" s="1">
        <v>856000000000</v>
      </c>
      <c r="O1848" s="1">
        <v>-1524444006</v>
      </c>
      <c r="P1848" s="1">
        <v>-597888713.60000002</v>
      </c>
      <c r="Q1848" s="1">
        <v>-181417520.69999999</v>
      </c>
      <c r="R1848" s="1">
        <v>-254917043.30000001</v>
      </c>
      <c r="S1848" s="1">
        <v>82.497144759999998</v>
      </c>
      <c r="T1848" s="1">
        <v>-0.59084178499999995</v>
      </c>
      <c r="U1848" s="1">
        <v>-0.71110374600000004</v>
      </c>
      <c r="V1848" s="1">
        <v>-8.2283957999999995</v>
      </c>
      <c r="W1848" s="1">
        <v>-4.0974321370000002</v>
      </c>
      <c r="X1848" s="1">
        <v>-1.10975008</v>
      </c>
      <c r="Y1848" s="1">
        <f t="shared" si="258"/>
        <v>0</v>
      </c>
      <c r="Z1848" s="1">
        <f t="shared" si="256"/>
        <v>0.60998500000005151</v>
      </c>
      <c r="AA1848" s="1">
        <f t="shared" si="262"/>
        <v>4.542498499395105</v>
      </c>
      <c r="AB1848" s="1">
        <f t="shared" si="263"/>
        <v>2.9618863079903561</v>
      </c>
      <c r="AC1848" s="1">
        <f t="shared" si="264"/>
        <v>1.5336505277534425</v>
      </c>
      <c r="AD1848" s="1">
        <f t="shared" si="259"/>
        <v>60.531257604548642</v>
      </c>
      <c r="AE1848" s="1">
        <f t="shared" si="260"/>
        <v>-0.35349605994436217</v>
      </c>
      <c r="AF1848" s="1">
        <f t="shared" si="261"/>
        <v>-5.3652446817095987</v>
      </c>
      <c r="AG1848" s="1">
        <v>14.06</v>
      </c>
      <c r="AH1848" s="1">
        <v>14.22</v>
      </c>
      <c r="AI1848" s="1">
        <v>13.57</v>
      </c>
      <c r="AJ1848" s="1">
        <v>13.76</v>
      </c>
      <c r="AK1848" s="1">
        <v>-0.47</v>
      </c>
      <c r="AL1848" s="1">
        <v>-3.3028812369999998</v>
      </c>
      <c r="AM1848" s="1">
        <f t="shared" si="257"/>
        <v>1.9999999999999615E-2</v>
      </c>
      <c r="AN1848" s="1">
        <v>0.32700000000000001</v>
      </c>
      <c r="AO1848" s="1">
        <v>3.8424241999999997E-2</v>
      </c>
      <c r="AP1848" s="1">
        <v>40.909090910000003</v>
      </c>
      <c r="AQ1848" s="1">
        <v>-9.2885375490000008</v>
      </c>
      <c r="AR1848" s="1">
        <v>0</v>
      </c>
    </row>
    <row r="1849" spans="1:44" x14ac:dyDescent="0.25">
      <c r="A1849" s="1">
        <v>1848</v>
      </c>
      <c r="B1849" s="1">
        <v>41645</v>
      </c>
      <c r="C1849" s="1">
        <v>1832.3100589999999</v>
      </c>
      <c r="D1849" s="1">
        <v>1837.160034</v>
      </c>
      <c r="E1849" s="1">
        <v>1823.7299800000001</v>
      </c>
      <c r="F1849" s="1">
        <v>1826.7700199999999</v>
      </c>
      <c r="G1849" s="1">
        <v>1826.7700199999999</v>
      </c>
      <c r="H1849" s="1">
        <v>3294850000</v>
      </c>
      <c r="I1849" s="1">
        <v>643000000000</v>
      </c>
      <c r="J1849" s="1">
        <v>-3034560000</v>
      </c>
      <c r="K1849" s="1">
        <v>-3022343000</v>
      </c>
      <c r="L1849" s="1">
        <v>-1952863000</v>
      </c>
      <c r="M1849" s="1">
        <v>-428839769.69999999</v>
      </c>
      <c r="N1849" s="1">
        <v>854000000000</v>
      </c>
      <c r="O1849" s="1">
        <v>-1606588875</v>
      </c>
      <c r="P1849" s="1">
        <v>-1596624007</v>
      </c>
      <c r="Q1849" s="1">
        <v>-954860478.20000005</v>
      </c>
      <c r="R1849" s="1">
        <v>-324057911.89999998</v>
      </c>
      <c r="S1849" s="1">
        <v>77.733095719999994</v>
      </c>
      <c r="T1849" s="1">
        <v>-4.764049043</v>
      </c>
      <c r="U1849" s="1">
        <v>-5.7748047610000004</v>
      </c>
      <c r="V1849" s="1">
        <v>-2.6774454099999998</v>
      </c>
      <c r="W1849" s="1">
        <v>-5.3249052849999998</v>
      </c>
      <c r="X1849" s="1">
        <v>-2.0039136329999998</v>
      </c>
      <c r="Y1849" s="1">
        <f t="shared" si="258"/>
        <v>0</v>
      </c>
      <c r="Z1849" s="1">
        <f t="shared" si="256"/>
        <v>4.5999750000000859</v>
      </c>
      <c r="AA1849" s="1">
        <f t="shared" si="262"/>
        <v>4.2180343208668836</v>
      </c>
      <c r="AB1849" s="1">
        <f t="shared" si="263"/>
        <v>3.0788926431339081</v>
      </c>
      <c r="AC1849" s="1">
        <f t="shared" si="264"/>
        <v>1.369984215030466</v>
      </c>
      <c r="AD1849" s="1">
        <f t="shared" si="259"/>
        <v>57.805626144765483</v>
      </c>
      <c r="AE1849" s="1">
        <f t="shared" si="260"/>
        <v>-2.725631459783159</v>
      </c>
      <c r="AF1849" s="1">
        <f t="shared" si="261"/>
        <v>-1.5395637598637606</v>
      </c>
      <c r="AG1849" s="1">
        <v>13.41</v>
      </c>
      <c r="AH1849" s="1">
        <v>14</v>
      </c>
      <c r="AI1849" s="1">
        <v>13.22</v>
      </c>
      <c r="AJ1849" s="1">
        <v>13.55</v>
      </c>
      <c r="AK1849" s="1">
        <v>-0.21</v>
      </c>
      <c r="AL1849" s="1">
        <v>-1.526162791</v>
      </c>
      <c r="AM1849" s="1">
        <f t="shared" si="257"/>
        <v>-0.33999999999999991</v>
      </c>
      <c r="AN1849" s="1">
        <v>2E-3</v>
      </c>
      <c r="AO1849" s="1">
        <v>0.102424242</v>
      </c>
      <c r="AP1849" s="1">
        <v>36.758893280000002</v>
      </c>
      <c r="AQ1849" s="1">
        <v>-4.1501976279999999</v>
      </c>
      <c r="AR1849" s="1">
        <v>0</v>
      </c>
    </row>
    <row r="1850" spans="1:44" x14ac:dyDescent="0.25">
      <c r="A1850" s="1">
        <v>1849</v>
      </c>
      <c r="B1850" s="1">
        <v>41646</v>
      </c>
      <c r="C1850" s="1">
        <v>1828.709961</v>
      </c>
      <c r="D1850" s="1">
        <v>1840.099976</v>
      </c>
      <c r="E1850" s="1">
        <v>1828.709961</v>
      </c>
      <c r="F1850" s="1">
        <v>1837.880005</v>
      </c>
      <c r="G1850" s="1">
        <v>1837.880005</v>
      </c>
      <c r="H1850" s="1">
        <v>3511750000</v>
      </c>
      <c r="I1850" s="1">
        <v>647000000000</v>
      </c>
      <c r="J1850" s="1">
        <v>108450000</v>
      </c>
      <c r="K1850" s="1">
        <v>-1096696000</v>
      </c>
      <c r="L1850" s="1">
        <v>-1734506000</v>
      </c>
      <c r="M1850" s="1">
        <v>-523762703</v>
      </c>
      <c r="N1850" s="1">
        <v>856000000000</v>
      </c>
      <c r="O1850" s="1">
        <v>169817756.90000001</v>
      </c>
      <c r="P1850" s="1">
        <v>-501422842.39999998</v>
      </c>
      <c r="Q1850" s="1">
        <v>-863168274.60000002</v>
      </c>
      <c r="R1850" s="1">
        <v>-330830968.60000002</v>
      </c>
      <c r="S1850" s="1">
        <v>86.98204321</v>
      </c>
      <c r="T1850" s="1">
        <v>9.2489474890000007</v>
      </c>
      <c r="U1850" s="1">
        <v>11.89833932</v>
      </c>
      <c r="V1850" s="1">
        <v>2.2424492250000001</v>
      </c>
      <c r="W1850" s="1">
        <v>-2.9298677130000002</v>
      </c>
      <c r="X1850" s="1">
        <v>-2.2705789740000002</v>
      </c>
      <c r="Y1850" s="1">
        <f t="shared" si="258"/>
        <v>11.109985000000052</v>
      </c>
      <c r="Z1850" s="1">
        <f t="shared" si="256"/>
        <v>0</v>
      </c>
      <c r="AA1850" s="1">
        <f t="shared" si="262"/>
        <v>4.7103165122335389</v>
      </c>
      <c r="AB1850" s="1">
        <f t="shared" si="263"/>
        <v>2.8589717400529149</v>
      </c>
      <c r="AC1850" s="1">
        <f t="shared" si="264"/>
        <v>1.6475561637228211</v>
      </c>
      <c r="AD1850" s="1">
        <f t="shared" si="259"/>
        <v>62.22931873166138</v>
      </c>
      <c r="AE1850" s="1">
        <f t="shared" si="260"/>
        <v>4.4236925868958963</v>
      </c>
      <c r="AF1850" s="1">
        <f t="shared" si="261"/>
        <v>0.84903056355636841</v>
      </c>
      <c r="AG1850" s="1">
        <v>12.38</v>
      </c>
      <c r="AH1850" s="1">
        <v>13.28</v>
      </c>
      <c r="AI1850" s="1">
        <v>12.16</v>
      </c>
      <c r="AJ1850" s="1">
        <v>12.92</v>
      </c>
      <c r="AK1850" s="1">
        <v>-0.63</v>
      </c>
      <c r="AL1850" s="1">
        <v>-4.6494464940000002</v>
      </c>
      <c r="AM1850" s="1">
        <f t="shared" si="257"/>
        <v>-0.41999999999999982</v>
      </c>
      <c r="AN1850" s="1">
        <v>-0.22800000000000001</v>
      </c>
      <c r="AO1850" s="1">
        <v>0.115333333</v>
      </c>
      <c r="AP1850" s="1">
        <v>24.3083004</v>
      </c>
      <c r="AQ1850" s="1">
        <v>-12.450592889999999</v>
      </c>
      <c r="AR1850" s="1">
        <v>0</v>
      </c>
    </row>
    <row r="1851" spans="1:44" x14ac:dyDescent="0.25">
      <c r="A1851" s="1">
        <v>1850</v>
      </c>
      <c r="B1851" s="1">
        <v>41647</v>
      </c>
      <c r="C1851" s="1">
        <v>1837.900024</v>
      </c>
      <c r="D1851" s="1">
        <v>1840.0200199999999</v>
      </c>
      <c r="E1851" s="1">
        <v>1831.400024</v>
      </c>
      <c r="F1851" s="1">
        <v>1837.48999</v>
      </c>
      <c r="G1851" s="1">
        <v>1837.48999</v>
      </c>
      <c r="H1851" s="1">
        <v>3652140000</v>
      </c>
      <c r="I1851" s="1">
        <v>643000000000</v>
      </c>
      <c r="J1851" s="1">
        <v>-70195000</v>
      </c>
      <c r="K1851" s="1">
        <v>-679397000</v>
      </c>
      <c r="L1851" s="1">
        <v>-1220212000</v>
      </c>
      <c r="M1851" s="1">
        <v>-475404187.89999998</v>
      </c>
      <c r="N1851" s="1">
        <v>858000000000</v>
      </c>
      <c r="O1851" s="1">
        <v>1825558319</v>
      </c>
      <c r="P1851" s="1">
        <v>768658714.60000002</v>
      </c>
      <c r="Q1851" s="1">
        <v>121551329.09999999</v>
      </c>
      <c r="R1851" s="1">
        <v>-242813709.90000001</v>
      </c>
      <c r="S1851" s="1">
        <v>86.54283676</v>
      </c>
      <c r="T1851" s="1">
        <v>-0.439206447</v>
      </c>
      <c r="U1851" s="1">
        <v>-0.50493921600000002</v>
      </c>
      <c r="V1851" s="1">
        <v>4.4048705200000002</v>
      </c>
      <c r="W1851" s="1">
        <v>1.1394598869999999</v>
      </c>
      <c r="X1851" s="1">
        <v>-2.1619159570000002</v>
      </c>
      <c r="Y1851" s="1">
        <f t="shared" si="258"/>
        <v>0</v>
      </c>
      <c r="Z1851" s="1">
        <f t="shared" si="256"/>
        <v>0.39001499999994849</v>
      </c>
      <c r="AA1851" s="1">
        <f t="shared" si="262"/>
        <v>4.3738653327882862</v>
      </c>
      <c r="AB1851" s="1">
        <f t="shared" si="263"/>
        <v>2.6826176871919887</v>
      </c>
      <c r="AC1851" s="1">
        <f t="shared" si="264"/>
        <v>1.6304467661087403</v>
      </c>
      <c r="AD1851" s="1">
        <f t="shared" si="259"/>
        <v>61.983644265901063</v>
      </c>
      <c r="AE1851" s="1">
        <f t="shared" si="260"/>
        <v>-0.24567446576031671</v>
      </c>
      <c r="AF1851" s="1">
        <f t="shared" si="261"/>
        <v>2.0890090605677898</v>
      </c>
      <c r="AG1851" s="1">
        <v>13.04</v>
      </c>
      <c r="AH1851" s="1">
        <v>13.24</v>
      </c>
      <c r="AI1851" s="1">
        <v>12.86</v>
      </c>
      <c r="AJ1851" s="1">
        <v>12.87</v>
      </c>
      <c r="AK1851" s="1">
        <v>-0.05</v>
      </c>
      <c r="AL1851" s="1">
        <v>-0.38699690399999997</v>
      </c>
      <c r="AM1851" s="1">
        <f t="shared" si="257"/>
        <v>-0.34000000000000075</v>
      </c>
      <c r="AN1851" s="1">
        <v>-0.35599999999999998</v>
      </c>
      <c r="AO1851" s="1">
        <v>8.6060605999999998E-2</v>
      </c>
      <c r="AP1851" s="1">
        <v>23.3201581</v>
      </c>
      <c r="AQ1851" s="1">
        <v>-0.98814229200000003</v>
      </c>
      <c r="AR1851" s="1">
        <v>0</v>
      </c>
    </row>
    <row r="1852" spans="1:44" x14ac:dyDescent="0.25">
      <c r="A1852" s="1">
        <v>1851</v>
      </c>
      <c r="B1852" s="1">
        <v>41648</v>
      </c>
      <c r="C1852" s="1">
        <v>1839</v>
      </c>
      <c r="D1852" s="1">
        <v>1843.2299800000001</v>
      </c>
      <c r="E1852" s="1">
        <v>1830.380005</v>
      </c>
      <c r="F1852" s="1">
        <v>1838.130005</v>
      </c>
      <c r="G1852" s="1">
        <v>1838.130005</v>
      </c>
      <c r="H1852" s="1">
        <v>3581150000</v>
      </c>
      <c r="I1852" s="1">
        <v>647000000000</v>
      </c>
      <c r="J1852" s="1">
        <v>-35495000</v>
      </c>
      <c r="K1852" s="1">
        <v>667014000</v>
      </c>
      <c r="L1852" s="1">
        <v>15143000</v>
      </c>
      <c r="M1852" s="1">
        <v>-319591406.10000002</v>
      </c>
      <c r="N1852" s="1">
        <v>859000000000</v>
      </c>
      <c r="O1852" s="1">
        <v>1123407742</v>
      </c>
      <c r="P1852" s="1">
        <v>1467723240</v>
      </c>
      <c r="Q1852" s="1">
        <v>882401863.5</v>
      </c>
      <c r="R1852" s="1">
        <v>-135166734.5</v>
      </c>
      <c r="S1852" s="1">
        <v>87.263574969999993</v>
      </c>
      <c r="T1852" s="1">
        <v>0.72073821299999996</v>
      </c>
      <c r="U1852" s="1">
        <v>0.83281094099999997</v>
      </c>
      <c r="V1852" s="1">
        <v>0.14076588000000001</v>
      </c>
      <c r="W1852" s="1">
        <v>1.834260147</v>
      </c>
      <c r="X1852" s="1">
        <v>-1.735920975</v>
      </c>
      <c r="Y1852" s="1">
        <f t="shared" si="258"/>
        <v>0.64001499999994849</v>
      </c>
      <c r="Z1852" s="1">
        <f t="shared" si="256"/>
        <v>0</v>
      </c>
      <c r="AA1852" s="1">
        <f t="shared" si="262"/>
        <v>4.1071617375891192</v>
      </c>
      <c r="AB1852" s="1">
        <f t="shared" si="263"/>
        <v>2.4910021381068468</v>
      </c>
      <c r="AC1852" s="1">
        <f t="shared" si="264"/>
        <v>1.6487989611725296</v>
      </c>
      <c r="AD1852" s="1">
        <f t="shared" si="259"/>
        <v>62.247040464054869</v>
      </c>
      <c r="AE1852" s="1">
        <f t="shared" si="260"/>
        <v>0.26339619815380644</v>
      </c>
      <c r="AF1852" s="1">
        <f t="shared" si="261"/>
        <v>8.8608661967448498E-3</v>
      </c>
      <c r="AG1852" s="1">
        <v>12.83</v>
      </c>
      <c r="AH1852" s="1">
        <v>13.26</v>
      </c>
      <c r="AI1852" s="1">
        <v>12.83</v>
      </c>
      <c r="AJ1852" s="1">
        <v>12.89</v>
      </c>
      <c r="AK1852" s="1">
        <v>0.02</v>
      </c>
      <c r="AL1852" s="1">
        <v>0.15540015500000001</v>
      </c>
      <c r="AM1852" s="1">
        <f t="shared" si="257"/>
        <v>-1.4999999999999677E-2</v>
      </c>
      <c r="AN1852" s="1">
        <v>-0.24199999999999999</v>
      </c>
      <c r="AO1852" s="1">
        <v>2.2606061E-2</v>
      </c>
      <c r="AP1852" s="1">
        <v>23.715415019999998</v>
      </c>
      <c r="AQ1852" s="1">
        <v>0.39525691699999999</v>
      </c>
      <c r="AR1852" s="1">
        <v>0</v>
      </c>
    </row>
    <row r="1853" spans="1:44" x14ac:dyDescent="0.25">
      <c r="A1853" s="1">
        <v>1852</v>
      </c>
      <c r="B1853" s="1">
        <v>41649</v>
      </c>
      <c r="C1853" s="1">
        <v>1840.0600589999999</v>
      </c>
      <c r="D1853" s="1">
        <v>1843.150024</v>
      </c>
      <c r="E1853" s="1">
        <v>1832.4300539999999</v>
      </c>
      <c r="F1853" s="1">
        <v>1842.369995</v>
      </c>
      <c r="G1853" s="1">
        <v>1842.369995</v>
      </c>
      <c r="H1853" s="1">
        <v>3335710000</v>
      </c>
      <c r="I1853" s="1">
        <v>650000000000</v>
      </c>
      <c r="J1853" s="1">
        <v>3458430000</v>
      </c>
      <c r="K1853" s="1">
        <v>1337531000</v>
      </c>
      <c r="L1853" s="1">
        <v>1348195000</v>
      </c>
      <c r="M1853" s="1">
        <v>-19859393.940000001</v>
      </c>
      <c r="N1853" s="1">
        <v>861000000000</v>
      </c>
      <c r="O1853" s="1">
        <v>1794401805</v>
      </c>
      <c r="P1853" s="1">
        <v>1602979028</v>
      </c>
      <c r="Q1853" s="1">
        <v>1672665598</v>
      </c>
      <c r="R1853" s="1">
        <v>11808874.699999999</v>
      </c>
      <c r="S1853" s="1">
        <v>91.319889189999998</v>
      </c>
      <c r="T1853" s="1">
        <v>4.05631422</v>
      </c>
      <c r="U1853" s="1">
        <v>4.6483475170000004</v>
      </c>
      <c r="V1853" s="1">
        <v>2.3885262150000002</v>
      </c>
      <c r="W1853" s="1">
        <v>2.7455118719999998</v>
      </c>
      <c r="X1853" s="1">
        <v>-0.99085517400000001</v>
      </c>
      <c r="Y1853" s="1">
        <f t="shared" si="258"/>
        <v>4.2399900000000343</v>
      </c>
      <c r="Z1853" s="1">
        <f t="shared" si="256"/>
        <v>0</v>
      </c>
      <c r="AA1853" s="1">
        <f t="shared" si="262"/>
        <v>4.1166494706184702</v>
      </c>
      <c r="AB1853" s="1">
        <f t="shared" si="263"/>
        <v>2.3130734139563578</v>
      </c>
      <c r="AC1853" s="1">
        <f t="shared" si="264"/>
        <v>1.7797314368752419</v>
      </c>
      <c r="AD1853" s="1">
        <f t="shared" si="259"/>
        <v>64.02530162683189</v>
      </c>
      <c r="AE1853" s="1">
        <f t="shared" si="260"/>
        <v>1.7782611627770208</v>
      </c>
      <c r="AF1853" s="1">
        <f t="shared" si="261"/>
        <v>1.0208286804654136</v>
      </c>
      <c r="AG1853" s="1">
        <v>12.6</v>
      </c>
      <c r="AH1853" s="1">
        <v>12.9</v>
      </c>
      <c r="AI1853" s="1">
        <v>12.14</v>
      </c>
      <c r="AJ1853" s="1">
        <v>12.14</v>
      </c>
      <c r="AK1853" s="1">
        <v>-0.75</v>
      </c>
      <c r="AL1853" s="1">
        <v>-5.8184639259999997</v>
      </c>
      <c r="AM1853" s="1">
        <f t="shared" si="257"/>
        <v>-0.36499999999999932</v>
      </c>
      <c r="AN1853" s="1">
        <v>-0.28499999999999998</v>
      </c>
      <c r="AO1853" s="1">
        <v>-9.6727273000000003E-2</v>
      </c>
      <c r="AP1853" s="1">
        <v>8.8932806319999997</v>
      </c>
      <c r="AQ1853" s="1">
        <v>-14.82213439</v>
      </c>
      <c r="AR1853" s="1">
        <v>0</v>
      </c>
    </row>
    <row r="1854" spans="1:44" x14ac:dyDescent="0.25">
      <c r="A1854" s="1">
        <v>1853</v>
      </c>
      <c r="B1854" s="1">
        <v>41652</v>
      </c>
      <c r="C1854" s="1">
        <v>1841.26001</v>
      </c>
      <c r="D1854" s="1">
        <v>1843.4499510000001</v>
      </c>
      <c r="E1854" s="1">
        <v>1815.5200199999999</v>
      </c>
      <c r="F1854" s="1">
        <v>1819.1999510000001</v>
      </c>
      <c r="G1854" s="1">
        <v>1819.1999510000001</v>
      </c>
      <c r="H1854" s="1">
        <v>3591350000</v>
      </c>
      <c r="I1854" s="1">
        <v>646000000000</v>
      </c>
      <c r="J1854" s="1">
        <v>-127820000</v>
      </c>
      <c r="K1854" s="1">
        <v>1331224000</v>
      </c>
      <c r="L1854" s="1">
        <v>626360000</v>
      </c>
      <c r="M1854" s="1">
        <v>155309127.30000001</v>
      </c>
      <c r="N1854" s="1">
        <v>859000000000</v>
      </c>
      <c r="O1854" s="1">
        <v>102641323.5</v>
      </c>
      <c r="P1854" s="1">
        <v>568171855.39999998</v>
      </c>
      <c r="Q1854" s="1">
        <v>849299987.29999995</v>
      </c>
      <c r="R1854" s="1">
        <v>87324158.510000005</v>
      </c>
      <c r="S1854" s="1">
        <v>62.872918120000001</v>
      </c>
      <c r="T1854" s="1">
        <v>-28.44697107</v>
      </c>
      <c r="U1854" s="1">
        <v>-31.150904059999998</v>
      </c>
      <c r="V1854" s="1">
        <v>-12.19532843</v>
      </c>
      <c r="W1854" s="1">
        <v>-4.3441197740000002</v>
      </c>
      <c r="X1854" s="1">
        <v>-1.8817038699999999</v>
      </c>
      <c r="Y1854" s="1">
        <f t="shared" si="258"/>
        <v>0</v>
      </c>
      <c r="Z1854" s="1">
        <f t="shared" si="256"/>
        <v>23.170043999999962</v>
      </c>
      <c r="AA1854" s="1">
        <f t="shared" si="262"/>
        <v>3.8226030798600084</v>
      </c>
      <c r="AB1854" s="1">
        <f t="shared" si="263"/>
        <v>3.8028570272451865</v>
      </c>
      <c r="AC1854" s="1">
        <f t="shared" si="264"/>
        <v>1.0051924257139706</v>
      </c>
      <c r="AD1854" s="1">
        <f t="shared" si="259"/>
        <v>50.129474499489042</v>
      </c>
      <c r="AE1854" s="1">
        <f t="shared" si="260"/>
        <v>-13.895827127342848</v>
      </c>
      <c r="AF1854" s="1">
        <f t="shared" si="261"/>
        <v>-6.0587829822829118</v>
      </c>
      <c r="AG1854" s="1">
        <v>12.18</v>
      </c>
      <c r="AH1854" s="1">
        <v>13.65</v>
      </c>
      <c r="AI1854" s="1">
        <v>11.82</v>
      </c>
      <c r="AJ1854" s="1">
        <v>13.28</v>
      </c>
      <c r="AK1854" s="1">
        <v>1.1399999999999999</v>
      </c>
      <c r="AL1854" s="1">
        <v>9.3904448110000001</v>
      </c>
      <c r="AM1854" s="1">
        <f t="shared" si="257"/>
        <v>0.19499999999999937</v>
      </c>
      <c r="AN1854" s="1">
        <v>-1E-3</v>
      </c>
      <c r="AO1854" s="1">
        <v>-0.14290909099999999</v>
      </c>
      <c r="AP1854" s="1">
        <v>31.422924900000002</v>
      </c>
      <c r="AQ1854" s="1">
        <v>22.529644269999999</v>
      </c>
      <c r="AR1854" s="1">
        <v>0</v>
      </c>
    </row>
    <row r="1855" spans="1:44" x14ac:dyDescent="0.25">
      <c r="A1855" s="1">
        <v>1854</v>
      </c>
      <c r="B1855" s="1">
        <v>41653</v>
      </c>
      <c r="C1855" s="1">
        <v>1821.3599850000001</v>
      </c>
      <c r="D1855" s="1">
        <v>1839.26001</v>
      </c>
      <c r="E1855" s="1">
        <v>1821.3599850000001</v>
      </c>
      <c r="F1855" s="1">
        <v>1838.880005</v>
      </c>
      <c r="G1855" s="1">
        <v>1838.880005</v>
      </c>
      <c r="H1855" s="1">
        <v>3353270000</v>
      </c>
      <c r="I1855" s="1">
        <v>650000000000</v>
      </c>
      <c r="J1855" s="1">
        <v>-119040000</v>
      </c>
      <c r="K1855" s="1">
        <v>570154000</v>
      </c>
      <c r="L1855" s="1">
        <v>1310192000</v>
      </c>
      <c r="M1855" s="1">
        <v>283075654.5</v>
      </c>
      <c r="N1855" s="1">
        <v>862000000000</v>
      </c>
      <c r="O1855" s="1">
        <v>282953694.39999998</v>
      </c>
      <c r="P1855" s="1">
        <v>760354503.10000002</v>
      </c>
      <c r="Q1855" s="1">
        <v>851470464.5</v>
      </c>
      <c r="R1855" s="1">
        <v>139791948.59999999</v>
      </c>
      <c r="S1855" s="1">
        <v>87.035061569999996</v>
      </c>
      <c r="T1855" s="1">
        <v>24.162143449999999</v>
      </c>
      <c r="U1855" s="1">
        <v>38.430128860000003</v>
      </c>
      <c r="V1855" s="1">
        <v>-2.1424138099999999</v>
      </c>
      <c r="W1855" s="1">
        <v>-2.3406207229999998</v>
      </c>
      <c r="X1855" s="1">
        <v>-1.0697539309999999</v>
      </c>
      <c r="Y1855" s="1">
        <f t="shared" si="258"/>
        <v>19.680053999999927</v>
      </c>
      <c r="Z1855" s="1">
        <f t="shared" si="256"/>
        <v>0</v>
      </c>
      <c r="AA1855" s="1">
        <f t="shared" si="262"/>
        <v>4.9552781455842876</v>
      </c>
      <c r="AB1855" s="1">
        <f t="shared" si="263"/>
        <v>3.5312243824419589</v>
      </c>
      <c r="AC1855" s="1">
        <f t="shared" si="264"/>
        <v>1.4032747876977301</v>
      </c>
      <c r="AD1855" s="1">
        <f t="shared" si="259"/>
        <v>58.390109815200447</v>
      </c>
      <c r="AE1855" s="1">
        <f t="shared" si="260"/>
        <v>8.2606353157114043</v>
      </c>
      <c r="AF1855" s="1">
        <f t="shared" si="261"/>
        <v>-2.8175959058157227</v>
      </c>
      <c r="AG1855" s="1">
        <v>12.89</v>
      </c>
      <c r="AH1855" s="1">
        <v>12.9</v>
      </c>
      <c r="AI1855" s="1">
        <v>11.96</v>
      </c>
      <c r="AJ1855" s="1">
        <v>12.28</v>
      </c>
      <c r="AK1855" s="1">
        <v>-1</v>
      </c>
      <c r="AL1855" s="1">
        <v>-7.5301204820000001</v>
      </c>
      <c r="AM1855" s="1">
        <f t="shared" si="257"/>
        <v>6.9999999999999438E-2</v>
      </c>
      <c r="AN1855" s="1">
        <v>-7.9000000000000001E-2</v>
      </c>
      <c r="AO1855" s="1">
        <v>-0.18024242400000001</v>
      </c>
      <c r="AP1855" s="1">
        <v>11.66007905</v>
      </c>
      <c r="AQ1855" s="1">
        <v>-19.762845850000001</v>
      </c>
      <c r="AR1855" s="1">
        <v>0</v>
      </c>
    </row>
    <row r="1856" spans="1:44" x14ac:dyDescent="0.25">
      <c r="A1856" s="1">
        <v>1855</v>
      </c>
      <c r="B1856" s="1">
        <v>41654</v>
      </c>
      <c r="C1856" s="1">
        <v>1840.5200199999999</v>
      </c>
      <c r="D1856" s="1">
        <v>1850.839966</v>
      </c>
      <c r="E1856" s="1">
        <v>1840.5200199999999</v>
      </c>
      <c r="F1856" s="1">
        <v>1848.380005</v>
      </c>
      <c r="G1856" s="1">
        <v>1848.380005</v>
      </c>
      <c r="H1856" s="1">
        <v>3777800000</v>
      </c>
      <c r="I1856" s="1">
        <v>654000000000</v>
      </c>
      <c r="J1856" s="1">
        <v>3565535000</v>
      </c>
      <c r="K1856" s="1">
        <v>1397243000</v>
      </c>
      <c r="L1856" s="1">
        <v>1351278000</v>
      </c>
      <c r="M1856" s="1">
        <v>379449618.19999999</v>
      </c>
      <c r="N1856" s="1">
        <v>864000000000</v>
      </c>
      <c r="O1856" s="1">
        <v>2593834897</v>
      </c>
      <c r="P1856" s="1">
        <v>1083894185</v>
      </c>
      <c r="Q1856" s="1">
        <v>1135181227</v>
      </c>
      <c r="R1856" s="1">
        <v>202034989.09999999</v>
      </c>
      <c r="S1856" s="1">
        <v>97.030824730000006</v>
      </c>
      <c r="T1856" s="1">
        <v>9.9957631599999992</v>
      </c>
      <c r="U1856" s="1">
        <v>11.48475451</v>
      </c>
      <c r="V1856" s="1">
        <v>17.078953309999999</v>
      </c>
      <c r="W1856" s="1">
        <v>1.5249671890000001</v>
      </c>
      <c r="X1856" s="1">
        <v>0.58596575500000003</v>
      </c>
      <c r="Y1856" s="1">
        <f t="shared" si="258"/>
        <v>9.5</v>
      </c>
      <c r="Z1856" s="1">
        <f t="shared" si="256"/>
        <v>0</v>
      </c>
      <c r="AA1856" s="1">
        <f t="shared" si="262"/>
        <v>5.2799011351854102</v>
      </c>
      <c r="AB1856" s="1">
        <f t="shared" si="263"/>
        <v>3.2789940694103907</v>
      </c>
      <c r="AC1856" s="1">
        <f t="shared" si="264"/>
        <v>1.61021978796528</v>
      </c>
      <c r="AD1856" s="1">
        <f t="shared" si="259"/>
        <v>61.68904991791819</v>
      </c>
      <c r="AE1856" s="1">
        <f t="shared" si="260"/>
        <v>3.2989401027177436</v>
      </c>
      <c r="AF1856" s="1">
        <f t="shared" si="261"/>
        <v>5.7797877092145749</v>
      </c>
      <c r="AG1856" s="1">
        <v>12.15</v>
      </c>
      <c r="AH1856" s="1">
        <v>12.4</v>
      </c>
      <c r="AI1856" s="1">
        <v>11.81</v>
      </c>
      <c r="AJ1856" s="1">
        <v>12.28</v>
      </c>
      <c r="AK1856" s="1">
        <v>0</v>
      </c>
      <c r="AL1856" s="1">
        <v>0</v>
      </c>
      <c r="AM1856" s="1">
        <f t="shared" si="257"/>
        <v>-0.49999999999999994</v>
      </c>
      <c r="AN1856" s="1">
        <v>-0.108</v>
      </c>
      <c r="AO1856" s="1">
        <v>-0.19139393900000001</v>
      </c>
      <c r="AP1856" s="1">
        <v>11.66007905</v>
      </c>
      <c r="AQ1856" s="1">
        <v>0</v>
      </c>
      <c r="AR1856" s="1">
        <v>0</v>
      </c>
    </row>
    <row r="1857" spans="1:44" x14ac:dyDescent="0.25">
      <c r="A1857" s="1">
        <v>1856</v>
      </c>
      <c r="B1857" s="1">
        <v>41655</v>
      </c>
      <c r="C1857" s="1">
        <v>1847.98999</v>
      </c>
      <c r="D1857" s="1">
        <v>1847.98999</v>
      </c>
      <c r="E1857" s="1">
        <v>1840.3000489999999</v>
      </c>
      <c r="F1857" s="1">
        <v>1845.8900149999999</v>
      </c>
      <c r="G1857" s="1">
        <v>1845.8900149999999</v>
      </c>
      <c r="H1857" s="1">
        <v>3491310000</v>
      </c>
      <c r="I1857" s="1">
        <v>650000000000</v>
      </c>
      <c r="J1857" s="1">
        <v>143245000</v>
      </c>
      <c r="K1857" s="1">
        <v>1469708000</v>
      </c>
      <c r="L1857" s="1">
        <v>722789000</v>
      </c>
      <c r="M1857" s="1">
        <v>381369284.80000001</v>
      </c>
      <c r="N1857" s="1">
        <v>866000000000</v>
      </c>
      <c r="O1857" s="1">
        <v>1780632853</v>
      </c>
      <c r="P1857" s="1">
        <v>2229325661</v>
      </c>
      <c r="Q1857" s="1">
        <v>1344201598</v>
      </c>
      <c r="R1857" s="1">
        <v>241864044.90000001</v>
      </c>
      <c r="S1857" s="1">
        <v>94.025404420000001</v>
      </c>
      <c r="T1857" s="1">
        <v>-3.0054203030000002</v>
      </c>
      <c r="U1857" s="1">
        <v>-3.0973871559999999</v>
      </c>
      <c r="V1857" s="1">
        <v>3.4951714250000001</v>
      </c>
      <c r="W1857" s="1">
        <v>3.956893708</v>
      </c>
      <c r="X1857" s="1">
        <v>1.043333879</v>
      </c>
      <c r="Y1857" s="1">
        <f t="shared" si="258"/>
        <v>0</v>
      </c>
      <c r="Z1857" s="1">
        <f t="shared" si="256"/>
        <v>2.4899900000000343</v>
      </c>
      <c r="AA1857" s="1">
        <f t="shared" si="262"/>
        <v>4.9027653398150237</v>
      </c>
      <c r="AB1857" s="1">
        <f t="shared" si="263"/>
        <v>3.2226366358810798</v>
      </c>
      <c r="AC1857" s="1">
        <f t="shared" si="264"/>
        <v>1.5213522012464153</v>
      </c>
      <c r="AD1857" s="1">
        <f t="shared" si="259"/>
        <v>60.338742064450336</v>
      </c>
      <c r="AE1857" s="1">
        <f t="shared" si="260"/>
        <v>-1.3503078534678536</v>
      </c>
      <c r="AF1857" s="1">
        <f t="shared" si="261"/>
        <v>0.9743161246249451</v>
      </c>
      <c r="AG1857" s="1">
        <v>12.32</v>
      </c>
      <c r="AH1857" s="1">
        <v>12.66</v>
      </c>
      <c r="AI1857" s="1">
        <v>12.28</v>
      </c>
      <c r="AJ1857" s="1">
        <v>12.53</v>
      </c>
      <c r="AK1857" s="1">
        <v>0.25</v>
      </c>
      <c r="AL1857" s="1">
        <v>2.035830619</v>
      </c>
      <c r="AM1857" s="1">
        <f t="shared" si="257"/>
        <v>0.12499999999999999</v>
      </c>
      <c r="AN1857" s="1">
        <v>-2.1999999999999999E-2</v>
      </c>
      <c r="AO1857" s="1">
        <v>-0.13745454500000001</v>
      </c>
      <c r="AP1857" s="1">
        <v>16.60079051</v>
      </c>
      <c r="AQ1857" s="1">
        <v>4.9407114620000003</v>
      </c>
      <c r="AR1857" s="1">
        <v>0</v>
      </c>
    </row>
    <row r="1858" spans="1:44" x14ac:dyDescent="0.25">
      <c r="A1858" s="1">
        <v>1857</v>
      </c>
      <c r="B1858" s="1">
        <v>41656</v>
      </c>
      <c r="C1858" s="1">
        <v>1844.2299800000001</v>
      </c>
      <c r="D1858" s="1">
        <v>1846.040039</v>
      </c>
      <c r="E1858" s="1">
        <v>1835.2299800000001</v>
      </c>
      <c r="F1858" s="1">
        <v>1838.6999510000001</v>
      </c>
      <c r="G1858" s="1">
        <v>1838.6999510000001</v>
      </c>
      <c r="H1858" s="1">
        <v>3626120000</v>
      </c>
      <c r="I1858" s="1">
        <v>646000000000</v>
      </c>
      <c r="J1858" s="1">
        <v>-3558715000</v>
      </c>
      <c r="K1858" s="1">
        <v>-1351020000</v>
      </c>
      <c r="L1858" s="1">
        <v>31377000</v>
      </c>
      <c r="M1858" s="1">
        <v>309575678.80000001</v>
      </c>
      <c r="N1858" s="1">
        <v>864000000000</v>
      </c>
      <c r="O1858" s="1">
        <v>143150466.19999999</v>
      </c>
      <c r="P1858" s="1">
        <v>837371838.89999998</v>
      </c>
      <c r="Q1858" s="1">
        <v>1450920716</v>
      </c>
      <c r="R1858" s="1">
        <v>250033997.19999999</v>
      </c>
      <c r="S1858" s="1">
        <v>85.346990320000003</v>
      </c>
      <c r="T1858" s="1">
        <v>-8.6784141009999995</v>
      </c>
      <c r="U1858" s="1">
        <v>-9.2298609660000004</v>
      </c>
      <c r="V1858" s="1">
        <v>-5.8419172049999997</v>
      </c>
      <c r="W1858" s="1">
        <v>5.1938487269999998</v>
      </c>
      <c r="X1858" s="1">
        <v>0.85536974799999999</v>
      </c>
      <c r="Y1858" s="1">
        <f t="shared" si="258"/>
        <v>0</v>
      </c>
      <c r="Z1858" s="1">
        <f t="shared" si="256"/>
        <v>7.190063999999893</v>
      </c>
      <c r="AA1858" s="1">
        <f t="shared" si="262"/>
        <v>4.5525678155425222</v>
      </c>
      <c r="AB1858" s="1">
        <f t="shared" si="263"/>
        <v>3.5060243047467092</v>
      </c>
      <c r="AC1858" s="1">
        <f t="shared" si="264"/>
        <v>1.2984986468516282</v>
      </c>
      <c r="AD1858" s="1">
        <f t="shared" si="259"/>
        <v>56.493339625422387</v>
      </c>
      <c r="AE1858" s="1">
        <f t="shared" si="260"/>
        <v>-3.84540243902795</v>
      </c>
      <c r="AF1858" s="1">
        <f t="shared" si="261"/>
        <v>-2.5978551462479014</v>
      </c>
      <c r="AG1858" s="1">
        <v>12.34</v>
      </c>
      <c r="AH1858" s="1">
        <v>12.93</v>
      </c>
      <c r="AI1858" s="1">
        <v>12.04</v>
      </c>
      <c r="AJ1858" s="1">
        <v>12.44</v>
      </c>
      <c r="AK1858" s="1">
        <v>-0.09</v>
      </c>
      <c r="AL1858" s="1">
        <v>-0.71827613700000004</v>
      </c>
      <c r="AM1858" s="1">
        <f t="shared" si="257"/>
        <v>8.0000000000000071E-2</v>
      </c>
      <c r="AN1858" s="1">
        <v>-0.14299999999999999</v>
      </c>
      <c r="AO1858" s="1">
        <v>-9.9151514999999996E-2</v>
      </c>
      <c r="AP1858" s="1">
        <v>14.82213439</v>
      </c>
      <c r="AQ1858" s="1">
        <v>-1.778656126</v>
      </c>
      <c r="AR1858" s="1">
        <v>0</v>
      </c>
    </row>
    <row r="1859" spans="1:44" x14ac:dyDescent="0.25">
      <c r="A1859" s="1">
        <v>1858</v>
      </c>
      <c r="B1859" s="1">
        <v>41660</v>
      </c>
      <c r="C1859" s="1">
        <v>1841.0500489999999</v>
      </c>
      <c r="D1859" s="1">
        <v>1849.3100589999999</v>
      </c>
      <c r="E1859" s="1">
        <v>1832.380005</v>
      </c>
      <c r="F1859" s="1">
        <v>1843.8000489999999</v>
      </c>
      <c r="G1859" s="1">
        <v>1843.8000489999999</v>
      </c>
      <c r="H1859" s="1">
        <v>3782470000</v>
      </c>
      <c r="I1859" s="1">
        <v>650000000000</v>
      </c>
      <c r="J1859" s="1">
        <v>78175000</v>
      </c>
      <c r="K1859" s="1">
        <v>-1363100000</v>
      </c>
      <c r="L1859" s="1">
        <v>-623175000</v>
      </c>
      <c r="M1859" s="1">
        <v>139360078.80000001</v>
      </c>
      <c r="N1859" s="1">
        <v>866000000000</v>
      </c>
      <c r="O1859" s="1">
        <v>11107536.310000001</v>
      </c>
      <c r="P1859" s="1">
        <v>352192767.5</v>
      </c>
      <c r="Q1859" s="1">
        <v>745326248.89999998</v>
      </c>
      <c r="R1859" s="1">
        <v>148368196.69999999</v>
      </c>
      <c r="S1859" s="1">
        <v>91.502813470000007</v>
      </c>
      <c r="T1859" s="1">
        <v>6.1558231470000004</v>
      </c>
      <c r="U1859" s="1">
        <v>7.2127009089999996</v>
      </c>
      <c r="V1859" s="1">
        <v>-1.2612954750000001</v>
      </c>
      <c r="W1859" s="1">
        <v>-0.27483306000000002</v>
      </c>
      <c r="X1859" s="1">
        <v>0.65103093700000003</v>
      </c>
      <c r="Y1859" s="1">
        <f t="shared" si="258"/>
        <v>5.100097999999889</v>
      </c>
      <c r="Z1859" s="1">
        <f t="shared" si="256"/>
        <v>0</v>
      </c>
      <c r="AA1859" s="1">
        <f t="shared" si="262"/>
        <v>4.5916771144323345</v>
      </c>
      <c r="AB1859" s="1">
        <f t="shared" si="263"/>
        <v>3.2555939972648011</v>
      </c>
      <c r="AC1859" s="1">
        <f t="shared" si="264"/>
        <v>1.4103961115206773</v>
      </c>
      <c r="AD1859" s="1">
        <f t="shared" si="259"/>
        <v>58.513042930146568</v>
      </c>
      <c r="AE1859" s="1">
        <f t="shared" si="260"/>
        <v>2.0197033047241817</v>
      </c>
      <c r="AF1859" s="1">
        <f t="shared" si="261"/>
        <v>-0.91284956715188448</v>
      </c>
      <c r="AG1859" s="1">
        <v>12.63</v>
      </c>
      <c r="AH1859" s="1">
        <v>13.42</v>
      </c>
      <c r="AI1859" s="1">
        <v>12.61</v>
      </c>
      <c r="AJ1859" s="1">
        <v>12.87</v>
      </c>
      <c r="AK1859" s="1">
        <v>0.43</v>
      </c>
      <c r="AL1859" s="1">
        <v>3.4565916400000001</v>
      </c>
      <c r="AM1859" s="1">
        <f t="shared" si="257"/>
        <v>0.1699999999999999</v>
      </c>
      <c r="AN1859" s="1">
        <v>0.13400000000000001</v>
      </c>
      <c r="AO1859" s="1">
        <v>-3.5393938999999999E-2</v>
      </c>
      <c r="AP1859" s="1">
        <v>23.3201581</v>
      </c>
      <c r="AQ1859" s="1">
        <v>8.4980237150000004</v>
      </c>
      <c r="AR1859" s="1">
        <v>-1</v>
      </c>
    </row>
    <row r="1860" spans="1:44" x14ac:dyDescent="0.25">
      <c r="A1860" s="1">
        <v>1859</v>
      </c>
      <c r="B1860" s="1">
        <v>41661</v>
      </c>
      <c r="C1860" s="1">
        <v>1844.709961</v>
      </c>
      <c r="D1860" s="1">
        <v>1846.869995</v>
      </c>
      <c r="E1860" s="1">
        <v>1840.880005</v>
      </c>
      <c r="F1860" s="1">
        <v>1844.8599850000001</v>
      </c>
      <c r="G1860" s="1">
        <v>1844.8599850000001</v>
      </c>
      <c r="H1860" s="1">
        <v>3374170000</v>
      </c>
      <c r="I1860" s="1">
        <v>654000000000</v>
      </c>
      <c r="J1860" s="1">
        <v>3578320000</v>
      </c>
      <c r="K1860" s="1">
        <v>1437403000</v>
      </c>
      <c r="L1860" s="1">
        <v>23477000</v>
      </c>
      <c r="M1860" s="1">
        <v>2856109.091</v>
      </c>
      <c r="N1860" s="1">
        <v>867000000000</v>
      </c>
      <c r="O1860" s="1">
        <v>1215045921</v>
      </c>
      <c r="P1860" s="1">
        <v>471611094.10000002</v>
      </c>
      <c r="Q1860" s="1">
        <v>545500062.29999995</v>
      </c>
      <c r="R1860" s="1">
        <v>21307275.640000001</v>
      </c>
      <c r="S1860" s="1">
        <v>92.782157229999996</v>
      </c>
      <c r="T1860" s="1">
        <v>1.2793437620000001</v>
      </c>
      <c r="U1860" s="1">
        <v>1.3981469129999999</v>
      </c>
      <c r="V1860" s="1">
        <v>3.7175834550000002</v>
      </c>
      <c r="W1860" s="1">
        <v>-1.1019925939999999</v>
      </c>
      <c r="X1860" s="1">
        <v>0.96616534200000004</v>
      </c>
      <c r="Y1860" s="1">
        <f t="shared" si="258"/>
        <v>1.059936000000107</v>
      </c>
      <c r="Z1860" s="1">
        <f t="shared" ref="Z1860:Z1923" si="265">IF(F1860&lt;F1859,F1859-F1860,0)</f>
        <v>0</v>
      </c>
      <c r="AA1860" s="1">
        <f t="shared" si="262"/>
        <v>4.3394098919728901</v>
      </c>
      <c r="AB1860" s="1">
        <f t="shared" si="263"/>
        <v>3.0230515688887438</v>
      </c>
      <c r="AC1860" s="1">
        <f t="shared" si="264"/>
        <v>1.4354402474080294</v>
      </c>
      <c r="AD1860" s="1">
        <f t="shared" si="259"/>
        <v>58.939661892166235</v>
      </c>
      <c r="AE1860" s="1">
        <f t="shared" si="260"/>
        <v>0.42661896201966698</v>
      </c>
      <c r="AF1860" s="1">
        <f t="shared" si="261"/>
        <v>1.2231611333719243</v>
      </c>
      <c r="AG1860" s="1">
        <v>12.57</v>
      </c>
      <c r="AH1860" s="1">
        <v>13.12</v>
      </c>
      <c r="AI1860" s="1">
        <v>12.55</v>
      </c>
      <c r="AJ1860" s="1">
        <v>12.84</v>
      </c>
      <c r="AK1860" s="1">
        <v>-0.03</v>
      </c>
      <c r="AL1860" s="1">
        <v>-0.23310023299999999</v>
      </c>
      <c r="AM1860" s="1">
        <f t="shared" si="257"/>
        <v>0.20000000000000023</v>
      </c>
      <c r="AN1860" s="1">
        <v>0.14599999999999999</v>
      </c>
      <c r="AO1860" s="1">
        <v>-7.0303029999999999E-3</v>
      </c>
      <c r="AP1860" s="1">
        <v>22.727272729999999</v>
      </c>
      <c r="AQ1860" s="1">
        <v>-0.59288537500000005</v>
      </c>
      <c r="AR1860" s="1">
        <v>-1</v>
      </c>
    </row>
    <row r="1861" spans="1:44" x14ac:dyDescent="0.25">
      <c r="A1861" s="1">
        <v>1860</v>
      </c>
      <c r="B1861" s="1">
        <v>41662</v>
      </c>
      <c r="C1861" s="1">
        <v>1842.290039</v>
      </c>
      <c r="D1861" s="1">
        <v>1842.290039</v>
      </c>
      <c r="E1861" s="1">
        <v>1820.0600589999999</v>
      </c>
      <c r="F1861" s="1">
        <v>1828.459961</v>
      </c>
      <c r="G1861" s="1">
        <v>1828.459961</v>
      </c>
      <c r="H1861" s="1">
        <v>3972250000</v>
      </c>
      <c r="I1861" s="1">
        <v>650000000000</v>
      </c>
      <c r="J1861" s="1">
        <v>-299040000</v>
      </c>
      <c r="K1861" s="1">
        <v>1292734000</v>
      </c>
      <c r="L1861" s="1">
        <v>627318000</v>
      </c>
      <c r="M1861" s="1">
        <v>-87733696.969999999</v>
      </c>
      <c r="N1861" s="1">
        <v>866000000000</v>
      </c>
      <c r="O1861" s="1">
        <v>69687464.200000003</v>
      </c>
      <c r="P1861" s="1">
        <v>548902643.29999995</v>
      </c>
      <c r="Q1861" s="1">
        <v>275327184.5</v>
      </c>
      <c r="R1861" s="1">
        <v>-71917141.980000004</v>
      </c>
      <c r="S1861" s="1">
        <v>72.987312630000005</v>
      </c>
      <c r="T1861" s="1">
        <v>-19.794844600000001</v>
      </c>
      <c r="U1861" s="1">
        <v>-21.33475357</v>
      </c>
      <c r="V1861" s="1">
        <v>-9.2577504200000007</v>
      </c>
      <c r="W1861" s="1">
        <v>-3.464101667</v>
      </c>
      <c r="X1861" s="1">
        <v>0.101996109</v>
      </c>
      <c r="Y1861" s="1">
        <f t="shared" si="258"/>
        <v>0</v>
      </c>
      <c r="Z1861" s="1">
        <f t="shared" si="265"/>
        <v>16.40002400000003</v>
      </c>
      <c r="AA1861" s="1">
        <f t="shared" si="262"/>
        <v>4.0294520425462554</v>
      </c>
      <c r="AB1861" s="1">
        <f t="shared" si="263"/>
        <v>3.978549599682407</v>
      </c>
      <c r="AC1861" s="1">
        <f t="shared" si="264"/>
        <v>1.0127942210065477</v>
      </c>
      <c r="AD1861" s="1">
        <f t="shared" si="259"/>
        <v>50.317822380276652</v>
      </c>
      <c r="AE1861" s="1">
        <f t="shared" si="260"/>
        <v>-8.6218395118895828</v>
      </c>
      <c r="AF1861" s="1">
        <f t="shared" si="261"/>
        <v>-4.0976102749349579</v>
      </c>
      <c r="AG1861" s="1">
        <v>13.67</v>
      </c>
      <c r="AH1861" s="1">
        <v>14.66</v>
      </c>
      <c r="AI1861" s="1">
        <v>13.67</v>
      </c>
      <c r="AJ1861" s="1">
        <v>13.77</v>
      </c>
      <c r="AK1861" s="1">
        <v>0.93</v>
      </c>
      <c r="AL1861" s="1">
        <v>7.2429906539999998</v>
      </c>
      <c r="AM1861" s="1">
        <f t="shared" ref="AM1861:AM1924" si="266">LINEST(AJ1859:AJ1861)</f>
        <v>0.45000000000000012</v>
      </c>
      <c r="AN1861" s="1">
        <v>0.28799999999999998</v>
      </c>
      <c r="AO1861" s="1">
        <v>6.9696969999999997E-2</v>
      </c>
      <c r="AP1861" s="1">
        <v>41.10671937</v>
      </c>
      <c r="AQ1861" s="1">
        <v>18.379446640000001</v>
      </c>
      <c r="AR1861" s="1">
        <v>-1</v>
      </c>
    </row>
    <row r="1862" spans="1:44" x14ac:dyDescent="0.25">
      <c r="A1862" s="1">
        <v>1861</v>
      </c>
      <c r="B1862" s="1">
        <v>41663</v>
      </c>
      <c r="C1862" s="1">
        <v>1826.959961</v>
      </c>
      <c r="D1862" s="1">
        <v>1826.959961</v>
      </c>
      <c r="E1862" s="1">
        <v>1790.290039</v>
      </c>
      <c r="F1862" s="1">
        <v>1790.290039</v>
      </c>
      <c r="G1862" s="1">
        <v>1790.290039</v>
      </c>
      <c r="H1862" s="1">
        <v>4618450000</v>
      </c>
      <c r="I1862" s="1">
        <v>645000000000</v>
      </c>
      <c r="J1862" s="1">
        <v>-4295350000</v>
      </c>
      <c r="K1862" s="1">
        <v>-1962184000</v>
      </c>
      <c r="L1862" s="1">
        <v>-346620000</v>
      </c>
      <c r="M1862" s="1">
        <v>-171484697</v>
      </c>
      <c r="N1862" s="1">
        <v>861000000000</v>
      </c>
      <c r="O1862" s="1">
        <v>-2794381006</v>
      </c>
      <c r="P1862" s="1">
        <v>-1440753723</v>
      </c>
      <c r="Q1862" s="1">
        <v>-617796540.89999998</v>
      </c>
      <c r="R1862" s="1">
        <v>-164997980</v>
      </c>
      <c r="S1862" s="1">
        <v>26.916180399999998</v>
      </c>
      <c r="T1862" s="1">
        <v>-46.071132239999997</v>
      </c>
      <c r="U1862" s="1">
        <v>-63.122110650000003</v>
      </c>
      <c r="V1862" s="1">
        <v>-32.932988420000001</v>
      </c>
      <c r="W1862" s="1">
        <v>-13.53771207</v>
      </c>
      <c r="X1862" s="1">
        <v>-3.0627853759999999</v>
      </c>
      <c r="Y1862" s="1">
        <f t="shared" si="258"/>
        <v>0</v>
      </c>
      <c r="Z1862" s="1">
        <f t="shared" si="265"/>
        <v>38.169922000000042</v>
      </c>
      <c r="AA1862" s="1">
        <f t="shared" si="262"/>
        <v>3.7416340395072369</v>
      </c>
      <c r="AB1862" s="1">
        <f t="shared" si="263"/>
        <v>6.4207904854193805</v>
      </c>
      <c r="AC1862" s="1">
        <f t="shared" si="264"/>
        <v>0.58273728881263265</v>
      </c>
      <c r="AD1862" s="1">
        <f t="shared" si="259"/>
        <v>36.818320572316928</v>
      </c>
      <c r="AE1862" s="1">
        <f t="shared" si="260"/>
        <v>-13.499501807959724</v>
      </c>
      <c r="AF1862" s="1">
        <f t="shared" si="261"/>
        <v>-11.060670659924654</v>
      </c>
      <c r="AG1862" s="1">
        <v>14.95</v>
      </c>
      <c r="AH1862" s="1">
        <v>18.139999</v>
      </c>
      <c r="AI1862" s="1">
        <v>14.92</v>
      </c>
      <c r="AJ1862" s="1">
        <v>18.139999</v>
      </c>
      <c r="AK1862" s="1">
        <v>4.369999</v>
      </c>
      <c r="AL1862" s="1">
        <v>31.73564996</v>
      </c>
      <c r="AM1862" s="1">
        <f t="shared" si="266"/>
        <v>2.6499994999999998</v>
      </c>
      <c r="AN1862" s="1">
        <v>1.2299998000000001</v>
      </c>
      <c r="AO1862" s="1">
        <v>0.37521206699999998</v>
      </c>
      <c r="AP1862" s="1">
        <v>100</v>
      </c>
      <c r="AQ1862" s="1">
        <v>58.89328063</v>
      </c>
      <c r="AR1862" s="1">
        <v>-1</v>
      </c>
    </row>
    <row r="1863" spans="1:44" x14ac:dyDescent="0.25">
      <c r="A1863" s="1">
        <v>1862</v>
      </c>
      <c r="B1863" s="1">
        <v>41666</v>
      </c>
      <c r="C1863" s="1">
        <v>1791.030029</v>
      </c>
      <c r="D1863" s="1">
        <v>1795.9799800000001</v>
      </c>
      <c r="E1863" s="1">
        <v>1772.880005</v>
      </c>
      <c r="F1863" s="1">
        <v>1781.5600589999999</v>
      </c>
      <c r="G1863" s="1">
        <v>1781.5600589999999</v>
      </c>
      <c r="H1863" s="1">
        <v>4045200000</v>
      </c>
      <c r="I1863" s="1">
        <v>641000000000</v>
      </c>
      <c r="J1863" s="1">
        <v>-4331825000</v>
      </c>
      <c r="K1863" s="1">
        <v>-4252615000</v>
      </c>
      <c r="L1863" s="1">
        <v>-2711416000</v>
      </c>
      <c r="M1863" s="1">
        <v>-290969430.30000001</v>
      </c>
      <c r="N1863" s="1">
        <v>860000000000</v>
      </c>
      <c r="O1863" s="1">
        <v>-2811799353</v>
      </c>
      <c r="P1863" s="1">
        <v>-2440018215</v>
      </c>
      <c r="Q1863" s="1">
        <v>-1655720957</v>
      </c>
      <c r="R1863" s="1">
        <v>-243824405</v>
      </c>
      <c r="S1863" s="1">
        <v>16.379086220000001</v>
      </c>
      <c r="T1863" s="1">
        <v>-10.53709418</v>
      </c>
      <c r="U1863" s="1">
        <v>-39.147806350000003</v>
      </c>
      <c r="V1863" s="1">
        <v>-28.304113210000001</v>
      </c>
      <c r="W1863" s="1">
        <v>-21.611343130000002</v>
      </c>
      <c r="X1863" s="1">
        <v>-5.8004129349999998</v>
      </c>
      <c r="Y1863" s="1">
        <f t="shared" si="258"/>
        <v>0</v>
      </c>
      <c r="Z1863" s="1">
        <f t="shared" si="265"/>
        <v>8.7299800000000687</v>
      </c>
      <c r="AA1863" s="1">
        <f t="shared" si="262"/>
        <v>3.4743744652567199</v>
      </c>
      <c r="AB1863" s="1">
        <f t="shared" si="263"/>
        <v>6.5857325936037157</v>
      </c>
      <c r="AC1863" s="1">
        <f t="shared" si="264"/>
        <v>0.52756081664037635</v>
      </c>
      <c r="AD1863" s="1">
        <f t="shared" si="259"/>
        <v>34.536157964608009</v>
      </c>
      <c r="AE1863" s="1">
        <f t="shared" si="260"/>
        <v>-2.2821626077089192</v>
      </c>
      <c r="AF1863" s="1">
        <f t="shared" si="261"/>
        <v>-7.8908322078343227</v>
      </c>
      <c r="AG1863" s="1">
        <v>17.290001</v>
      </c>
      <c r="AH1863" s="1">
        <v>18.989999999999998</v>
      </c>
      <c r="AI1863" s="1">
        <v>16.850000000000001</v>
      </c>
      <c r="AJ1863" s="1">
        <v>17.420000000000002</v>
      </c>
      <c r="AK1863" s="1">
        <v>-0.71999899999999994</v>
      </c>
      <c r="AL1863" s="1">
        <v>-3.9691237030000002</v>
      </c>
      <c r="AM1863" s="1">
        <f t="shared" si="266"/>
        <v>1.8250000000000015</v>
      </c>
      <c r="AN1863" s="1">
        <v>1.4399999000000001</v>
      </c>
      <c r="AO1863" s="1">
        <v>0.52781813899999996</v>
      </c>
      <c r="AP1863" s="1">
        <v>78.493150679999999</v>
      </c>
      <c r="AQ1863" s="1">
        <v>-21.506849320000001</v>
      </c>
      <c r="AR1863" s="1">
        <v>-1</v>
      </c>
    </row>
    <row r="1864" spans="1:44" x14ac:dyDescent="0.25">
      <c r="A1864" s="1">
        <v>1863</v>
      </c>
      <c r="B1864" s="1">
        <v>41667</v>
      </c>
      <c r="C1864" s="1">
        <v>1783</v>
      </c>
      <c r="D1864" s="1">
        <v>1793.869995</v>
      </c>
      <c r="E1864" s="1">
        <v>1779.48999</v>
      </c>
      <c r="F1864" s="1">
        <v>1792.5</v>
      </c>
      <c r="G1864" s="1">
        <v>1792.5</v>
      </c>
      <c r="H1864" s="1">
        <v>3437830000</v>
      </c>
      <c r="I1864" s="1">
        <v>644000000000</v>
      </c>
      <c r="J1864" s="1">
        <v>-303685000</v>
      </c>
      <c r="K1864" s="1">
        <v>-1972266000</v>
      </c>
      <c r="L1864" s="1">
        <v>-2705979000</v>
      </c>
      <c r="M1864" s="1">
        <v>-409072527.30000001</v>
      </c>
      <c r="N1864" s="1">
        <v>863000000000</v>
      </c>
      <c r="O1864" s="1">
        <v>888815732.10000002</v>
      </c>
      <c r="P1864" s="1">
        <v>-952760431.39999998</v>
      </c>
      <c r="Q1864" s="1">
        <v>-1324585980</v>
      </c>
      <c r="R1864" s="1">
        <v>-319135883.39999998</v>
      </c>
      <c r="S1864" s="1">
        <v>29.583605429999999</v>
      </c>
      <c r="T1864" s="1">
        <v>13.204519210000001</v>
      </c>
      <c r="U1864" s="1">
        <v>80.618167779999993</v>
      </c>
      <c r="V1864" s="1">
        <v>1.333712515</v>
      </c>
      <c r="W1864" s="1">
        <v>-18.300533000000001</v>
      </c>
      <c r="X1864" s="1">
        <v>-8.8058853589999995</v>
      </c>
      <c r="Y1864" s="1">
        <f t="shared" si="258"/>
        <v>10.93994100000009</v>
      </c>
      <c r="Z1864" s="1">
        <f t="shared" si="265"/>
        <v>0</v>
      </c>
      <c r="AA1864" s="1">
        <f t="shared" si="262"/>
        <v>4.0076292177383888</v>
      </c>
      <c r="AB1864" s="1">
        <f t="shared" si="263"/>
        <v>6.1153231226320219</v>
      </c>
      <c r="AC1864" s="1">
        <f t="shared" si="264"/>
        <v>0.65534218509348596</v>
      </c>
      <c r="AD1864" s="1">
        <f t="shared" si="259"/>
        <v>39.589529644982456</v>
      </c>
      <c r="AE1864" s="1">
        <f t="shared" si="260"/>
        <v>5.0533716803744468</v>
      </c>
      <c r="AF1864" s="1">
        <f t="shared" si="261"/>
        <v>1.3856045363327631</v>
      </c>
      <c r="AG1864" s="1">
        <v>17.27</v>
      </c>
      <c r="AH1864" s="1">
        <v>17.280000999999999</v>
      </c>
      <c r="AI1864" s="1">
        <v>15.8</v>
      </c>
      <c r="AJ1864" s="1">
        <v>15.8</v>
      </c>
      <c r="AK1864" s="1">
        <v>-1.62</v>
      </c>
      <c r="AL1864" s="1">
        <v>-9.2996555680000004</v>
      </c>
      <c r="AM1864" s="1">
        <f t="shared" si="266"/>
        <v>-1.1699994999999992</v>
      </c>
      <c r="AN1864" s="1">
        <v>0.95699999999999996</v>
      </c>
      <c r="AO1864" s="1">
        <v>0.60406057599999996</v>
      </c>
      <c r="AP1864" s="1">
        <v>56.301369860000001</v>
      </c>
      <c r="AQ1864" s="1">
        <v>-22.191780820000002</v>
      </c>
      <c r="AR1864" s="1">
        <v>-1</v>
      </c>
    </row>
    <row r="1865" spans="1:44" x14ac:dyDescent="0.25">
      <c r="A1865" s="1">
        <v>1864</v>
      </c>
      <c r="B1865" s="1">
        <v>41668</v>
      </c>
      <c r="C1865" s="1">
        <v>1790.150024</v>
      </c>
      <c r="D1865" s="1">
        <v>1790.150024</v>
      </c>
      <c r="E1865" s="1">
        <v>1770.4499510000001</v>
      </c>
      <c r="F1865" s="1">
        <v>1774.1999510000001</v>
      </c>
      <c r="G1865" s="1">
        <v>1774.1999510000001</v>
      </c>
      <c r="H1865" s="1">
        <v>3964020000</v>
      </c>
      <c r="I1865" s="1">
        <v>640000000000</v>
      </c>
      <c r="J1865" s="1">
        <v>-263095000</v>
      </c>
      <c r="K1865" s="1">
        <v>-1027634000</v>
      </c>
      <c r="L1865" s="1">
        <v>-1898705000</v>
      </c>
      <c r="M1865" s="1">
        <v>-397161709.10000002</v>
      </c>
      <c r="N1865" s="1">
        <v>860000000000</v>
      </c>
      <c r="O1865" s="1">
        <v>163949624.19999999</v>
      </c>
      <c r="P1865" s="1">
        <v>75103179.680000007</v>
      </c>
      <c r="Q1865" s="1">
        <v>-881376745.20000005</v>
      </c>
      <c r="R1865" s="1">
        <v>-343777481.30000001</v>
      </c>
      <c r="S1865" s="1">
        <v>7.4954288460000003</v>
      </c>
      <c r="T1865" s="1">
        <v>-22.08817659</v>
      </c>
      <c r="U1865" s="1">
        <v>-74.663572169999995</v>
      </c>
      <c r="V1865" s="1">
        <v>-4.4418286870000001</v>
      </c>
      <c r="W1865" s="1">
        <v>-12.83163425</v>
      </c>
      <c r="X1865" s="1">
        <v>-11.001851029999999</v>
      </c>
      <c r="Y1865" s="1">
        <f t="shared" si="258"/>
        <v>0</v>
      </c>
      <c r="Z1865" s="1">
        <f t="shared" si="265"/>
        <v>18.300048999999944</v>
      </c>
      <c r="AA1865" s="1">
        <f t="shared" si="262"/>
        <v>3.7213699878999327</v>
      </c>
      <c r="AB1865" s="1">
        <f t="shared" si="263"/>
        <v>6.98566068530116</v>
      </c>
      <c r="AC1865" s="1">
        <f t="shared" si="264"/>
        <v>0.53271553766277724</v>
      </c>
      <c r="AD1865" s="1">
        <f t="shared" si="259"/>
        <v>34.756321350738702</v>
      </c>
      <c r="AE1865" s="1">
        <f t="shared" si="260"/>
        <v>-4.8332082942437538</v>
      </c>
      <c r="AF1865" s="1">
        <f t="shared" si="261"/>
        <v>0.1100816930653462</v>
      </c>
      <c r="AG1865" s="1">
        <v>17.950001</v>
      </c>
      <c r="AH1865" s="1">
        <v>18.040001</v>
      </c>
      <c r="AI1865" s="1">
        <v>16.709999</v>
      </c>
      <c r="AJ1865" s="1">
        <v>17.350000000000001</v>
      </c>
      <c r="AK1865" s="1">
        <v>1.55</v>
      </c>
      <c r="AL1865" s="1">
        <v>9.8101265820000005</v>
      </c>
      <c r="AM1865" s="1">
        <f t="shared" si="266"/>
        <v>-3.5000000000000309E-2</v>
      </c>
      <c r="AN1865" s="1">
        <v>0.48200009999999999</v>
      </c>
      <c r="AO1865" s="1">
        <v>0.66763634500000002</v>
      </c>
      <c r="AP1865" s="1">
        <v>77.534246580000001</v>
      </c>
      <c r="AQ1865" s="1">
        <v>21.232876709999999</v>
      </c>
      <c r="AR1865" s="1">
        <v>-1</v>
      </c>
    </row>
    <row r="1866" spans="1:44" x14ac:dyDescent="0.25">
      <c r="A1866" s="1">
        <v>1865</v>
      </c>
      <c r="B1866" s="1">
        <v>41669</v>
      </c>
      <c r="C1866" s="1">
        <v>1777.170044</v>
      </c>
      <c r="D1866" s="1">
        <v>1798.7700199999999</v>
      </c>
      <c r="E1866" s="1">
        <v>1777.170044</v>
      </c>
      <c r="F1866" s="1">
        <v>1794.1899410000001</v>
      </c>
      <c r="G1866" s="1">
        <v>1794.1899410000001</v>
      </c>
      <c r="H1866" s="1">
        <v>3547510000</v>
      </c>
      <c r="I1866" s="1">
        <v>644000000000</v>
      </c>
      <c r="J1866" s="1">
        <v>-208255000</v>
      </c>
      <c r="K1866" s="1">
        <v>509994000</v>
      </c>
      <c r="L1866" s="1">
        <v>-257395000</v>
      </c>
      <c r="M1866" s="1">
        <v>-254090103</v>
      </c>
      <c r="N1866" s="1">
        <v>862000000000</v>
      </c>
      <c r="O1866" s="1">
        <v>-205902780.80000001</v>
      </c>
      <c r="P1866" s="1">
        <v>465804290.5</v>
      </c>
      <c r="Q1866" s="1">
        <v>305955105.39999998</v>
      </c>
      <c r="R1866" s="1">
        <v>-263737264.19999999</v>
      </c>
      <c r="S1866" s="1">
        <v>31.623365830000001</v>
      </c>
      <c r="T1866" s="1">
        <v>24.127936980000001</v>
      </c>
      <c r="U1866" s="1">
        <v>321.90202160000001</v>
      </c>
      <c r="V1866" s="1">
        <v>1.0198802</v>
      </c>
      <c r="W1866" s="1">
        <v>5.3071348999999997E-2</v>
      </c>
      <c r="X1866" s="1">
        <v>-10.251246439999999</v>
      </c>
      <c r="Y1866" s="1">
        <f t="shared" si="258"/>
        <v>19.989990000000034</v>
      </c>
      <c r="Z1866" s="1">
        <f t="shared" si="265"/>
        <v>0</v>
      </c>
      <c r="AA1866" s="1">
        <f t="shared" si="262"/>
        <v>4.8834142744785112</v>
      </c>
      <c r="AB1866" s="1">
        <f t="shared" si="263"/>
        <v>6.4866849220653631</v>
      </c>
      <c r="AC1866" s="1">
        <f t="shared" si="264"/>
        <v>0.7528366697551313</v>
      </c>
      <c r="AD1866" s="1">
        <f t="shared" si="259"/>
        <v>42.949618908891345</v>
      </c>
      <c r="AE1866" s="1">
        <f t="shared" si="260"/>
        <v>8.1932975581526435</v>
      </c>
      <c r="AF1866" s="1">
        <f t="shared" si="261"/>
        <v>1.6800446319544442</v>
      </c>
      <c r="AG1866" s="1">
        <v>16.370000999999998</v>
      </c>
      <c r="AH1866" s="1">
        <v>17.389999</v>
      </c>
      <c r="AI1866" s="1">
        <v>15.96</v>
      </c>
      <c r="AJ1866" s="1">
        <v>17.290001</v>
      </c>
      <c r="AK1866" s="1">
        <v>-5.9998999999999997E-2</v>
      </c>
      <c r="AL1866" s="1">
        <v>-0.34581556200000002</v>
      </c>
      <c r="AM1866" s="1">
        <f t="shared" si="266"/>
        <v>0.74500049999999984</v>
      </c>
      <c r="AN1866" s="1">
        <v>-0.17699960000000001</v>
      </c>
      <c r="AO1866" s="1">
        <v>0.66648489700000002</v>
      </c>
      <c r="AP1866" s="1">
        <v>76.712342469999996</v>
      </c>
      <c r="AQ1866" s="1">
        <v>-0.82190410999999997</v>
      </c>
      <c r="AR1866" s="1">
        <v>-1</v>
      </c>
    </row>
    <row r="1867" spans="1:44" x14ac:dyDescent="0.25">
      <c r="A1867" s="1">
        <v>1866</v>
      </c>
      <c r="B1867" s="1">
        <v>41670</v>
      </c>
      <c r="C1867" s="1">
        <v>1790.880005</v>
      </c>
      <c r="D1867" s="1">
        <v>1793.880005</v>
      </c>
      <c r="E1867" s="1">
        <v>1772.26001</v>
      </c>
      <c r="F1867" s="1">
        <v>1782.589966</v>
      </c>
      <c r="G1867" s="1">
        <v>1782.589966</v>
      </c>
      <c r="H1867" s="1">
        <v>4059690000</v>
      </c>
      <c r="I1867" s="1">
        <v>640000000000</v>
      </c>
      <c r="J1867" s="1">
        <v>-256090000</v>
      </c>
      <c r="K1867" s="1">
        <v>-988109000</v>
      </c>
      <c r="L1867" s="1">
        <v>-249325000</v>
      </c>
      <c r="M1867" s="1">
        <v>-132978515.2</v>
      </c>
      <c r="N1867" s="1">
        <v>862000000000</v>
      </c>
      <c r="O1867" s="1">
        <v>931397988.89999998</v>
      </c>
      <c r="P1867" s="1">
        <v>26682052.710000001</v>
      </c>
      <c r="Q1867" s="1">
        <v>396958489.10000002</v>
      </c>
      <c r="R1867" s="1">
        <v>-154747309.09999999</v>
      </c>
      <c r="S1867" s="1">
        <v>17.622184950000001</v>
      </c>
      <c r="T1867" s="1">
        <v>-14.00118088</v>
      </c>
      <c r="U1867" s="1">
        <v>-44.274796539999997</v>
      </c>
      <c r="V1867" s="1">
        <v>5.063378052</v>
      </c>
      <c r="W1867" s="1">
        <v>0.452595786</v>
      </c>
      <c r="X1867" s="1">
        <v>-9.6718863000000006</v>
      </c>
      <c r="Y1867" s="1">
        <f t="shared" si="258"/>
        <v>0</v>
      </c>
      <c r="Z1867" s="1">
        <f t="shared" si="265"/>
        <v>11.599975000000086</v>
      </c>
      <c r="AA1867" s="1">
        <f t="shared" si="262"/>
        <v>4.5345989691586173</v>
      </c>
      <c r="AB1867" s="1">
        <f t="shared" si="263"/>
        <v>6.851919927632129</v>
      </c>
      <c r="AC1867" s="1">
        <f t="shared" si="264"/>
        <v>0.66179976080451275</v>
      </c>
      <c r="AD1867" s="1">
        <f t="shared" si="259"/>
        <v>39.824278256251603</v>
      </c>
      <c r="AE1867" s="1">
        <f t="shared" si="260"/>
        <v>-3.1253406526397427</v>
      </c>
      <c r="AF1867" s="1">
        <f t="shared" si="261"/>
        <v>2.5339784527564508</v>
      </c>
      <c r="AG1867" s="1">
        <v>18.709999</v>
      </c>
      <c r="AH1867" s="1">
        <v>18.989999999999998</v>
      </c>
      <c r="AI1867" s="1">
        <v>17.27</v>
      </c>
      <c r="AJ1867" s="1">
        <v>18.41</v>
      </c>
      <c r="AK1867" s="1">
        <v>1.119999</v>
      </c>
      <c r="AL1867" s="1">
        <v>6.4777266349999998</v>
      </c>
      <c r="AM1867" s="1">
        <f t="shared" si="266"/>
        <v>0.52999999999999947</v>
      </c>
      <c r="AN1867" s="1">
        <v>0.34700009999999998</v>
      </c>
      <c r="AO1867" s="1">
        <v>0.682363685</v>
      </c>
      <c r="AP1867" s="1">
        <v>92.054794520000002</v>
      </c>
      <c r="AQ1867" s="1">
        <v>15.34245205</v>
      </c>
      <c r="AR1867" s="1">
        <v>-1</v>
      </c>
    </row>
    <row r="1868" spans="1:44" x14ac:dyDescent="0.25">
      <c r="A1868" s="1">
        <v>1867</v>
      </c>
      <c r="B1868" s="1">
        <v>41673</v>
      </c>
      <c r="C1868" s="1">
        <v>1782.6800539999999</v>
      </c>
      <c r="D1868" s="1">
        <v>1784.829956</v>
      </c>
      <c r="E1868" s="1">
        <v>1739.660034</v>
      </c>
      <c r="F1868" s="1">
        <v>1741.8900149999999</v>
      </c>
      <c r="G1868" s="1">
        <v>1741.8900149999999</v>
      </c>
      <c r="H1868" s="1">
        <v>4726040000</v>
      </c>
      <c r="I1868" s="1">
        <v>635000000000</v>
      </c>
      <c r="J1868" s="1">
        <v>-4392865000</v>
      </c>
      <c r="K1868" s="1">
        <v>-1977435000</v>
      </c>
      <c r="L1868" s="1">
        <v>-1891666000</v>
      </c>
      <c r="M1868" s="1">
        <v>-135760097</v>
      </c>
      <c r="N1868" s="1">
        <v>858000000000</v>
      </c>
      <c r="O1868" s="1">
        <v>-2219841170</v>
      </c>
      <c r="P1868" s="1">
        <v>-737010032.20000005</v>
      </c>
      <c r="Q1868" s="1">
        <v>-784017982.60000002</v>
      </c>
      <c r="R1868" s="1">
        <v>-91577909.859999999</v>
      </c>
      <c r="S1868" s="1">
        <v>2.0057405679999998</v>
      </c>
      <c r="T1868" s="1">
        <v>-15.616444380000001</v>
      </c>
      <c r="U1868" s="1">
        <v>-88.61809375</v>
      </c>
      <c r="V1868" s="1">
        <v>-14.80881263</v>
      </c>
      <c r="W1868" s="1">
        <v>-4.5028973619999997</v>
      </c>
      <c r="X1868" s="1">
        <v>-9.5967935240000006</v>
      </c>
      <c r="Y1868" s="1">
        <f t="shared" si="258"/>
        <v>0</v>
      </c>
      <c r="Z1868" s="1">
        <f t="shared" si="265"/>
        <v>40.699951000000056</v>
      </c>
      <c r="AA1868" s="1">
        <f t="shared" si="262"/>
        <v>4.2106990427901447</v>
      </c>
      <c r="AB1868" s="1">
        <f t="shared" si="263"/>
        <v>9.269636432801267</v>
      </c>
      <c r="AC1868" s="1">
        <f t="shared" si="264"/>
        <v>0.45424640689145984</v>
      </c>
      <c r="AD1868" s="1">
        <f t="shared" si="259"/>
        <v>31.235862419109509</v>
      </c>
      <c r="AE1868" s="1">
        <f t="shared" si="260"/>
        <v>-8.5884158371420938</v>
      </c>
      <c r="AF1868" s="1">
        <f t="shared" si="261"/>
        <v>-5.8568782448909174</v>
      </c>
      <c r="AG1868" s="1">
        <v>18.57</v>
      </c>
      <c r="AH1868" s="1">
        <v>21.48</v>
      </c>
      <c r="AI1868" s="1">
        <v>18.34</v>
      </c>
      <c r="AJ1868" s="1">
        <v>21.440000999999999</v>
      </c>
      <c r="AK1868" s="1">
        <v>3.0300009999999999</v>
      </c>
      <c r="AL1868" s="1">
        <v>16.458451929999999</v>
      </c>
      <c r="AM1868" s="1">
        <f t="shared" si="266"/>
        <v>2.0749999999999988</v>
      </c>
      <c r="AN1868" s="1">
        <v>1.2340002000000001</v>
      </c>
      <c r="AO1868" s="1">
        <v>0.78624252699999997</v>
      </c>
      <c r="AP1868" s="1">
        <v>99.591430029999998</v>
      </c>
      <c r="AQ1868" s="1">
        <v>7.53663551</v>
      </c>
    </row>
    <row r="1869" spans="1:44" x14ac:dyDescent="0.25">
      <c r="A1869" s="1">
        <v>1868</v>
      </c>
      <c r="B1869" s="1">
        <v>41674</v>
      </c>
      <c r="C1869" s="1">
        <v>1743.8199460000001</v>
      </c>
      <c r="D1869" s="1">
        <v>1758.7299800000001</v>
      </c>
      <c r="E1869" s="1">
        <v>1743.8199460000001</v>
      </c>
      <c r="F1869" s="1">
        <v>1755.1999510000001</v>
      </c>
      <c r="G1869" s="1">
        <v>1755.1999510000001</v>
      </c>
      <c r="H1869" s="1">
        <v>4068410000</v>
      </c>
      <c r="I1869" s="1">
        <v>639000000000</v>
      </c>
      <c r="J1869" s="1">
        <v>-328815000</v>
      </c>
      <c r="K1869" s="1">
        <v>-1887800000</v>
      </c>
      <c r="L1869" s="1">
        <v>-1112535000</v>
      </c>
      <c r="M1869" s="1">
        <v>-116370812.09999999</v>
      </c>
      <c r="N1869" s="1">
        <v>860000000000</v>
      </c>
      <c r="O1869" s="1">
        <v>-1058713953</v>
      </c>
      <c r="P1869" s="1">
        <v>-1115252482</v>
      </c>
      <c r="Q1869" s="1">
        <v>-494894619.5</v>
      </c>
      <c r="R1869" s="1">
        <v>-32587610.510000002</v>
      </c>
      <c r="S1869" s="1">
        <v>13.97726795</v>
      </c>
      <c r="T1869" s="1">
        <v>11.971527379999999</v>
      </c>
      <c r="U1869" s="1">
        <v>596.86320209999997</v>
      </c>
      <c r="V1869" s="1">
        <v>-1.8224585</v>
      </c>
      <c r="W1869" s="1">
        <v>-1.6653947060000001</v>
      </c>
      <c r="X1869" s="1">
        <v>-7.4481231689999996</v>
      </c>
      <c r="Y1869" s="1">
        <f t="shared" si="258"/>
        <v>13.309936000000107</v>
      </c>
      <c r="Z1869" s="1">
        <f t="shared" si="265"/>
        <v>0</v>
      </c>
      <c r="AA1869" s="1">
        <f t="shared" si="262"/>
        <v>4.8606445397337135</v>
      </c>
      <c r="AB1869" s="1">
        <f t="shared" si="263"/>
        <v>8.6075195447440329</v>
      </c>
      <c r="AC1869" s="1">
        <f t="shared" si="264"/>
        <v>0.56469747346687638</v>
      </c>
      <c r="AD1869" s="1">
        <f t="shared" si="259"/>
        <v>36.089882104537743</v>
      </c>
      <c r="AE1869" s="1">
        <f t="shared" si="260"/>
        <v>4.8540196854282343</v>
      </c>
      <c r="AF1869" s="1">
        <f t="shared" si="261"/>
        <v>-1.8671980758569304</v>
      </c>
      <c r="AG1869" s="1">
        <v>19.989999999999998</v>
      </c>
      <c r="AH1869" s="1">
        <v>20.07</v>
      </c>
      <c r="AI1869" s="1">
        <v>18.440000999999999</v>
      </c>
      <c r="AJ1869" s="1">
        <v>19.110001</v>
      </c>
      <c r="AK1869" s="1">
        <v>-2.33</v>
      </c>
      <c r="AL1869" s="1">
        <v>-10.867536810000001</v>
      </c>
      <c r="AM1869" s="1">
        <f t="shared" si="266"/>
        <v>0.35000050000000016</v>
      </c>
      <c r="AN1869" s="1">
        <v>0.76700020000000002</v>
      </c>
      <c r="AO1869" s="1">
        <v>0.68260620599999999</v>
      </c>
      <c r="AP1869" s="1">
        <v>75.79163432</v>
      </c>
      <c r="AQ1869" s="1">
        <v>-23.799795710000001</v>
      </c>
      <c r="AR1869" s="1">
        <v>1</v>
      </c>
    </row>
    <row r="1870" spans="1:44" x14ac:dyDescent="0.25">
      <c r="A1870" s="1">
        <v>1869</v>
      </c>
      <c r="B1870" s="1">
        <v>41675</v>
      </c>
      <c r="C1870" s="1">
        <v>1753.380005</v>
      </c>
      <c r="D1870" s="1">
        <v>1755.790039</v>
      </c>
      <c r="E1870" s="1">
        <v>1737.920044</v>
      </c>
      <c r="F1870" s="1">
        <v>1751.6400149999999</v>
      </c>
      <c r="G1870" s="1">
        <v>1751.6400149999999</v>
      </c>
      <c r="H1870" s="1">
        <v>3984290000</v>
      </c>
      <c r="I1870" s="1">
        <v>635000000000</v>
      </c>
      <c r="J1870" s="1">
        <v>42060000</v>
      </c>
      <c r="K1870" s="1">
        <v>-985735000</v>
      </c>
      <c r="L1870" s="1">
        <v>-1806085000</v>
      </c>
      <c r="M1870" s="1">
        <v>-85769757.579999998</v>
      </c>
      <c r="N1870" s="1">
        <v>862000000000</v>
      </c>
      <c r="O1870" s="1">
        <v>2137844124</v>
      </c>
      <c r="P1870" s="1">
        <v>219083092.30000001</v>
      </c>
      <c r="Q1870" s="1">
        <v>-244541609</v>
      </c>
      <c r="R1870" s="1">
        <v>41769542.049999997</v>
      </c>
      <c r="S1870" s="1">
        <v>12.15017754</v>
      </c>
      <c r="T1870" s="1">
        <v>-1.827090409</v>
      </c>
      <c r="U1870" s="1">
        <v>-13.07187081</v>
      </c>
      <c r="V1870" s="1">
        <v>5.0722184859999997</v>
      </c>
      <c r="W1870" s="1">
        <v>-4.259129358</v>
      </c>
      <c r="X1870" s="1">
        <v>-4.374119125</v>
      </c>
      <c r="Y1870" s="1">
        <f t="shared" si="258"/>
        <v>0</v>
      </c>
      <c r="Z1870" s="1">
        <f t="shared" si="265"/>
        <v>3.559936000000107</v>
      </c>
      <c r="AA1870" s="1">
        <f t="shared" si="262"/>
        <v>4.5134556440384488</v>
      </c>
      <c r="AB1870" s="1">
        <f t="shared" si="263"/>
        <v>8.2469778629766104</v>
      </c>
      <c r="AC1870" s="1">
        <f t="shared" si="264"/>
        <v>0.54728601422599088</v>
      </c>
      <c r="AD1870" s="1">
        <f t="shared" si="259"/>
        <v>35.370707755008269</v>
      </c>
      <c r="AE1870" s="1">
        <f t="shared" si="260"/>
        <v>-0.71917434952947445</v>
      </c>
      <c r="AF1870" s="1">
        <f t="shared" si="261"/>
        <v>2.0674226679493803</v>
      </c>
      <c r="AG1870" s="1">
        <v>19.59</v>
      </c>
      <c r="AH1870" s="1">
        <v>20.719999000000001</v>
      </c>
      <c r="AI1870" s="1">
        <v>19.129999000000002</v>
      </c>
      <c r="AJ1870" s="1">
        <v>19.950001</v>
      </c>
      <c r="AK1870" s="1">
        <v>0.84</v>
      </c>
      <c r="AL1870" s="1">
        <v>4.395604166</v>
      </c>
      <c r="AM1870" s="1">
        <f t="shared" si="266"/>
        <v>-0.74499999999999922</v>
      </c>
      <c r="AN1870" s="1">
        <v>0.60200010000000004</v>
      </c>
      <c r="AO1870" s="1">
        <v>0.54715169100000005</v>
      </c>
      <c r="AP1870" s="1">
        <v>84.371818180000005</v>
      </c>
      <c r="AQ1870" s="1">
        <v>8.5801838610000001</v>
      </c>
      <c r="AR1870" s="1">
        <v>1</v>
      </c>
    </row>
    <row r="1871" spans="1:44" x14ac:dyDescent="0.25">
      <c r="A1871" s="1">
        <v>1870</v>
      </c>
      <c r="B1871" s="1">
        <v>41676</v>
      </c>
      <c r="C1871" s="1">
        <v>1752.98999</v>
      </c>
      <c r="D1871" s="1">
        <v>1774.0600589999999</v>
      </c>
      <c r="E1871" s="1">
        <v>1752.98999</v>
      </c>
      <c r="F1871" s="1">
        <v>1773.4300539999999</v>
      </c>
      <c r="G1871" s="1">
        <v>1773.4300539999999</v>
      </c>
      <c r="H1871" s="1">
        <v>3825410000</v>
      </c>
      <c r="I1871" s="1">
        <v>639000000000</v>
      </c>
      <c r="J1871" s="1">
        <v>-79440000</v>
      </c>
      <c r="K1871" s="1">
        <v>774430000</v>
      </c>
      <c r="L1871" s="1">
        <v>-154890000</v>
      </c>
      <c r="M1871" s="1">
        <v>97329054.549999997</v>
      </c>
      <c r="N1871" s="1">
        <v>866000000000</v>
      </c>
      <c r="O1871" s="1">
        <v>2865180035</v>
      </c>
      <c r="P1871" s="1">
        <v>2575071856</v>
      </c>
      <c r="Q1871" s="1">
        <v>1150155258</v>
      </c>
      <c r="R1871" s="1">
        <v>183765806.69999999</v>
      </c>
      <c r="S1871" s="1">
        <v>31.447072729999999</v>
      </c>
      <c r="T1871" s="1">
        <v>19.296895190000001</v>
      </c>
      <c r="U1871" s="1">
        <v>158.81986190000001</v>
      </c>
      <c r="V1871" s="1">
        <v>8.7349023900000002</v>
      </c>
      <c r="W1871" s="1">
        <v>3.7794212539999998</v>
      </c>
      <c r="X1871" s="1">
        <v>-0.589856139</v>
      </c>
      <c r="Y1871" s="1">
        <f t="shared" si="258"/>
        <v>21.790038999999979</v>
      </c>
      <c r="Z1871" s="1">
        <f t="shared" si="265"/>
        <v>0</v>
      </c>
      <c r="AA1871" s="1">
        <f t="shared" si="262"/>
        <v>5.747497312321415</v>
      </c>
      <c r="AB1871" s="1">
        <f t="shared" si="263"/>
        <v>7.6579080156211381</v>
      </c>
      <c r="AC1871" s="1">
        <f t="shared" si="264"/>
        <v>0.75053099366005271</v>
      </c>
      <c r="AD1871" s="1">
        <f t="shared" si="259"/>
        <v>42.874476166275947</v>
      </c>
      <c r="AE1871" s="1">
        <f t="shared" si="260"/>
        <v>7.5037684112676786</v>
      </c>
      <c r="AF1871" s="1">
        <f t="shared" si="261"/>
        <v>3.3922970308691021</v>
      </c>
      <c r="AG1871" s="1">
        <v>19.09</v>
      </c>
      <c r="AH1871" s="1">
        <v>19.09</v>
      </c>
      <c r="AI1871" s="1">
        <v>17.09</v>
      </c>
      <c r="AJ1871" s="1">
        <v>17.23</v>
      </c>
      <c r="AK1871" s="1">
        <v>-2.7200009999999999</v>
      </c>
      <c r="AL1871" s="1">
        <v>-13.63408954</v>
      </c>
      <c r="AM1871" s="1">
        <f t="shared" si="266"/>
        <v>-0.94000050000000002</v>
      </c>
      <c r="AN1871" s="1">
        <v>-0.38500000000000001</v>
      </c>
      <c r="AO1871" s="1">
        <v>0.23915165499999999</v>
      </c>
      <c r="AP1871" s="1">
        <v>56.588355460000002</v>
      </c>
      <c r="AQ1871" s="1">
        <v>-27.783462719999999</v>
      </c>
      <c r="AR1871" s="1">
        <v>1</v>
      </c>
    </row>
    <row r="1872" spans="1:44" x14ac:dyDescent="0.25">
      <c r="A1872" s="1">
        <v>1871</v>
      </c>
      <c r="B1872" s="1">
        <v>41677</v>
      </c>
      <c r="C1872" s="1">
        <v>1776.01001</v>
      </c>
      <c r="D1872" s="1">
        <v>1798.030029</v>
      </c>
      <c r="E1872" s="1">
        <v>1776.01001</v>
      </c>
      <c r="F1872" s="1">
        <v>1797.0200199999999</v>
      </c>
      <c r="G1872" s="1">
        <v>1797.0200199999999</v>
      </c>
      <c r="H1872" s="1">
        <v>3775990000</v>
      </c>
      <c r="I1872" s="1">
        <v>643000000000</v>
      </c>
      <c r="J1872" s="1">
        <v>3800700000</v>
      </c>
      <c r="K1872" s="1">
        <v>1467674000</v>
      </c>
      <c r="L1872" s="1">
        <v>1521216000</v>
      </c>
      <c r="M1872" s="1">
        <v>316403939.39999998</v>
      </c>
      <c r="N1872" s="1">
        <v>869000000000</v>
      </c>
      <c r="O1872" s="1">
        <v>3513122225</v>
      </c>
      <c r="P1872" s="1">
        <v>3107651981</v>
      </c>
      <c r="Q1872" s="1">
        <v>2833422546</v>
      </c>
      <c r="R1872" s="1">
        <v>347431092.30000001</v>
      </c>
      <c r="S1872" s="1">
        <v>52.337953259999999</v>
      </c>
      <c r="T1872" s="1">
        <v>20.89088053</v>
      </c>
      <c r="U1872" s="1">
        <v>66.431876540000005</v>
      </c>
      <c r="V1872" s="1">
        <v>20.093887859999999</v>
      </c>
      <c r="W1872" s="1">
        <v>11.81342302</v>
      </c>
      <c r="X1872" s="1">
        <v>1.7660186659999999</v>
      </c>
      <c r="Y1872" s="1">
        <f t="shared" ref="Y1872:Y1935" si="267">IF(F1872&gt;F1871,F1872-F1871,0)</f>
        <v>23.589966000000004</v>
      </c>
      <c r="Z1872" s="1">
        <f t="shared" si="265"/>
        <v>0</v>
      </c>
      <c r="AA1872" s="1">
        <f t="shared" si="262"/>
        <v>7.0219593614413141</v>
      </c>
      <c r="AB1872" s="1">
        <f t="shared" si="263"/>
        <v>7.110914585933914</v>
      </c>
      <c r="AC1872" s="1">
        <f t="shared" si="264"/>
        <v>0.98749032583395646</v>
      </c>
      <c r="AD1872" s="1">
        <f t="shared" si="259"/>
        <v>49.685289684094577</v>
      </c>
      <c r="AE1872" s="1">
        <f t="shared" si="260"/>
        <v>6.8108135178186302</v>
      </c>
      <c r="AF1872" s="1">
        <f t="shared" si="261"/>
        <v>7.1572909645431553</v>
      </c>
      <c r="AG1872" s="1">
        <v>16.149999999999999</v>
      </c>
      <c r="AH1872" s="1">
        <v>16.309999000000001</v>
      </c>
      <c r="AI1872" s="1">
        <v>15.09</v>
      </c>
      <c r="AJ1872" s="1">
        <v>15.29</v>
      </c>
      <c r="AK1872" s="1">
        <v>-1.94</v>
      </c>
      <c r="AL1872" s="1">
        <v>-11.25943122</v>
      </c>
      <c r="AM1872" s="1">
        <f t="shared" si="266"/>
        <v>-2.3300005000000001</v>
      </c>
      <c r="AN1872" s="1">
        <v>-1.4180003000000001</v>
      </c>
      <c r="AO1872" s="1">
        <v>7.4727309000000006E-2</v>
      </c>
      <c r="AP1872" s="1">
        <v>36.772216550000003</v>
      </c>
      <c r="AQ1872" s="1">
        <v>-19.81613892</v>
      </c>
      <c r="AR1872" s="1">
        <v>1</v>
      </c>
    </row>
    <row r="1873" spans="1:44" x14ac:dyDescent="0.25">
      <c r="A1873" s="1">
        <v>1872</v>
      </c>
      <c r="B1873" s="1">
        <v>41680</v>
      </c>
      <c r="C1873" s="1">
        <v>1796.1999510000001</v>
      </c>
      <c r="D1873" s="1">
        <v>1799.9399410000001</v>
      </c>
      <c r="E1873" s="1">
        <v>1791.829956</v>
      </c>
      <c r="F1873" s="1">
        <v>1799.839966</v>
      </c>
      <c r="G1873" s="1">
        <v>1799.839966</v>
      </c>
      <c r="H1873" s="1">
        <v>3312160000</v>
      </c>
      <c r="I1873" s="1">
        <v>646000000000</v>
      </c>
      <c r="J1873" s="1">
        <v>3544075000</v>
      </c>
      <c r="K1873" s="1">
        <v>3651667000</v>
      </c>
      <c r="L1873" s="1">
        <v>2145994000</v>
      </c>
      <c r="M1873" s="1">
        <v>389264121.19999999</v>
      </c>
      <c r="N1873" s="1">
        <v>873000000000</v>
      </c>
      <c r="O1873" s="1">
        <v>3330048478</v>
      </c>
      <c r="P1873" s="1">
        <v>3419982907</v>
      </c>
      <c r="Q1873" s="1">
        <v>3180715850</v>
      </c>
      <c r="R1873" s="1">
        <v>419011729.30000001</v>
      </c>
      <c r="S1873" s="1">
        <v>54.835250420000001</v>
      </c>
      <c r="T1873" s="1">
        <v>2.497297155</v>
      </c>
      <c r="U1873" s="1">
        <v>4.771484171</v>
      </c>
      <c r="V1873" s="1">
        <v>11.69408885</v>
      </c>
      <c r="W1873" s="1">
        <v>12.190374070000001</v>
      </c>
      <c r="X1873" s="1">
        <v>3.2474940330000002</v>
      </c>
      <c r="Y1873" s="1">
        <f t="shared" si="267"/>
        <v>2.8199460000000727</v>
      </c>
      <c r="Z1873" s="1">
        <f t="shared" si="265"/>
        <v>0</v>
      </c>
      <c r="AA1873" s="1">
        <f t="shared" si="262"/>
        <v>6.7218155499097971</v>
      </c>
      <c r="AB1873" s="1">
        <f t="shared" si="263"/>
        <v>6.6029921155100633</v>
      </c>
      <c r="AC1873" s="1">
        <f t="shared" si="264"/>
        <v>1.0179953924404399</v>
      </c>
      <c r="AD1873" s="1">
        <f t="shared" si="259"/>
        <v>50.445872981371814</v>
      </c>
      <c r="AE1873" s="1">
        <f t="shared" si="260"/>
        <v>0.76058329727723617</v>
      </c>
      <c r="AF1873" s="1">
        <f t="shared" si="261"/>
        <v>3.7856984075479332</v>
      </c>
      <c r="AG1873" s="1">
        <v>15.63</v>
      </c>
      <c r="AH1873" s="1">
        <v>15.76</v>
      </c>
      <c r="AI1873" s="1">
        <v>15.1</v>
      </c>
      <c r="AJ1873" s="1">
        <v>15.26</v>
      </c>
      <c r="AK1873" s="1">
        <v>-0.03</v>
      </c>
      <c r="AL1873" s="1">
        <v>-0.196206671</v>
      </c>
      <c r="AM1873" s="1">
        <f t="shared" si="266"/>
        <v>-0.98500000000000043</v>
      </c>
      <c r="AN1873" s="1">
        <v>-1.2360002999999999</v>
      </c>
      <c r="AO1873" s="1">
        <v>-0.10478789099999999</v>
      </c>
      <c r="AP1873" s="1">
        <v>36.465781409999998</v>
      </c>
      <c r="AQ1873" s="1">
        <v>-0.306435138</v>
      </c>
      <c r="AR1873" s="1">
        <v>1</v>
      </c>
    </row>
    <row r="1874" spans="1:44" x14ac:dyDescent="0.25">
      <c r="A1874" s="1">
        <v>1873</v>
      </c>
      <c r="B1874" s="1">
        <v>41681</v>
      </c>
      <c r="C1874" s="1">
        <v>1800.4499510000001</v>
      </c>
      <c r="D1874" s="1">
        <v>1823.540039</v>
      </c>
      <c r="E1874" s="1">
        <v>1800.410034</v>
      </c>
      <c r="F1874" s="1">
        <v>1819.75</v>
      </c>
      <c r="G1874" s="1">
        <v>1819.75</v>
      </c>
      <c r="H1874" s="1">
        <v>3699380000</v>
      </c>
      <c r="I1874" s="1">
        <v>650000000000</v>
      </c>
      <c r="J1874" s="1">
        <v>3505770000</v>
      </c>
      <c r="K1874" s="1">
        <v>3567475000</v>
      </c>
      <c r="L1874" s="1">
        <v>3631403000</v>
      </c>
      <c r="M1874" s="1">
        <v>484631381.80000001</v>
      </c>
      <c r="N1874" s="1">
        <v>875000000000</v>
      </c>
      <c r="O1874" s="1">
        <v>2858766260</v>
      </c>
      <c r="P1874" s="1">
        <v>3067188967</v>
      </c>
      <c r="Q1874" s="1">
        <v>3214765090</v>
      </c>
      <c r="R1874" s="1">
        <v>455901786.30000001</v>
      </c>
      <c r="S1874" s="1">
        <v>72.467244530000002</v>
      </c>
      <c r="T1874" s="1">
        <v>17.631994110000001</v>
      </c>
      <c r="U1874" s="1">
        <v>32.15448817</v>
      </c>
      <c r="V1874" s="1">
        <v>10.06464564</v>
      </c>
      <c r="W1874" s="1">
        <v>14.40223117</v>
      </c>
      <c r="X1874" s="1">
        <v>6.1048804900000002</v>
      </c>
      <c r="Y1874" s="1">
        <f t="shared" si="267"/>
        <v>19.910033999999996</v>
      </c>
      <c r="Z1874" s="1">
        <f t="shared" si="265"/>
        <v>0</v>
      </c>
      <c r="AA1874" s="1">
        <f t="shared" si="262"/>
        <v>7.6638311534876689</v>
      </c>
      <c r="AB1874" s="1">
        <f t="shared" si="263"/>
        <v>6.1313498215450588</v>
      </c>
      <c r="AC1874" s="1">
        <f t="shared" si="264"/>
        <v>1.2499419176112896</v>
      </c>
      <c r="AD1874" s="1">
        <f t="shared" ref="AD1874:AD1937" si="268">100-100/(1+AC1874)</f>
        <v>55.554408219494114</v>
      </c>
      <c r="AE1874" s="1">
        <f t="shared" si="260"/>
        <v>5.1085352381223004</v>
      </c>
      <c r="AF1874" s="1">
        <f t="shared" si="261"/>
        <v>2.9345592676997683</v>
      </c>
      <c r="AG1874" s="1">
        <v>15.29</v>
      </c>
      <c r="AH1874" s="1">
        <v>15.29</v>
      </c>
      <c r="AI1874" s="1">
        <v>14.08</v>
      </c>
      <c r="AJ1874" s="1">
        <v>14.51</v>
      </c>
      <c r="AK1874" s="1">
        <v>-0.75</v>
      </c>
      <c r="AL1874" s="1">
        <v>-4.9148099609999996</v>
      </c>
      <c r="AM1874" s="1">
        <f t="shared" si="266"/>
        <v>-0.38999999999999979</v>
      </c>
      <c r="AN1874" s="1">
        <v>-1.2850002</v>
      </c>
      <c r="AO1874" s="1">
        <v>-0.40703036399999998</v>
      </c>
      <c r="AP1874" s="1">
        <v>28.80490296</v>
      </c>
      <c r="AQ1874" s="1">
        <v>-7.660878447</v>
      </c>
      <c r="AR1874" s="1">
        <v>1</v>
      </c>
    </row>
    <row r="1875" spans="1:44" x14ac:dyDescent="0.25">
      <c r="A1875" s="1">
        <v>1874</v>
      </c>
      <c r="B1875" s="1">
        <v>41682</v>
      </c>
      <c r="C1875" s="1">
        <v>1820.119995</v>
      </c>
      <c r="D1875" s="1">
        <v>1826.5500489999999</v>
      </c>
      <c r="E1875" s="1">
        <v>1815.969971</v>
      </c>
      <c r="F1875" s="1">
        <v>1819.26001</v>
      </c>
      <c r="G1875" s="1">
        <v>1819.26001</v>
      </c>
      <c r="H1875" s="1">
        <v>3326380000</v>
      </c>
      <c r="I1875" s="1">
        <v>647000000000</v>
      </c>
      <c r="J1875" s="1">
        <v>186500000</v>
      </c>
      <c r="K1875" s="1">
        <v>1475486000</v>
      </c>
      <c r="L1875" s="1">
        <v>2193384000</v>
      </c>
      <c r="M1875" s="1">
        <v>478562757.60000002</v>
      </c>
      <c r="N1875" s="1">
        <v>874000000000</v>
      </c>
      <c r="O1875" s="1">
        <v>614715912.39999998</v>
      </c>
      <c r="P1875" s="1">
        <v>1586682676</v>
      </c>
      <c r="Q1875" s="1">
        <v>2149659008</v>
      </c>
      <c r="R1875" s="1">
        <v>409219993.10000002</v>
      </c>
      <c r="S1875" s="1">
        <v>72.03331756</v>
      </c>
      <c r="T1875" s="1">
        <v>-0.43392697299999999</v>
      </c>
      <c r="U1875" s="1">
        <v>-0.59879049600000001</v>
      </c>
      <c r="V1875" s="1">
        <v>8.5990335699999996</v>
      </c>
      <c r="W1875" s="1">
        <v>10.130178089999999</v>
      </c>
      <c r="X1875" s="1">
        <v>6.9462514119999996</v>
      </c>
      <c r="Y1875" s="1">
        <f t="shared" si="267"/>
        <v>0</v>
      </c>
      <c r="Z1875" s="1">
        <f t="shared" si="265"/>
        <v>0.48999000000003434</v>
      </c>
      <c r="AA1875" s="1">
        <f t="shared" si="262"/>
        <v>7.1164146425242638</v>
      </c>
      <c r="AB1875" s="1">
        <f t="shared" si="263"/>
        <v>5.7283955485775575</v>
      </c>
      <c r="AC1875" s="1">
        <f t="shared" si="264"/>
        <v>1.2423050367552519</v>
      </c>
      <c r="AD1875" s="1">
        <f t="shared" si="268"/>
        <v>55.403034662622929</v>
      </c>
      <c r="AE1875" s="1">
        <f t="shared" ref="AE1875:AE1938" si="269">AD1875-AD1874</f>
        <v>-0.15137355687118514</v>
      </c>
      <c r="AF1875" s="1">
        <f t="shared" ref="AF1875:AF1938" si="270">LINEST(AD1873:AD1875)</f>
        <v>2.4785808406255576</v>
      </c>
      <c r="AG1875" s="1">
        <v>14.31</v>
      </c>
      <c r="AH1875" s="1">
        <v>14.64</v>
      </c>
      <c r="AI1875" s="1">
        <v>14.02</v>
      </c>
      <c r="AJ1875" s="1">
        <v>14.3</v>
      </c>
      <c r="AK1875" s="1">
        <v>-0.21</v>
      </c>
      <c r="AL1875" s="1">
        <v>-1.447277739</v>
      </c>
      <c r="AM1875" s="1">
        <f t="shared" si="266"/>
        <v>-0.47999999999999954</v>
      </c>
      <c r="AN1875" s="1">
        <v>-0.66400000000000003</v>
      </c>
      <c r="AO1875" s="1">
        <v>-0.60175768500000004</v>
      </c>
      <c r="AP1875" s="1">
        <v>26.659856999999999</v>
      </c>
      <c r="AQ1875" s="1">
        <v>-2.145045965</v>
      </c>
      <c r="AR1875" s="1">
        <v>1</v>
      </c>
    </row>
    <row r="1876" spans="1:44" x14ac:dyDescent="0.25">
      <c r="A1876" s="1">
        <v>1875</v>
      </c>
      <c r="B1876" s="1">
        <v>41683</v>
      </c>
      <c r="C1876" s="1">
        <v>1814.8199460000001</v>
      </c>
      <c r="D1876" s="1">
        <v>1830.25</v>
      </c>
      <c r="E1876" s="1">
        <v>1809.219971</v>
      </c>
      <c r="F1876" s="1">
        <v>1829.829956</v>
      </c>
      <c r="G1876" s="1">
        <v>1829.829956</v>
      </c>
      <c r="H1876" s="1">
        <v>3289510000</v>
      </c>
      <c r="I1876" s="1">
        <v>650000000000</v>
      </c>
      <c r="J1876" s="1">
        <v>-18435000</v>
      </c>
      <c r="K1876" s="1">
        <v>766115000</v>
      </c>
      <c r="L1876" s="1">
        <v>1432234000</v>
      </c>
      <c r="M1876" s="1">
        <v>490796448.5</v>
      </c>
      <c r="N1876" s="1">
        <v>877000000000</v>
      </c>
      <c r="O1876" s="1">
        <v>950251202.79999995</v>
      </c>
      <c r="P1876" s="1">
        <v>1190500532</v>
      </c>
      <c r="Q1876" s="1">
        <v>1646550168</v>
      </c>
      <c r="R1876" s="1">
        <v>377511528.80000001</v>
      </c>
      <c r="S1876" s="1">
        <v>81.393885479999994</v>
      </c>
      <c r="T1876" s="1">
        <v>9.3605679249999998</v>
      </c>
      <c r="U1876" s="1">
        <v>12.99477553</v>
      </c>
      <c r="V1876" s="1">
        <v>4.4633204749999997</v>
      </c>
      <c r="W1876" s="1">
        <v>7.5309931580000002</v>
      </c>
      <c r="X1876" s="1">
        <v>9.1244504590000002</v>
      </c>
      <c r="Y1876" s="1">
        <f t="shared" si="267"/>
        <v>10.569946000000073</v>
      </c>
      <c r="Z1876" s="1">
        <f t="shared" si="265"/>
        <v>0</v>
      </c>
      <c r="AA1876" s="1">
        <f t="shared" si="262"/>
        <v>7.3630954537725364</v>
      </c>
      <c r="AB1876" s="1">
        <f t="shared" si="263"/>
        <v>5.3192244379648752</v>
      </c>
      <c r="AC1876" s="1">
        <f t="shared" si="264"/>
        <v>1.384242296907036</v>
      </c>
      <c r="AD1876" s="1">
        <f t="shared" si="268"/>
        <v>58.057954038595312</v>
      </c>
      <c r="AE1876" s="1">
        <f t="shared" si="269"/>
        <v>2.6549193759723835</v>
      </c>
      <c r="AF1876" s="1">
        <f t="shared" si="270"/>
        <v>1.2517729095505989</v>
      </c>
      <c r="AG1876" s="1">
        <v>15.24</v>
      </c>
      <c r="AH1876" s="1">
        <v>15.24</v>
      </c>
      <c r="AI1876" s="1">
        <v>13.98</v>
      </c>
      <c r="AJ1876" s="1">
        <v>14.14</v>
      </c>
      <c r="AK1876" s="1">
        <v>-0.16</v>
      </c>
      <c r="AL1876" s="1">
        <v>-1.1188811190000001</v>
      </c>
      <c r="AM1876" s="1">
        <f t="shared" si="266"/>
        <v>-0.18499999999999961</v>
      </c>
      <c r="AN1876" s="1">
        <v>-0.32600000000000001</v>
      </c>
      <c r="AO1876" s="1">
        <v>-0.77224251499999996</v>
      </c>
      <c r="AP1876" s="1">
        <v>25.025536259999999</v>
      </c>
      <c r="AQ1876" s="1">
        <v>-1.634320735</v>
      </c>
      <c r="AR1876" s="1">
        <v>1</v>
      </c>
    </row>
    <row r="1877" spans="1:44" x14ac:dyDescent="0.25">
      <c r="A1877" s="1">
        <v>1876</v>
      </c>
      <c r="B1877" s="1">
        <v>41684</v>
      </c>
      <c r="C1877" s="1">
        <v>1828.459961</v>
      </c>
      <c r="D1877" s="1">
        <v>1841.650024</v>
      </c>
      <c r="E1877" s="1">
        <v>1825.589966</v>
      </c>
      <c r="F1877" s="1">
        <v>1838.630005</v>
      </c>
      <c r="G1877" s="1">
        <v>1838.630005</v>
      </c>
      <c r="H1877" s="1">
        <v>3114750000</v>
      </c>
      <c r="I1877" s="1">
        <v>653000000000</v>
      </c>
      <c r="J1877" s="1">
        <v>3202130000</v>
      </c>
      <c r="K1877" s="1">
        <v>1252315000</v>
      </c>
      <c r="L1877" s="1">
        <v>1351765000</v>
      </c>
      <c r="M1877" s="1">
        <v>478698569.69999999</v>
      </c>
      <c r="N1877" s="1">
        <v>879000000000</v>
      </c>
      <c r="O1877" s="1">
        <v>2550712650</v>
      </c>
      <c r="P1877" s="1">
        <v>1468957568</v>
      </c>
      <c r="Q1877" s="1">
        <v>1456221666</v>
      </c>
      <c r="R1877" s="1">
        <v>325238765.10000002</v>
      </c>
      <c r="S1877" s="1">
        <v>89.187062139999995</v>
      </c>
      <c r="T1877" s="1">
        <v>7.7931766549999999</v>
      </c>
      <c r="U1877" s="1">
        <v>9.5746463130000006</v>
      </c>
      <c r="V1877" s="1">
        <v>8.5768722900000007</v>
      </c>
      <c r="W1877" s="1">
        <v>7.7630264389999999</v>
      </c>
      <c r="X1877" s="1">
        <v>10.19104078</v>
      </c>
      <c r="Y1877" s="1">
        <f t="shared" si="267"/>
        <v>8.8000489999999445</v>
      </c>
      <c r="Z1877" s="1">
        <f t="shared" si="265"/>
        <v>0</v>
      </c>
      <c r="AA1877" s="1">
        <f t="shared" si="262"/>
        <v>7.4657349927887804</v>
      </c>
      <c r="AB1877" s="1">
        <f t="shared" si="263"/>
        <v>4.9392798352530978</v>
      </c>
      <c r="AC1877" s="1">
        <f t="shared" si="264"/>
        <v>1.5115027376063261</v>
      </c>
      <c r="AD1877" s="1">
        <f t="shared" si="268"/>
        <v>60.18320087705402</v>
      </c>
      <c r="AE1877" s="1">
        <f t="shared" si="269"/>
        <v>2.1252468384587075</v>
      </c>
      <c r="AF1877" s="1">
        <f t="shared" si="270"/>
        <v>2.390083107215546</v>
      </c>
      <c r="AG1877" s="1">
        <v>14.21</v>
      </c>
      <c r="AH1877" s="1">
        <v>14.22</v>
      </c>
      <c r="AI1877" s="1">
        <v>13.44</v>
      </c>
      <c r="AJ1877" s="1">
        <v>13.57</v>
      </c>
      <c r="AK1877" s="1">
        <v>-0.56999999999999995</v>
      </c>
      <c r="AL1877" s="1">
        <v>-4.031117397</v>
      </c>
      <c r="AM1877" s="1">
        <f t="shared" si="266"/>
        <v>-0.36500000000000021</v>
      </c>
      <c r="AN1877" s="1">
        <v>-0.375</v>
      </c>
      <c r="AO1877" s="1">
        <v>-0.86096982399999999</v>
      </c>
      <c r="AP1877" s="1">
        <v>19.203268640000001</v>
      </c>
      <c r="AQ1877" s="1">
        <v>-5.8222676199999999</v>
      </c>
    </row>
    <row r="1878" spans="1:44" x14ac:dyDescent="0.25">
      <c r="A1878" s="1">
        <v>1877</v>
      </c>
      <c r="B1878" s="1">
        <v>41688</v>
      </c>
      <c r="C1878" s="1">
        <v>1839.030029</v>
      </c>
      <c r="D1878" s="1">
        <v>1842.869995</v>
      </c>
      <c r="E1878" s="1">
        <v>1835.01001</v>
      </c>
      <c r="F1878" s="1">
        <v>1840.76001</v>
      </c>
      <c r="G1878" s="1">
        <v>1840.76001</v>
      </c>
      <c r="H1878" s="1">
        <v>3421110000</v>
      </c>
      <c r="I1878" s="1">
        <v>656000000000</v>
      </c>
      <c r="J1878" s="1">
        <v>3267930000</v>
      </c>
      <c r="K1878" s="1">
        <v>3259086000</v>
      </c>
      <c r="L1878" s="1">
        <v>1940224000</v>
      </c>
      <c r="M1878" s="1">
        <v>369801903</v>
      </c>
      <c r="N1878" s="1">
        <v>880000000000</v>
      </c>
      <c r="O1878" s="1">
        <v>1763830986</v>
      </c>
      <c r="P1878" s="1">
        <v>2200061866</v>
      </c>
      <c r="Q1878" s="1">
        <v>1595775406</v>
      </c>
      <c r="R1878" s="1">
        <v>189006705</v>
      </c>
      <c r="S1878" s="1">
        <v>91.073359049999993</v>
      </c>
      <c r="T1878" s="1">
        <v>1.88629691</v>
      </c>
      <c r="U1878" s="1">
        <v>2.1149893999999998</v>
      </c>
      <c r="V1878" s="1">
        <v>4.8397367850000004</v>
      </c>
      <c r="W1878" s="1">
        <v>5.4365973609999996</v>
      </c>
      <c r="X1878" s="1">
        <v>9.4519706840000008</v>
      </c>
      <c r="Y1878" s="1">
        <f t="shared" si="267"/>
        <v>2.1300049999999828</v>
      </c>
      <c r="Z1878" s="1">
        <f t="shared" si="265"/>
        <v>0</v>
      </c>
      <c r="AA1878" s="1">
        <f t="shared" si="262"/>
        <v>7.0846114218752945</v>
      </c>
      <c r="AB1878" s="1">
        <f t="shared" si="263"/>
        <v>4.5864741327350194</v>
      </c>
      <c r="AC1878" s="1">
        <f t="shared" si="264"/>
        <v>1.5446748889981374</v>
      </c>
      <c r="AD1878" s="1">
        <f t="shared" si="268"/>
        <v>60.702249064370285</v>
      </c>
      <c r="AE1878" s="1">
        <f t="shared" si="269"/>
        <v>0.51904818731626534</v>
      </c>
      <c r="AF1878" s="1">
        <f t="shared" si="270"/>
        <v>1.3221475128874867</v>
      </c>
      <c r="AG1878" s="1">
        <v>13.95</v>
      </c>
      <c r="AH1878" s="1">
        <v>14.51</v>
      </c>
      <c r="AI1878" s="1">
        <v>13.77</v>
      </c>
      <c r="AJ1878" s="1">
        <v>13.87</v>
      </c>
      <c r="AK1878" s="1">
        <v>0.3</v>
      </c>
      <c r="AL1878" s="1">
        <v>2.2107590269999999</v>
      </c>
      <c r="AM1878" s="1">
        <f t="shared" si="266"/>
        <v>-0.13500000000000073</v>
      </c>
      <c r="AN1878" s="1">
        <v>-0.20100000000000001</v>
      </c>
      <c r="AO1878" s="1">
        <v>-0.67266676400000003</v>
      </c>
      <c r="AP1878" s="1">
        <v>22.267620019999999</v>
      </c>
      <c r="AQ1878" s="1">
        <v>3.0643513790000001</v>
      </c>
    </row>
    <row r="1879" spans="1:44" x14ac:dyDescent="0.25">
      <c r="A1879" s="1">
        <v>1878</v>
      </c>
      <c r="B1879" s="1">
        <v>41689</v>
      </c>
      <c r="C1879" s="1">
        <v>1838.900024</v>
      </c>
      <c r="D1879" s="1">
        <v>1847.5</v>
      </c>
      <c r="E1879" s="1">
        <v>1826.98999</v>
      </c>
      <c r="F1879" s="1">
        <v>1828.75</v>
      </c>
      <c r="G1879" s="1">
        <v>1828.75</v>
      </c>
      <c r="H1879" s="1">
        <v>3661570000</v>
      </c>
      <c r="I1879" s="1">
        <v>653000000000</v>
      </c>
      <c r="J1879" s="1">
        <v>-120230000</v>
      </c>
      <c r="K1879" s="1">
        <v>1204398000</v>
      </c>
      <c r="L1879" s="1">
        <v>1886346000</v>
      </c>
      <c r="M1879" s="1">
        <v>263461351.5</v>
      </c>
      <c r="N1879" s="1">
        <v>877000000000</v>
      </c>
      <c r="O1879" s="1">
        <v>-724407262.60000002</v>
      </c>
      <c r="P1879" s="1">
        <v>306786155.80000001</v>
      </c>
      <c r="Q1879" s="1">
        <v>1083288352</v>
      </c>
      <c r="R1879" s="1">
        <v>15249716.1</v>
      </c>
      <c r="S1879" s="1">
        <v>80.437494459999996</v>
      </c>
      <c r="T1879" s="1">
        <v>-10.635864590000001</v>
      </c>
      <c r="U1879" s="1">
        <v>-11.67834886</v>
      </c>
      <c r="V1879" s="1">
        <v>-4.3747838400000001</v>
      </c>
      <c r="W1879" s="1">
        <v>2.6487827359999998</v>
      </c>
      <c r="X1879" s="1">
        <v>7.8512568429999998</v>
      </c>
      <c r="Y1879" s="1">
        <f t="shared" si="267"/>
        <v>0</v>
      </c>
      <c r="Z1879" s="1">
        <f t="shared" si="265"/>
        <v>12.010009999999966</v>
      </c>
      <c r="AA1879" s="1">
        <f t="shared" si="262"/>
        <v>6.5785677488842023</v>
      </c>
      <c r="AB1879" s="1">
        <f t="shared" si="263"/>
        <v>5.116726694682515</v>
      </c>
      <c r="AC1879" s="1">
        <f t="shared" si="264"/>
        <v>1.2856984829228586</v>
      </c>
      <c r="AD1879" s="1">
        <f t="shared" si="268"/>
        <v>56.249697522604095</v>
      </c>
      <c r="AE1879" s="1">
        <f t="shared" si="269"/>
        <v>-4.4525515417661907</v>
      </c>
      <c r="AF1879" s="1">
        <f t="shared" si="270"/>
        <v>-1.9667516772249627</v>
      </c>
      <c r="AG1879" s="1">
        <v>14.85</v>
      </c>
      <c r="AH1879" s="1">
        <v>15.73</v>
      </c>
      <c r="AI1879" s="1">
        <v>14.12</v>
      </c>
      <c r="AJ1879" s="1">
        <v>15.5</v>
      </c>
      <c r="AK1879" s="1">
        <v>1.63</v>
      </c>
      <c r="AL1879" s="1">
        <v>11.751982699999999</v>
      </c>
      <c r="AM1879" s="1">
        <f t="shared" si="266"/>
        <v>0.96499999999999986</v>
      </c>
      <c r="AN1879" s="1">
        <v>0.21299999999999999</v>
      </c>
      <c r="AO1879" s="1">
        <v>-0.45903035800000003</v>
      </c>
      <c r="AP1879" s="1">
        <v>38.91726251</v>
      </c>
      <c r="AQ1879" s="1">
        <v>16.649642490000002</v>
      </c>
    </row>
    <row r="1880" spans="1:44" x14ac:dyDescent="0.25">
      <c r="A1880" s="1">
        <v>1879</v>
      </c>
      <c r="B1880" s="1">
        <v>41690</v>
      </c>
      <c r="C1880" s="1">
        <v>1829.23999</v>
      </c>
      <c r="D1880" s="1">
        <v>1842.790039</v>
      </c>
      <c r="E1880" s="1">
        <v>1824.579956</v>
      </c>
      <c r="F1880" s="1">
        <v>1839.780029</v>
      </c>
      <c r="G1880" s="1">
        <v>1839.780029</v>
      </c>
      <c r="H1880" s="1">
        <v>3404980000</v>
      </c>
      <c r="I1880" s="1">
        <v>656000000000</v>
      </c>
      <c r="J1880" s="1">
        <v>-128295000</v>
      </c>
      <c r="K1880" s="1">
        <v>583199000</v>
      </c>
      <c r="L1880" s="1">
        <v>1231808000</v>
      </c>
      <c r="M1880" s="1">
        <v>38831987.880000003</v>
      </c>
      <c r="N1880" s="1">
        <v>880000000000</v>
      </c>
      <c r="O1880" s="1">
        <v>-376908828</v>
      </c>
      <c r="P1880" s="1">
        <v>-54158670.880000003</v>
      </c>
      <c r="Q1880" s="1">
        <v>409887410.80000001</v>
      </c>
      <c r="R1880" s="1">
        <v>-197677523.09999999</v>
      </c>
      <c r="S1880" s="1">
        <v>90.205504219999995</v>
      </c>
      <c r="T1880" s="1">
        <v>9.7680097579999998</v>
      </c>
      <c r="U1880" s="1">
        <v>12.14360271</v>
      </c>
      <c r="V1880" s="1">
        <v>-0.43392741499999998</v>
      </c>
      <c r="W1880" s="1">
        <v>0.88736697899999994</v>
      </c>
      <c r="X1880" s="1">
        <v>5.8559590039999998</v>
      </c>
      <c r="Y1880" s="1">
        <f t="shared" si="267"/>
        <v>11.030029000000013</v>
      </c>
      <c r="Z1880" s="1">
        <f t="shared" si="265"/>
        <v>0</v>
      </c>
      <c r="AA1880" s="1">
        <f t="shared" si="262"/>
        <v>6.8965292668210463</v>
      </c>
      <c r="AB1880" s="1">
        <f t="shared" si="263"/>
        <v>4.7512462164909062</v>
      </c>
      <c r="AC1880" s="1">
        <f t="shared" si="264"/>
        <v>1.4515200754875983</v>
      </c>
      <c r="AD1880" s="1">
        <f t="shared" si="268"/>
        <v>59.208981806885525</v>
      </c>
      <c r="AE1880" s="1">
        <f t="shared" si="269"/>
        <v>2.9592842842814306</v>
      </c>
      <c r="AF1880" s="1">
        <f t="shared" si="270"/>
        <v>-0.74663362874237993</v>
      </c>
      <c r="AG1880" s="1">
        <v>15.28</v>
      </c>
      <c r="AH1880" s="1">
        <v>15.8</v>
      </c>
      <c r="AI1880" s="1">
        <v>14.59</v>
      </c>
      <c r="AJ1880" s="1">
        <v>14.79</v>
      </c>
      <c r="AK1880" s="1">
        <v>-0.71</v>
      </c>
      <c r="AL1880" s="1">
        <v>-4.5806451609999996</v>
      </c>
      <c r="AM1880" s="1">
        <f t="shared" si="266"/>
        <v>0.45999999999999991</v>
      </c>
      <c r="AN1880" s="1">
        <v>0.32300000000000001</v>
      </c>
      <c r="AO1880" s="1">
        <v>-0.184363636</v>
      </c>
      <c r="AP1880" s="1">
        <v>31.664964250000001</v>
      </c>
      <c r="AQ1880" s="1">
        <v>-7.2522982640000002</v>
      </c>
      <c r="AR1880" s="1">
        <v>1</v>
      </c>
    </row>
    <row r="1881" spans="1:44" x14ac:dyDescent="0.25">
      <c r="A1881" s="1">
        <v>1880</v>
      </c>
      <c r="B1881" s="1">
        <v>41691</v>
      </c>
      <c r="C1881" s="1">
        <v>1841.0699460000001</v>
      </c>
      <c r="D1881" s="1">
        <v>1846.130005</v>
      </c>
      <c r="E1881" s="1">
        <v>1835.599976</v>
      </c>
      <c r="F1881" s="1">
        <v>1836.25</v>
      </c>
      <c r="G1881" s="1">
        <v>1836.25</v>
      </c>
      <c r="H1881" s="1">
        <v>3403880000</v>
      </c>
      <c r="I1881" s="1">
        <v>653000000000</v>
      </c>
      <c r="J1881" s="1">
        <v>550000</v>
      </c>
      <c r="K1881" s="1">
        <v>-757643000</v>
      </c>
      <c r="L1881" s="1">
        <v>-73531000</v>
      </c>
      <c r="M1881" s="1">
        <v>-183740963.59999999</v>
      </c>
      <c r="N1881" s="1">
        <v>877000000000</v>
      </c>
      <c r="O1881" s="1">
        <v>-352148140.5</v>
      </c>
      <c r="P1881" s="1">
        <v>-893301633.29999995</v>
      </c>
      <c r="Q1881" s="1">
        <v>-506003926.80000001</v>
      </c>
      <c r="R1881" s="1">
        <v>-375515153.5</v>
      </c>
      <c r="S1881" s="1">
        <v>87.079369400000004</v>
      </c>
      <c r="T1881" s="1">
        <v>-3.1261348199999999</v>
      </c>
      <c r="U1881" s="1">
        <v>-3.4655699200000001</v>
      </c>
      <c r="V1881" s="1">
        <v>3.3209374700000001</v>
      </c>
      <c r="W1881" s="1">
        <v>-0.50832403199999998</v>
      </c>
      <c r="X1881" s="1">
        <v>4.0304792279999999</v>
      </c>
      <c r="Y1881" s="1">
        <f t="shared" si="267"/>
        <v>0</v>
      </c>
      <c r="Z1881" s="1">
        <f t="shared" si="265"/>
        <v>3.5300290000000132</v>
      </c>
      <c r="AA1881" s="1">
        <f t="shared" si="262"/>
        <v>6.4039200334766857</v>
      </c>
      <c r="AB1881" s="1">
        <f t="shared" si="263"/>
        <v>4.6640164153129859</v>
      </c>
      <c r="AC1881" s="1">
        <f t="shared" si="264"/>
        <v>1.3730483478684199</v>
      </c>
      <c r="AD1881" s="1">
        <f t="shared" si="268"/>
        <v>57.860108459305287</v>
      </c>
      <c r="AE1881" s="1">
        <f t="shared" si="269"/>
        <v>-1.3488733475802377</v>
      </c>
      <c r="AF1881" s="1">
        <f t="shared" si="270"/>
        <v>0.80520546835059692</v>
      </c>
      <c r="AG1881" s="1">
        <v>14.74</v>
      </c>
      <c r="AH1881" s="1">
        <v>14.79</v>
      </c>
      <c r="AI1881" s="1">
        <v>14.19</v>
      </c>
      <c r="AJ1881" s="1">
        <v>14.68</v>
      </c>
      <c r="AK1881" s="1">
        <v>-0.11</v>
      </c>
      <c r="AL1881" s="1">
        <v>-0.74374577399999997</v>
      </c>
      <c r="AM1881" s="1">
        <f t="shared" si="266"/>
        <v>-0.41000000000000014</v>
      </c>
      <c r="AN1881" s="1">
        <v>0.314</v>
      </c>
      <c r="AO1881" s="1">
        <v>-3.4484847999999999E-2</v>
      </c>
      <c r="AP1881" s="1">
        <v>30.541368739999999</v>
      </c>
      <c r="AQ1881" s="1">
        <v>-1.123595506</v>
      </c>
    </row>
    <row r="1882" spans="1:44" x14ac:dyDescent="0.25">
      <c r="A1882" s="1">
        <v>1881</v>
      </c>
      <c r="B1882" s="1">
        <v>41694</v>
      </c>
      <c r="C1882" s="1">
        <v>1836.780029</v>
      </c>
      <c r="D1882" s="1">
        <v>1858.709961</v>
      </c>
      <c r="E1882" s="1">
        <v>1836.780029</v>
      </c>
      <c r="F1882" s="1">
        <v>1847.6099850000001</v>
      </c>
      <c r="G1882" s="1">
        <v>1847.6099850000001</v>
      </c>
      <c r="H1882" s="1">
        <v>4014530000</v>
      </c>
      <c r="I1882" s="1">
        <v>657000000000</v>
      </c>
      <c r="J1882" s="1">
        <v>305325000</v>
      </c>
      <c r="K1882" s="1">
        <v>864301000</v>
      </c>
      <c r="L1882" s="1">
        <v>70922000</v>
      </c>
      <c r="M1882" s="1">
        <v>-287680430.30000001</v>
      </c>
      <c r="N1882" s="1">
        <v>877000000000</v>
      </c>
      <c r="O1882" s="1">
        <v>-1516531927</v>
      </c>
      <c r="P1882" s="1">
        <v>-524481332.30000001</v>
      </c>
      <c r="Q1882" s="1">
        <v>-827805930.20000005</v>
      </c>
      <c r="R1882" s="1">
        <v>-438613144.39999998</v>
      </c>
      <c r="S1882" s="1">
        <v>90.810511109999993</v>
      </c>
      <c r="T1882" s="1">
        <v>3.7311417160000002</v>
      </c>
      <c r="U1882" s="1">
        <v>4.2847596870000002</v>
      </c>
      <c r="V1882" s="1">
        <v>0.30250344499999998</v>
      </c>
      <c r="W1882" s="1">
        <v>0.61161790699999996</v>
      </c>
      <c r="X1882" s="1">
        <v>3.126910772</v>
      </c>
      <c r="Y1882" s="1">
        <f t="shared" si="267"/>
        <v>11.359985000000052</v>
      </c>
      <c r="Z1882" s="1">
        <f t="shared" si="265"/>
        <v>0</v>
      </c>
      <c r="AA1882" s="1">
        <f t="shared" si="262"/>
        <v>6.7579246739426404</v>
      </c>
      <c r="AB1882" s="1">
        <f t="shared" si="263"/>
        <v>4.3308723856477727</v>
      </c>
      <c r="AC1882" s="1">
        <f t="shared" si="264"/>
        <v>1.5604072510513032</v>
      </c>
      <c r="AD1882" s="1">
        <f t="shared" si="268"/>
        <v>60.943713169481143</v>
      </c>
      <c r="AE1882" s="1">
        <f t="shared" si="269"/>
        <v>3.0836047101758552</v>
      </c>
      <c r="AF1882" s="1">
        <f t="shared" si="270"/>
        <v>0.86736568129780856</v>
      </c>
      <c r="AG1882" s="1">
        <v>14.83</v>
      </c>
      <c r="AH1882" s="1">
        <v>14.83</v>
      </c>
      <c r="AI1882" s="1">
        <v>13.97</v>
      </c>
      <c r="AJ1882" s="1">
        <v>14.23</v>
      </c>
      <c r="AK1882" s="1">
        <v>-0.45</v>
      </c>
      <c r="AL1882" s="1">
        <v>-3.065395095</v>
      </c>
      <c r="AM1882" s="1">
        <f t="shared" si="266"/>
        <v>-0.27999999999999936</v>
      </c>
      <c r="AN1882" s="1">
        <v>-0.01</v>
      </c>
      <c r="AO1882" s="1">
        <v>-7.5757580000000001E-3</v>
      </c>
      <c r="AP1882" s="1">
        <v>25.02585315</v>
      </c>
      <c r="AQ1882" s="1">
        <v>-5.5155155899999997</v>
      </c>
      <c r="AR1882" s="1">
        <v>1</v>
      </c>
    </row>
    <row r="1883" spans="1:44" x14ac:dyDescent="0.25">
      <c r="A1883" s="1">
        <v>1882</v>
      </c>
      <c r="B1883" s="1">
        <v>41695</v>
      </c>
      <c r="C1883" s="1">
        <v>1847.660034</v>
      </c>
      <c r="D1883" s="1">
        <v>1852.910034</v>
      </c>
      <c r="E1883" s="1">
        <v>1840.1899410000001</v>
      </c>
      <c r="F1883" s="1">
        <v>1845.119995</v>
      </c>
      <c r="G1883" s="1">
        <v>1845.119995</v>
      </c>
      <c r="H1883" s="1">
        <v>3515560000</v>
      </c>
      <c r="I1883" s="1">
        <v>653000000000</v>
      </c>
      <c r="J1883" s="1">
        <v>249485000</v>
      </c>
      <c r="K1883" s="1">
        <v>-470020000</v>
      </c>
      <c r="L1883" s="1">
        <v>161079000</v>
      </c>
      <c r="M1883" s="1">
        <v>-327471054.5</v>
      </c>
      <c r="N1883" s="1">
        <v>876000000000</v>
      </c>
      <c r="O1883" s="1">
        <v>-419934313.30000001</v>
      </c>
      <c r="P1883" s="1">
        <v>-1151993682</v>
      </c>
      <c r="Q1883" s="1">
        <v>-612139367</v>
      </c>
      <c r="R1883" s="1">
        <v>-422416090.80000001</v>
      </c>
      <c r="S1883" s="1">
        <v>88.749089049999995</v>
      </c>
      <c r="T1883" s="1">
        <v>-2.0614220639999998</v>
      </c>
      <c r="U1883" s="1">
        <v>-2.2700258359999999</v>
      </c>
      <c r="V1883" s="1">
        <v>0.834859825</v>
      </c>
      <c r="W1883" s="1">
        <v>1.722819608</v>
      </c>
      <c r="X1883" s="1">
        <v>1.8110535560000001</v>
      </c>
      <c r="Y1883" s="1">
        <f t="shared" si="267"/>
        <v>0</v>
      </c>
      <c r="Z1883" s="1">
        <f t="shared" si="265"/>
        <v>2.4899900000000343</v>
      </c>
      <c r="AA1883" s="1">
        <f t="shared" ref="AA1883:AA1946" si="271">(AA1882*13+Y1883)/14</f>
        <v>6.275215768661023</v>
      </c>
      <c r="AB1883" s="1">
        <f t="shared" ref="AB1883:AB1946" si="272">(AB1882*13+Z1883)/14</f>
        <v>4.1993807866729345</v>
      </c>
      <c r="AC1883" s="1">
        <f t="shared" ref="AC1883:AC1946" si="273">AA1883/AB1883</f>
        <v>1.4943193026400259</v>
      </c>
      <c r="AD1883" s="1">
        <f t="shared" si="268"/>
        <v>59.90890184181373</v>
      </c>
      <c r="AE1883" s="1">
        <f t="shared" si="269"/>
        <v>-1.0348113276674127</v>
      </c>
      <c r="AF1883" s="1">
        <f t="shared" si="270"/>
        <v>1.0243966912542215</v>
      </c>
      <c r="AG1883" s="1">
        <v>14.17</v>
      </c>
      <c r="AH1883" s="1">
        <v>14.83</v>
      </c>
      <c r="AI1883" s="1">
        <v>13.66</v>
      </c>
      <c r="AJ1883" s="1">
        <v>13.67</v>
      </c>
      <c r="AK1883" s="1">
        <v>-0.56000000000000005</v>
      </c>
      <c r="AL1883" s="1">
        <v>-3.935347857</v>
      </c>
      <c r="AM1883" s="1">
        <f t="shared" si="266"/>
        <v>-0.50499999999999978</v>
      </c>
      <c r="AN1883" s="1">
        <v>-0.42199999999999999</v>
      </c>
      <c r="AO1883" s="1">
        <v>-3.6363600000000003E-4</v>
      </c>
      <c r="AP1883" s="1">
        <v>19.234746640000001</v>
      </c>
      <c r="AQ1883" s="1">
        <v>-5.7911065150000001</v>
      </c>
    </row>
    <row r="1884" spans="1:44" x14ac:dyDescent="0.25">
      <c r="A1884" s="1">
        <v>1883</v>
      </c>
      <c r="B1884" s="1">
        <v>41696</v>
      </c>
      <c r="C1884" s="1">
        <v>1845.790039</v>
      </c>
      <c r="D1884" s="1">
        <v>1852.650024</v>
      </c>
      <c r="E1884" s="1">
        <v>1840.660034</v>
      </c>
      <c r="F1884" s="1">
        <v>1845.160034</v>
      </c>
      <c r="G1884" s="1">
        <v>1845.160034</v>
      </c>
      <c r="H1884" s="1">
        <v>3716730000</v>
      </c>
      <c r="I1884" s="1">
        <v>657000000000</v>
      </c>
      <c r="J1884" s="1">
        <v>100585000</v>
      </c>
      <c r="K1884" s="1">
        <v>913154000</v>
      </c>
      <c r="L1884" s="1">
        <v>212261000</v>
      </c>
      <c r="M1884" s="1">
        <v>-241383090.90000001</v>
      </c>
      <c r="N1884" s="1">
        <v>875000000000</v>
      </c>
      <c r="O1884" s="1">
        <v>-858646796.79999995</v>
      </c>
      <c r="P1884" s="1">
        <v>-609061003.20000005</v>
      </c>
      <c r="Q1884" s="1">
        <v>-1034058352</v>
      </c>
      <c r="R1884" s="1">
        <v>-380988847.89999998</v>
      </c>
      <c r="S1884" s="1">
        <v>88.782236679999997</v>
      </c>
      <c r="T1884" s="1">
        <v>3.3147634000000002E-2</v>
      </c>
      <c r="U1884" s="1">
        <v>3.7349830000000001E-2</v>
      </c>
      <c r="V1884" s="1">
        <v>-1.0141372150000001</v>
      </c>
      <c r="W1884" s="1">
        <v>-0.117681541</v>
      </c>
      <c r="X1884" s="1">
        <v>1.261393835</v>
      </c>
      <c r="Y1884" s="1">
        <f t="shared" si="267"/>
        <v>4.0038999999978842E-2</v>
      </c>
      <c r="Z1884" s="1">
        <f t="shared" si="265"/>
        <v>0</v>
      </c>
      <c r="AA1884" s="1">
        <f t="shared" si="271"/>
        <v>5.8298459994709484</v>
      </c>
      <c r="AB1884" s="1">
        <f t="shared" si="272"/>
        <v>3.8994250161962962</v>
      </c>
      <c r="AC1884" s="1">
        <f t="shared" si="273"/>
        <v>1.4950527257881949</v>
      </c>
      <c r="AD1884" s="1">
        <f t="shared" si="268"/>
        <v>59.920686658671841</v>
      </c>
      <c r="AE1884" s="1">
        <f t="shared" si="269"/>
        <v>1.1784816858110503E-2</v>
      </c>
      <c r="AF1884" s="1">
        <f t="shared" si="270"/>
        <v>-0.51151325540465098</v>
      </c>
      <c r="AG1884" s="1">
        <v>13.83</v>
      </c>
      <c r="AH1884" s="1">
        <v>14.54</v>
      </c>
      <c r="AI1884" s="1">
        <v>13.73</v>
      </c>
      <c r="AJ1884" s="1">
        <v>14.35</v>
      </c>
      <c r="AK1884" s="1">
        <v>0.68</v>
      </c>
      <c r="AL1884" s="1">
        <v>4.9743964890000001</v>
      </c>
      <c r="AM1884" s="1">
        <f t="shared" si="266"/>
        <v>5.9999999999999588E-2</v>
      </c>
      <c r="AN1884" s="1">
        <v>-0.189</v>
      </c>
      <c r="AO1884" s="1">
        <v>1.3212121E-2</v>
      </c>
      <c r="AP1884" s="1">
        <v>26.26680455</v>
      </c>
      <c r="AQ1884" s="1">
        <v>7.0320579109999999</v>
      </c>
    </row>
    <row r="1885" spans="1:44" x14ac:dyDescent="0.25">
      <c r="A1885" s="1">
        <v>1884</v>
      </c>
      <c r="B1885" s="1">
        <v>41697</v>
      </c>
      <c r="C1885" s="1">
        <v>1844.900024</v>
      </c>
      <c r="D1885" s="1">
        <v>1854.530029</v>
      </c>
      <c r="E1885" s="1">
        <v>1841.130005</v>
      </c>
      <c r="F1885" s="1">
        <v>1854.290039</v>
      </c>
      <c r="G1885" s="1">
        <v>1854.290039</v>
      </c>
      <c r="H1885" s="1">
        <v>3547460000</v>
      </c>
      <c r="I1885" s="1">
        <v>661000000000</v>
      </c>
      <c r="J1885" s="1">
        <v>3632095000</v>
      </c>
      <c r="K1885" s="1">
        <v>1496262000</v>
      </c>
      <c r="L1885" s="1">
        <v>1572749000</v>
      </c>
      <c r="M1885" s="1">
        <v>-135510478.80000001</v>
      </c>
      <c r="N1885" s="1">
        <v>878000000000</v>
      </c>
      <c r="O1885" s="1">
        <v>1246768524</v>
      </c>
      <c r="P1885" s="1">
        <v>418244092.39999998</v>
      </c>
      <c r="Q1885" s="1">
        <v>159004325.09999999</v>
      </c>
      <c r="R1885" s="1">
        <v>-293991641</v>
      </c>
      <c r="S1885" s="1">
        <v>96.340818749999997</v>
      </c>
      <c r="T1885" s="1">
        <v>7.5585820630000002</v>
      </c>
      <c r="U1885" s="1">
        <v>8.5136197800000009</v>
      </c>
      <c r="V1885" s="1">
        <v>3.7958648500000001</v>
      </c>
      <c r="W1885" s="1">
        <v>1.649462427</v>
      </c>
      <c r="X1885" s="1">
        <v>0.89733446299999997</v>
      </c>
      <c r="Y1885" s="1">
        <f t="shared" si="267"/>
        <v>9.1300049999999828</v>
      </c>
      <c r="Z1885" s="1">
        <f t="shared" si="265"/>
        <v>0</v>
      </c>
      <c r="AA1885" s="1">
        <f t="shared" si="271"/>
        <v>6.0655716423658799</v>
      </c>
      <c r="AB1885" s="1">
        <f t="shared" si="272"/>
        <v>3.6208946578965606</v>
      </c>
      <c r="AC1885" s="1">
        <f t="shared" si="273"/>
        <v>1.675158273146083</v>
      </c>
      <c r="AD1885" s="1">
        <f t="shared" si="268"/>
        <v>62.619034169370337</v>
      </c>
      <c r="AE1885" s="1">
        <f t="shared" si="269"/>
        <v>2.6983475106984969</v>
      </c>
      <c r="AF1885" s="1">
        <f t="shared" si="270"/>
        <v>1.3550661637783037</v>
      </c>
      <c r="AG1885" s="1">
        <v>14.56</v>
      </c>
      <c r="AH1885" s="1">
        <v>14.69</v>
      </c>
      <c r="AI1885" s="1">
        <v>13.92</v>
      </c>
      <c r="AJ1885" s="1">
        <v>14.04</v>
      </c>
      <c r="AK1885" s="1">
        <v>-0.31</v>
      </c>
      <c r="AL1885" s="1">
        <v>-2.1602787459999999</v>
      </c>
      <c r="AM1885" s="1">
        <f t="shared" si="266"/>
        <v>0.18499999999999953</v>
      </c>
      <c r="AN1885" s="1">
        <v>-0.11600000000000001</v>
      </c>
      <c r="AO1885" s="1">
        <v>-2.1818179999999999E-3</v>
      </c>
      <c r="AP1885" s="1">
        <v>23.06101344</v>
      </c>
      <c r="AQ1885" s="1">
        <v>-3.205791107</v>
      </c>
    </row>
    <row r="1886" spans="1:44" x14ac:dyDescent="0.25">
      <c r="A1886" s="1">
        <v>1885</v>
      </c>
      <c r="B1886" s="1">
        <v>41698</v>
      </c>
      <c r="C1886" s="1">
        <v>1855.119995</v>
      </c>
      <c r="D1886" s="1">
        <v>1867.920044</v>
      </c>
      <c r="E1886" s="1">
        <v>1847.670044</v>
      </c>
      <c r="F1886" s="1">
        <v>1859.4499510000001</v>
      </c>
      <c r="G1886" s="1">
        <v>1859.4499510000001</v>
      </c>
      <c r="H1886" s="1">
        <v>3917450000</v>
      </c>
      <c r="I1886" s="1">
        <v>664000000000</v>
      </c>
      <c r="J1886" s="1">
        <v>3732455000</v>
      </c>
      <c r="K1886" s="1">
        <v>3709238000</v>
      </c>
      <c r="L1886" s="1">
        <v>2259635000</v>
      </c>
      <c r="M1886" s="1">
        <v>-35391842.420000002</v>
      </c>
      <c r="N1886" s="1">
        <v>879000000000</v>
      </c>
      <c r="O1886" s="1">
        <v>2030345074</v>
      </c>
      <c r="P1886" s="1">
        <v>1282189693</v>
      </c>
      <c r="Q1886" s="1">
        <v>718033015.79999995</v>
      </c>
      <c r="R1886" s="1">
        <v>-185913401.69999999</v>
      </c>
      <c r="S1886" s="1">
        <v>93.484543849999994</v>
      </c>
      <c r="T1886" s="1">
        <v>-2.8562748999999998</v>
      </c>
      <c r="U1886" s="1">
        <v>-2.964760874</v>
      </c>
      <c r="V1886" s="1">
        <v>2.351153585</v>
      </c>
      <c r="W1886" s="1">
        <v>1.2939795160000001</v>
      </c>
      <c r="X1886" s="1">
        <v>0.70687976100000005</v>
      </c>
      <c r="Y1886" s="1">
        <f t="shared" si="267"/>
        <v>5.1599120000000767</v>
      </c>
      <c r="Z1886" s="1">
        <f t="shared" si="265"/>
        <v>0</v>
      </c>
      <c r="AA1886" s="1">
        <f t="shared" si="271"/>
        <v>6.0008816679111794</v>
      </c>
      <c r="AB1886" s="1">
        <f t="shared" si="272"/>
        <v>3.3622593251896631</v>
      </c>
      <c r="AC1886" s="1">
        <f t="shared" si="273"/>
        <v>1.7847765706093099</v>
      </c>
      <c r="AD1886" s="1">
        <f t="shared" si="268"/>
        <v>64.090476393903316</v>
      </c>
      <c r="AE1886" s="1">
        <f t="shared" si="269"/>
        <v>1.4714422245329786</v>
      </c>
      <c r="AF1886" s="1">
        <f t="shared" si="270"/>
        <v>2.0848948676157373</v>
      </c>
      <c r="AG1886" s="1">
        <v>14.22</v>
      </c>
      <c r="AH1886" s="1">
        <v>14.79</v>
      </c>
      <c r="AI1886" s="1">
        <v>13.49</v>
      </c>
      <c r="AJ1886" s="1">
        <v>14</v>
      </c>
      <c r="AK1886" s="1">
        <v>-0.04</v>
      </c>
      <c r="AL1886" s="1">
        <v>-0.28490028499999998</v>
      </c>
      <c r="AM1886" s="1">
        <f t="shared" si="266"/>
        <v>-0.17499999999999985</v>
      </c>
      <c r="AN1886" s="1">
        <v>-8.9999999999999993E-3</v>
      </c>
      <c r="AO1886" s="1">
        <v>-2.7272727E-2</v>
      </c>
      <c r="AP1886" s="1">
        <v>22.64736298</v>
      </c>
      <c r="AQ1886" s="1">
        <v>-0.41365046500000002</v>
      </c>
    </row>
    <row r="1887" spans="1:44" x14ac:dyDescent="0.25">
      <c r="A1887" s="1">
        <v>1886</v>
      </c>
      <c r="B1887" s="1">
        <v>41701</v>
      </c>
      <c r="C1887" s="1">
        <v>1857.6800539999999</v>
      </c>
      <c r="D1887" s="1">
        <v>1857.6800539999999</v>
      </c>
      <c r="E1887" s="1">
        <v>1834.4399410000001</v>
      </c>
      <c r="F1887" s="1">
        <v>1845.7299800000001</v>
      </c>
      <c r="G1887" s="1">
        <v>1845.7299800000001</v>
      </c>
      <c r="H1887" s="1">
        <v>3428220000</v>
      </c>
      <c r="I1887" s="1">
        <v>661000000000</v>
      </c>
      <c r="J1887" s="1">
        <v>244615000</v>
      </c>
      <c r="K1887" s="1">
        <v>1602752000</v>
      </c>
      <c r="L1887" s="1">
        <v>2297175000</v>
      </c>
      <c r="M1887" s="1">
        <v>51380727.270000003</v>
      </c>
      <c r="N1887" s="1">
        <v>879000000000</v>
      </c>
      <c r="O1887" s="1">
        <v>271467021.30000001</v>
      </c>
      <c r="P1887" s="1">
        <v>1253027693</v>
      </c>
      <c r="Q1887" s="1">
        <v>1013363233</v>
      </c>
      <c r="R1887" s="1">
        <v>-63160054.859999999</v>
      </c>
      <c r="S1887" s="1">
        <v>82.930719999999994</v>
      </c>
      <c r="T1887" s="1">
        <v>-10.553823850000001</v>
      </c>
      <c r="U1887" s="1">
        <v>-11.28937835</v>
      </c>
      <c r="V1887" s="1">
        <v>-6.7050493749999998</v>
      </c>
      <c r="W1887" s="1">
        <v>-0.69344309299999995</v>
      </c>
      <c r="X1887" s="1">
        <v>0.31375361600000001</v>
      </c>
      <c r="Y1887" s="1">
        <f t="shared" si="267"/>
        <v>0</v>
      </c>
      <c r="Z1887" s="1">
        <f t="shared" si="265"/>
        <v>13.719970999999987</v>
      </c>
      <c r="AA1887" s="1">
        <f t="shared" si="271"/>
        <v>5.5722472630603814</v>
      </c>
      <c r="AB1887" s="1">
        <f t="shared" si="272"/>
        <v>4.1020958733904003</v>
      </c>
      <c r="AC1887" s="1">
        <f t="shared" si="273"/>
        <v>1.3583903046261312</v>
      </c>
      <c r="AD1887" s="1">
        <f t="shared" si="268"/>
        <v>57.598197463819417</v>
      </c>
      <c r="AE1887" s="1">
        <f t="shared" si="269"/>
        <v>-6.4922789300838986</v>
      </c>
      <c r="AF1887" s="1">
        <f t="shared" si="270"/>
        <v>-2.5104183527754595</v>
      </c>
      <c r="AG1887" s="1">
        <v>16.469999000000001</v>
      </c>
      <c r="AH1887" s="1">
        <v>16.780000999999999</v>
      </c>
      <c r="AI1887" s="1">
        <v>15.38</v>
      </c>
      <c r="AJ1887" s="1">
        <v>16</v>
      </c>
      <c r="AK1887" s="1">
        <v>2</v>
      </c>
      <c r="AL1887" s="1">
        <v>14.28571429</v>
      </c>
      <c r="AM1887" s="1">
        <f t="shared" si="266"/>
        <v>0.98000000000000043</v>
      </c>
      <c r="AN1887" s="1">
        <v>0.43099999999999999</v>
      </c>
      <c r="AO1887" s="1">
        <v>2.0424241999999999E-2</v>
      </c>
      <c r="AP1887" s="1">
        <v>43.329886250000001</v>
      </c>
      <c r="AQ1887" s="1">
        <v>20.682523270000001</v>
      </c>
    </row>
    <row r="1888" spans="1:44" x14ac:dyDescent="0.25">
      <c r="A1888" s="1">
        <v>1887</v>
      </c>
      <c r="B1888" s="1">
        <v>41702</v>
      </c>
      <c r="C1888" s="1">
        <v>1849.2299800000001</v>
      </c>
      <c r="D1888" s="1">
        <v>1876.2299800000001</v>
      </c>
      <c r="E1888" s="1">
        <v>1849.2299800000001</v>
      </c>
      <c r="F1888" s="1">
        <v>1873.910034</v>
      </c>
      <c r="G1888" s="1">
        <v>1873.910034</v>
      </c>
      <c r="H1888" s="1">
        <v>3765770000</v>
      </c>
      <c r="I1888" s="1">
        <v>665000000000</v>
      </c>
      <c r="J1888" s="1">
        <v>168775000</v>
      </c>
      <c r="K1888" s="1">
        <v>933678000</v>
      </c>
      <c r="L1888" s="1">
        <v>1609415000</v>
      </c>
      <c r="M1888" s="1">
        <v>128410200</v>
      </c>
      <c r="N1888" s="1">
        <v>882000000000</v>
      </c>
      <c r="O1888" s="1">
        <v>1510633369</v>
      </c>
      <c r="P1888" s="1">
        <v>1088732990</v>
      </c>
      <c r="Q1888" s="1">
        <v>1470684781</v>
      </c>
      <c r="R1888" s="1">
        <v>99209667.340000004</v>
      </c>
      <c r="S1888" s="1">
        <v>98.322646899999995</v>
      </c>
      <c r="T1888" s="1">
        <v>15.3919269</v>
      </c>
      <c r="U1888" s="1">
        <v>18.55998224</v>
      </c>
      <c r="V1888" s="1">
        <v>2.419051525</v>
      </c>
      <c r="W1888" s="1">
        <v>0.56707216900000001</v>
      </c>
      <c r="X1888" s="1">
        <v>0.96177469800000004</v>
      </c>
      <c r="Y1888" s="1">
        <f t="shared" si="267"/>
        <v>28.180053999999927</v>
      </c>
      <c r="Z1888" s="1">
        <f t="shared" si="265"/>
        <v>0</v>
      </c>
      <c r="AA1888" s="1">
        <f t="shared" si="271"/>
        <v>7.1870906014132059</v>
      </c>
      <c r="AB1888" s="1">
        <f t="shared" si="272"/>
        <v>3.8090890252910858</v>
      </c>
      <c r="AC1888" s="1">
        <f t="shared" si="273"/>
        <v>1.8868266280187498</v>
      </c>
      <c r="AD1888" s="1">
        <f t="shared" si="268"/>
        <v>65.359887209911619</v>
      </c>
      <c r="AE1888" s="1">
        <f t="shared" si="269"/>
        <v>7.7616897460922019</v>
      </c>
      <c r="AF1888" s="1">
        <f t="shared" si="270"/>
        <v>0.63470540800415176</v>
      </c>
      <c r="AG1888" s="1">
        <v>14.53</v>
      </c>
      <c r="AH1888" s="1">
        <v>14.54</v>
      </c>
      <c r="AI1888" s="1">
        <v>14</v>
      </c>
      <c r="AJ1888" s="1">
        <v>14.1</v>
      </c>
      <c r="AK1888" s="1">
        <v>-1.9</v>
      </c>
      <c r="AL1888" s="1">
        <v>-11.875</v>
      </c>
      <c r="AM1888" s="1">
        <f t="shared" si="266"/>
        <v>4.9999999999999739E-2</v>
      </c>
      <c r="AN1888" s="1">
        <v>0.14599999999999999</v>
      </c>
      <c r="AO1888" s="1">
        <v>-4.4969697000000003E-2</v>
      </c>
      <c r="AP1888" s="1">
        <v>23.68148914</v>
      </c>
      <c r="AQ1888" s="1">
        <v>-19.6483971</v>
      </c>
    </row>
    <row r="1889" spans="1:44" x14ac:dyDescent="0.25">
      <c r="A1889" s="1">
        <v>1888</v>
      </c>
      <c r="B1889" s="1">
        <v>41703</v>
      </c>
      <c r="C1889" s="1">
        <v>1874.0500489999999</v>
      </c>
      <c r="D1889" s="1">
        <v>1876.530029</v>
      </c>
      <c r="E1889" s="1">
        <v>1871.1099850000001</v>
      </c>
      <c r="F1889" s="1">
        <v>1873.8100589999999</v>
      </c>
      <c r="G1889" s="1">
        <v>1873.8100589999999</v>
      </c>
      <c r="H1889" s="1">
        <v>3392990000</v>
      </c>
      <c r="I1889" s="1">
        <v>661000000000</v>
      </c>
      <c r="J1889" s="1">
        <v>186390000</v>
      </c>
      <c r="K1889" s="1">
        <v>-540055000</v>
      </c>
      <c r="L1889" s="1">
        <v>206157000</v>
      </c>
      <c r="M1889" s="1">
        <v>129316266.7</v>
      </c>
      <c r="N1889" s="1">
        <v>882000000000</v>
      </c>
      <c r="O1889" s="1">
        <v>1553087732</v>
      </c>
      <c r="P1889" s="1">
        <v>1214506557</v>
      </c>
      <c r="Q1889" s="1">
        <v>1031948575</v>
      </c>
      <c r="R1889" s="1">
        <v>204998770.09999999</v>
      </c>
      <c r="S1889" s="1">
        <v>98.037681050000003</v>
      </c>
      <c r="T1889" s="1">
        <v>-0.28496584800000002</v>
      </c>
      <c r="U1889" s="1">
        <v>-0.289827275</v>
      </c>
      <c r="V1889" s="1">
        <v>7.5534805250000003</v>
      </c>
      <c r="W1889" s="1">
        <v>0.82318276700000004</v>
      </c>
      <c r="X1889" s="1">
        <v>0.79732439300000002</v>
      </c>
      <c r="Y1889" s="1">
        <f t="shared" si="267"/>
        <v>0</v>
      </c>
      <c r="Z1889" s="1">
        <f t="shared" si="265"/>
        <v>9.9975000000085856E-2</v>
      </c>
      <c r="AA1889" s="1">
        <f t="shared" si="271"/>
        <v>6.6737269870265479</v>
      </c>
      <c r="AB1889" s="1">
        <f t="shared" si="272"/>
        <v>3.5441523091988714</v>
      </c>
      <c r="AC1889" s="1">
        <f t="shared" si="273"/>
        <v>1.8830248829049598</v>
      </c>
      <c r="AD1889" s="1">
        <f t="shared" si="268"/>
        <v>65.314208492283569</v>
      </c>
      <c r="AE1889" s="1">
        <f t="shared" si="269"/>
        <v>-4.5678717628049981E-2</v>
      </c>
      <c r="AF1889" s="1">
        <f t="shared" si="270"/>
        <v>3.8580055142320755</v>
      </c>
      <c r="AG1889" s="1">
        <v>14.13</v>
      </c>
      <c r="AH1889" s="1">
        <v>14.32</v>
      </c>
      <c r="AI1889" s="1">
        <v>13.81</v>
      </c>
      <c r="AJ1889" s="1">
        <v>13.89</v>
      </c>
      <c r="AK1889" s="1">
        <v>-0.21</v>
      </c>
      <c r="AL1889" s="1">
        <v>-1.4893617020000001</v>
      </c>
      <c r="AM1889" s="1">
        <f t="shared" si="266"/>
        <v>-1.0549999999999999</v>
      </c>
      <c r="AN1889" s="1">
        <v>-0.02</v>
      </c>
      <c r="AO1889" s="1">
        <v>-1.5939393999999999E-2</v>
      </c>
      <c r="AP1889" s="1">
        <v>21.509824200000001</v>
      </c>
      <c r="AQ1889" s="1">
        <v>-2.1716649430000001</v>
      </c>
      <c r="AR1889" s="1">
        <v>0</v>
      </c>
    </row>
    <row r="1890" spans="1:44" x14ac:dyDescent="0.25">
      <c r="A1890" s="1">
        <v>1889</v>
      </c>
      <c r="B1890" s="1">
        <v>41704</v>
      </c>
      <c r="C1890" s="1">
        <v>1874.1800539999999</v>
      </c>
      <c r="D1890" s="1">
        <v>1881.9399410000001</v>
      </c>
      <c r="E1890" s="1">
        <v>1874.1800539999999</v>
      </c>
      <c r="F1890" s="1">
        <v>1877.030029</v>
      </c>
      <c r="G1890" s="1">
        <v>1877.030029</v>
      </c>
      <c r="H1890" s="1">
        <v>3360450000</v>
      </c>
      <c r="I1890" s="1">
        <v>665000000000</v>
      </c>
      <c r="J1890" s="1">
        <v>-16270000</v>
      </c>
      <c r="K1890" s="1">
        <v>780670000</v>
      </c>
      <c r="L1890" s="1">
        <v>98280000</v>
      </c>
      <c r="M1890" s="1">
        <v>101068193.90000001</v>
      </c>
      <c r="N1890" s="1">
        <v>881000000000</v>
      </c>
      <c r="O1890" s="1">
        <v>-452259490.80000001</v>
      </c>
      <c r="P1890" s="1">
        <v>662987954.79999995</v>
      </c>
      <c r="Q1890" s="1">
        <v>733967097.5</v>
      </c>
      <c r="R1890" s="1">
        <v>250263242.09999999</v>
      </c>
      <c r="S1890" s="1">
        <v>96.590809949999993</v>
      </c>
      <c r="T1890" s="1">
        <v>-1.4468711030000001</v>
      </c>
      <c r="U1890" s="1">
        <v>-1.475831627</v>
      </c>
      <c r="V1890" s="1">
        <v>-0.86591847499999997</v>
      </c>
      <c r="W1890" s="1">
        <v>2.131949326</v>
      </c>
      <c r="X1890" s="1">
        <v>0.991818902</v>
      </c>
      <c r="Y1890" s="1">
        <f t="shared" si="267"/>
        <v>3.219970000000103</v>
      </c>
      <c r="Z1890" s="1">
        <f t="shared" si="265"/>
        <v>0</v>
      </c>
      <c r="AA1890" s="1">
        <f t="shared" si="271"/>
        <v>6.4270300593818019</v>
      </c>
      <c r="AB1890" s="1">
        <f t="shared" si="272"/>
        <v>3.2909985728275233</v>
      </c>
      <c r="AC1890" s="1">
        <f t="shared" si="273"/>
        <v>1.9529118342521488</v>
      </c>
      <c r="AD1890" s="1">
        <f t="shared" si="268"/>
        <v>66.135121665315182</v>
      </c>
      <c r="AE1890" s="1">
        <f t="shared" si="269"/>
        <v>0.82091317303161304</v>
      </c>
      <c r="AF1890" s="1">
        <f t="shared" si="270"/>
        <v>0.38761722770178153</v>
      </c>
      <c r="AG1890" s="1">
        <v>13.82</v>
      </c>
      <c r="AH1890" s="1">
        <v>14.42</v>
      </c>
      <c r="AI1890" s="1">
        <v>13.73</v>
      </c>
      <c r="AJ1890" s="1">
        <v>14.21</v>
      </c>
      <c r="AK1890" s="1">
        <v>0.32</v>
      </c>
      <c r="AL1890" s="1">
        <v>2.3038156949999999</v>
      </c>
      <c r="AM1890" s="1">
        <f t="shared" si="266"/>
        <v>5.5000000000000569E-2</v>
      </c>
      <c r="AN1890" s="1">
        <v>-0.16900000000000001</v>
      </c>
      <c r="AO1890" s="1">
        <v>2.7272730000000001E-3</v>
      </c>
      <c r="AP1890" s="1">
        <v>24.81902792</v>
      </c>
      <c r="AQ1890" s="1">
        <v>3.309203723</v>
      </c>
      <c r="AR1890" s="1">
        <v>0</v>
      </c>
    </row>
    <row r="1891" spans="1:44" x14ac:dyDescent="0.25">
      <c r="A1891" s="1">
        <v>1890</v>
      </c>
      <c r="B1891" s="1">
        <v>41705</v>
      </c>
      <c r="C1891" s="1">
        <v>1878.5200199999999</v>
      </c>
      <c r="D1891" s="1">
        <v>1883.5699460000001</v>
      </c>
      <c r="E1891" s="1">
        <v>1870.5600589999999</v>
      </c>
      <c r="F1891" s="1">
        <v>1878.040039</v>
      </c>
      <c r="G1891" s="1">
        <v>1878.040039</v>
      </c>
      <c r="H1891" s="1">
        <v>3564740000</v>
      </c>
      <c r="I1891" s="1">
        <v>668000000000</v>
      </c>
      <c r="J1891" s="1">
        <v>3462595000</v>
      </c>
      <c r="K1891" s="1">
        <v>1395705000</v>
      </c>
      <c r="L1891" s="1">
        <v>1456340000</v>
      </c>
      <c r="M1891" s="1">
        <v>73613254.549999997</v>
      </c>
      <c r="N1891" s="1">
        <v>882000000000</v>
      </c>
      <c r="O1891" s="1">
        <v>-178869643.40000001</v>
      </c>
      <c r="P1891" s="1">
        <v>-200264694.59999999</v>
      </c>
      <c r="Q1891" s="1">
        <v>459235337.10000002</v>
      </c>
      <c r="R1891" s="1">
        <v>215554684.09999999</v>
      </c>
      <c r="S1891" s="1">
        <v>96.203288209999997</v>
      </c>
      <c r="T1891" s="1">
        <v>-0.387521738</v>
      </c>
      <c r="U1891" s="1">
        <v>-0.40119938799999999</v>
      </c>
      <c r="V1891" s="1">
        <v>-0.91719642000000001</v>
      </c>
      <c r="W1891" s="1">
        <v>2.4813299469999999</v>
      </c>
      <c r="X1891" s="1">
        <v>0.87936922799999995</v>
      </c>
      <c r="Y1891" s="1">
        <f t="shared" si="267"/>
        <v>1.0100099999999657</v>
      </c>
      <c r="Z1891" s="1">
        <f t="shared" si="265"/>
        <v>0</v>
      </c>
      <c r="AA1891" s="1">
        <f t="shared" si="271"/>
        <v>6.0401000551402424</v>
      </c>
      <c r="AB1891" s="1">
        <f t="shared" si="272"/>
        <v>3.055927246196986</v>
      </c>
      <c r="AC1891" s="1">
        <f t="shared" si="273"/>
        <v>1.9765195858824762</v>
      </c>
      <c r="AD1891" s="1">
        <f t="shared" si="268"/>
        <v>66.403715105959208</v>
      </c>
      <c r="AE1891" s="1">
        <f t="shared" si="269"/>
        <v>0.26859344064402535</v>
      </c>
      <c r="AF1891" s="1">
        <f t="shared" si="270"/>
        <v>0.5447533068378192</v>
      </c>
      <c r="AG1891" s="1">
        <v>13.51</v>
      </c>
      <c r="AH1891" s="1">
        <v>14.43</v>
      </c>
      <c r="AI1891" s="1">
        <v>13.51</v>
      </c>
      <c r="AJ1891" s="1">
        <v>14.11</v>
      </c>
      <c r="AK1891" s="1">
        <v>-0.1</v>
      </c>
      <c r="AL1891" s="1">
        <v>-0.70372976799999998</v>
      </c>
      <c r="AM1891" s="1">
        <f t="shared" si="266"/>
        <v>0.10999999999999945</v>
      </c>
      <c r="AN1891" s="1">
        <v>-0.36699999999999999</v>
      </c>
      <c r="AO1891" s="1">
        <v>1.5636364E-2</v>
      </c>
      <c r="AP1891" s="1">
        <v>23.78490176</v>
      </c>
      <c r="AQ1891" s="1">
        <v>-1.034126163</v>
      </c>
    </row>
    <row r="1892" spans="1:44" x14ac:dyDescent="0.25">
      <c r="A1892" s="1">
        <v>1891</v>
      </c>
      <c r="B1892" s="1">
        <v>41708</v>
      </c>
      <c r="C1892" s="1">
        <v>1877.8599850000001</v>
      </c>
      <c r="D1892" s="1">
        <v>1877.869995</v>
      </c>
      <c r="E1892" s="1">
        <v>1867.040039</v>
      </c>
      <c r="F1892" s="1">
        <v>1877.170044</v>
      </c>
      <c r="G1892" s="1">
        <v>1877.170044</v>
      </c>
      <c r="H1892" s="1">
        <v>3021350000</v>
      </c>
      <c r="I1892" s="1">
        <v>665000000000</v>
      </c>
      <c r="J1892" s="1">
        <v>271695000</v>
      </c>
      <c r="K1892" s="1">
        <v>1527626000</v>
      </c>
      <c r="L1892" s="1">
        <v>794689000</v>
      </c>
      <c r="M1892" s="1">
        <v>1154569.6969999999</v>
      </c>
      <c r="N1892" s="1">
        <v>884000000000</v>
      </c>
      <c r="O1892" s="1">
        <v>1582564418</v>
      </c>
      <c r="P1892" s="1">
        <v>735351936.10000002</v>
      </c>
      <c r="Q1892" s="1">
        <v>416348042.19999999</v>
      </c>
      <c r="R1892" s="1">
        <v>145353482.40000001</v>
      </c>
      <c r="S1892" s="1">
        <v>95.60596889</v>
      </c>
      <c r="T1892" s="1">
        <v>-0.59731931699999996</v>
      </c>
      <c r="U1892" s="1">
        <v>-0.62089282800000001</v>
      </c>
      <c r="V1892" s="1">
        <v>-0.49242053000000002</v>
      </c>
      <c r="W1892" s="1">
        <v>-0.72677488499999998</v>
      </c>
      <c r="X1892" s="1">
        <v>0.87248832600000004</v>
      </c>
      <c r="Y1892" s="1">
        <f t="shared" si="267"/>
        <v>0</v>
      </c>
      <c r="Z1892" s="1">
        <f t="shared" si="265"/>
        <v>0.86999500000001717</v>
      </c>
      <c r="AA1892" s="1">
        <f t="shared" si="271"/>
        <v>5.6086643369159388</v>
      </c>
      <c r="AB1892" s="1">
        <f t="shared" si="272"/>
        <v>2.8997892286114881</v>
      </c>
      <c r="AC1892" s="1">
        <f t="shared" si="273"/>
        <v>1.9341627596849675</v>
      </c>
      <c r="AD1892" s="1">
        <f t="shared" si="268"/>
        <v>65.918727695004662</v>
      </c>
      <c r="AE1892" s="1">
        <f t="shared" si="269"/>
        <v>-0.48498741095454534</v>
      </c>
      <c r="AF1892" s="1">
        <f t="shared" si="270"/>
        <v>-0.10819698515525997</v>
      </c>
      <c r="AG1892" s="1">
        <v>14.76</v>
      </c>
      <c r="AH1892" s="1">
        <v>15.28</v>
      </c>
      <c r="AI1892" s="1">
        <v>14.2</v>
      </c>
      <c r="AJ1892" s="1">
        <v>14.2</v>
      </c>
      <c r="AK1892" s="1">
        <v>0.09</v>
      </c>
      <c r="AL1892" s="1">
        <v>0.63784549999999995</v>
      </c>
      <c r="AM1892" s="1">
        <f t="shared" si="266"/>
        <v>-5.0000000000007868E-3</v>
      </c>
      <c r="AN1892" s="1">
        <v>4.2000000000000003E-2</v>
      </c>
      <c r="AO1892" s="1">
        <v>1.0363636000000001E-2</v>
      </c>
      <c r="AP1892" s="1">
        <v>24.71561531</v>
      </c>
      <c r="AQ1892" s="1">
        <v>0.93071354699999997</v>
      </c>
      <c r="AR1892" s="1">
        <v>-1</v>
      </c>
    </row>
    <row r="1893" spans="1:44" x14ac:dyDescent="0.25">
      <c r="A1893" s="1">
        <v>1892</v>
      </c>
      <c r="B1893" s="1">
        <v>41709</v>
      </c>
      <c r="C1893" s="1">
        <v>1878.26001</v>
      </c>
      <c r="D1893" s="1">
        <v>1882.349976</v>
      </c>
      <c r="E1893" s="1">
        <v>1863.880005</v>
      </c>
      <c r="F1893" s="1">
        <v>1867.630005</v>
      </c>
      <c r="G1893" s="1">
        <v>1867.630005</v>
      </c>
      <c r="H1893" s="1">
        <v>3392400000</v>
      </c>
      <c r="I1893" s="1">
        <v>662000000000</v>
      </c>
      <c r="J1893" s="1">
        <v>-3206875000</v>
      </c>
      <c r="K1893" s="1">
        <v>-1156838000</v>
      </c>
      <c r="L1893" s="1">
        <v>156627000</v>
      </c>
      <c r="M1893" s="1">
        <v>-108869963.59999999</v>
      </c>
      <c r="N1893" s="1">
        <v>882000000000</v>
      </c>
      <c r="O1893" s="1">
        <v>307968743.60000002</v>
      </c>
      <c r="P1893" s="1">
        <v>608159058.29999995</v>
      </c>
      <c r="Q1893" s="1">
        <v>368152523.69999999</v>
      </c>
      <c r="R1893" s="1">
        <v>71820550.879999995</v>
      </c>
      <c r="S1893" s="1">
        <v>89.055989199999999</v>
      </c>
      <c r="T1893" s="1">
        <v>-6.5499796899999998</v>
      </c>
      <c r="U1893" s="1">
        <v>-6.8510154400000003</v>
      </c>
      <c r="V1893" s="1">
        <v>-3.5736495050000001</v>
      </c>
      <c r="W1893" s="1">
        <v>-1.894822475</v>
      </c>
      <c r="X1893" s="1">
        <v>0.31278090600000003</v>
      </c>
      <c r="Y1893" s="1">
        <f t="shared" si="267"/>
        <v>0</v>
      </c>
      <c r="Z1893" s="1">
        <f t="shared" si="265"/>
        <v>9.5400389999999788</v>
      </c>
      <c r="AA1893" s="1">
        <f t="shared" si="271"/>
        <v>5.2080454557076568</v>
      </c>
      <c r="AB1893" s="1">
        <f t="shared" si="272"/>
        <v>3.3740927837106658</v>
      </c>
      <c r="AC1893" s="1">
        <f t="shared" si="273"/>
        <v>1.5435394903337831</v>
      </c>
      <c r="AD1893" s="1">
        <f t="shared" si="268"/>
        <v>60.684707125629409</v>
      </c>
      <c r="AE1893" s="1">
        <f t="shared" si="269"/>
        <v>-5.2340205693752537</v>
      </c>
      <c r="AF1893" s="1">
        <f t="shared" si="270"/>
        <v>-2.8595039901648995</v>
      </c>
      <c r="AG1893" s="1">
        <v>14.22</v>
      </c>
      <c r="AH1893" s="1">
        <v>14.93</v>
      </c>
      <c r="AI1893" s="1">
        <v>13.84</v>
      </c>
      <c r="AJ1893" s="1">
        <v>14.8</v>
      </c>
      <c r="AK1893" s="1">
        <v>0.6</v>
      </c>
      <c r="AL1893" s="1">
        <v>4.2253521129999996</v>
      </c>
      <c r="AM1893" s="1">
        <f t="shared" si="266"/>
        <v>0.34500000000000058</v>
      </c>
      <c r="AN1893" s="1">
        <v>0.18099999999999999</v>
      </c>
      <c r="AO1893" s="1">
        <v>8.4848499999999995E-4</v>
      </c>
      <c r="AP1893" s="1">
        <v>30.92037229</v>
      </c>
      <c r="AQ1893" s="1">
        <v>6.20475698</v>
      </c>
      <c r="AR1893" s="1">
        <v>-1</v>
      </c>
    </row>
    <row r="1894" spans="1:44" x14ac:dyDescent="0.25">
      <c r="A1894" s="1">
        <v>1893</v>
      </c>
      <c r="B1894" s="1">
        <v>41710</v>
      </c>
      <c r="C1894" s="1">
        <v>1866.150024</v>
      </c>
      <c r="D1894" s="1">
        <v>1868.380005</v>
      </c>
      <c r="E1894" s="1">
        <v>1854.380005</v>
      </c>
      <c r="F1894" s="1">
        <v>1868.1999510000001</v>
      </c>
      <c r="G1894" s="1">
        <v>1868.1999510000001</v>
      </c>
      <c r="H1894" s="1">
        <v>3270860000</v>
      </c>
      <c r="I1894" s="1">
        <v>665000000000</v>
      </c>
      <c r="J1894" s="1">
        <v>-60770000</v>
      </c>
      <c r="K1894" s="1">
        <v>-1282107000</v>
      </c>
      <c r="L1894" s="1">
        <v>-557005000</v>
      </c>
      <c r="M1894" s="1">
        <v>-254353781.80000001</v>
      </c>
      <c r="N1894" s="1">
        <v>885000000000</v>
      </c>
      <c r="O1894" s="1">
        <v>585930116.79999995</v>
      </c>
      <c r="P1894" s="1">
        <v>939312657.39999998</v>
      </c>
      <c r="Q1894" s="1">
        <v>928991562.60000002</v>
      </c>
      <c r="R1894" s="1">
        <v>-11131418.609999999</v>
      </c>
      <c r="S1894" s="1">
        <v>89.447301519999996</v>
      </c>
      <c r="T1894" s="1">
        <v>0.39131231300000002</v>
      </c>
      <c r="U1894" s="1">
        <v>0.43940033299999998</v>
      </c>
      <c r="V1894" s="1">
        <v>-3.0793336849999999</v>
      </c>
      <c r="W1894" s="1">
        <v>-2.1434315869999998</v>
      </c>
      <c r="X1894" s="1">
        <v>-0.22709236599999999</v>
      </c>
      <c r="Y1894" s="1">
        <f t="shared" si="267"/>
        <v>0.56994600000007267</v>
      </c>
      <c r="Z1894" s="1">
        <f t="shared" si="265"/>
        <v>0</v>
      </c>
      <c r="AA1894" s="1">
        <f t="shared" si="271"/>
        <v>4.8767526374428289</v>
      </c>
      <c r="AB1894" s="1">
        <f t="shared" si="272"/>
        <v>3.133086156302761</v>
      </c>
      <c r="AC1894" s="1">
        <f t="shared" si="273"/>
        <v>1.5565332053293115</v>
      </c>
      <c r="AD1894" s="1">
        <f t="shared" si="268"/>
        <v>60.88452917742611</v>
      </c>
      <c r="AE1894" s="1">
        <f t="shared" si="269"/>
        <v>0.19982205179670132</v>
      </c>
      <c r="AF1894" s="1">
        <f t="shared" si="270"/>
        <v>-2.5170992587892762</v>
      </c>
      <c r="AG1894" s="1">
        <v>15.37</v>
      </c>
      <c r="AH1894" s="1">
        <v>15.64</v>
      </c>
      <c r="AI1894" s="1">
        <v>14.43</v>
      </c>
      <c r="AJ1894" s="1">
        <v>14.47</v>
      </c>
      <c r="AK1894" s="1">
        <v>-0.33</v>
      </c>
      <c r="AL1894" s="1">
        <v>-2.2297297299999999</v>
      </c>
      <c r="AM1894" s="1">
        <f t="shared" si="266"/>
        <v>0.13500000000000065</v>
      </c>
      <c r="AN1894" s="1">
        <v>0.121</v>
      </c>
      <c r="AO1894" s="1">
        <v>4.9696970000000004E-3</v>
      </c>
      <c r="AP1894" s="1">
        <v>27.50775595</v>
      </c>
      <c r="AQ1894" s="1">
        <v>-3.4126163389999999</v>
      </c>
    </row>
    <row r="1895" spans="1:44" x14ac:dyDescent="0.25">
      <c r="A1895" s="1">
        <v>1894</v>
      </c>
      <c r="B1895" s="1">
        <v>41711</v>
      </c>
      <c r="C1895" s="1">
        <v>1869.0600589999999</v>
      </c>
      <c r="D1895" s="1">
        <v>1874.400024</v>
      </c>
      <c r="E1895" s="1">
        <v>1841.8599850000001</v>
      </c>
      <c r="F1895" s="1">
        <v>1846.339966</v>
      </c>
      <c r="G1895" s="1">
        <v>1846.339966</v>
      </c>
      <c r="H1895" s="1">
        <v>3670990000</v>
      </c>
      <c r="I1895" s="1">
        <v>662000000000</v>
      </c>
      <c r="J1895" s="1">
        <v>-200065000</v>
      </c>
      <c r="K1895" s="1">
        <v>-810673000</v>
      </c>
      <c r="L1895" s="1">
        <v>-1374930000</v>
      </c>
      <c r="M1895" s="1">
        <v>-344428054.5</v>
      </c>
      <c r="N1895" s="1">
        <v>883000000000</v>
      </c>
      <c r="O1895" s="1">
        <v>263275529.80000001</v>
      </c>
      <c r="P1895" s="1">
        <v>-127821999.90000001</v>
      </c>
      <c r="Q1895" s="1">
        <v>345683732.69999999</v>
      </c>
      <c r="R1895" s="1">
        <v>-70157211.430000007</v>
      </c>
      <c r="S1895" s="1">
        <v>74.438719500000005</v>
      </c>
      <c r="T1895" s="1">
        <v>-15.00858202</v>
      </c>
      <c r="U1895" s="1">
        <v>-16.779245169999999</v>
      </c>
      <c r="V1895" s="1">
        <v>-7.3086348499999998</v>
      </c>
      <c r="W1895" s="1">
        <v>-4.9687804800000004</v>
      </c>
      <c r="X1895" s="1">
        <v>-1.0897714860000001</v>
      </c>
      <c r="Y1895" s="1">
        <f t="shared" si="267"/>
        <v>0</v>
      </c>
      <c r="Z1895" s="1">
        <f t="shared" si="265"/>
        <v>21.859985000000052</v>
      </c>
      <c r="AA1895" s="1">
        <f t="shared" si="271"/>
        <v>4.5284131633397697</v>
      </c>
      <c r="AB1895" s="1">
        <f t="shared" si="272"/>
        <v>4.4707217879954246</v>
      </c>
      <c r="AC1895" s="1">
        <f t="shared" si="273"/>
        <v>1.0129042642508543</v>
      </c>
      <c r="AD1895" s="1">
        <f t="shared" si="268"/>
        <v>50.320538449841699</v>
      </c>
      <c r="AE1895" s="1">
        <f t="shared" si="269"/>
        <v>-10.563990727584411</v>
      </c>
      <c r="AF1895" s="1">
        <f t="shared" si="270"/>
        <v>-5.1820843378938557</v>
      </c>
      <c r="AG1895" s="1">
        <v>14.28</v>
      </c>
      <c r="AH1895" s="1">
        <v>16.66</v>
      </c>
      <c r="AI1895" s="1">
        <v>14.24</v>
      </c>
      <c r="AJ1895" s="1">
        <v>16.219999000000001</v>
      </c>
      <c r="AK1895" s="1">
        <v>1.7499990000000001</v>
      </c>
      <c r="AL1895" s="1">
        <v>12.093980650000001</v>
      </c>
      <c r="AM1895" s="1">
        <f t="shared" si="266"/>
        <v>0.70999950000000034</v>
      </c>
      <c r="AN1895" s="1">
        <v>0.4489998</v>
      </c>
      <c r="AO1895" s="1">
        <v>8.2424187999999995E-2</v>
      </c>
      <c r="AP1895" s="1">
        <v>44.279650420000003</v>
      </c>
      <c r="AQ1895" s="1">
        <v>16.77189448</v>
      </c>
    </row>
    <row r="1896" spans="1:44" x14ac:dyDescent="0.25">
      <c r="A1896" s="1">
        <v>1895</v>
      </c>
      <c r="B1896" s="1">
        <v>41712</v>
      </c>
      <c r="C1896" s="1">
        <v>1845.0699460000001</v>
      </c>
      <c r="D1896" s="1">
        <v>1852.4399410000001</v>
      </c>
      <c r="E1896" s="1">
        <v>1839.5699460000001</v>
      </c>
      <c r="F1896" s="1">
        <v>1841.130005</v>
      </c>
      <c r="G1896" s="1">
        <v>1841.130005</v>
      </c>
      <c r="H1896" s="1">
        <v>3285460000</v>
      </c>
      <c r="I1896" s="1">
        <v>658000000000</v>
      </c>
      <c r="J1896" s="1">
        <v>-3478225000</v>
      </c>
      <c r="K1896" s="1">
        <v>-1472776000</v>
      </c>
      <c r="L1896" s="1">
        <v>-1455611000</v>
      </c>
      <c r="M1896" s="1">
        <v>-357381266.69999999</v>
      </c>
      <c r="N1896" s="1">
        <v>880000000000</v>
      </c>
      <c r="O1896" s="1">
        <v>-2574565148</v>
      </c>
      <c r="P1896" s="1">
        <v>-854738594.89999998</v>
      </c>
      <c r="Q1896" s="1">
        <v>-742798906.39999998</v>
      </c>
      <c r="R1896" s="1">
        <v>-153548985.90000001</v>
      </c>
      <c r="S1896" s="1">
        <v>70.861675550000001</v>
      </c>
      <c r="T1896" s="1">
        <v>-3.5770439449999998</v>
      </c>
      <c r="U1896" s="1">
        <v>-4.8053539460000003</v>
      </c>
      <c r="V1896" s="1">
        <v>-9.2928129849999994</v>
      </c>
      <c r="W1896" s="1">
        <v>-6.4105856379999997</v>
      </c>
      <c r="X1896" s="1">
        <v>-2.0725004309999999</v>
      </c>
      <c r="Y1896" s="1">
        <f t="shared" si="267"/>
        <v>0</v>
      </c>
      <c r="Z1896" s="1">
        <f t="shared" si="265"/>
        <v>5.2099610000000212</v>
      </c>
      <c r="AA1896" s="1">
        <f t="shared" si="271"/>
        <v>4.2049550802440718</v>
      </c>
      <c r="AB1896" s="1">
        <f t="shared" si="272"/>
        <v>4.5235245888528954</v>
      </c>
      <c r="AC1896" s="1">
        <f t="shared" si="273"/>
        <v>0.9295749360147485</v>
      </c>
      <c r="AD1896" s="1">
        <f t="shared" si="268"/>
        <v>48.17511456355502</v>
      </c>
      <c r="AE1896" s="1">
        <f t="shared" si="269"/>
        <v>-2.1454238862866788</v>
      </c>
      <c r="AF1896" s="1">
        <f t="shared" si="270"/>
        <v>-6.3547073069355449</v>
      </c>
      <c r="AG1896" s="1">
        <v>16.739999999999998</v>
      </c>
      <c r="AH1896" s="1">
        <v>18.219999000000001</v>
      </c>
      <c r="AI1896" s="1">
        <v>16.09</v>
      </c>
      <c r="AJ1896" s="1">
        <v>17.82</v>
      </c>
      <c r="AK1896" s="1">
        <v>1.600001</v>
      </c>
      <c r="AL1896" s="1">
        <v>9.8643717550000005</v>
      </c>
      <c r="AM1896" s="1">
        <f t="shared" si="266"/>
        <v>1.6749999999999998</v>
      </c>
      <c r="AN1896" s="1">
        <v>0.86599990000000004</v>
      </c>
      <c r="AO1896" s="1">
        <v>0.21806056400000001</v>
      </c>
      <c r="AP1896" s="1">
        <v>61.228813559999999</v>
      </c>
      <c r="AQ1896" s="1">
        <v>16.94916314</v>
      </c>
    </row>
    <row r="1897" spans="1:44" x14ac:dyDescent="0.25">
      <c r="A1897" s="1">
        <v>1896</v>
      </c>
      <c r="B1897" s="1">
        <v>41715</v>
      </c>
      <c r="C1897" s="1">
        <v>1842.8100589999999</v>
      </c>
      <c r="D1897" s="1">
        <v>1862.3000489999999</v>
      </c>
      <c r="E1897" s="1">
        <v>1842.8100589999999</v>
      </c>
      <c r="F1897" s="1">
        <v>1858.829956</v>
      </c>
      <c r="G1897" s="1">
        <v>1858.829956</v>
      </c>
      <c r="H1897" s="1">
        <v>2860490000</v>
      </c>
      <c r="I1897" s="1">
        <v>661000000000</v>
      </c>
      <c r="J1897" s="1">
        <v>-212485000</v>
      </c>
      <c r="K1897" s="1">
        <v>-1557334000</v>
      </c>
      <c r="L1897" s="1">
        <v>-860665000</v>
      </c>
      <c r="M1897" s="1">
        <v>-290346927.30000001</v>
      </c>
      <c r="N1897" s="1">
        <v>882000000000</v>
      </c>
      <c r="O1897" s="1">
        <v>-323527816.89999998</v>
      </c>
      <c r="P1897" s="1">
        <v>-1241064896</v>
      </c>
      <c r="Q1897" s="1">
        <v>-539013944.39999998</v>
      </c>
      <c r="R1897" s="1">
        <v>-188429482.19999999</v>
      </c>
      <c r="S1897" s="1">
        <v>83.014070270000005</v>
      </c>
      <c r="T1897" s="1">
        <v>12.15239472</v>
      </c>
      <c r="U1897" s="1">
        <v>17.149460019999999</v>
      </c>
      <c r="V1897" s="1">
        <v>4.287675385</v>
      </c>
      <c r="W1897" s="1">
        <v>-3.0669463819999998</v>
      </c>
      <c r="X1897" s="1">
        <v>-2.8217431529999999</v>
      </c>
      <c r="Y1897" s="1">
        <f t="shared" si="267"/>
        <v>17.699951000000056</v>
      </c>
      <c r="Z1897" s="1">
        <f t="shared" si="265"/>
        <v>0</v>
      </c>
      <c r="AA1897" s="1">
        <f t="shared" si="271"/>
        <v>5.1688833602266424</v>
      </c>
      <c r="AB1897" s="1">
        <f t="shared" si="272"/>
        <v>4.2004156896491169</v>
      </c>
      <c r="AC1897" s="1">
        <f t="shared" si="273"/>
        <v>1.230564720764203</v>
      </c>
      <c r="AD1897" s="1">
        <f t="shared" si="268"/>
        <v>55.168303762224177</v>
      </c>
      <c r="AE1897" s="1">
        <f t="shared" si="269"/>
        <v>6.9931891986691568</v>
      </c>
      <c r="AF1897" s="1">
        <f t="shared" si="270"/>
        <v>2.423882656191239</v>
      </c>
      <c r="AG1897" s="1">
        <v>16.389999</v>
      </c>
      <c r="AH1897" s="1">
        <v>16.399999999999999</v>
      </c>
      <c r="AI1897" s="1">
        <v>15.37</v>
      </c>
      <c r="AJ1897" s="1">
        <v>15.64</v>
      </c>
      <c r="AK1897" s="1">
        <v>-2.1800000000000002</v>
      </c>
      <c r="AL1897" s="1">
        <v>-12.233445570000001</v>
      </c>
      <c r="AM1897" s="1">
        <f t="shared" si="266"/>
        <v>-0.28999950000000019</v>
      </c>
      <c r="AN1897" s="1">
        <v>0.503</v>
      </c>
      <c r="AO1897" s="1">
        <v>0.32181815200000002</v>
      </c>
      <c r="AP1897" s="1">
        <v>34.602463610000001</v>
      </c>
      <c r="AQ1897" s="1">
        <v>-26.626349950000002</v>
      </c>
    </row>
    <row r="1898" spans="1:44" x14ac:dyDescent="0.25">
      <c r="A1898" s="1">
        <v>1897</v>
      </c>
      <c r="B1898" s="1">
        <v>41716</v>
      </c>
      <c r="C1898" s="1">
        <v>1858.920044</v>
      </c>
      <c r="D1898" s="1">
        <v>1873.76001</v>
      </c>
      <c r="E1898" s="1">
        <v>1858.920044</v>
      </c>
      <c r="F1898" s="1">
        <v>1872.25</v>
      </c>
      <c r="G1898" s="1">
        <v>1872.25</v>
      </c>
      <c r="H1898" s="1">
        <v>2930190000</v>
      </c>
      <c r="I1898" s="1">
        <v>664000000000</v>
      </c>
      <c r="J1898" s="1">
        <v>2895340000</v>
      </c>
      <c r="K1898" s="1">
        <v>1037615000</v>
      </c>
      <c r="L1898" s="1">
        <v>-275651000</v>
      </c>
      <c r="M1898" s="1">
        <v>-198976551.5</v>
      </c>
      <c r="N1898" s="1">
        <v>885000000000</v>
      </c>
      <c r="O1898" s="1">
        <v>2087888977</v>
      </c>
      <c r="P1898" s="1">
        <v>690236939.79999995</v>
      </c>
      <c r="Q1898" s="1">
        <v>-259376031.5</v>
      </c>
      <c r="R1898" s="1">
        <v>-158752205.19999999</v>
      </c>
      <c r="S1898" s="1">
        <v>92.227975549999996</v>
      </c>
      <c r="T1898" s="1">
        <v>9.213905273</v>
      </c>
      <c r="U1898" s="1">
        <v>11.099209139999999</v>
      </c>
      <c r="V1898" s="1">
        <v>10.683149999999999</v>
      </c>
      <c r="W1898" s="1">
        <v>1.4136698839999999</v>
      </c>
      <c r="X1898" s="1">
        <v>-2.0432910689999999</v>
      </c>
      <c r="Y1898" s="1">
        <f t="shared" si="267"/>
        <v>13.420043999999962</v>
      </c>
      <c r="Z1898" s="1">
        <f t="shared" si="265"/>
        <v>0</v>
      </c>
      <c r="AA1898" s="1">
        <f t="shared" si="271"/>
        <v>5.7582519773533081</v>
      </c>
      <c r="AB1898" s="1">
        <f t="shared" si="272"/>
        <v>3.9003859975313229</v>
      </c>
      <c r="AC1898" s="1">
        <f t="shared" si="273"/>
        <v>1.4763287482310437</v>
      </c>
      <c r="AD1898" s="1">
        <f t="shared" si="268"/>
        <v>59.617639591902076</v>
      </c>
      <c r="AE1898" s="1">
        <f t="shared" si="269"/>
        <v>4.4493358296778993</v>
      </c>
      <c r="AF1898" s="1">
        <f t="shared" si="270"/>
        <v>5.7212625141735263</v>
      </c>
      <c r="AG1898" s="1">
        <v>15.42</v>
      </c>
      <c r="AH1898" s="1">
        <v>15.47</v>
      </c>
      <c r="AI1898" s="1">
        <v>14.16</v>
      </c>
      <c r="AJ1898" s="1">
        <v>14.52</v>
      </c>
      <c r="AK1898" s="1">
        <v>-1.1200000000000001</v>
      </c>
      <c r="AL1898" s="1">
        <v>-7.16112532</v>
      </c>
      <c r="AM1898" s="1">
        <f t="shared" si="266"/>
        <v>-1.6500000000000004</v>
      </c>
      <c r="AN1898" s="1">
        <v>-4.7999899999999998E-2</v>
      </c>
      <c r="AO1898" s="1">
        <v>0.2421818</v>
      </c>
      <c r="AP1898" s="1">
        <v>22.06047032</v>
      </c>
      <c r="AQ1898" s="1">
        <v>-12.54199328</v>
      </c>
      <c r="AR1898" s="1">
        <v>0</v>
      </c>
    </row>
    <row r="1899" spans="1:44" x14ac:dyDescent="0.25">
      <c r="A1899" s="1">
        <v>1898</v>
      </c>
      <c r="B1899" s="1">
        <v>41717</v>
      </c>
      <c r="C1899" s="1">
        <v>1872.25</v>
      </c>
      <c r="D1899" s="1">
        <v>1874.1400149999999</v>
      </c>
      <c r="E1899" s="1">
        <v>1850.349976</v>
      </c>
      <c r="F1899" s="1">
        <v>1860.7700199999999</v>
      </c>
      <c r="G1899" s="1">
        <v>1860.7700199999999</v>
      </c>
      <c r="H1899" s="1">
        <v>3289210000</v>
      </c>
      <c r="I1899" s="1">
        <v>661000000000</v>
      </c>
      <c r="J1899" s="1">
        <v>-179510000</v>
      </c>
      <c r="K1899" s="1">
        <v>1043460000</v>
      </c>
      <c r="L1899" s="1">
        <v>422270000</v>
      </c>
      <c r="M1899" s="1">
        <v>-140239006.09999999</v>
      </c>
      <c r="N1899" s="1">
        <v>884000000000</v>
      </c>
      <c r="O1899" s="1">
        <v>963009522.79999995</v>
      </c>
      <c r="P1899" s="1">
        <v>1363763266</v>
      </c>
      <c r="Q1899" s="1">
        <v>673370477.79999995</v>
      </c>
      <c r="R1899" s="1">
        <v>-86476492.189999998</v>
      </c>
      <c r="S1899" s="1">
        <v>84.346075290000002</v>
      </c>
      <c r="T1899" s="1">
        <v>-7.8819002569999999</v>
      </c>
      <c r="U1899" s="1">
        <v>-8.5461056800000001</v>
      </c>
      <c r="V1899" s="1">
        <v>0.66600250999999999</v>
      </c>
      <c r="W1899" s="1">
        <v>4.1181011569999999</v>
      </c>
      <c r="X1899" s="1">
        <v>-1.6398837369999999</v>
      </c>
      <c r="Y1899" s="1">
        <f t="shared" si="267"/>
        <v>0</v>
      </c>
      <c r="Z1899" s="1">
        <f t="shared" si="265"/>
        <v>11.479980000000069</v>
      </c>
      <c r="AA1899" s="1">
        <f t="shared" si="271"/>
        <v>5.3469482646852153</v>
      </c>
      <c r="AB1899" s="1">
        <f t="shared" si="272"/>
        <v>4.4417855691362336</v>
      </c>
      <c r="AC1899" s="1">
        <f t="shared" si="273"/>
        <v>1.2037835193662902</v>
      </c>
      <c r="AD1899" s="1">
        <f t="shared" si="268"/>
        <v>54.623492225427142</v>
      </c>
      <c r="AE1899" s="1">
        <f t="shared" si="269"/>
        <v>-4.9941473664749338</v>
      </c>
      <c r="AF1899" s="1">
        <f t="shared" si="270"/>
        <v>-0.27240576839851716</v>
      </c>
      <c r="AG1899" s="1">
        <v>14.56</v>
      </c>
      <c r="AH1899" s="1">
        <v>15.95</v>
      </c>
      <c r="AI1899" s="1">
        <v>13.89</v>
      </c>
      <c r="AJ1899" s="1">
        <v>15.12</v>
      </c>
      <c r="AK1899" s="1">
        <v>0.6</v>
      </c>
      <c r="AL1899" s="1">
        <v>4.1322314049999997</v>
      </c>
      <c r="AM1899" s="1">
        <f t="shared" si="266"/>
        <v>-0.26000000000000073</v>
      </c>
      <c r="AN1899" s="1">
        <v>-0.54999980000000004</v>
      </c>
      <c r="AO1899" s="1">
        <v>0.17618181199999999</v>
      </c>
      <c r="AP1899" s="1">
        <v>20.89552239</v>
      </c>
      <c r="AQ1899" s="1">
        <v>-1.164947937</v>
      </c>
      <c r="AR1899" s="1">
        <v>0</v>
      </c>
    </row>
    <row r="1900" spans="1:44" x14ac:dyDescent="0.25">
      <c r="A1900" s="1">
        <v>1899</v>
      </c>
      <c r="B1900" s="1">
        <v>41718</v>
      </c>
      <c r="C1900" s="1">
        <v>1860.089966</v>
      </c>
      <c r="D1900" s="1">
        <v>1873.48999</v>
      </c>
      <c r="E1900" s="1">
        <v>1854.630005</v>
      </c>
      <c r="F1900" s="1">
        <v>1872.01001</v>
      </c>
      <c r="G1900" s="1">
        <v>1872.01001</v>
      </c>
      <c r="H1900" s="1">
        <v>3327540000</v>
      </c>
      <c r="I1900" s="1">
        <v>664000000000</v>
      </c>
      <c r="J1900" s="1">
        <v>19165000</v>
      </c>
      <c r="K1900" s="1">
        <v>561635000</v>
      </c>
      <c r="L1900" s="1">
        <v>1129900000</v>
      </c>
      <c r="M1900" s="1">
        <v>-52714812.119999997</v>
      </c>
      <c r="N1900" s="1">
        <v>887000000000</v>
      </c>
      <c r="O1900" s="1">
        <v>1198721349</v>
      </c>
      <c r="P1900" s="1">
        <v>1378610548</v>
      </c>
      <c r="Q1900" s="1">
        <v>1507246035</v>
      </c>
      <c r="R1900" s="1">
        <v>15764311.48</v>
      </c>
      <c r="S1900" s="1">
        <v>92.063203720000004</v>
      </c>
      <c r="T1900" s="1">
        <v>7.7171284330000001</v>
      </c>
      <c r="U1900" s="1">
        <v>9.1493627970000002</v>
      </c>
      <c r="V1900" s="1">
        <v>-8.2385915000000004E-2</v>
      </c>
      <c r="W1900" s="1">
        <v>4.3735061350000004</v>
      </c>
      <c r="X1900" s="1">
        <v>-0.74604134300000002</v>
      </c>
      <c r="Y1900" s="1">
        <f t="shared" si="267"/>
        <v>11.239990000000034</v>
      </c>
      <c r="Z1900" s="1">
        <f t="shared" si="265"/>
        <v>0</v>
      </c>
      <c r="AA1900" s="1">
        <f t="shared" si="271"/>
        <v>5.7678798172077022</v>
      </c>
      <c r="AB1900" s="1">
        <f t="shared" si="272"/>
        <v>4.1245151713407884</v>
      </c>
      <c r="AC1900" s="1">
        <f t="shared" si="273"/>
        <v>1.3984382594312756</v>
      </c>
      <c r="AD1900" s="1">
        <f t="shared" si="268"/>
        <v>58.306202126832197</v>
      </c>
      <c r="AE1900" s="1">
        <f t="shared" si="269"/>
        <v>3.6827099014050546</v>
      </c>
      <c r="AF1900" s="1">
        <f t="shared" si="270"/>
        <v>-0.65571873253494006</v>
      </c>
      <c r="AG1900" s="1">
        <v>15.58</v>
      </c>
      <c r="AH1900" s="1">
        <v>15.62</v>
      </c>
      <c r="AI1900" s="1">
        <v>14.5</v>
      </c>
      <c r="AJ1900" s="1">
        <v>14.52</v>
      </c>
      <c r="AK1900" s="1">
        <v>-0.6</v>
      </c>
      <c r="AL1900" s="1">
        <v>-3.968253968</v>
      </c>
      <c r="AM1900" s="1">
        <f t="shared" si="266"/>
        <v>0</v>
      </c>
      <c r="AN1900" s="1">
        <v>-0.71199999999999997</v>
      </c>
      <c r="AO1900" s="1">
        <v>8.3878794000000007E-2</v>
      </c>
      <c r="AP1900" s="1">
        <v>13.432835819999999</v>
      </c>
      <c r="AQ1900" s="1">
        <v>-7.4626865670000004</v>
      </c>
      <c r="AR1900" s="1">
        <v>0</v>
      </c>
    </row>
    <row r="1901" spans="1:44" x14ac:dyDescent="0.25">
      <c r="A1901" s="1">
        <v>1900</v>
      </c>
      <c r="B1901" s="1">
        <v>41719</v>
      </c>
      <c r="C1901" s="1">
        <v>1874.530029</v>
      </c>
      <c r="D1901" s="1">
        <v>1883.969971</v>
      </c>
      <c r="E1901" s="1">
        <v>1863.459961</v>
      </c>
      <c r="F1901" s="1">
        <v>1866.5200199999999</v>
      </c>
      <c r="G1901" s="1">
        <v>1866.5200199999999</v>
      </c>
      <c r="H1901" s="1">
        <v>5270710000</v>
      </c>
      <c r="I1901" s="1">
        <v>659000000000</v>
      </c>
      <c r="J1901" s="1">
        <v>-971585000</v>
      </c>
      <c r="K1901" s="1">
        <v>-1236960000</v>
      </c>
      <c r="L1901" s="1">
        <v>-456605000</v>
      </c>
      <c r="M1901" s="1">
        <v>26305593.940000001</v>
      </c>
      <c r="N1901" s="1">
        <v>883000000000</v>
      </c>
      <c r="O1901" s="1">
        <v>-446322519.60000002</v>
      </c>
      <c r="P1901" s="1">
        <v>-109621267.5</v>
      </c>
      <c r="Q1901" s="1">
        <v>446419071</v>
      </c>
      <c r="R1901" s="1">
        <v>32453297.48</v>
      </c>
      <c r="S1901" s="1">
        <v>88.052064549999997</v>
      </c>
      <c r="T1901" s="1">
        <v>-4.0111391709999999</v>
      </c>
      <c r="U1901" s="1">
        <v>-4.3569406769999999</v>
      </c>
      <c r="V1901" s="1">
        <v>1.85299463</v>
      </c>
      <c r="W1901" s="1">
        <v>0.99112167299999998</v>
      </c>
      <c r="X1901" s="1">
        <v>-4.1943065000000002E-2</v>
      </c>
      <c r="Y1901" s="1">
        <f t="shared" si="267"/>
        <v>0</v>
      </c>
      <c r="Z1901" s="1">
        <f t="shared" si="265"/>
        <v>5.4899900000000343</v>
      </c>
      <c r="AA1901" s="1">
        <f t="shared" si="271"/>
        <v>5.3558884016928658</v>
      </c>
      <c r="AB1901" s="1">
        <f t="shared" si="272"/>
        <v>4.2220490876735912</v>
      </c>
      <c r="AC1901" s="1">
        <f t="shared" si="273"/>
        <v>1.2685519022811826</v>
      </c>
      <c r="AD1901" s="1">
        <f t="shared" si="268"/>
        <v>55.919016047442767</v>
      </c>
      <c r="AE1901" s="1">
        <f t="shared" si="269"/>
        <v>-2.3871860793894299</v>
      </c>
      <c r="AF1901" s="1">
        <f t="shared" si="270"/>
        <v>0.64776191100781233</v>
      </c>
      <c r="AG1901" s="1">
        <v>13.96</v>
      </c>
      <c r="AH1901" s="1">
        <v>15.17</v>
      </c>
      <c r="AI1901" s="1">
        <v>13.77</v>
      </c>
      <c r="AJ1901" s="1">
        <v>15</v>
      </c>
      <c r="AK1901" s="1">
        <v>0.48</v>
      </c>
      <c r="AL1901" s="1">
        <v>3.3057851239999998</v>
      </c>
      <c r="AM1901" s="1">
        <f t="shared" si="266"/>
        <v>-5.9999999999999623E-2</v>
      </c>
      <c r="AN1901" s="1">
        <v>-0.128</v>
      </c>
      <c r="AO1901" s="1">
        <v>7.3333519999999996E-3</v>
      </c>
      <c r="AP1901" s="1">
        <v>19.40298507</v>
      </c>
      <c r="AQ1901" s="1">
        <v>5.9701492539999998</v>
      </c>
      <c r="AR1901" s="1">
        <v>0</v>
      </c>
    </row>
    <row r="1902" spans="1:44" x14ac:dyDescent="0.25">
      <c r="A1902" s="1">
        <v>1901</v>
      </c>
      <c r="B1902" s="1">
        <v>41722</v>
      </c>
      <c r="C1902" s="1">
        <v>1867.670044</v>
      </c>
      <c r="D1902" s="1">
        <v>1873.339966</v>
      </c>
      <c r="E1902" s="1">
        <v>1849.6899410000001</v>
      </c>
      <c r="F1902" s="1">
        <v>1857.4399410000001</v>
      </c>
      <c r="G1902" s="1">
        <v>1857.4399410000001</v>
      </c>
      <c r="H1902" s="1">
        <v>3409000000</v>
      </c>
      <c r="I1902" s="1">
        <v>655000000000</v>
      </c>
      <c r="J1902" s="1">
        <v>-4339855000</v>
      </c>
      <c r="K1902" s="1">
        <v>-2132722000</v>
      </c>
      <c r="L1902" s="1">
        <v>-1922593000</v>
      </c>
      <c r="M1902" s="1">
        <v>4440163.6359999999</v>
      </c>
      <c r="N1902" s="1">
        <v>882000000000</v>
      </c>
      <c r="O1902" s="1">
        <v>-2436360948</v>
      </c>
      <c r="P1902" s="1">
        <v>-990020507.70000005</v>
      </c>
      <c r="Q1902" s="1">
        <v>-584320343.60000002</v>
      </c>
      <c r="R1902" s="1">
        <v>-9783670.727</v>
      </c>
      <c r="S1902" s="1">
        <v>81.834958400000005</v>
      </c>
      <c r="T1902" s="1">
        <v>-6.2171061539999997</v>
      </c>
      <c r="U1902" s="1">
        <v>-7.0607159360000002</v>
      </c>
      <c r="V1902" s="1">
        <v>-5.1141226599999996</v>
      </c>
      <c r="W1902" s="1">
        <v>-1.708004504</v>
      </c>
      <c r="X1902" s="1">
        <v>0.38202175500000002</v>
      </c>
      <c r="Y1902" s="1">
        <f t="shared" si="267"/>
        <v>0</v>
      </c>
      <c r="Z1902" s="1">
        <f t="shared" si="265"/>
        <v>9.0800789999998415</v>
      </c>
      <c r="AA1902" s="1">
        <f t="shared" si="271"/>
        <v>4.9733249444290895</v>
      </c>
      <c r="AB1902" s="1">
        <f t="shared" si="272"/>
        <v>4.569051224268323</v>
      </c>
      <c r="AC1902" s="1">
        <f t="shared" si="273"/>
        <v>1.0884808903024514</v>
      </c>
      <c r="AD1902" s="1">
        <f t="shared" si="268"/>
        <v>52.118307395420736</v>
      </c>
      <c r="AE1902" s="1">
        <f t="shared" si="269"/>
        <v>-3.8007086520220312</v>
      </c>
      <c r="AF1902" s="1">
        <f t="shared" si="270"/>
        <v>-3.0939473657057306</v>
      </c>
      <c r="AG1902" s="1">
        <v>14.7</v>
      </c>
      <c r="AH1902" s="1">
        <v>16.07</v>
      </c>
      <c r="AI1902" s="1">
        <v>14.56</v>
      </c>
      <c r="AJ1902" s="1">
        <v>15.09</v>
      </c>
      <c r="AK1902" s="1">
        <v>0.09</v>
      </c>
      <c r="AL1902" s="1">
        <v>0.6</v>
      </c>
      <c r="AM1902" s="1">
        <f t="shared" si="266"/>
        <v>0.28500000000000025</v>
      </c>
      <c r="AN1902" s="1">
        <v>0.10199999999999999</v>
      </c>
      <c r="AO1902" s="1">
        <v>-6.9090878999999994E-2</v>
      </c>
      <c r="AP1902" s="1">
        <v>20.522388060000001</v>
      </c>
      <c r="AQ1902" s="1">
        <v>1.119402985</v>
      </c>
    </row>
    <row r="1903" spans="1:44" x14ac:dyDescent="0.25">
      <c r="A1903" s="1">
        <v>1902</v>
      </c>
      <c r="B1903" s="1">
        <v>41723</v>
      </c>
      <c r="C1903" s="1">
        <v>1859.4799800000001</v>
      </c>
      <c r="D1903" s="1">
        <v>1871.869995</v>
      </c>
      <c r="E1903" s="1">
        <v>1855.959961</v>
      </c>
      <c r="F1903" s="1">
        <v>1865.619995</v>
      </c>
      <c r="G1903" s="1">
        <v>1865.619995</v>
      </c>
      <c r="H1903" s="1">
        <v>3200560000</v>
      </c>
      <c r="I1903" s="1">
        <v>659000000000</v>
      </c>
      <c r="J1903" s="1">
        <v>-104220000</v>
      </c>
      <c r="K1903" s="1">
        <v>-1984645000</v>
      </c>
      <c r="L1903" s="1">
        <v>-1298293000</v>
      </c>
      <c r="M1903" s="1">
        <v>7026745.4550000001</v>
      </c>
      <c r="N1903" s="1">
        <v>883000000000</v>
      </c>
      <c r="O1903" s="1">
        <v>-244395341.09999999</v>
      </c>
      <c r="P1903" s="1">
        <v>-1373498967</v>
      </c>
      <c r="Q1903" s="1">
        <v>-763559333.79999995</v>
      </c>
      <c r="R1903" s="1">
        <v>-52881031.920000002</v>
      </c>
      <c r="S1903" s="1">
        <v>87.435819809999998</v>
      </c>
      <c r="T1903" s="1">
        <v>5.6008614100000003</v>
      </c>
      <c r="U1903" s="1">
        <v>6.8440939170000004</v>
      </c>
      <c r="V1903" s="1">
        <v>-0.30812236999999998</v>
      </c>
      <c r="W1903" s="1">
        <v>-0.40487562900000001</v>
      </c>
      <c r="X1903" s="1">
        <v>0.84174413299999995</v>
      </c>
      <c r="Y1903" s="1">
        <f t="shared" si="267"/>
        <v>8.1800539999999273</v>
      </c>
      <c r="Z1903" s="1">
        <f t="shared" si="265"/>
        <v>0</v>
      </c>
      <c r="AA1903" s="1">
        <f t="shared" si="271"/>
        <v>5.2023770198270061</v>
      </c>
      <c r="AB1903" s="1">
        <f t="shared" si="272"/>
        <v>4.2426904225348716</v>
      </c>
      <c r="AC1903" s="1">
        <f t="shared" si="273"/>
        <v>1.2261976485945802</v>
      </c>
      <c r="AD1903" s="1">
        <f t="shared" si="268"/>
        <v>55.080358627127758</v>
      </c>
      <c r="AE1903" s="1">
        <f t="shared" si="269"/>
        <v>2.9620512317070222</v>
      </c>
      <c r="AF1903" s="1">
        <f t="shared" si="270"/>
        <v>-0.41932871015750434</v>
      </c>
      <c r="AG1903" s="1">
        <v>14.16</v>
      </c>
      <c r="AH1903" s="1">
        <v>15.05</v>
      </c>
      <c r="AI1903" s="1">
        <v>13.96</v>
      </c>
      <c r="AJ1903" s="1">
        <v>14.02</v>
      </c>
      <c r="AK1903" s="1">
        <v>-1.07</v>
      </c>
      <c r="AL1903" s="1">
        <v>-7.0907886019999999</v>
      </c>
      <c r="AM1903" s="1">
        <f t="shared" si="266"/>
        <v>-0.49000000000000021</v>
      </c>
      <c r="AN1903" s="1">
        <v>-0.16300000000000001</v>
      </c>
      <c r="AO1903" s="1">
        <v>-0.17466662399999999</v>
      </c>
      <c r="AP1903" s="1">
        <v>7.2139303479999999</v>
      </c>
      <c r="AQ1903" s="1">
        <v>-13.308457710000001</v>
      </c>
    </row>
    <row r="1904" spans="1:44" x14ac:dyDescent="0.25">
      <c r="A1904" s="1">
        <v>1903</v>
      </c>
      <c r="B1904" s="1">
        <v>41724</v>
      </c>
      <c r="C1904" s="1">
        <v>1867.089966</v>
      </c>
      <c r="D1904" s="1">
        <v>1875.920044</v>
      </c>
      <c r="E1904" s="1">
        <v>1852.5600589999999</v>
      </c>
      <c r="F1904" s="1">
        <v>1852.5600589999999</v>
      </c>
      <c r="G1904" s="1">
        <v>1852.5600589999999</v>
      </c>
      <c r="H1904" s="1">
        <v>3480850000</v>
      </c>
      <c r="I1904" s="1">
        <v>655000000000</v>
      </c>
      <c r="J1904" s="1">
        <v>-140145000</v>
      </c>
      <c r="K1904" s="1">
        <v>-786731000</v>
      </c>
      <c r="L1904" s="1">
        <v>-1812844000</v>
      </c>
      <c r="M1904" s="1">
        <v>-48393163.640000001</v>
      </c>
      <c r="N1904" s="1">
        <v>879000000000</v>
      </c>
      <c r="O1904" s="1">
        <v>-1397433325</v>
      </c>
      <c r="P1904" s="1">
        <v>-1122293870</v>
      </c>
      <c r="Q1904" s="1">
        <v>-1582396777</v>
      </c>
      <c r="R1904" s="1">
        <v>-89535264.909999996</v>
      </c>
      <c r="S1904" s="1">
        <v>78.493716059999997</v>
      </c>
      <c r="T1904" s="1">
        <v>-8.9421037509999994</v>
      </c>
      <c r="U1904" s="1">
        <v>-10.22704856</v>
      </c>
      <c r="V1904" s="1">
        <v>-1.67062117</v>
      </c>
      <c r="W1904" s="1">
        <v>-2.7755220079999998</v>
      </c>
      <c r="X1904" s="1">
        <v>0.85944130299999999</v>
      </c>
      <c r="Y1904" s="1">
        <f t="shared" si="267"/>
        <v>0</v>
      </c>
      <c r="Z1904" s="1">
        <f t="shared" si="265"/>
        <v>13.059936000000107</v>
      </c>
      <c r="AA1904" s="1">
        <f t="shared" si="271"/>
        <v>4.8307786612679342</v>
      </c>
      <c r="AB1904" s="1">
        <f t="shared" si="272"/>
        <v>4.8724936780681025</v>
      </c>
      <c r="AC1904" s="1">
        <f t="shared" si="273"/>
        <v>0.99143867194986124</v>
      </c>
      <c r="AD1904" s="1">
        <f t="shared" si="268"/>
        <v>49.785046655698508</v>
      </c>
      <c r="AE1904" s="1">
        <f t="shared" si="269"/>
        <v>-5.2953119714292498</v>
      </c>
      <c r="AF1904" s="1">
        <f t="shared" si="270"/>
        <v>-1.1666303698611136</v>
      </c>
      <c r="AG1904" s="1">
        <v>13.64</v>
      </c>
      <c r="AH1904" s="1">
        <v>15.28</v>
      </c>
      <c r="AI1904" s="1">
        <v>13.46</v>
      </c>
      <c r="AJ1904" s="1">
        <v>14.93</v>
      </c>
      <c r="AK1904" s="1">
        <v>0.91</v>
      </c>
      <c r="AL1904" s="1">
        <v>6.4907275320000002</v>
      </c>
      <c r="AM1904" s="1">
        <f t="shared" si="266"/>
        <v>-8.0000000000000182E-2</v>
      </c>
      <c r="AN1904" s="1">
        <v>-1.6E-2</v>
      </c>
      <c r="AO1904" s="1">
        <v>-0.24315146100000001</v>
      </c>
      <c r="AP1904" s="1">
        <v>18.53233831</v>
      </c>
      <c r="AQ1904" s="1">
        <v>11.31840796</v>
      </c>
    </row>
    <row r="1905" spans="1:44" x14ac:dyDescent="0.25">
      <c r="A1905" s="1">
        <v>1904</v>
      </c>
      <c r="B1905" s="1">
        <v>41725</v>
      </c>
      <c r="C1905" s="1">
        <v>1852.1099850000001</v>
      </c>
      <c r="D1905" s="1">
        <v>1855.5500489999999</v>
      </c>
      <c r="E1905" s="1">
        <v>1842.1099850000001</v>
      </c>
      <c r="F1905" s="1">
        <v>1849.040039</v>
      </c>
      <c r="G1905" s="1">
        <v>1849.040039</v>
      </c>
      <c r="H1905" s="1">
        <v>3733430000</v>
      </c>
      <c r="I1905" s="1">
        <v>651000000000</v>
      </c>
      <c r="J1905" s="1">
        <v>-3607140000</v>
      </c>
      <c r="K1905" s="1">
        <v>-1552201000</v>
      </c>
      <c r="L1905" s="1">
        <v>-1512573000</v>
      </c>
      <c r="M1905" s="1">
        <v>-126740697</v>
      </c>
      <c r="N1905" s="1">
        <v>879000000000</v>
      </c>
      <c r="O1905" s="1">
        <v>-1682084323</v>
      </c>
      <c r="P1905" s="1">
        <v>-1151540589</v>
      </c>
      <c r="Q1905" s="1">
        <v>-1050078531</v>
      </c>
      <c r="R1905" s="1">
        <v>-105600075.09999999</v>
      </c>
      <c r="S1905" s="1">
        <v>76.083567639999998</v>
      </c>
      <c r="T1905" s="1">
        <v>-2.4101484150000001</v>
      </c>
      <c r="U1905" s="1">
        <v>-3.0704985520000001</v>
      </c>
      <c r="V1905" s="1">
        <v>-5.6761260849999999</v>
      </c>
      <c r="W1905" s="1">
        <v>-2.7278236159999998</v>
      </c>
      <c r="X1905" s="1">
        <v>-0.122125571</v>
      </c>
      <c r="Y1905" s="1">
        <f t="shared" si="267"/>
        <v>0</v>
      </c>
      <c r="Z1905" s="1">
        <f t="shared" si="265"/>
        <v>3.5200199999999313</v>
      </c>
      <c r="AA1905" s="1">
        <f t="shared" si="271"/>
        <v>4.4857230426059385</v>
      </c>
      <c r="AB1905" s="1">
        <f t="shared" si="272"/>
        <v>4.7758884153489465</v>
      </c>
      <c r="AC1905" s="1">
        <f t="shared" si="273"/>
        <v>0.93924368672214731</v>
      </c>
      <c r="AD1905" s="1">
        <f t="shared" si="268"/>
        <v>48.433504935613655</v>
      </c>
      <c r="AE1905" s="1">
        <f t="shared" si="269"/>
        <v>-1.3515417200848532</v>
      </c>
      <c r="AF1905" s="1">
        <f t="shared" si="270"/>
        <v>-3.3234268457570511</v>
      </c>
      <c r="AG1905" s="1">
        <v>15</v>
      </c>
      <c r="AH1905" s="1">
        <v>15.63</v>
      </c>
      <c r="AI1905" s="1">
        <v>14.49</v>
      </c>
      <c r="AJ1905" s="1">
        <v>14.62</v>
      </c>
      <c r="AK1905" s="1">
        <v>-0.31</v>
      </c>
      <c r="AL1905" s="1">
        <v>-2.0763563299999999</v>
      </c>
      <c r="AM1905" s="1">
        <f t="shared" si="266"/>
        <v>0.29999999999999988</v>
      </c>
      <c r="AN1905" s="1">
        <v>-9.1999999999999998E-2</v>
      </c>
      <c r="AO1905" s="1">
        <v>-0.217454545</v>
      </c>
      <c r="AP1905" s="1">
        <v>14.676616920000001</v>
      </c>
      <c r="AQ1905" s="1">
        <v>-3.8557213930000001</v>
      </c>
    </row>
    <row r="1906" spans="1:44" x14ac:dyDescent="0.25">
      <c r="A1906" s="1">
        <v>1905</v>
      </c>
      <c r="B1906" s="1">
        <v>41726</v>
      </c>
      <c r="C1906" s="1">
        <v>1850.0699460000001</v>
      </c>
      <c r="D1906" s="1">
        <v>1866.630005</v>
      </c>
      <c r="E1906" s="1">
        <v>1850.0699460000001</v>
      </c>
      <c r="F1906" s="1">
        <v>1857.619995</v>
      </c>
      <c r="G1906" s="1">
        <v>1857.619995</v>
      </c>
      <c r="H1906" s="1">
        <v>2955520000</v>
      </c>
      <c r="I1906" s="1">
        <v>654000000000</v>
      </c>
      <c r="J1906" s="1">
        <v>-388955000</v>
      </c>
      <c r="K1906" s="1">
        <v>-1650971000</v>
      </c>
      <c r="L1906" s="1">
        <v>-933068000</v>
      </c>
      <c r="M1906" s="1">
        <v>-177189200</v>
      </c>
      <c r="N1906" s="1">
        <v>879000000000</v>
      </c>
      <c r="O1906" s="1">
        <v>-71940982.260000005</v>
      </c>
      <c r="P1906" s="1">
        <v>-1075751454</v>
      </c>
      <c r="Q1906" s="1">
        <v>-924166587.5</v>
      </c>
      <c r="R1906" s="1">
        <v>-170444139.90000001</v>
      </c>
      <c r="S1906" s="1">
        <v>81.958240900000007</v>
      </c>
      <c r="T1906" s="1">
        <v>5.8746732550000003</v>
      </c>
      <c r="U1906" s="1">
        <v>7.7213430409999999</v>
      </c>
      <c r="V1906" s="1">
        <v>1.7322624200000001</v>
      </c>
      <c r="W1906" s="1">
        <v>-1.110568717</v>
      </c>
      <c r="X1906" s="1">
        <v>-1.041662871</v>
      </c>
      <c r="Y1906" s="1">
        <f t="shared" si="267"/>
        <v>8.5799560000000383</v>
      </c>
      <c r="Z1906" s="1">
        <f t="shared" si="265"/>
        <v>0</v>
      </c>
      <c r="AA1906" s="1">
        <f t="shared" si="271"/>
        <v>4.7781682538483734</v>
      </c>
      <c r="AB1906" s="1">
        <f t="shared" si="272"/>
        <v>4.4347535285383071</v>
      </c>
      <c r="AC1906" s="1">
        <f t="shared" si="273"/>
        <v>1.0774371615243419</v>
      </c>
      <c r="AD1906" s="1">
        <f t="shared" si="268"/>
        <v>51.863766638975541</v>
      </c>
      <c r="AE1906" s="1">
        <f t="shared" si="269"/>
        <v>3.4302617033618858</v>
      </c>
      <c r="AF1906" s="1">
        <f t="shared" si="270"/>
        <v>1.0393599916385161</v>
      </c>
      <c r="AG1906" s="1">
        <v>14.15</v>
      </c>
      <c r="AH1906" s="1">
        <v>14.86</v>
      </c>
      <c r="AI1906" s="1">
        <v>13.73</v>
      </c>
      <c r="AJ1906" s="1">
        <v>14.41</v>
      </c>
      <c r="AK1906" s="1">
        <v>-0.21</v>
      </c>
      <c r="AL1906" s="1">
        <v>-1.4363885089999999</v>
      </c>
      <c r="AM1906" s="1">
        <f t="shared" si="266"/>
        <v>-0.25999999999999979</v>
      </c>
      <c r="AN1906" s="1">
        <v>-7.5999999999999998E-2</v>
      </c>
      <c r="AO1906" s="1">
        <v>-7.7151515000000004E-2</v>
      </c>
      <c r="AP1906" s="1">
        <v>12.06467662</v>
      </c>
      <c r="AQ1906" s="1">
        <v>-2.611940299</v>
      </c>
      <c r="AR1906" s="1">
        <v>1</v>
      </c>
    </row>
    <row r="1907" spans="1:44" x14ac:dyDescent="0.25">
      <c r="A1907" s="1">
        <v>1906</v>
      </c>
      <c r="B1907" s="1">
        <v>41729</v>
      </c>
      <c r="C1907" s="1">
        <v>1859.160034</v>
      </c>
      <c r="D1907" s="1">
        <v>1875.1800539999999</v>
      </c>
      <c r="E1907" s="1">
        <v>1859.160034</v>
      </c>
      <c r="F1907" s="1">
        <v>1872.339966</v>
      </c>
      <c r="G1907" s="1">
        <v>1872.339966</v>
      </c>
      <c r="H1907" s="1">
        <v>3274300000</v>
      </c>
      <c r="I1907" s="1">
        <v>658000000000</v>
      </c>
      <c r="J1907" s="1">
        <v>3114910000</v>
      </c>
      <c r="K1907" s="1">
        <v>1044469000</v>
      </c>
      <c r="L1907" s="1">
        <v>-274683000</v>
      </c>
      <c r="M1907" s="1">
        <v>-158396581.80000001</v>
      </c>
      <c r="N1907" s="1">
        <v>881000000000</v>
      </c>
      <c r="O1907" s="1">
        <v>926388407.39999998</v>
      </c>
      <c r="P1907" s="1">
        <v>564781118.89999998</v>
      </c>
      <c r="Q1907" s="1">
        <v>-316666562.60000002</v>
      </c>
      <c r="R1907" s="1">
        <v>-186367779.40000001</v>
      </c>
      <c r="S1907" s="1">
        <v>92.036966239999998</v>
      </c>
      <c r="T1907" s="1">
        <v>10.07872534</v>
      </c>
      <c r="U1907" s="1">
        <v>12.297390999999999</v>
      </c>
      <c r="V1907" s="1">
        <v>7.9766992999999999</v>
      </c>
      <c r="W1907" s="1">
        <v>1.2666817699999999</v>
      </c>
      <c r="X1907" s="1">
        <v>-0.73579569099999997</v>
      </c>
      <c r="Y1907" s="1">
        <f t="shared" si="267"/>
        <v>14.719970999999987</v>
      </c>
      <c r="Z1907" s="1">
        <f t="shared" si="265"/>
        <v>0</v>
      </c>
      <c r="AA1907" s="1">
        <f t="shared" si="271"/>
        <v>5.4882970214306317</v>
      </c>
      <c r="AB1907" s="1">
        <f t="shared" si="272"/>
        <v>4.1179854193569998</v>
      </c>
      <c r="AC1907" s="1">
        <f t="shared" si="273"/>
        <v>1.3327626163104769</v>
      </c>
      <c r="AD1907" s="1">
        <f t="shared" si="268"/>
        <v>57.132372020706896</v>
      </c>
      <c r="AE1907" s="1">
        <f t="shared" si="269"/>
        <v>5.268605381731355</v>
      </c>
      <c r="AF1907" s="1">
        <f t="shared" si="270"/>
        <v>4.3494335425466204</v>
      </c>
      <c r="AG1907" s="1">
        <v>13.88</v>
      </c>
      <c r="AH1907" s="1">
        <v>14.16</v>
      </c>
      <c r="AI1907" s="1">
        <v>13.57</v>
      </c>
      <c r="AJ1907" s="1">
        <v>13.88</v>
      </c>
      <c r="AK1907" s="1">
        <v>-0.53</v>
      </c>
      <c r="AL1907" s="1">
        <v>-3.6780013880000002</v>
      </c>
      <c r="AM1907" s="1">
        <f t="shared" si="266"/>
        <v>-0.36999999999999922</v>
      </c>
      <c r="AN1907" s="1">
        <v>-0.08</v>
      </c>
      <c r="AO1907" s="1">
        <v>-6.9757576000000002E-2</v>
      </c>
      <c r="AP1907" s="1">
        <v>6.043956874</v>
      </c>
      <c r="AQ1907" s="1">
        <v>-6.0207197429999999</v>
      </c>
      <c r="AR1907" s="1">
        <v>1</v>
      </c>
    </row>
    <row r="1908" spans="1:44" x14ac:dyDescent="0.25">
      <c r="A1908" s="1">
        <v>1907</v>
      </c>
      <c r="B1908" s="1">
        <v>41730</v>
      </c>
      <c r="C1908" s="1">
        <v>1873.959961</v>
      </c>
      <c r="D1908" s="1">
        <v>1885.839966</v>
      </c>
      <c r="E1908" s="1">
        <v>1873.959961</v>
      </c>
      <c r="F1908" s="1">
        <v>1885.5200199999999</v>
      </c>
      <c r="G1908" s="1">
        <v>1885.5200199999999</v>
      </c>
      <c r="H1908" s="1">
        <v>3336190000</v>
      </c>
      <c r="I1908" s="1">
        <v>661000000000</v>
      </c>
      <c r="J1908" s="1">
        <v>3305245000</v>
      </c>
      <c r="K1908" s="1">
        <v>3197233000</v>
      </c>
      <c r="L1908" s="1">
        <v>1789498000</v>
      </c>
      <c r="M1908" s="1">
        <v>4885848.4850000003</v>
      </c>
      <c r="N1908" s="1">
        <v>884000000000</v>
      </c>
      <c r="O1908" s="1">
        <v>2634916565</v>
      </c>
      <c r="P1908" s="1">
        <v>1714114957</v>
      </c>
      <c r="Q1908" s="1">
        <v>1210467915</v>
      </c>
      <c r="R1908" s="1">
        <v>-103045766.90000001</v>
      </c>
      <c r="S1908" s="1">
        <v>99.783703239999994</v>
      </c>
      <c r="T1908" s="1">
        <v>7.7467370039999999</v>
      </c>
      <c r="U1908" s="1">
        <v>8.4169843059999998</v>
      </c>
      <c r="V1908" s="1">
        <v>8.9127311700000007</v>
      </c>
      <c r="W1908" s="1">
        <v>5.8533372960000003</v>
      </c>
      <c r="X1908" s="1">
        <v>0.49751269599999998</v>
      </c>
      <c r="Y1908" s="1">
        <f t="shared" si="267"/>
        <v>13.180053999999927</v>
      </c>
      <c r="Z1908" s="1">
        <f t="shared" si="265"/>
        <v>0</v>
      </c>
      <c r="AA1908" s="1">
        <f t="shared" si="271"/>
        <v>6.0377082341855814</v>
      </c>
      <c r="AB1908" s="1">
        <f t="shared" si="272"/>
        <v>3.8238436036886427</v>
      </c>
      <c r="AC1908" s="1">
        <f t="shared" si="273"/>
        <v>1.5789631742159513</v>
      </c>
      <c r="AD1908" s="1">
        <f t="shared" si="268"/>
        <v>61.224727440940796</v>
      </c>
      <c r="AE1908" s="1">
        <f t="shared" si="269"/>
        <v>4.0923554202339005</v>
      </c>
      <c r="AF1908" s="1">
        <f t="shared" si="270"/>
        <v>4.6804804009826277</v>
      </c>
      <c r="AG1908" s="1">
        <v>13.43</v>
      </c>
      <c r="AH1908" s="1">
        <v>13.56</v>
      </c>
      <c r="AI1908" s="1">
        <v>13.06</v>
      </c>
      <c r="AJ1908" s="1">
        <v>13.1</v>
      </c>
      <c r="AK1908" s="1">
        <v>-0.78</v>
      </c>
      <c r="AL1908" s="1">
        <v>-5.619596542</v>
      </c>
      <c r="AM1908" s="1">
        <f t="shared" si="266"/>
        <v>-0.65500000000000025</v>
      </c>
      <c r="AN1908" s="1">
        <v>-0.44</v>
      </c>
      <c r="AO1908" s="1">
        <v>-0.15824242399999999</v>
      </c>
      <c r="AP1908" s="1">
        <v>0.52219327999999998</v>
      </c>
      <c r="AQ1908" s="1">
        <v>-5.5217635950000004</v>
      </c>
    </row>
    <row r="1909" spans="1:44" x14ac:dyDescent="0.25">
      <c r="A1909" s="1">
        <v>1908</v>
      </c>
      <c r="B1909" s="1">
        <v>41731</v>
      </c>
      <c r="C1909" s="1">
        <v>1886.6099850000001</v>
      </c>
      <c r="D1909" s="1">
        <v>1893.170044</v>
      </c>
      <c r="E1909" s="1">
        <v>1883.790039</v>
      </c>
      <c r="F1909" s="1">
        <v>1890.900024</v>
      </c>
      <c r="G1909" s="1">
        <v>1890.900024</v>
      </c>
      <c r="H1909" s="1">
        <v>3131660000</v>
      </c>
      <c r="I1909" s="1">
        <v>664000000000</v>
      </c>
      <c r="J1909" s="1">
        <v>3233925000</v>
      </c>
      <c r="K1909" s="1">
        <v>3256264000</v>
      </c>
      <c r="L1909" s="1">
        <v>3200583000</v>
      </c>
      <c r="M1909" s="1">
        <v>266632509.09999999</v>
      </c>
      <c r="N1909" s="1">
        <v>886000000000</v>
      </c>
      <c r="O1909" s="1">
        <v>2386195151</v>
      </c>
      <c r="P1909" s="1">
        <v>2381368430</v>
      </c>
      <c r="Q1909" s="1">
        <v>1852016736</v>
      </c>
      <c r="R1909" s="1">
        <v>59636627.920000002</v>
      </c>
      <c r="S1909" s="1">
        <v>98.380639799999997</v>
      </c>
      <c r="T1909" s="1">
        <v>-1.4030634369999999</v>
      </c>
      <c r="U1909" s="1">
        <v>-1.4061047959999999</v>
      </c>
      <c r="V1909" s="1">
        <v>3.17183678</v>
      </c>
      <c r="W1909" s="1">
        <v>6.2419606659999998</v>
      </c>
      <c r="X1909" s="1">
        <v>1.037245755</v>
      </c>
      <c r="Y1909" s="1">
        <f t="shared" si="267"/>
        <v>5.380004000000099</v>
      </c>
      <c r="Z1909" s="1">
        <f t="shared" si="265"/>
        <v>0</v>
      </c>
      <c r="AA1909" s="1">
        <f t="shared" si="271"/>
        <v>5.9907293603151901</v>
      </c>
      <c r="AB1909" s="1">
        <f t="shared" si="272"/>
        <v>3.5507119177108826</v>
      </c>
      <c r="AC1909" s="1">
        <f t="shared" si="273"/>
        <v>1.687191047641333</v>
      </c>
      <c r="AD1909" s="1">
        <f t="shared" si="268"/>
        <v>62.786419637794474</v>
      </c>
      <c r="AE1909" s="1">
        <f t="shared" si="269"/>
        <v>1.5616921968536772</v>
      </c>
      <c r="AF1909" s="1">
        <f t="shared" si="270"/>
        <v>2.8270238085437889</v>
      </c>
      <c r="AG1909" s="1">
        <v>13.17</v>
      </c>
      <c r="AH1909" s="1">
        <v>13.35</v>
      </c>
      <c r="AI1909" s="1">
        <v>12.92</v>
      </c>
      <c r="AJ1909" s="1">
        <v>13.09</v>
      </c>
      <c r="AK1909" s="1">
        <v>-0.01</v>
      </c>
      <c r="AL1909" s="1">
        <v>-7.6335877999999996E-2</v>
      </c>
      <c r="AM1909" s="1">
        <f t="shared" si="266"/>
        <v>-0.39500000000000035</v>
      </c>
      <c r="AN1909" s="1">
        <v>-0.437</v>
      </c>
      <c r="AO1909" s="1">
        <v>-0.19006060599999999</v>
      </c>
      <c r="AP1909" s="1">
        <v>2.7552674229999998</v>
      </c>
      <c r="AQ1909" s="1">
        <v>2.2330741430000001</v>
      </c>
    </row>
    <row r="1910" spans="1:44" x14ac:dyDescent="0.25">
      <c r="A1910" s="1">
        <v>1909</v>
      </c>
      <c r="B1910" s="1">
        <v>41732</v>
      </c>
      <c r="C1910" s="1">
        <v>1891.4300539999999</v>
      </c>
      <c r="D1910" s="1">
        <v>1893.8000489999999</v>
      </c>
      <c r="E1910" s="1">
        <v>1882.650024</v>
      </c>
      <c r="F1910" s="1">
        <v>1888.7700199999999</v>
      </c>
      <c r="G1910" s="1">
        <v>1888.7700199999999</v>
      </c>
      <c r="H1910" s="1">
        <v>3055600000</v>
      </c>
      <c r="I1910" s="1">
        <v>661000000000</v>
      </c>
      <c r="J1910" s="1">
        <v>38030000</v>
      </c>
      <c r="K1910" s="1">
        <v>1336841000</v>
      </c>
      <c r="L1910" s="1">
        <v>1984095000</v>
      </c>
      <c r="M1910" s="1">
        <v>475524090.89999998</v>
      </c>
      <c r="N1910" s="1">
        <v>886000000000</v>
      </c>
      <c r="O1910" s="1">
        <v>957298234.89999998</v>
      </c>
      <c r="P1910" s="1">
        <v>1682916571</v>
      </c>
      <c r="Q1910" s="1">
        <v>1914124950</v>
      </c>
      <c r="R1910" s="1">
        <v>267011826.09999999</v>
      </c>
      <c r="S1910" s="1">
        <v>95.729665220000001</v>
      </c>
      <c r="T1910" s="1">
        <v>-2.6509745800000002</v>
      </c>
      <c r="U1910" s="1">
        <v>-2.694610022</v>
      </c>
      <c r="V1910" s="1">
        <v>-2.0270190100000001</v>
      </c>
      <c r="W1910" s="1">
        <v>3.3886522220000002</v>
      </c>
      <c r="X1910" s="1">
        <v>1.776739496</v>
      </c>
      <c r="Y1910" s="1">
        <f t="shared" si="267"/>
        <v>0</v>
      </c>
      <c r="Z1910" s="1">
        <f t="shared" si="265"/>
        <v>2.130004000000099</v>
      </c>
      <c r="AA1910" s="1">
        <f t="shared" si="271"/>
        <v>5.5628201202926766</v>
      </c>
      <c r="AB1910" s="1">
        <f t="shared" si="272"/>
        <v>3.449232780731541</v>
      </c>
      <c r="AC1910" s="1">
        <f t="shared" si="273"/>
        <v>1.6127702807906368</v>
      </c>
      <c r="AD1910" s="1">
        <f t="shared" si="268"/>
        <v>61.726447696067822</v>
      </c>
      <c r="AE1910" s="1">
        <f t="shared" si="269"/>
        <v>-1.0599719417266513</v>
      </c>
      <c r="AF1910" s="1">
        <f t="shared" si="270"/>
        <v>0.25086012756351311</v>
      </c>
      <c r="AG1910" s="1">
        <v>13.02</v>
      </c>
      <c r="AH1910" s="1">
        <v>13.7</v>
      </c>
      <c r="AI1910" s="1">
        <v>13.02</v>
      </c>
      <c r="AJ1910" s="1">
        <v>13.37</v>
      </c>
      <c r="AK1910" s="1">
        <v>0.28000000000000003</v>
      </c>
      <c r="AL1910" s="1">
        <v>2.1390374329999999</v>
      </c>
      <c r="AM1910" s="1">
        <f t="shared" si="266"/>
        <v>0.13499999999999979</v>
      </c>
      <c r="AN1910" s="1">
        <v>-0.28699999999999998</v>
      </c>
      <c r="AO1910" s="1">
        <v>-0.222</v>
      </c>
      <c r="AP1910" s="1">
        <v>8.4905676400000001</v>
      </c>
      <c r="AQ1910" s="1">
        <v>5.7353002169999998</v>
      </c>
      <c r="AR1910" s="1">
        <v>-1</v>
      </c>
    </row>
    <row r="1911" spans="1:44" x14ac:dyDescent="0.25">
      <c r="A1911" s="1">
        <v>1910</v>
      </c>
      <c r="B1911" s="1">
        <v>41733</v>
      </c>
      <c r="C1911" s="1">
        <v>1890.25</v>
      </c>
      <c r="D1911" s="1">
        <v>1897.280029</v>
      </c>
      <c r="E1911" s="1">
        <v>1863.26001</v>
      </c>
      <c r="F1911" s="1">
        <v>1865.089966</v>
      </c>
      <c r="G1911" s="1">
        <v>1865.089966</v>
      </c>
      <c r="H1911" s="1">
        <v>3583750000</v>
      </c>
      <c r="I1911" s="1">
        <v>657000000000</v>
      </c>
      <c r="J1911" s="1">
        <v>-3319675000</v>
      </c>
      <c r="K1911" s="1">
        <v>-1357867000</v>
      </c>
      <c r="L1911" s="1">
        <v>-26694000</v>
      </c>
      <c r="M1911" s="1">
        <v>458615393.89999998</v>
      </c>
      <c r="N1911" s="1">
        <v>883000000000</v>
      </c>
      <c r="O1911" s="1">
        <v>-1449753484</v>
      </c>
      <c r="P1911" s="1">
        <v>-355212982.80000001</v>
      </c>
      <c r="Q1911" s="1">
        <v>566036313.5</v>
      </c>
      <c r="R1911" s="1">
        <v>325201253.5</v>
      </c>
      <c r="S1911" s="1">
        <v>69.473645599999998</v>
      </c>
      <c r="T1911" s="1">
        <v>-26.25601962</v>
      </c>
      <c r="U1911" s="1">
        <v>-27.427255240000001</v>
      </c>
      <c r="V1911" s="1">
        <v>-14.4534971</v>
      </c>
      <c r="W1911" s="1">
        <v>-4.9180679290000002</v>
      </c>
      <c r="X1911" s="1">
        <v>0.77223547599999998</v>
      </c>
      <c r="Y1911" s="1">
        <f t="shared" si="267"/>
        <v>0</v>
      </c>
      <c r="Z1911" s="1">
        <f t="shared" si="265"/>
        <v>23.680053999999927</v>
      </c>
      <c r="AA1911" s="1">
        <f t="shared" si="271"/>
        <v>5.1654758259860571</v>
      </c>
      <c r="AB1911" s="1">
        <f t="shared" si="272"/>
        <v>4.8942914392507122</v>
      </c>
      <c r="AC1911" s="1">
        <f t="shared" si="273"/>
        <v>1.0554083037557858</v>
      </c>
      <c r="AD1911" s="1">
        <f t="shared" si="268"/>
        <v>51.347866106567238</v>
      </c>
      <c r="AE1911" s="1">
        <f t="shared" si="269"/>
        <v>-10.378581589500584</v>
      </c>
      <c r="AF1911" s="1">
        <f t="shared" si="270"/>
        <v>-5.7192767656136185</v>
      </c>
      <c r="AG1911" s="1">
        <v>12.88</v>
      </c>
      <c r="AH1911" s="1">
        <v>14.55</v>
      </c>
      <c r="AI1911" s="1">
        <v>12.6</v>
      </c>
      <c r="AJ1911" s="1">
        <v>13.96</v>
      </c>
      <c r="AK1911" s="1">
        <v>0.59</v>
      </c>
      <c r="AL1911" s="1">
        <v>4.4128646219999998</v>
      </c>
      <c r="AM1911" s="1">
        <f t="shared" si="266"/>
        <v>0.4350000000000005</v>
      </c>
      <c r="AN1911" s="1">
        <v>4.2999999999999997E-2</v>
      </c>
      <c r="AO1911" s="1">
        <v>-0.17581818199999999</v>
      </c>
      <c r="AP1911" s="1">
        <v>24.19929256</v>
      </c>
      <c r="AQ1911" s="1">
        <v>15.70872492</v>
      </c>
      <c r="AR1911" s="1">
        <v>-1</v>
      </c>
    </row>
    <row r="1912" spans="1:44" x14ac:dyDescent="0.25">
      <c r="A1912" s="1">
        <v>1911</v>
      </c>
      <c r="B1912" s="1">
        <v>41736</v>
      </c>
      <c r="C1912" s="1">
        <v>1863.920044</v>
      </c>
      <c r="D1912" s="1">
        <v>1864.040039</v>
      </c>
      <c r="E1912" s="1">
        <v>1841.4799800000001</v>
      </c>
      <c r="F1912" s="1">
        <v>1845.040039</v>
      </c>
      <c r="G1912" s="1">
        <v>1845.040039</v>
      </c>
      <c r="H1912" s="1">
        <v>3801540000</v>
      </c>
      <c r="I1912" s="1">
        <v>654000000000</v>
      </c>
      <c r="J1912" s="1">
        <v>-3692645000</v>
      </c>
      <c r="K1912" s="1">
        <v>-3490642000</v>
      </c>
      <c r="L1912" s="1">
        <v>-2125781000</v>
      </c>
      <c r="M1912" s="1">
        <v>224267466.69999999</v>
      </c>
      <c r="N1912" s="1">
        <v>880000000000</v>
      </c>
      <c r="O1912" s="1">
        <v>-2899976290</v>
      </c>
      <c r="P1912" s="1">
        <v>-1970196638</v>
      </c>
      <c r="Q1912" s="1">
        <v>-1067021919</v>
      </c>
      <c r="R1912" s="1">
        <v>224148910.40000001</v>
      </c>
      <c r="S1912" s="1">
        <v>46.072062870000003</v>
      </c>
      <c r="T1912" s="1">
        <v>-23.401582730000001</v>
      </c>
      <c r="U1912" s="1">
        <v>-33.684115069999997</v>
      </c>
      <c r="V1912" s="1">
        <v>-24.828801179999999</v>
      </c>
      <c r="W1912" s="1">
        <v>-13.63302749</v>
      </c>
      <c r="X1912" s="1">
        <v>-1.697999297</v>
      </c>
      <c r="Y1912" s="1">
        <f t="shared" si="267"/>
        <v>0</v>
      </c>
      <c r="Z1912" s="1">
        <f t="shared" si="265"/>
        <v>20.049927000000025</v>
      </c>
      <c r="AA1912" s="1">
        <f t="shared" si="271"/>
        <v>4.7965132669870529</v>
      </c>
      <c r="AB1912" s="1">
        <f t="shared" si="272"/>
        <v>5.9768368364470916</v>
      </c>
      <c r="AC1912" s="1">
        <f t="shared" si="273"/>
        <v>0.80251701664961672</v>
      </c>
      <c r="AD1912" s="1">
        <f t="shared" si="268"/>
        <v>44.522021663977135</v>
      </c>
      <c r="AE1912" s="1">
        <f t="shared" si="269"/>
        <v>-6.8258444425901033</v>
      </c>
      <c r="AF1912" s="1">
        <f t="shared" si="270"/>
        <v>-8.6022130160453401</v>
      </c>
      <c r="AG1912" s="1">
        <v>14.96</v>
      </c>
      <c r="AH1912" s="1">
        <v>16.010000000000002</v>
      </c>
      <c r="AI1912" s="1">
        <v>14.57</v>
      </c>
      <c r="AJ1912" s="1">
        <v>15.57</v>
      </c>
      <c r="AK1912" s="1">
        <v>1.61</v>
      </c>
      <c r="AL1912" s="1">
        <v>11.53295129</v>
      </c>
      <c r="AM1912" s="1">
        <f t="shared" si="266"/>
        <v>1.1000000000000005</v>
      </c>
      <c r="AN1912" s="1">
        <v>0.58099999999999996</v>
      </c>
      <c r="AO1912" s="1">
        <v>-2.3212120999999999E-2</v>
      </c>
      <c r="AP1912" s="1">
        <v>52.846984489999997</v>
      </c>
      <c r="AQ1912" s="1">
        <v>28.647691930000001</v>
      </c>
    </row>
    <row r="1913" spans="1:44" x14ac:dyDescent="0.25">
      <c r="A1913" s="1">
        <v>1912</v>
      </c>
      <c r="B1913" s="1">
        <v>41737</v>
      </c>
      <c r="C1913" s="1">
        <v>1845.4799800000001</v>
      </c>
      <c r="D1913" s="1">
        <v>1854.9499510000001</v>
      </c>
      <c r="E1913" s="1">
        <v>1837.48999</v>
      </c>
      <c r="F1913" s="1">
        <v>1851.959961</v>
      </c>
      <c r="G1913" s="1">
        <v>1851.959961</v>
      </c>
      <c r="H1913" s="1">
        <v>3721450000</v>
      </c>
      <c r="I1913" s="1">
        <v>657000000000</v>
      </c>
      <c r="J1913" s="1">
        <v>-40045000</v>
      </c>
      <c r="K1913" s="1">
        <v>-1479306000</v>
      </c>
      <c r="L1913" s="1">
        <v>-2082417000</v>
      </c>
      <c r="M1913" s="1">
        <v>36367733.329999998</v>
      </c>
      <c r="N1913" s="1">
        <v>883000000000</v>
      </c>
      <c r="O1913" s="1">
        <v>-77440498.709999993</v>
      </c>
      <c r="P1913" s="1">
        <v>-1266100784</v>
      </c>
      <c r="Q1913" s="1">
        <v>-1190872851</v>
      </c>
      <c r="R1913" s="1">
        <v>110242724.09999999</v>
      </c>
      <c r="S1913" s="1">
        <v>48.535046389999998</v>
      </c>
      <c r="T1913" s="1">
        <v>2.4629835170000001</v>
      </c>
      <c r="U1913" s="1">
        <v>5.3459371329999996</v>
      </c>
      <c r="V1913" s="1">
        <v>-10.46929961</v>
      </c>
      <c r="W1913" s="1">
        <v>-14.934878919999999</v>
      </c>
      <c r="X1913" s="1">
        <v>-3.2270091120000002</v>
      </c>
      <c r="Y1913" s="1">
        <f t="shared" si="267"/>
        <v>6.9199220000000423</v>
      </c>
      <c r="Z1913" s="1">
        <f t="shared" si="265"/>
        <v>0</v>
      </c>
      <c r="AA1913" s="1">
        <f t="shared" si="271"/>
        <v>4.9481853193451233</v>
      </c>
      <c r="AB1913" s="1">
        <f t="shared" si="272"/>
        <v>5.5499199195580138</v>
      </c>
      <c r="AC1913" s="1">
        <f t="shared" si="273"/>
        <v>0.89157778689880418</v>
      </c>
      <c r="AD1913" s="1">
        <f t="shared" si="268"/>
        <v>47.134079976722731</v>
      </c>
      <c r="AE1913" s="1">
        <f t="shared" si="269"/>
        <v>2.6120583127455959</v>
      </c>
      <c r="AF1913" s="1">
        <f t="shared" si="270"/>
        <v>-2.1068930649222541</v>
      </c>
      <c r="AG1913" s="1">
        <v>15.59</v>
      </c>
      <c r="AH1913" s="1">
        <v>16.200001</v>
      </c>
      <c r="AI1913" s="1">
        <v>14.81</v>
      </c>
      <c r="AJ1913" s="1">
        <v>14.89</v>
      </c>
      <c r="AK1913" s="1">
        <v>-0.68</v>
      </c>
      <c r="AL1913" s="1">
        <v>-4.367373154</v>
      </c>
      <c r="AM1913" s="1">
        <f t="shared" si="266"/>
        <v>0.46499999999999991</v>
      </c>
      <c r="AN1913" s="1">
        <v>0.57999999999999996</v>
      </c>
      <c r="AO1913" s="1">
        <v>1.5151515000000001E-2</v>
      </c>
      <c r="AP1913" s="1">
        <v>40.747338210000002</v>
      </c>
      <c r="AQ1913" s="1">
        <v>-12.09964628</v>
      </c>
    </row>
    <row r="1914" spans="1:44" x14ac:dyDescent="0.25">
      <c r="A1914" s="1">
        <v>1913</v>
      </c>
      <c r="B1914" s="1">
        <v>41738</v>
      </c>
      <c r="C1914" s="1">
        <v>1852.6400149999999</v>
      </c>
      <c r="D1914" s="1">
        <v>1872.4300539999999</v>
      </c>
      <c r="E1914" s="1">
        <v>1852.380005</v>
      </c>
      <c r="F1914" s="1">
        <v>1872.1800539999999</v>
      </c>
      <c r="G1914" s="1">
        <v>1872.1800539999999</v>
      </c>
      <c r="H1914" s="1">
        <v>3308650000</v>
      </c>
      <c r="I1914" s="1">
        <v>661000000000</v>
      </c>
      <c r="J1914" s="1">
        <v>3515050000</v>
      </c>
      <c r="K1914" s="1">
        <v>1340713000</v>
      </c>
      <c r="L1914" s="1">
        <v>-79047000</v>
      </c>
      <c r="M1914" s="1">
        <v>-67056139.390000001</v>
      </c>
      <c r="N1914" s="1">
        <v>886000000000</v>
      </c>
      <c r="O1914" s="1">
        <v>2836502837</v>
      </c>
      <c r="P1914" s="1">
        <v>1166064314</v>
      </c>
      <c r="Q1914" s="1">
        <v>-40877480.810000002</v>
      </c>
      <c r="R1914" s="1">
        <v>9653952.9379999992</v>
      </c>
      <c r="S1914" s="1">
        <v>71.496753949999999</v>
      </c>
      <c r="T1914" s="1">
        <v>22.961707570000002</v>
      </c>
      <c r="U1914" s="1">
        <v>47.30954079</v>
      </c>
      <c r="V1914" s="1">
        <v>12.712345539999999</v>
      </c>
      <c r="W1914" s="1">
        <v>-6.9404421750000003</v>
      </c>
      <c r="X1914" s="1">
        <v>-3.6281778739999999</v>
      </c>
      <c r="Y1914" s="1">
        <f t="shared" si="267"/>
        <v>20.220092999999906</v>
      </c>
      <c r="Z1914" s="1">
        <f t="shared" si="265"/>
        <v>0</v>
      </c>
      <c r="AA1914" s="1">
        <f t="shared" si="271"/>
        <v>6.0390358679633218</v>
      </c>
      <c r="AB1914" s="1">
        <f t="shared" si="272"/>
        <v>5.1534970681610135</v>
      </c>
      <c r="AC1914" s="1">
        <f t="shared" si="273"/>
        <v>1.1718325999006158</v>
      </c>
      <c r="AD1914" s="1">
        <f t="shared" si="268"/>
        <v>53.955935644130186</v>
      </c>
      <c r="AE1914" s="1">
        <f t="shared" si="269"/>
        <v>6.8218556674074549</v>
      </c>
      <c r="AF1914" s="1">
        <f t="shared" si="270"/>
        <v>4.7169569900765254</v>
      </c>
      <c r="AG1914" s="1">
        <v>14.58</v>
      </c>
      <c r="AH1914" s="1">
        <v>14.94</v>
      </c>
      <c r="AI1914" s="1">
        <v>13.7</v>
      </c>
      <c r="AJ1914" s="1">
        <v>13.82</v>
      </c>
      <c r="AK1914" s="1">
        <v>-1.07</v>
      </c>
      <c r="AL1914" s="1">
        <v>-7.1860308929999999</v>
      </c>
      <c r="AM1914" s="1">
        <f t="shared" si="266"/>
        <v>-0.87500000000000011</v>
      </c>
      <c r="AN1914" s="1">
        <v>0.183</v>
      </c>
      <c r="AO1914" s="1">
        <v>4.5272726999999999E-2</v>
      </c>
      <c r="AP1914" s="1">
        <v>21.708188920000001</v>
      </c>
      <c r="AQ1914" s="1">
        <v>-19.039149299999998</v>
      </c>
    </row>
    <row r="1915" spans="1:44" x14ac:dyDescent="0.25">
      <c r="A1915" s="1">
        <v>1914</v>
      </c>
      <c r="B1915" s="1">
        <v>41739</v>
      </c>
      <c r="C1915" s="1">
        <v>1872.280029</v>
      </c>
      <c r="D1915" s="1">
        <v>1872.530029</v>
      </c>
      <c r="E1915" s="1">
        <v>1830.869995</v>
      </c>
      <c r="F1915" s="1">
        <v>1833.079956</v>
      </c>
      <c r="G1915" s="1">
        <v>1833.079956</v>
      </c>
      <c r="H1915" s="1">
        <v>3758780000</v>
      </c>
      <c r="I1915" s="1">
        <v>657000000000</v>
      </c>
      <c r="J1915" s="1">
        <v>-225065000</v>
      </c>
      <c r="K1915" s="1">
        <v>1312261000</v>
      </c>
      <c r="L1915" s="1">
        <v>596966000</v>
      </c>
      <c r="M1915" s="1">
        <v>-134604230.30000001</v>
      </c>
      <c r="N1915" s="1">
        <v>883000000000</v>
      </c>
      <c r="O1915" s="1">
        <v>-66925973.409999996</v>
      </c>
      <c r="P1915" s="1">
        <v>1016518073</v>
      </c>
      <c r="Q1915" s="1">
        <v>509553978.60000002</v>
      </c>
      <c r="R1915" s="1">
        <v>-44108483.420000002</v>
      </c>
      <c r="S1915" s="1">
        <v>11.691872719999999</v>
      </c>
      <c r="T1915" s="1">
        <v>-59.80488124</v>
      </c>
      <c r="U1915" s="1">
        <v>-83.646988059999998</v>
      </c>
      <c r="V1915" s="1">
        <v>-18.42158684</v>
      </c>
      <c r="W1915" s="1">
        <v>-9.0138854679999998</v>
      </c>
      <c r="X1915" s="1">
        <v>-7.3672959660000004</v>
      </c>
      <c r="Y1915" s="1">
        <f t="shared" si="267"/>
        <v>0</v>
      </c>
      <c r="Z1915" s="1">
        <f t="shared" si="265"/>
        <v>39.100097999999889</v>
      </c>
      <c r="AA1915" s="1">
        <f t="shared" si="271"/>
        <v>5.607676163108799</v>
      </c>
      <c r="AB1915" s="1">
        <f t="shared" si="272"/>
        <v>7.5782542775780763</v>
      </c>
      <c r="AC1915" s="1">
        <f t="shared" si="273"/>
        <v>0.73996938578589744</v>
      </c>
      <c r="AD1915" s="1">
        <f t="shared" si="268"/>
        <v>42.527724443362722</v>
      </c>
      <c r="AE1915" s="1">
        <f t="shared" si="269"/>
        <v>-11.428211200767464</v>
      </c>
      <c r="AF1915" s="1">
        <f t="shared" si="270"/>
        <v>-2.3031777666800042</v>
      </c>
      <c r="AG1915" s="1">
        <v>13.98</v>
      </c>
      <c r="AH1915" s="1">
        <v>16.379999000000002</v>
      </c>
      <c r="AI1915" s="1">
        <v>13.81</v>
      </c>
      <c r="AJ1915" s="1">
        <v>15.89</v>
      </c>
      <c r="AK1915" s="1">
        <v>2.0699999999999998</v>
      </c>
      <c r="AL1915" s="1">
        <v>14.97829233</v>
      </c>
      <c r="AM1915" s="1">
        <f t="shared" si="266"/>
        <v>0.5</v>
      </c>
      <c r="AN1915" s="1">
        <v>0.21099999999999999</v>
      </c>
      <c r="AO1915" s="1">
        <v>0.18109090899999999</v>
      </c>
      <c r="AP1915" s="1">
        <v>58.540935679999997</v>
      </c>
      <c r="AQ1915" s="1">
        <v>36.83274677</v>
      </c>
      <c r="AR1915" s="1">
        <v>-1</v>
      </c>
    </row>
    <row r="1916" spans="1:44" x14ac:dyDescent="0.25">
      <c r="A1916" s="1">
        <v>1915</v>
      </c>
      <c r="B1916" s="1">
        <v>41740</v>
      </c>
      <c r="C1916" s="1">
        <v>1830.650024</v>
      </c>
      <c r="D1916" s="1">
        <v>1835.0699460000001</v>
      </c>
      <c r="E1916" s="1">
        <v>1814.3599850000001</v>
      </c>
      <c r="F1916" s="1">
        <v>1815.6899410000001</v>
      </c>
      <c r="G1916" s="1">
        <v>1815.6899410000001</v>
      </c>
      <c r="H1916" s="1">
        <v>3743460000</v>
      </c>
      <c r="I1916" s="1">
        <v>653000000000</v>
      </c>
      <c r="J1916" s="1">
        <v>-3751120000</v>
      </c>
      <c r="K1916" s="1">
        <v>-1633955000</v>
      </c>
      <c r="L1916" s="1">
        <v>-139441000</v>
      </c>
      <c r="M1916" s="1">
        <v>-229256478.80000001</v>
      </c>
      <c r="N1916" s="1">
        <v>880000000000</v>
      </c>
      <c r="O1916" s="1">
        <v>-3311327899</v>
      </c>
      <c r="P1916" s="1">
        <v>-1354953889</v>
      </c>
      <c r="Q1916" s="1">
        <v>-203315219.5</v>
      </c>
      <c r="R1916" s="1">
        <v>-147265201.09999999</v>
      </c>
      <c r="S1916" s="1">
        <v>1.603901706</v>
      </c>
      <c r="T1916" s="1">
        <v>-10.08797101</v>
      </c>
      <c r="U1916" s="1">
        <v>-86.281909249999998</v>
      </c>
      <c r="V1916" s="1">
        <v>-34.946426119999998</v>
      </c>
      <c r="W1916" s="1">
        <v>-12.5779496</v>
      </c>
      <c r="X1916" s="1">
        <v>-10.48451674</v>
      </c>
      <c r="Y1916" s="1">
        <f t="shared" si="267"/>
        <v>0</v>
      </c>
      <c r="Z1916" s="1">
        <f t="shared" si="265"/>
        <v>17.390014999999948</v>
      </c>
      <c r="AA1916" s="1">
        <f t="shared" si="271"/>
        <v>5.2071278657438853</v>
      </c>
      <c r="AB1916" s="1">
        <f t="shared" si="272"/>
        <v>8.2790943291796388</v>
      </c>
      <c r="AC1916" s="1">
        <f t="shared" si="273"/>
        <v>0.62894897179651421</v>
      </c>
      <c r="AD1916" s="1">
        <f t="shared" si="268"/>
        <v>38.610722784205272</v>
      </c>
      <c r="AE1916" s="1">
        <f t="shared" si="269"/>
        <v>-3.9170016591574495</v>
      </c>
      <c r="AF1916" s="1">
        <f t="shared" si="270"/>
        <v>-7.6726064299624577</v>
      </c>
      <c r="AG1916" s="1">
        <v>16.66</v>
      </c>
      <c r="AH1916" s="1">
        <v>17.850000000000001</v>
      </c>
      <c r="AI1916" s="1">
        <v>15.89</v>
      </c>
      <c r="AJ1916" s="1">
        <v>17.030000999999999</v>
      </c>
      <c r="AK1916" s="1">
        <v>1.140001</v>
      </c>
      <c r="AL1916" s="1">
        <v>7.1743297669999997</v>
      </c>
      <c r="AM1916" s="1">
        <f t="shared" si="266"/>
        <v>1.6050004999999994</v>
      </c>
      <c r="AN1916" s="1">
        <v>0.39200020000000002</v>
      </c>
      <c r="AO1916" s="1">
        <v>0.34969702400000002</v>
      </c>
      <c r="AP1916" s="1">
        <v>78.825654599999993</v>
      </c>
      <c r="AQ1916" s="1">
        <v>20.284718909999999</v>
      </c>
    </row>
    <row r="1917" spans="1:44" x14ac:dyDescent="0.25">
      <c r="A1917" s="1">
        <v>1916</v>
      </c>
      <c r="B1917" s="1">
        <v>41743</v>
      </c>
      <c r="C1917" s="1">
        <v>1818.1800539999999</v>
      </c>
      <c r="D1917" s="1">
        <v>1834.1899410000001</v>
      </c>
      <c r="E1917" s="1">
        <v>1815.8000489999999</v>
      </c>
      <c r="F1917" s="1">
        <v>1830.6099850000001</v>
      </c>
      <c r="G1917" s="1">
        <v>1830.6099850000001</v>
      </c>
      <c r="H1917" s="1">
        <v>3111540000</v>
      </c>
      <c r="I1917" s="1">
        <v>656000000000</v>
      </c>
      <c r="J1917" s="1">
        <v>-315960000</v>
      </c>
      <c r="K1917" s="1">
        <v>-1691556000</v>
      </c>
      <c r="L1917" s="1">
        <v>-966634000</v>
      </c>
      <c r="M1917" s="1">
        <v>-334755733.30000001</v>
      </c>
      <c r="N1917" s="1">
        <v>881000000000</v>
      </c>
      <c r="O1917" s="1">
        <v>-681284580.89999998</v>
      </c>
      <c r="P1917" s="1">
        <v>-1743034763</v>
      </c>
      <c r="Q1917" s="1">
        <v>-961549801.5</v>
      </c>
      <c r="R1917" s="1">
        <v>-260017759.40000001</v>
      </c>
      <c r="S1917" s="1">
        <v>19.597191720000001</v>
      </c>
      <c r="T1917" s="1">
        <v>17.99329002</v>
      </c>
      <c r="U1917" s="1">
        <v>1121.8449330000001</v>
      </c>
      <c r="V1917" s="1">
        <v>3.9526595000000002</v>
      </c>
      <c r="W1917" s="1">
        <v>-12.776856159999999</v>
      </c>
      <c r="X1917" s="1">
        <v>-10.97437833</v>
      </c>
      <c r="Y1917" s="1">
        <f t="shared" si="267"/>
        <v>14.920043999999962</v>
      </c>
      <c r="Z1917" s="1">
        <f t="shared" si="265"/>
        <v>0</v>
      </c>
      <c r="AA1917" s="1">
        <f t="shared" si="271"/>
        <v>5.9009075896193197</v>
      </c>
      <c r="AB1917" s="1">
        <f t="shared" si="272"/>
        <v>7.6877304485239506</v>
      </c>
      <c r="AC1917" s="1">
        <f t="shared" si="273"/>
        <v>0.76757472561389006</v>
      </c>
      <c r="AD1917" s="1">
        <f t="shared" si="268"/>
        <v>43.425305560833159</v>
      </c>
      <c r="AE1917" s="1">
        <f t="shared" si="269"/>
        <v>4.814582776627887</v>
      </c>
      <c r="AF1917" s="1">
        <f t="shared" si="270"/>
        <v>0.44879055873521889</v>
      </c>
      <c r="AG1917" s="1">
        <v>16.139999</v>
      </c>
      <c r="AH1917" s="1">
        <v>17.399999999999999</v>
      </c>
      <c r="AI1917" s="1">
        <v>16.100000000000001</v>
      </c>
      <c r="AJ1917" s="1">
        <v>16.110001</v>
      </c>
      <c r="AK1917" s="1">
        <v>-0.92</v>
      </c>
      <c r="AL1917" s="1">
        <v>-5.4022310390000001</v>
      </c>
      <c r="AM1917" s="1">
        <f t="shared" si="266"/>
        <v>0.11000050000000003</v>
      </c>
      <c r="AN1917" s="1">
        <v>0.56500030000000001</v>
      </c>
      <c r="AO1917" s="1">
        <v>0.40103040000000001</v>
      </c>
      <c r="AP1917" s="1">
        <v>62.455544920000001</v>
      </c>
      <c r="AQ1917" s="1">
        <v>-16.370109670000002</v>
      </c>
      <c r="AR1917" s="1">
        <v>1</v>
      </c>
    </row>
    <row r="1918" spans="1:44" x14ac:dyDescent="0.25">
      <c r="A1918" s="1">
        <v>1917</v>
      </c>
      <c r="B1918" s="1">
        <v>41744</v>
      </c>
      <c r="C1918" s="1">
        <v>1831.4499510000001</v>
      </c>
      <c r="D1918" s="1">
        <v>1844.0200199999999</v>
      </c>
      <c r="E1918" s="1">
        <v>1816.290039</v>
      </c>
      <c r="F1918" s="1">
        <v>1842.9799800000001</v>
      </c>
      <c r="G1918" s="1">
        <v>1842.9799800000001</v>
      </c>
      <c r="H1918" s="1">
        <v>3736440000</v>
      </c>
      <c r="I1918" s="1">
        <v>660000000000</v>
      </c>
      <c r="J1918" s="1">
        <v>3423990000</v>
      </c>
      <c r="K1918" s="1">
        <v>1242510000</v>
      </c>
      <c r="L1918" s="1">
        <v>-194044000</v>
      </c>
      <c r="M1918" s="1">
        <v>-252114363.59999999</v>
      </c>
      <c r="N1918" s="1">
        <v>885000000000</v>
      </c>
      <c r="O1918" s="1">
        <v>2678128403</v>
      </c>
      <c r="P1918" s="1">
        <v>818087400.60000002</v>
      </c>
      <c r="Q1918" s="1">
        <v>-389536714.69999999</v>
      </c>
      <c r="R1918" s="1">
        <v>-231943872.19999999</v>
      </c>
      <c r="S1918" s="1">
        <v>34.515171019999997</v>
      </c>
      <c r="T1918" s="1">
        <v>14.917979300000001</v>
      </c>
      <c r="U1918" s="1">
        <v>76.123046160000001</v>
      </c>
      <c r="V1918" s="1">
        <v>16.455634660000001</v>
      </c>
      <c r="W1918" s="1">
        <v>-6.6057846849999997</v>
      </c>
      <c r="X1918" s="1">
        <v>-9.2560249450000001</v>
      </c>
      <c r="Y1918" s="1">
        <f t="shared" si="267"/>
        <v>12.369995000000017</v>
      </c>
      <c r="Z1918" s="1">
        <f t="shared" si="265"/>
        <v>0</v>
      </c>
      <c r="AA1918" s="1">
        <f t="shared" si="271"/>
        <v>6.3629852617893699</v>
      </c>
      <c r="AB1918" s="1">
        <f t="shared" si="272"/>
        <v>7.1386068450579545</v>
      </c>
      <c r="AC1918" s="1">
        <f t="shared" si="273"/>
        <v>0.89134832606651448</v>
      </c>
      <c r="AD1918" s="1">
        <f t="shared" si="268"/>
        <v>47.127666214730226</v>
      </c>
      <c r="AE1918" s="1">
        <f t="shared" si="269"/>
        <v>3.7023606538970668</v>
      </c>
      <c r="AF1918" s="1">
        <f t="shared" si="270"/>
        <v>4.258471715262476</v>
      </c>
      <c r="AG1918" s="1">
        <v>16.139999</v>
      </c>
      <c r="AH1918" s="1">
        <v>17.5</v>
      </c>
      <c r="AI1918" s="1">
        <v>15.47</v>
      </c>
      <c r="AJ1918" s="1">
        <v>15.61</v>
      </c>
      <c r="AK1918" s="1">
        <v>-0.50000100000000003</v>
      </c>
      <c r="AL1918" s="1">
        <v>-3.1036683360000001</v>
      </c>
      <c r="AM1918" s="1">
        <f t="shared" si="266"/>
        <v>-0.71000049999999948</v>
      </c>
      <c r="AN1918" s="1">
        <v>0.38000010000000001</v>
      </c>
      <c r="AO1918" s="1">
        <v>0.34606067899999998</v>
      </c>
      <c r="AP1918" s="1">
        <v>53.558728389999999</v>
      </c>
      <c r="AQ1918" s="1">
        <v>-8.8968165300000006</v>
      </c>
      <c r="AR1918" s="1">
        <v>1</v>
      </c>
    </row>
    <row r="1919" spans="1:44" x14ac:dyDescent="0.25">
      <c r="A1919" s="1">
        <v>1918</v>
      </c>
      <c r="B1919" s="1">
        <v>41745</v>
      </c>
      <c r="C1919" s="1">
        <v>1846.01001</v>
      </c>
      <c r="D1919" s="1">
        <v>1862.3100589999999</v>
      </c>
      <c r="E1919" s="1">
        <v>1846.01001</v>
      </c>
      <c r="F1919" s="1">
        <v>1862.3100589999999</v>
      </c>
      <c r="G1919" s="1">
        <v>1862.3100589999999</v>
      </c>
      <c r="H1919" s="1">
        <v>3155080000</v>
      </c>
      <c r="I1919" s="1">
        <v>663000000000</v>
      </c>
      <c r="J1919" s="1">
        <v>3445760000</v>
      </c>
      <c r="K1919" s="1">
        <v>3374562000</v>
      </c>
      <c r="L1919" s="1">
        <v>1936718000</v>
      </c>
      <c r="M1919" s="1">
        <v>64865654.549999997</v>
      </c>
      <c r="N1919" s="1">
        <v>888000000000</v>
      </c>
      <c r="O1919" s="1">
        <v>3305621171</v>
      </c>
      <c r="P1919" s="1">
        <v>2899017276</v>
      </c>
      <c r="Q1919" s="1">
        <v>1585360317</v>
      </c>
      <c r="R1919" s="1">
        <v>-33984411.840000004</v>
      </c>
      <c r="S1919" s="1">
        <v>57.826879589999997</v>
      </c>
      <c r="T1919" s="1">
        <v>23.31170857</v>
      </c>
      <c r="U1919" s="1">
        <v>67.540469540000004</v>
      </c>
      <c r="V1919" s="1">
        <v>19.11484394</v>
      </c>
      <c r="W1919" s="1">
        <v>12.51812831</v>
      </c>
      <c r="X1919" s="1">
        <v>-5.5685276589999999</v>
      </c>
      <c r="Y1919" s="1">
        <f t="shared" si="267"/>
        <v>19.330078999999841</v>
      </c>
      <c r="Z1919" s="1">
        <f t="shared" si="265"/>
        <v>0</v>
      </c>
      <c r="AA1919" s="1">
        <f t="shared" si="271"/>
        <v>7.2892062430901179</v>
      </c>
      <c r="AB1919" s="1">
        <f t="shared" si="272"/>
        <v>6.6287063561252433</v>
      </c>
      <c r="AC1919" s="1">
        <f t="shared" si="273"/>
        <v>1.0996423512341198</v>
      </c>
      <c r="AD1919" s="1">
        <f t="shared" si="268"/>
        <v>52.372841050180583</v>
      </c>
      <c r="AE1919" s="1">
        <f t="shared" si="269"/>
        <v>5.2451748354503565</v>
      </c>
      <c r="AF1919" s="1">
        <f t="shared" si="270"/>
        <v>4.4737677446737116</v>
      </c>
      <c r="AG1919" s="1">
        <v>14.89</v>
      </c>
      <c r="AH1919" s="1">
        <v>15.27</v>
      </c>
      <c r="AI1919" s="1">
        <v>14.05</v>
      </c>
      <c r="AJ1919" s="1">
        <v>14.18</v>
      </c>
      <c r="AK1919" s="1">
        <v>-1.43</v>
      </c>
      <c r="AL1919" s="1">
        <v>-9.1607943630000008</v>
      </c>
      <c r="AM1919" s="1">
        <f t="shared" si="266"/>
        <v>-0.96500050000000026</v>
      </c>
      <c r="AN1919" s="1">
        <v>-0.48400009999999999</v>
      </c>
      <c r="AO1919" s="1">
        <v>0.182000048</v>
      </c>
      <c r="AP1919" s="1">
        <v>28.11388401</v>
      </c>
      <c r="AQ1919" s="1">
        <v>-25.44484439</v>
      </c>
    </row>
    <row r="1920" spans="1:44" x14ac:dyDescent="0.25">
      <c r="A1920" s="1">
        <v>1919</v>
      </c>
      <c r="B1920" s="1">
        <v>41746</v>
      </c>
      <c r="C1920" s="1">
        <v>1861.7299800000001</v>
      </c>
      <c r="D1920" s="1">
        <v>1869.630005</v>
      </c>
      <c r="E1920" s="1">
        <v>1856.719971</v>
      </c>
      <c r="F1920" s="1">
        <v>1864.849976</v>
      </c>
      <c r="G1920" s="1">
        <v>1864.849976</v>
      </c>
      <c r="H1920" s="1">
        <v>3341430000</v>
      </c>
      <c r="I1920" s="1">
        <v>666000000000</v>
      </c>
      <c r="J1920" s="1">
        <v>3248255000</v>
      </c>
      <c r="K1920" s="1">
        <v>3385393000</v>
      </c>
      <c r="L1920" s="1">
        <v>3358050000</v>
      </c>
      <c r="M1920" s="1">
        <v>393593248.5</v>
      </c>
      <c r="N1920" s="1">
        <v>889000000000</v>
      </c>
      <c r="O1920" s="1">
        <v>2011067530</v>
      </c>
      <c r="P1920" s="1">
        <v>2558997221</v>
      </c>
      <c r="Q1920" s="1">
        <v>2536802607</v>
      </c>
      <c r="R1920" s="1">
        <v>223244647.40000001</v>
      </c>
      <c r="S1920" s="1">
        <v>60.88997131</v>
      </c>
      <c r="T1920" s="1">
        <v>3.0630917179999999</v>
      </c>
      <c r="U1920" s="1">
        <v>5.2970032959999998</v>
      </c>
      <c r="V1920" s="1">
        <v>13.18740015</v>
      </c>
      <c r="W1920" s="1">
        <v>15.68018271</v>
      </c>
      <c r="X1920" s="1">
        <v>-1.399123552</v>
      </c>
      <c r="Y1920" s="1">
        <f t="shared" si="267"/>
        <v>2.5399170000000595</v>
      </c>
      <c r="Z1920" s="1">
        <f t="shared" si="265"/>
        <v>0</v>
      </c>
      <c r="AA1920" s="1">
        <f t="shared" si="271"/>
        <v>6.9499712971551144</v>
      </c>
      <c r="AB1920" s="1">
        <f t="shared" si="272"/>
        <v>6.1552273306877252</v>
      </c>
      <c r="AC1920" s="1">
        <f t="shared" si="273"/>
        <v>1.1291169153907743</v>
      </c>
      <c r="AD1920" s="1">
        <f t="shared" si="268"/>
        <v>53.032170625704616</v>
      </c>
      <c r="AE1920" s="1">
        <f t="shared" si="269"/>
        <v>0.65932957552403337</v>
      </c>
      <c r="AF1920" s="1">
        <f t="shared" si="270"/>
        <v>2.9522522054871954</v>
      </c>
      <c r="AG1920" s="1">
        <v>14.09</v>
      </c>
      <c r="AH1920" s="1">
        <v>14.17</v>
      </c>
      <c r="AI1920" s="1">
        <v>13.07</v>
      </c>
      <c r="AJ1920" s="1">
        <v>13.36</v>
      </c>
      <c r="AK1920" s="1">
        <v>-0.82</v>
      </c>
      <c r="AL1920" s="1">
        <v>-5.7827926659999997</v>
      </c>
      <c r="AM1920" s="1">
        <f t="shared" si="266"/>
        <v>-1.125</v>
      </c>
      <c r="AN1920" s="1">
        <v>-0.9270003</v>
      </c>
      <c r="AO1920" s="1">
        <v>-2.1333309000000002E-2</v>
      </c>
      <c r="AP1920" s="1">
        <v>13.52313408</v>
      </c>
      <c r="AQ1920" s="1">
        <v>-14.590749929999999</v>
      </c>
    </row>
    <row r="1921" spans="1:44" x14ac:dyDescent="0.25">
      <c r="A1921" s="1">
        <v>1920</v>
      </c>
      <c r="B1921" s="1">
        <v>41750</v>
      </c>
      <c r="C1921" s="1">
        <v>1865.790039</v>
      </c>
      <c r="D1921" s="1">
        <v>1871.8900149999999</v>
      </c>
      <c r="E1921" s="1">
        <v>1863.1800539999999</v>
      </c>
      <c r="F1921" s="1">
        <v>1871.8900149999999</v>
      </c>
      <c r="G1921" s="1">
        <v>1871.8900149999999</v>
      </c>
      <c r="H1921" s="1">
        <v>2642500000</v>
      </c>
      <c r="I1921" s="1">
        <v>669000000000</v>
      </c>
      <c r="J1921" s="1">
        <v>2991965000</v>
      </c>
      <c r="K1921" s="1">
        <v>3075846000</v>
      </c>
      <c r="L1921" s="1">
        <v>3224741000</v>
      </c>
      <c r="M1921" s="1">
        <v>564342842.39999998</v>
      </c>
      <c r="N1921" s="1">
        <v>892000000000</v>
      </c>
      <c r="O1921" s="1">
        <v>1754777530</v>
      </c>
      <c r="P1921" s="1">
        <v>2086096024</v>
      </c>
      <c r="Q1921" s="1">
        <v>2426372987</v>
      </c>
      <c r="R1921" s="1">
        <v>377030089</v>
      </c>
      <c r="S1921" s="1">
        <v>69.380124789999996</v>
      </c>
      <c r="T1921" s="1">
        <v>8.4901534779999999</v>
      </c>
      <c r="U1921" s="1">
        <v>13.943434849999999</v>
      </c>
      <c r="V1921" s="1">
        <v>5.7766225999999996</v>
      </c>
      <c r="W1921" s="1">
        <v>12.594066639999999</v>
      </c>
      <c r="X1921" s="1">
        <v>1.905277847</v>
      </c>
      <c r="Y1921" s="1">
        <f t="shared" si="267"/>
        <v>7.0400389999999788</v>
      </c>
      <c r="Z1921" s="1">
        <f t="shared" si="265"/>
        <v>0</v>
      </c>
      <c r="AA1921" s="1">
        <f t="shared" si="271"/>
        <v>6.9564047045011757</v>
      </c>
      <c r="AB1921" s="1">
        <f t="shared" si="272"/>
        <v>5.7155682356386013</v>
      </c>
      <c r="AC1921" s="1">
        <f t="shared" si="273"/>
        <v>1.2170976563844549</v>
      </c>
      <c r="AD1921" s="1">
        <f t="shared" si="268"/>
        <v>54.895987683701954</v>
      </c>
      <c r="AE1921" s="1">
        <f t="shared" si="269"/>
        <v>1.8638170579973377</v>
      </c>
      <c r="AF1921" s="1">
        <f t="shared" si="270"/>
        <v>1.2615733167606855</v>
      </c>
      <c r="AG1921" s="1">
        <v>14.1</v>
      </c>
      <c r="AH1921" s="1">
        <v>14.11</v>
      </c>
      <c r="AI1921" s="1">
        <v>13.17</v>
      </c>
      <c r="AJ1921" s="1">
        <v>13.25</v>
      </c>
      <c r="AK1921" s="1">
        <v>-0.11</v>
      </c>
      <c r="AL1921" s="1">
        <v>-0.82335329300000004</v>
      </c>
      <c r="AM1921" s="1">
        <f t="shared" si="266"/>
        <v>-0.46499999999999986</v>
      </c>
      <c r="AN1921" s="1">
        <v>-0.79700020000000005</v>
      </c>
      <c r="AO1921" s="1">
        <v>-0.19121212100000001</v>
      </c>
      <c r="AP1921" s="1">
        <v>11.565838360000001</v>
      </c>
      <c r="AQ1921" s="1">
        <v>-1.957295722</v>
      </c>
    </row>
    <row r="1922" spans="1:44" x14ac:dyDescent="0.25">
      <c r="A1922" s="1">
        <v>1921</v>
      </c>
      <c r="B1922" s="1">
        <v>41751</v>
      </c>
      <c r="C1922" s="1">
        <v>1872.5699460000001</v>
      </c>
      <c r="D1922" s="1">
        <v>1884.8900149999999</v>
      </c>
      <c r="E1922" s="1">
        <v>1872.5699460000001</v>
      </c>
      <c r="F1922" s="1">
        <v>1879.5500489999999</v>
      </c>
      <c r="G1922" s="1">
        <v>1879.5500489999999</v>
      </c>
      <c r="H1922" s="1">
        <v>3215440000</v>
      </c>
      <c r="I1922" s="1">
        <v>672000000000</v>
      </c>
      <c r="J1922" s="1">
        <v>2928970000</v>
      </c>
      <c r="K1922" s="1">
        <v>3024061000</v>
      </c>
      <c r="L1922" s="1">
        <v>3069283000</v>
      </c>
      <c r="M1922" s="1">
        <v>547262442.39999998</v>
      </c>
      <c r="N1922" s="1">
        <v>892000000000</v>
      </c>
      <c r="O1922" s="1">
        <v>1535281355</v>
      </c>
      <c r="P1922" s="1">
        <v>1445535331</v>
      </c>
      <c r="Q1922" s="1">
        <v>1769495060</v>
      </c>
      <c r="R1922" s="1">
        <v>363565741.30000001</v>
      </c>
      <c r="S1922" s="1">
        <v>78.617980470000006</v>
      </c>
      <c r="T1922" s="1">
        <v>9.2378556869999997</v>
      </c>
      <c r="U1922" s="1">
        <v>13.31484444</v>
      </c>
      <c r="V1922" s="1">
        <v>8.8640045799999996</v>
      </c>
      <c r="W1922" s="1">
        <v>9.9758864089999992</v>
      </c>
      <c r="X1922" s="1">
        <v>4.1545903549999998</v>
      </c>
      <c r="Y1922" s="1">
        <f t="shared" si="267"/>
        <v>7.660033999999996</v>
      </c>
      <c r="Z1922" s="1">
        <f t="shared" si="265"/>
        <v>0</v>
      </c>
      <c r="AA1922" s="1">
        <f t="shared" si="271"/>
        <v>7.0066639398939481</v>
      </c>
      <c r="AB1922" s="1">
        <f t="shared" si="272"/>
        <v>5.3073133616644155</v>
      </c>
      <c r="AC1922" s="1">
        <f t="shared" si="273"/>
        <v>1.3201903604381489</v>
      </c>
      <c r="AD1922" s="1">
        <f t="shared" si="268"/>
        <v>56.900088154354791</v>
      </c>
      <c r="AE1922" s="1">
        <f t="shared" si="269"/>
        <v>2.0041004706528369</v>
      </c>
      <c r="AF1922" s="1">
        <f t="shared" si="270"/>
        <v>1.9339587643250868</v>
      </c>
      <c r="AG1922" s="1">
        <v>13.13</v>
      </c>
      <c r="AH1922" s="1">
        <v>13.26</v>
      </c>
      <c r="AI1922" s="1">
        <v>12.9</v>
      </c>
      <c r="AJ1922" s="1">
        <v>13.19</v>
      </c>
      <c r="AK1922" s="1">
        <v>-0.06</v>
      </c>
      <c r="AL1922" s="1">
        <v>-0.45283018899999999</v>
      </c>
      <c r="AM1922" s="1">
        <f t="shared" si="266"/>
        <v>-8.4999999999999951E-2</v>
      </c>
      <c r="AN1922" s="1">
        <v>-0.57699999999999996</v>
      </c>
      <c r="AO1922" s="1">
        <v>-0.248424267</v>
      </c>
      <c r="AP1922" s="1">
        <v>10.49822251</v>
      </c>
      <c r="AQ1922" s="1">
        <v>-1.067615848</v>
      </c>
    </row>
    <row r="1923" spans="1:44" x14ac:dyDescent="0.25">
      <c r="A1923" s="1">
        <v>1922</v>
      </c>
      <c r="B1923" s="1">
        <v>41752</v>
      </c>
      <c r="C1923" s="1">
        <v>1879.3199460000001</v>
      </c>
      <c r="D1923" s="1">
        <v>1879.75</v>
      </c>
      <c r="E1923" s="1">
        <v>1873.910034</v>
      </c>
      <c r="F1923" s="1">
        <v>1875.3900149999999</v>
      </c>
      <c r="G1923" s="1">
        <v>1875.3900149999999</v>
      </c>
      <c r="H1923" s="1">
        <v>3085720000</v>
      </c>
      <c r="I1923" s="1">
        <v>669000000000</v>
      </c>
      <c r="J1923" s="1">
        <v>64860000</v>
      </c>
      <c r="K1923" s="1">
        <v>1153210000</v>
      </c>
      <c r="L1923" s="1">
        <v>1808524000</v>
      </c>
      <c r="M1923" s="1">
        <v>401333830.30000001</v>
      </c>
      <c r="N1923" s="1">
        <v>890000000000</v>
      </c>
      <c r="O1923" s="1">
        <v>-546836597.60000002</v>
      </c>
      <c r="P1923" s="1">
        <v>507454312.39999998</v>
      </c>
      <c r="Q1923" s="1">
        <v>790232643.89999998</v>
      </c>
      <c r="R1923" s="1">
        <v>254048327.19999999</v>
      </c>
      <c r="S1923" s="1">
        <v>73.601058390000006</v>
      </c>
      <c r="T1923" s="1">
        <v>-5.016922085</v>
      </c>
      <c r="U1923" s="1">
        <v>-6.3813927230000003</v>
      </c>
      <c r="V1923" s="1">
        <v>2.1104668000000002</v>
      </c>
      <c r="W1923" s="1">
        <v>4.9276366759999997</v>
      </c>
      <c r="X1923" s="1">
        <v>5.8999554969999997</v>
      </c>
      <c r="Y1923" s="1">
        <f t="shared" si="267"/>
        <v>0</v>
      </c>
      <c r="Z1923" s="1">
        <f t="shared" si="265"/>
        <v>4.160033999999996</v>
      </c>
      <c r="AA1923" s="1">
        <f t="shared" si="271"/>
        <v>6.5061879441872374</v>
      </c>
      <c r="AB1923" s="1">
        <f t="shared" si="272"/>
        <v>5.2253648358312423</v>
      </c>
      <c r="AC1923" s="1">
        <f t="shared" si="273"/>
        <v>1.2451164939858681</v>
      </c>
      <c r="AD1923" s="1">
        <f t="shared" si="268"/>
        <v>55.458881413113232</v>
      </c>
      <c r="AE1923" s="1">
        <f t="shared" si="269"/>
        <v>-1.4412067412415581</v>
      </c>
      <c r="AF1923" s="1">
        <f t="shared" si="270"/>
        <v>0.28144686470563929</v>
      </c>
      <c r="AG1923" s="1">
        <v>13.35</v>
      </c>
      <c r="AH1923" s="1">
        <v>13.75</v>
      </c>
      <c r="AI1923" s="1">
        <v>13.27</v>
      </c>
      <c r="AJ1923" s="1">
        <v>13.27</v>
      </c>
      <c r="AK1923" s="1">
        <v>0.08</v>
      </c>
      <c r="AL1923" s="1">
        <v>0.60652009100000004</v>
      </c>
      <c r="AM1923" s="1">
        <f t="shared" si="266"/>
        <v>9.9999999999997868E-3</v>
      </c>
      <c r="AN1923" s="1">
        <v>-0.19900000000000001</v>
      </c>
      <c r="AO1923" s="1">
        <v>-0.31775762400000002</v>
      </c>
      <c r="AP1923" s="1">
        <v>11.92171031</v>
      </c>
      <c r="AQ1923" s="1">
        <v>1.423487798</v>
      </c>
    </row>
    <row r="1924" spans="1:44" x14ac:dyDescent="0.25">
      <c r="A1924" s="1">
        <v>1923</v>
      </c>
      <c r="B1924" s="1">
        <v>41753</v>
      </c>
      <c r="C1924" s="1">
        <v>1881.969971</v>
      </c>
      <c r="D1924" s="1">
        <v>1884.0600589999999</v>
      </c>
      <c r="E1924" s="1">
        <v>1870.23999</v>
      </c>
      <c r="F1924" s="1">
        <v>1878.6099850000001</v>
      </c>
      <c r="G1924" s="1">
        <v>1878.6099850000001</v>
      </c>
      <c r="H1924" s="1">
        <v>3191830000</v>
      </c>
      <c r="I1924" s="1">
        <v>672000000000</v>
      </c>
      <c r="J1924" s="1">
        <v>53055000</v>
      </c>
      <c r="K1924" s="1">
        <v>687893000</v>
      </c>
      <c r="L1924" s="1">
        <v>1205782000</v>
      </c>
      <c r="M1924" s="1">
        <v>308923460.60000002</v>
      </c>
      <c r="N1924" s="1">
        <v>891000000000</v>
      </c>
      <c r="O1924" s="1">
        <v>-423681088.5</v>
      </c>
      <c r="P1924" s="1">
        <v>-277963430.69999999</v>
      </c>
      <c r="Q1924" s="1">
        <v>335272787</v>
      </c>
      <c r="R1924" s="1">
        <v>172367878.90000001</v>
      </c>
      <c r="S1924" s="1">
        <v>77.484281120000006</v>
      </c>
      <c r="T1924" s="1">
        <v>3.8832227339999998</v>
      </c>
      <c r="U1924" s="1">
        <v>5.276041974</v>
      </c>
      <c r="V1924" s="1">
        <v>-0.56684967500000005</v>
      </c>
      <c r="W1924" s="1">
        <v>3.7409553230000001</v>
      </c>
      <c r="X1924" s="1">
        <v>9.0840828429999991</v>
      </c>
      <c r="Y1924" s="1">
        <f t="shared" si="267"/>
        <v>3.219970000000103</v>
      </c>
      <c r="Z1924" s="1">
        <f t="shared" ref="Z1924:Z1987" si="274">IF(F1924&lt;F1923,F1923-F1924,0)</f>
        <v>0</v>
      </c>
      <c r="AA1924" s="1">
        <f t="shared" si="271"/>
        <v>6.2714580910310138</v>
      </c>
      <c r="AB1924" s="1">
        <f t="shared" si="272"/>
        <v>4.8521244904147247</v>
      </c>
      <c r="AC1924" s="1">
        <f t="shared" si="273"/>
        <v>1.2925179688650104</v>
      </c>
      <c r="AD1924" s="1">
        <f t="shared" si="268"/>
        <v>56.379840263800233</v>
      </c>
      <c r="AE1924" s="1">
        <f t="shared" si="269"/>
        <v>0.92095885068700056</v>
      </c>
      <c r="AF1924" s="1">
        <f t="shared" si="270"/>
        <v>-0.26012394527727895</v>
      </c>
      <c r="AG1924" s="1">
        <v>13.36</v>
      </c>
      <c r="AH1924" s="1">
        <v>14.08</v>
      </c>
      <c r="AI1924" s="1">
        <v>13.09</v>
      </c>
      <c r="AJ1924" s="1">
        <v>13.32</v>
      </c>
      <c r="AK1924" s="1">
        <v>0.05</v>
      </c>
      <c r="AL1924" s="1">
        <v>0.37678975100000001</v>
      </c>
      <c r="AM1924" s="1">
        <f t="shared" si="266"/>
        <v>6.5000000000000391E-2</v>
      </c>
      <c r="AN1924" s="1">
        <v>-6.0000000000000001E-3</v>
      </c>
      <c r="AO1924" s="1">
        <v>-0.43606067900000001</v>
      </c>
      <c r="AP1924" s="1">
        <v>12.81139018</v>
      </c>
      <c r="AQ1924" s="1">
        <v>0.88967987400000004</v>
      </c>
      <c r="AR1924" s="1">
        <v>0</v>
      </c>
    </row>
    <row r="1925" spans="1:44" x14ac:dyDescent="0.25">
      <c r="A1925" s="1">
        <v>1924</v>
      </c>
      <c r="B1925" s="1">
        <v>41754</v>
      </c>
      <c r="C1925" s="1">
        <v>1877.719971</v>
      </c>
      <c r="D1925" s="1">
        <v>1877.719971</v>
      </c>
      <c r="E1925" s="1">
        <v>1859.6999510000001</v>
      </c>
      <c r="F1925" s="1">
        <v>1863.400024</v>
      </c>
      <c r="G1925" s="1">
        <v>1863.400024</v>
      </c>
      <c r="H1925" s="1">
        <v>3213020000</v>
      </c>
      <c r="I1925" s="1">
        <v>669000000000</v>
      </c>
      <c r="J1925" s="1">
        <v>-10595000</v>
      </c>
      <c r="K1925" s="1">
        <v>-612890000</v>
      </c>
      <c r="L1925" s="1">
        <v>32317000</v>
      </c>
      <c r="M1925" s="1">
        <v>181999757.59999999</v>
      </c>
      <c r="N1925" s="1">
        <v>889000000000</v>
      </c>
      <c r="O1925" s="1">
        <v>-609589764.70000005</v>
      </c>
      <c r="P1925" s="1">
        <v>-754837257.39999998</v>
      </c>
      <c r="Q1925" s="1">
        <v>-547306762.60000002</v>
      </c>
      <c r="R1925" s="1">
        <v>74682761.420000002</v>
      </c>
      <c r="S1925" s="1">
        <v>59.141356700000003</v>
      </c>
      <c r="T1925" s="1">
        <v>-18.342924419999999</v>
      </c>
      <c r="U1925" s="1">
        <v>-23.67309105</v>
      </c>
      <c r="V1925" s="1">
        <v>-7.2298508449999996</v>
      </c>
      <c r="W1925" s="1">
        <v>-2.1611235519999998</v>
      </c>
      <c r="X1925" s="1">
        <v>7.2081188709999999</v>
      </c>
      <c r="Y1925" s="1">
        <f t="shared" si="267"/>
        <v>0</v>
      </c>
      <c r="Z1925" s="1">
        <f t="shared" si="274"/>
        <v>15.209961000000021</v>
      </c>
      <c r="AA1925" s="1">
        <f t="shared" si="271"/>
        <v>5.8234967988145128</v>
      </c>
      <c r="AB1925" s="1">
        <f t="shared" si="272"/>
        <v>5.5919699553851032</v>
      </c>
      <c r="AC1925" s="1">
        <f t="shared" si="273"/>
        <v>1.0414034491023056</v>
      </c>
      <c r="AD1925" s="1">
        <f t="shared" si="268"/>
        <v>51.014092758599787</v>
      </c>
      <c r="AE1925" s="1">
        <f t="shared" si="269"/>
        <v>-5.3657475052004457</v>
      </c>
      <c r="AF1925" s="1">
        <f t="shared" si="270"/>
        <v>-2.2223943272567226</v>
      </c>
      <c r="AG1925" s="1">
        <v>13.93</v>
      </c>
      <c r="AH1925" s="1">
        <v>14.67</v>
      </c>
      <c r="AI1925" s="1">
        <v>13.91</v>
      </c>
      <c r="AJ1925" s="1">
        <v>14.06</v>
      </c>
      <c r="AK1925" s="1">
        <v>0.74</v>
      </c>
      <c r="AL1925" s="1">
        <v>5.5555555559999998</v>
      </c>
      <c r="AM1925" s="1">
        <f t="shared" ref="AM1925:AM1988" si="275">LINEST(AJ1923:AJ1925)</f>
        <v>0.39500000000000041</v>
      </c>
      <c r="AN1925" s="1">
        <v>0.17499999999999999</v>
      </c>
      <c r="AO1925" s="1">
        <v>-0.36993949100000001</v>
      </c>
      <c r="AP1925" s="1">
        <v>25.978652310000001</v>
      </c>
      <c r="AQ1925" s="1">
        <v>13.167262129999999</v>
      </c>
      <c r="AR1925" s="1">
        <v>0</v>
      </c>
    </row>
    <row r="1926" spans="1:44" x14ac:dyDescent="0.25">
      <c r="A1926" s="1">
        <v>1925</v>
      </c>
      <c r="B1926" s="1">
        <v>41757</v>
      </c>
      <c r="C1926" s="1">
        <v>1865</v>
      </c>
      <c r="D1926" s="1">
        <v>1877.01001</v>
      </c>
      <c r="E1926" s="1">
        <v>1850.6099850000001</v>
      </c>
      <c r="F1926" s="1">
        <v>1869.4300539999999</v>
      </c>
      <c r="G1926" s="1">
        <v>1869.4300539999999</v>
      </c>
      <c r="H1926" s="1">
        <v>4034680000</v>
      </c>
      <c r="I1926" s="1">
        <v>673000000000</v>
      </c>
      <c r="J1926" s="1">
        <v>410830000</v>
      </c>
      <c r="K1926" s="1">
        <v>882745000</v>
      </c>
      <c r="L1926" s="1">
        <v>183435000</v>
      </c>
      <c r="M1926" s="1">
        <v>21069284.850000001</v>
      </c>
      <c r="N1926" s="1">
        <v>891000000000</v>
      </c>
      <c r="O1926" s="1">
        <v>-87871019.079999998</v>
      </c>
      <c r="P1926" s="1">
        <v>-39765818.890000001</v>
      </c>
      <c r="Q1926" s="1">
        <v>-326538796</v>
      </c>
      <c r="R1926" s="1">
        <v>-45674646.979999997</v>
      </c>
      <c r="S1926" s="1">
        <v>66.413458489999996</v>
      </c>
      <c r="T1926" s="1">
        <v>7.2721017850000003</v>
      </c>
      <c r="U1926" s="1">
        <v>12.296136219999999</v>
      </c>
      <c r="V1926" s="1">
        <v>-5.5354113150000002</v>
      </c>
      <c r="W1926" s="1">
        <v>-3.8868745659999999</v>
      </c>
      <c r="X1926" s="1">
        <v>4.4811383349999998</v>
      </c>
      <c r="Y1926" s="1">
        <f t="shared" si="267"/>
        <v>6.030029999999897</v>
      </c>
      <c r="Z1926" s="1">
        <f t="shared" si="274"/>
        <v>0</v>
      </c>
      <c r="AA1926" s="1">
        <f t="shared" si="271"/>
        <v>5.8382491703277548</v>
      </c>
      <c r="AB1926" s="1">
        <f t="shared" si="272"/>
        <v>5.1925435300004539</v>
      </c>
      <c r="AC1926" s="1">
        <f t="shared" si="273"/>
        <v>1.124352475159172</v>
      </c>
      <c r="AD1926" s="1">
        <f t="shared" si="268"/>
        <v>52.926832449258562</v>
      </c>
      <c r="AE1926" s="1">
        <f t="shared" si="269"/>
        <v>1.9127396906587748</v>
      </c>
      <c r="AF1926" s="1">
        <f t="shared" si="270"/>
        <v>-1.7265039072708359</v>
      </c>
      <c r="AG1926" s="1">
        <v>14.27</v>
      </c>
      <c r="AH1926" s="1">
        <v>15.28</v>
      </c>
      <c r="AI1926" s="1">
        <v>13.82</v>
      </c>
      <c r="AJ1926" s="1">
        <v>13.97</v>
      </c>
      <c r="AK1926" s="1">
        <v>-0.09</v>
      </c>
      <c r="AL1926" s="1">
        <v>-0.64011379800000001</v>
      </c>
      <c r="AM1926" s="1">
        <f t="shared" si="275"/>
        <v>0.32500000000000018</v>
      </c>
      <c r="AN1926" s="1">
        <v>0.23499999999999999</v>
      </c>
      <c r="AO1926" s="1">
        <v>-0.21054550899999999</v>
      </c>
      <c r="AP1926" s="1">
        <v>24.377228540000001</v>
      </c>
      <c r="AQ1926" s="1">
        <v>-1.601423772</v>
      </c>
      <c r="AR1926" s="1">
        <v>0</v>
      </c>
    </row>
    <row r="1927" spans="1:44" x14ac:dyDescent="0.25">
      <c r="A1927" s="1">
        <v>1926</v>
      </c>
      <c r="B1927" s="1">
        <v>41758</v>
      </c>
      <c r="C1927" s="1">
        <v>1870.780029</v>
      </c>
      <c r="D1927" s="1">
        <v>1880.599976</v>
      </c>
      <c r="E1927" s="1">
        <v>1870.780029</v>
      </c>
      <c r="F1927" s="1">
        <v>1878.329956</v>
      </c>
      <c r="G1927" s="1">
        <v>1878.329956</v>
      </c>
      <c r="H1927" s="1">
        <v>3647820000</v>
      </c>
      <c r="I1927" s="1">
        <v>677000000000</v>
      </c>
      <c r="J1927" s="1">
        <v>3841250000</v>
      </c>
      <c r="K1927" s="1">
        <v>1744312000</v>
      </c>
      <c r="L1927" s="1">
        <v>1614428000</v>
      </c>
      <c r="M1927" s="1">
        <v>-120866872.7</v>
      </c>
      <c r="N1927" s="1">
        <v>893000000000</v>
      </c>
      <c r="O1927" s="1">
        <v>1839570289</v>
      </c>
      <c r="P1927" s="1">
        <v>707457318.10000002</v>
      </c>
      <c r="Q1927" s="1">
        <v>474418005.80000001</v>
      </c>
      <c r="R1927" s="1">
        <v>-171398855.59999999</v>
      </c>
      <c r="S1927" s="1">
        <v>77.146571460000004</v>
      </c>
      <c r="T1927" s="1">
        <v>10.733112970000001</v>
      </c>
      <c r="U1927" s="1">
        <v>16.161051109999999</v>
      </c>
      <c r="V1927" s="1">
        <v>9.0026073800000006</v>
      </c>
      <c r="W1927" s="1">
        <v>-0.39797964899999999</v>
      </c>
      <c r="X1927" s="1">
        <v>2.7535826069999998</v>
      </c>
      <c r="Y1927" s="1">
        <f t="shared" si="267"/>
        <v>8.899902000000111</v>
      </c>
      <c r="Z1927" s="1">
        <f t="shared" si="274"/>
        <v>0</v>
      </c>
      <c r="AA1927" s="1">
        <f t="shared" si="271"/>
        <v>6.0569386581614939</v>
      </c>
      <c r="AB1927" s="1">
        <f t="shared" si="272"/>
        <v>4.8216475635718501</v>
      </c>
      <c r="AC1927" s="1">
        <f t="shared" si="273"/>
        <v>1.2561968867078595</v>
      </c>
      <c r="AD1927" s="1">
        <f t="shared" si="268"/>
        <v>55.677626988522491</v>
      </c>
      <c r="AE1927" s="1">
        <f t="shared" si="269"/>
        <v>2.7507945392639286</v>
      </c>
      <c r="AF1927" s="1">
        <f t="shared" si="270"/>
        <v>2.3317671149613517</v>
      </c>
      <c r="AG1927" s="1">
        <v>13.88</v>
      </c>
      <c r="AH1927" s="1">
        <v>14.24</v>
      </c>
      <c r="AI1927" s="1">
        <v>13.61</v>
      </c>
      <c r="AJ1927" s="1">
        <v>13.71</v>
      </c>
      <c r="AK1927" s="1">
        <v>-0.26</v>
      </c>
      <c r="AL1927" s="1">
        <v>-1.8611309949999999</v>
      </c>
      <c r="AM1927" s="1">
        <f t="shared" si="275"/>
        <v>-0.17499999999999979</v>
      </c>
      <c r="AN1927" s="1">
        <v>0.153</v>
      </c>
      <c r="AO1927" s="1">
        <v>-8.9575758000000005E-2</v>
      </c>
      <c r="AP1927" s="1">
        <v>19.750893189999999</v>
      </c>
      <c r="AQ1927" s="1">
        <v>-4.626335343</v>
      </c>
      <c r="AR1927" s="1">
        <v>0</v>
      </c>
    </row>
    <row r="1928" spans="1:44" x14ac:dyDescent="0.25">
      <c r="A1928" s="1">
        <v>1927</v>
      </c>
      <c r="B1928" s="1">
        <v>41759</v>
      </c>
      <c r="C1928" s="1">
        <v>1877.099976</v>
      </c>
      <c r="D1928" s="1">
        <v>1885.1999510000001</v>
      </c>
      <c r="E1928" s="1">
        <v>1872.6899410000001</v>
      </c>
      <c r="F1928" s="1">
        <v>1883.9499510000001</v>
      </c>
      <c r="G1928" s="1">
        <v>1883.9499510000001</v>
      </c>
      <c r="H1928" s="1">
        <v>3779230000</v>
      </c>
      <c r="I1928" s="1">
        <v>681000000000</v>
      </c>
      <c r="J1928" s="1">
        <v>3713525000</v>
      </c>
      <c r="K1928" s="1">
        <v>3803301000</v>
      </c>
      <c r="L1928" s="1">
        <v>2417992000</v>
      </c>
      <c r="M1928" s="1">
        <v>-198751866.69999999</v>
      </c>
      <c r="N1928" s="1">
        <v>896000000000</v>
      </c>
      <c r="O1928" s="1">
        <v>2492659078</v>
      </c>
      <c r="P1928" s="1">
        <v>2207071748</v>
      </c>
      <c r="Q1928" s="1">
        <v>1329829281</v>
      </c>
      <c r="R1928" s="1">
        <v>-229735732</v>
      </c>
      <c r="S1928" s="1">
        <v>83.924178810000001</v>
      </c>
      <c r="T1928" s="1">
        <v>6.7776073539999997</v>
      </c>
      <c r="U1928" s="1">
        <v>8.7853643080000001</v>
      </c>
      <c r="V1928" s="1">
        <v>8.7553601600000004</v>
      </c>
      <c r="W1928" s="1">
        <v>3.0885010140000002</v>
      </c>
      <c r="X1928" s="1">
        <v>1.6926782659999999</v>
      </c>
      <c r="Y1928" s="1">
        <f t="shared" si="267"/>
        <v>5.6199950000000172</v>
      </c>
      <c r="Z1928" s="1">
        <f t="shared" si="274"/>
        <v>0</v>
      </c>
      <c r="AA1928" s="1">
        <f t="shared" si="271"/>
        <v>6.0257283968642454</v>
      </c>
      <c r="AB1928" s="1">
        <f t="shared" si="272"/>
        <v>4.4772441661738602</v>
      </c>
      <c r="AC1928" s="1">
        <f t="shared" si="273"/>
        <v>1.3458565522044514</v>
      </c>
      <c r="AD1928" s="1">
        <f t="shared" si="268"/>
        <v>57.371647509295542</v>
      </c>
      <c r="AE1928" s="1">
        <f t="shared" si="269"/>
        <v>1.6940205207730514</v>
      </c>
      <c r="AF1928" s="1">
        <f t="shared" si="270"/>
        <v>2.22240753001849</v>
      </c>
      <c r="AG1928" s="1">
        <v>14.05</v>
      </c>
      <c r="AH1928" s="1">
        <v>14.18</v>
      </c>
      <c r="AI1928" s="1">
        <v>13.34</v>
      </c>
      <c r="AJ1928" s="1">
        <v>13.41</v>
      </c>
      <c r="AK1928" s="1">
        <v>-0.3</v>
      </c>
      <c r="AL1928" s="1">
        <v>-2.1881838070000001</v>
      </c>
      <c r="AM1928" s="1">
        <f t="shared" si="275"/>
        <v>-0.2800000000000003</v>
      </c>
      <c r="AN1928" s="1">
        <v>-1.7000000000000001E-2</v>
      </c>
      <c r="AO1928" s="1">
        <v>1.0787879E-2</v>
      </c>
      <c r="AP1928" s="1">
        <v>14.41281395</v>
      </c>
      <c r="AQ1928" s="1">
        <v>-5.3380792420000001</v>
      </c>
      <c r="AR1928" s="1">
        <v>0</v>
      </c>
    </row>
    <row r="1929" spans="1:44" x14ac:dyDescent="0.25">
      <c r="A1929" s="1">
        <v>1928</v>
      </c>
      <c r="B1929" s="1">
        <v>41760</v>
      </c>
      <c r="C1929" s="1">
        <v>1884.3900149999999</v>
      </c>
      <c r="D1929" s="1">
        <v>1888.589966</v>
      </c>
      <c r="E1929" s="1">
        <v>1878.040039</v>
      </c>
      <c r="F1929" s="1">
        <v>1883.6800539999999</v>
      </c>
      <c r="G1929" s="1">
        <v>1883.6800539999999</v>
      </c>
      <c r="H1929" s="1">
        <v>3416740000</v>
      </c>
      <c r="I1929" s="1">
        <v>677000000000</v>
      </c>
      <c r="J1929" s="1">
        <v>181245000</v>
      </c>
      <c r="K1929" s="1">
        <v>1581016000</v>
      </c>
      <c r="L1929" s="1">
        <v>2351703000</v>
      </c>
      <c r="M1929" s="1">
        <v>-169862866.69999999</v>
      </c>
      <c r="N1929" s="1">
        <v>896000000000</v>
      </c>
      <c r="O1929" s="1">
        <v>1630221384</v>
      </c>
      <c r="P1929" s="1">
        <v>1868930518</v>
      </c>
      <c r="Q1929" s="1">
        <v>1886448485</v>
      </c>
      <c r="R1929" s="1">
        <v>-146892558.69999999</v>
      </c>
      <c r="S1929" s="1">
        <v>83.598688150000001</v>
      </c>
      <c r="T1929" s="1">
        <v>-0.32549066199999999</v>
      </c>
      <c r="U1929" s="1">
        <v>-0.38783896000000001</v>
      </c>
      <c r="V1929" s="1">
        <v>3.2260583450000002</v>
      </c>
      <c r="W1929" s="1">
        <v>6.6425383230000001</v>
      </c>
      <c r="X1929" s="1">
        <v>1.5692367300000001</v>
      </c>
      <c r="Y1929" s="1">
        <f t="shared" si="267"/>
        <v>0</v>
      </c>
      <c r="Z1929" s="1">
        <f t="shared" si="274"/>
        <v>0.26989700000012817</v>
      </c>
      <c r="AA1929" s="1">
        <f t="shared" si="271"/>
        <v>5.5953192256596571</v>
      </c>
      <c r="AB1929" s="1">
        <f t="shared" si="272"/>
        <v>4.1767193685900219</v>
      </c>
      <c r="AC1929" s="1">
        <f t="shared" si="273"/>
        <v>1.3396445228611389</v>
      </c>
      <c r="AD1929" s="1">
        <f t="shared" si="268"/>
        <v>57.258464256907487</v>
      </c>
      <c r="AE1929" s="1">
        <f t="shared" si="269"/>
        <v>-0.11318325238805471</v>
      </c>
      <c r="AF1929" s="1">
        <f t="shared" si="270"/>
        <v>0.79041863419249836</v>
      </c>
      <c r="AG1929" s="1">
        <v>13.64</v>
      </c>
      <c r="AH1929" s="1">
        <v>13.75</v>
      </c>
      <c r="AI1929" s="1">
        <v>13.1</v>
      </c>
      <c r="AJ1929" s="1">
        <v>13.25</v>
      </c>
      <c r="AK1929" s="1">
        <v>-0.16</v>
      </c>
      <c r="AL1929" s="1">
        <v>-1.1931394479999999</v>
      </c>
      <c r="AM1929" s="1">
        <f t="shared" si="275"/>
        <v>-0.2300000000000004</v>
      </c>
      <c r="AN1929" s="1">
        <v>-0.218</v>
      </c>
      <c r="AO1929" s="1">
        <v>3.3757575999999997E-2</v>
      </c>
      <c r="AP1929" s="1">
        <v>11.565838360000001</v>
      </c>
      <c r="AQ1929" s="1">
        <v>-2.8469755960000001</v>
      </c>
      <c r="AR1929" s="1">
        <v>0</v>
      </c>
    </row>
    <row r="1930" spans="1:44" x14ac:dyDescent="0.25">
      <c r="A1930" s="1">
        <v>1929</v>
      </c>
      <c r="B1930" s="1">
        <v>41761</v>
      </c>
      <c r="C1930" s="1">
        <v>1885.3000489999999</v>
      </c>
      <c r="D1930" s="1">
        <v>1891.329956</v>
      </c>
      <c r="E1930" s="1">
        <v>1878.5</v>
      </c>
      <c r="F1930" s="1">
        <v>1881.1400149999999</v>
      </c>
      <c r="G1930" s="1">
        <v>1881.1400149999999</v>
      </c>
      <c r="H1930" s="1">
        <v>3159560000</v>
      </c>
      <c r="I1930" s="1">
        <v>674000000000</v>
      </c>
      <c r="J1930" s="1">
        <v>-3288150000</v>
      </c>
      <c r="K1930" s="1">
        <v>-1180795000</v>
      </c>
      <c r="L1930" s="1">
        <v>206399000</v>
      </c>
      <c r="M1930" s="1">
        <v>-168265103</v>
      </c>
      <c r="N1930" s="1">
        <v>894000000000</v>
      </c>
      <c r="O1930" s="1">
        <v>-811411596.39999998</v>
      </c>
      <c r="P1930" s="1">
        <v>443995078.30000001</v>
      </c>
      <c r="Q1930" s="1">
        <v>998543269.39999998</v>
      </c>
      <c r="R1930" s="1">
        <v>-52700646.509999998</v>
      </c>
      <c r="S1930" s="1">
        <v>80.535449310000004</v>
      </c>
      <c r="T1930" s="1">
        <v>-3.063238847</v>
      </c>
      <c r="U1930" s="1">
        <v>-3.6642187989999999</v>
      </c>
      <c r="V1930" s="1">
        <v>-1.6943647500000001</v>
      </c>
      <c r="W1930" s="1">
        <v>3.4696098329999998</v>
      </c>
      <c r="X1930" s="1">
        <v>1.170529996</v>
      </c>
      <c r="Y1930" s="1">
        <f t="shared" si="267"/>
        <v>0</v>
      </c>
      <c r="Z1930" s="1">
        <f t="shared" si="274"/>
        <v>2.5400389999999788</v>
      </c>
      <c r="AA1930" s="1">
        <f t="shared" si="271"/>
        <v>5.1956535666839674</v>
      </c>
      <c r="AB1930" s="1">
        <f t="shared" si="272"/>
        <v>4.0598136279764478</v>
      </c>
      <c r="AC1930" s="1">
        <f t="shared" si="273"/>
        <v>1.2797763746789681</v>
      </c>
      <c r="AD1930" s="1">
        <f t="shared" si="268"/>
        <v>56.136048644647552</v>
      </c>
      <c r="AE1930" s="1">
        <f t="shared" si="269"/>
        <v>-1.1224156122599354</v>
      </c>
      <c r="AF1930" s="1">
        <f t="shared" si="270"/>
        <v>-0.61779943232399503</v>
      </c>
      <c r="AG1930" s="1">
        <v>13.15</v>
      </c>
      <c r="AH1930" s="1">
        <v>13.5</v>
      </c>
      <c r="AI1930" s="1">
        <v>12.83</v>
      </c>
      <c r="AJ1930" s="1">
        <v>12.91</v>
      </c>
      <c r="AK1930" s="1">
        <v>-0.34</v>
      </c>
      <c r="AL1930" s="1">
        <v>-2.5660377360000002</v>
      </c>
      <c r="AM1930" s="1">
        <f t="shared" si="275"/>
        <v>-0.25</v>
      </c>
      <c r="AN1930" s="1">
        <v>-0.25800000000000001</v>
      </c>
      <c r="AO1930" s="1">
        <v>-5.2121210000000001E-3</v>
      </c>
      <c r="AP1930" s="1">
        <v>5.5160152160000004</v>
      </c>
      <c r="AQ1930" s="1">
        <v>-6.0498231410000001</v>
      </c>
      <c r="AR1930" s="1">
        <v>0</v>
      </c>
    </row>
    <row r="1931" spans="1:44" x14ac:dyDescent="0.25">
      <c r="A1931" s="1">
        <v>1930</v>
      </c>
      <c r="B1931" s="1">
        <v>41764</v>
      </c>
      <c r="C1931" s="1">
        <v>1879.4499510000001</v>
      </c>
      <c r="D1931" s="1">
        <v>1885.51001</v>
      </c>
      <c r="E1931" s="1">
        <v>1866.7700199999999</v>
      </c>
      <c r="F1931" s="1">
        <v>1884.660034</v>
      </c>
      <c r="G1931" s="1">
        <v>1884.660034</v>
      </c>
      <c r="H1931" s="1">
        <v>2733730000</v>
      </c>
      <c r="I1931" s="1">
        <v>677000000000</v>
      </c>
      <c r="J1931" s="1">
        <v>-212915000</v>
      </c>
      <c r="K1931" s="1">
        <v>-1468727000</v>
      </c>
      <c r="L1931" s="1">
        <v>-670298000</v>
      </c>
      <c r="M1931" s="1">
        <v>-185172612.09999999</v>
      </c>
      <c r="N1931" s="1">
        <v>897000000000</v>
      </c>
      <c r="O1931" s="1">
        <v>313234629.30000001</v>
      </c>
      <c r="P1931" s="1">
        <v>72949252.319999993</v>
      </c>
      <c r="Q1931" s="1">
        <v>615100085.89999998</v>
      </c>
      <c r="R1931" s="1">
        <v>31859775.960000001</v>
      </c>
      <c r="S1931" s="1">
        <v>84.780525440000005</v>
      </c>
      <c r="T1931" s="1">
        <v>4.2450761359999998</v>
      </c>
      <c r="U1931" s="1">
        <v>5.2710653159999996</v>
      </c>
      <c r="V1931" s="1">
        <v>0.59091864500000002</v>
      </c>
      <c r="W1931" s="1">
        <v>1.1879178450000001</v>
      </c>
      <c r="X1931" s="1">
        <v>1.3312560950000001</v>
      </c>
      <c r="Y1931" s="1">
        <f t="shared" si="267"/>
        <v>3.5200190000000475</v>
      </c>
      <c r="Z1931" s="1">
        <f t="shared" si="274"/>
        <v>0</v>
      </c>
      <c r="AA1931" s="1">
        <f t="shared" si="271"/>
        <v>5.0759653833494012</v>
      </c>
      <c r="AB1931" s="1">
        <f t="shared" si="272"/>
        <v>3.7698269402638442</v>
      </c>
      <c r="AC1931" s="1">
        <f t="shared" si="273"/>
        <v>1.3464717250373679</v>
      </c>
      <c r="AD1931" s="1">
        <f t="shared" si="268"/>
        <v>57.382823354324685</v>
      </c>
      <c r="AE1931" s="1">
        <f t="shared" si="269"/>
        <v>1.2467747096771333</v>
      </c>
      <c r="AF1931" s="1">
        <f t="shared" si="270"/>
        <v>6.2179548708598965E-2</v>
      </c>
      <c r="AG1931" s="1">
        <v>13.95</v>
      </c>
      <c r="AH1931" s="1">
        <v>14.2</v>
      </c>
      <c r="AI1931" s="1">
        <v>13.08</v>
      </c>
      <c r="AJ1931" s="1">
        <v>13.29</v>
      </c>
      <c r="AK1931" s="1">
        <v>0.38</v>
      </c>
      <c r="AL1931" s="1">
        <v>2.9434546859999999</v>
      </c>
      <c r="AM1931" s="1">
        <f t="shared" si="275"/>
        <v>1.9999999999999574E-2</v>
      </c>
      <c r="AN1931" s="1">
        <v>-0.13400000000000001</v>
      </c>
      <c r="AO1931" s="1">
        <v>-2.5333333E-2</v>
      </c>
      <c r="AP1931" s="1">
        <v>12.277582260000001</v>
      </c>
      <c r="AQ1931" s="1">
        <v>6.761567039</v>
      </c>
      <c r="AR1931" s="1">
        <v>0</v>
      </c>
    </row>
    <row r="1932" spans="1:44" x14ac:dyDescent="0.25">
      <c r="A1932" s="1">
        <v>1931</v>
      </c>
      <c r="B1932" s="1">
        <v>41765</v>
      </c>
      <c r="C1932" s="1">
        <v>1883.6899410000001</v>
      </c>
      <c r="D1932" s="1">
        <v>1883.6899410000001</v>
      </c>
      <c r="E1932" s="1">
        <v>1867.719971</v>
      </c>
      <c r="F1932" s="1">
        <v>1867.719971</v>
      </c>
      <c r="G1932" s="1">
        <v>1867.719971</v>
      </c>
      <c r="H1932" s="1">
        <v>3327260000</v>
      </c>
      <c r="I1932" s="1">
        <v>674000000000</v>
      </c>
      <c r="J1932" s="1">
        <v>-296765000</v>
      </c>
      <c r="K1932" s="1">
        <v>-852554000</v>
      </c>
      <c r="L1932" s="1">
        <v>-1476549000</v>
      </c>
      <c r="M1932" s="1">
        <v>-209208721.19999999</v>
      </c>
      <c r="N1932" s="1">
        <v>893000000000</v>
      </c>
      <c r="O1932" s="1">
        <v>-420756789.19999999</v>
      </c>
      <c r="P1932" s="1">
        <v>-561662580.29999995</v>
      </c>
      <c r="Q1932" s="1">
        <v>-430220428.39999998</v>
      </c>
      <c r="R1932" s="1">
        <v>37565677.090000004</v>
      </c>
      <c r="S1932" s="1">
        <v>64.351130830000002</v>
      </c>
      <c r="T1932" s="1">
        <v>-20.429394609999999</v>
      </c>
      <c r="U1932" s="1">
        <v>-24.096801129999999</v>
      </c>
      <c r="V1932" s="1">
        <v>-8.0921592400000009</v>
      </c>
      <c r="W1932" s="1">
        <v>-3.796425868</v>
      </c>
      <c r="X1932" s="1">
        <v>0.80683709999999997</v>
      </c>
      <c r="Y1932" s="1">
        <f t="shared" si="267"/>
        <v>0</v>
      </c>
      <c r="Z1932" s="1">
        <f t="shared" si="274"/>
        <v>16.940063000000009</v>
      </c>
      <c r="AA1932" s="1">
        <f t="shared" si="271"/>
        <v>4.7133964273958719</v>
      </c>
      <c r="AB1932" s="1">
        <f t="shared" si="272"/>
        <v>4.7105580873878568</v>
      </c>
      <c r="AC1932" s="1">
        <f t="shared" si="273"/>
        <v>1.0006025485633252</v>
      </c>
      <c r="AD1932" s="1">
        <f t="shared" si="268"/>
        <v>50.015059177140351</v>
      </c>
      <c r="AE1932" s="1">
        <f t="shared" si="269"/>
        <v>-7.3677641771843341</v>
      </c>
      <c r="AF1932" s="1">
        <f t="shared" si="270"/>
        <v>-3.0604947337536004</v>
      </c>
      <c r="AG1932" s="1">
        <v>13.65</v>
      </c>
      <c r="AH1932" s="1">
        <v>13.9</v>
      </c>
      <c r="AI1932" s="1">
        <v>13.28</v>
      </c>
      <c r="AJ1932" s="1">
        <v>13.8</v>
      </c>
      <c r="AK1932" s="1">
        <v>0.51</v>
      </c>
      <c r="AL1932" s="1">
        <v>3.8374717829999998</v>
      </c>
      <c r="AM1932" s="1">
        <f t="shared" si="275"/>
        <v>0.44500000000000034</v>
      </c>
      <c r="AN1932" s="1">
        <v>8.2000000000000003E-2</v>
      </c>
      <c r="AO1932" s="1">
        <v>-2.2121212000000001E-2</v>
      </c>
      <c r="AP1932" s="1">
        <v>21.35231697</v>
      </c>
      <c r="AQ1932" s="1">
        <v>9.0747347109999996</v>
      </c>
      <c r="AR1932" s="1">
        <v>0</v>
      </c>
    </row>
    <row r="1933" spans="1:44" x14ac:dyDescent="0.25">
      <c r="A1933" s="1">
        <v>1932</v>
      </c>
      <c r="B1933" s="1">
        <v>41766</v>
      </c>
      <c r="C1933" s="1">
        <v>1868.530029</v>
      </c>
      <c r="D1933" s="1">
        <v>1878.829956</v>
      </c>
      <c r="E1933" s="1">
        <v>1859.790039</v>
      </c>
      <c r="F1933" s="1">
        <v>1878.209961</v>
      </c>
      <c r="G1933" s="1">
        <v>1878.209961</v>
      </c>
      <c r="H1933" s="1">
        <v>3632950000</v>
      </c>
      <c r="I1933" s="1">
        <v>677000000000</v>
      </c>
      <c r="J1933" s="1">
        <v>152845000</v>
      </c>
      <c r="K1933" s="1">
        <v>579100000</v>
      </c>
      <c r="L1933" s="1">
        <v>-83381000</v>
      </c>
      <c r="M1933" s="1">
        <v>-186203454.5</v>
      </c>
      <c r="N1933" s="1">
        <v>897000000000</v>
      </c>
      <c r="O1933" s="1">
        <v>34545595.899999999</v>
      </c>
      <c r="P1933" s="1">
        <v>433725284</v>
      </c>
      <c r="Q1933" s="1">
        <v>54960732.219999999</v>
      </c>
      <c r="R1933" s="1">
        <v>31115062.129999999</v>
      </c>
      <c r="S1933" s="1">
        <v>77.001859769999996</v>
      </c>
      <c r="T1933" s="1">
        <v>12.65072894</v>
      </c>
      <c r="U1933" s="1">
        <v>19.658906959999999</v>
      </c>
      <c r="V1933" s="1">
        <v>-3.8893328349999998</v>
      </c>
      <c r="W1933" s="1">
        <v>-2.9377975250000001</v>
      </c>
      <c r="X1933" s="1">
        <v>0.810927905</v>
      </c>
      <c r="Y1933" s="1">
        <f t="shared" si="267"/>
        <v>10.489990000000034</v>
      </c>
      <c r="Z1933" s="1">
        <f t="shared" si="274"/>
        <v>0</v>
      </c>
      <c r="AA1933" s="1">
        <f t="shared" si="271"/>
        <v>5.1260102540104544</v>
      </c>
      <c r="AB1933" s="1">
        <f t="shared" si="272"/>
        <v>4.3740896525744386</v>
      </c>
      <c r="AC1933" s="1">
        <f t="shared" si="273"/>
        <v>1.1719033355874315</v>
      </c>
      <c r="AD1933" s="1">
        <f t="shared" si="268"/>
        <v>53.957435231364407</v>
      </c>
      <c r="AE1933" s="1">
        <f t="shared" si="269"/>
        <v>3.9423760542240558</v>
      </c>
      <c r="AF1933" s="1">
        <f t="shared" si="270"/>
        <v>-1.7126940614801387</v>
      </c>
      <c r="AG1933" s="1">
        <v>13.64</v>
      </c>
      <c r="AH1933" s="1">
        <v>14.49</v>
      </c>
      <c r="AI1933" s="1">
        <v>13.39</v>
      </c>
      <c r="AJ1933" s="1">
        <v>13.4</v>
      </c>
      <c r="AK1933" s="1">
        <v>-0.4</v>
      </c>
      <c r="AL1933" s="1">
        <v>-2.8985507250000002</v>
      </c>
      <c r="AM1933" s="1">
        <f t="shared" si="275"/>
        <v>5.5000000000000666E-2</v>
      </c>
      <c r="AN1933" s="1">
        <v>0.11899999999999999</v>
      </c>
      <c r="AO1933" s="1">
        <v>-4.2787879000000001E-2</v>
      </c>
      <c r="AP1933" s="1">
        <v>14.23487798</v>
      </c>
      <c r="AQ1933" s="1">
        <v>-7.117438989</v>
      </c>
      <c r="AR1933" s="1">
        <v>0</v>
      </c>
    </row>
    <row r="1934" spans="1:44" x14ac:dyDescent="0.25">
      <c r="A1934" s="1">
        <v>1933</v>
      </c>
      <c r="B1934" s="1">
        <v>41767</v>
      </c>
      <c r="C1934" s="1">
        <v>1877.3900149999999</v>
      </c>
      <c r="D1934" s="1">
        <v>1889.0699460000001</v>
      </c>
      <c r="E1934" s="1">
        <v>1870.0500489999999</v>
      </c>
      <c r="F1934" s="1">
        <v>1875.630005</v>
      </c>
      <c r="G1934" s="1">
        <v>1875.630005</v>
      </c>
      <c r="H1934" s="1">
        <v>3393420000</v>
      </c>
      <c r="I1934" s="1">
        <v>674000000000</v>
      </c>
      <c r="J1934" s="1">
        <v>119765000</v>
      </c>
      <c r="K1934" s="1">
        <v>-563024000</v>
      </c>
      <c r="L1934" s="1">
        <v>-40231000</v>
      </c>
      <c r="M1934" s="1">
        <v>-178095169.69999999</v>
      </c>
      <c r="N1934" s="1">
        <v>895000000000</v>
      </c>
      <c r="O1934" s="1">
        <v>997009067.5</v>
      </c>
      <c r="P1934" s="1">
        <v>-60337440.299999997</v>
      </c>
      <c r="Q1934" s="1">
        <v>237410030.5</v>
      </c>
      <c r="R1934" s="1">
        <v>13197956.75</v>
      </c>
      <c r="S1934" s="1">
        <v>73.890481780000002</v>
      </c>
      <c r="T1934" s="1">
        <v>-3.111377992</v>
      </c>
      <c r="U1934" s="1">
        <v>-4.0406530460000001</v>
      </c>
      <c r="V1934" s="1">
        <v>4.7696754749999997</v>
      </c>
      <c r="W1934" s="1">
        <v>-2.1068600740000001</v>
      </c>
      <c r="X1934" s="1">
        <v>0.862966864</v>
      </c>
      <c r="Y1934" s="1">
        <f t="shared" si="267"/>
        <v>0</v>
      </c>
      <c r="Z1934" s="1">
        <f t="shared" si="274"/>
        <v>2.5799560000000383</v>
      </c>
      <c r="AA1934" s="1">
        <f t="shared" si="271"/>
        <v>4.7598666644382792</v>
      </c>
      <c r="AB1934" s="1">
        <f t="shared" si="272"/>
        <v>4.245937248819124</v>
      </c>
      <c r="AC1934" s="1">
        <f t="shared" si="273"/>
        <v>1.121040275798256</v>
      </c>
      <c r="AD1934" s="1">
        <f t="shared" si="268"/>
        <v>52.853323371068527</v>
      </c>
      <c r="AE1934" s="1">
        <f t="shared" si="269"/>
        <v>-1.1041118602958804</v>
      </c>
      <c r="AF1934" s="1">
        <f t="shared" si="270"/>
        <v>1.4191320969640884</v>
      </c>
      <c r="AG1934" s="1">
        <v>13.69</v>
      </c>
      <c r="AH1934" s="1">
        <v>13.88</v>
      </c>
      <c r="AI1934" s="1">
        <v>12.92</v>
      </c>
      <c r="AJ1934" s="1">
        <v>13.43</v>
      </c>
      <c r="AK1934" s="1">
        <v>0.03</v>
      </c>
      <c r="AL1934" s="1">
        <v>0.22388059699999999</v>
      </c>
      <c r="AM1934" s="1">
        <f t="shared" si="275"/>
        <v>-0.1850000000000005</v>
      </c>
      <c r="AN1934" s="1">
        <v>0.115</v>
      </c>
      <c r="AO1934" s="1">
        <v>-6.0060606000000002E-2</v>
      </c>
      <c r="AP1934" s="1">
        <v>14.768685899999999</v>
      </c>
      <c r="AQ1934" s="1">
        <v>0.53380792399999999</v>
      </c>
      <c r="AR1934" s="1">
        <v>0</v>
      </c>
    </row>
    <row r="1935" spans="1:44" x14ac:dyDescent="0.25">
      <c r="A1935" s="1">
        <v>1934</v>
      </c>
      <c r="B1935" s="1">
        <v>41768</v>
      </c>
      <c r="C1935" s="1">
        <v>1875.2700199999999</v>
      </c>
      <c r="D1935" s="1">
        <v>1878.5699460000001</v>
      </c>
      <c r="E1935" s="1">
        <v>1867.0200199999999</v>
      </c>
      <c r="F1935" s="1">
        <v>1878.4799800000001</v>
      </c>
      <c r="G1935" s="1">
        <v>1878.4799800000001</v>
      </c>
      <c r="H1935" s="1">
        <v>3025020000</v>
      </c>
      <c r="I1935" s="1">
        <v>677000000000</v>
      </c>
      <c r="J1935" s="1">
        <v>-184200000</v>
      </c>
      <c r="K1935" s="1">
        <v>640023000</v>
      </c>
      <c r="L1935" s="1">
        <v>11411000</v>
      </c>
      <c r="M1935" s="1">
        <v>-230297860.59999999</v>
      </c>
      <c r="N1935" s="1">
        <v>898000000000</v>
      </c>
      <c r="O1935" s="1">
        <v>787780641.10000002</v>
      </c>
      <c r="P1935" s="1">
        <v>1351340437</v>
      </c>
      <c r="Q1935" s="1">
        <v>528332308.30000001</v>
      </c>
      <c r="R1935" s="1">
        <v>-46503082.159999996</v>
      </c>
      <c r="S1935" s="1">
        <v>77.327497559999998</v>
      </c>
      <c r="T1935" s="1">
        <v>3.4370157840000002</v>
      </c>
      <c r="U1935" s="1">
        <v>4.6515000320000004</v>
      </c>
      <c r="V1935" s="1">
        <v>0.16281889499999999</v>
      </c>
      <c r="W1935" s="1">
        <v>-0.536670482</v>
      </c>
      <c r="X1935" s="1">
        <v>-7.6821012999999994E-2</v>
      </c>
      <c r="Y1935" s="1">
        <f t="shared" si="267"/>
        <v>2.8499750000000859</v>
      </c>
      <c r="Z1935" s="1">
        <f t="shared" si="274"/>
        <v>0</v>
      </c>
      <c r="AA1935" s="1">
        <f t="shared" si="271"/>
        <v>4.6234458312641227</v>
      </c>
      <c r="AB1935" s="1">
        <f t="shared" si="272"/>
        <v>3.9426560167606151</v>
      </c>
      <c r="AC1935" s="1">
        <f t="shared" si="273"/>
        <v>1.1726728914745297</v>
      </c>
      <c r="AD1935" s="1">
        <f t="shared" si="268"/>
        <v>53.973743405003354</v>
      </c>
      <c r="AE1935" s="1">
        <f t="shared" si="269"/>
        <v>1.1204200339348276</v>
      </c>
      <c r="AF1935" s="1">
        <f t="shared" si="270"/>
        <v>8.1540868194734904E-3</v>
      </c>
      <c r="AG1935" s="1">
        <v>13.55</v>
      </c>
      <c r="AH1935" s="1">
        <v>14.03</v>
      </c>
      <c r="AI1935" s="1">
        <v>12.87</v>
      </c>
      <c r="AJ1935" s="1">
        <v>12.92</v>
      </c>
      <c r="AK1935" s="1">
        <v>-0.51</v>
      </c>
      <c r="AL1935" s="1">
        <v>-3.7974683539999998</v>
      </c>
      <c r="AM1935" s="1">
        <f t="shared" si="275"/>
        <v>-0.24000000000000024</v>
      </c>
      <c r="AN1935" s="1">
        <v>-0.111</v>
      </c>
      <c r="AO1935" s="1">
        <v>-5.7151515E-2</v>
      </c>
      <c r="AP1935" s="1">
        <v>6.095238095</v>
      </c>
      <c r="AQ1935" s="1">
        <v>-8.6734478070000005</v>
      </c>
      <c r="AR1935" s="1">
        <v>0</v>
      </c>
    </row>
    <row r="1936" spans="1:44" x14ac:dyDescent="0.25">
      <c r="A1936" s="1">
        <v>1935</v>
      </c>
      <c r="B1936" s="1">
        <v>41771</v>
      </c>
      <c r="C1936" s="1">
        <v>1880.030029</v>
      </c>
      <c r="D1936" s="1">
        <v>1897.130005</v>
      </c>
      <c r="E1936" s="1">
        <v>1880.030029</v>
      </c>
      <c r="F1936" s="1">
        <v>1896.650024</v>
      </c>
      <c r="G1936" s="1">
        <v>1896.650024</v>
      </c>
      <c r="H1936" s="1">
        <v>3005740000</v>
      </c>
      <c r="I1936" s="1">
        <v>680000000000</v>
      </c>
      <c r="J1936" s="1">
        <v>3015380000</v>
      </c>
      <c r="K1936" s="1">
        <v>1093704000</v>
      </c>
      <c r="L1936" s="1">
        <v>1217218000</v>
      </c>
      <c r="M1936" s="1">
        <v>-206401321.19999999</v>
      </c>
      <c r="N1936" s="1">
        <v>901000000000</v>
      </c>
      <c r="O1936" s="1">
        <v>2907448742</v>
      </c>
      <c r="P1936" s="1">
        <v>1621558762</v>
      </c>
      <c r="Q1936" s="1">
        <v>1719339252</v>
      </c>
      <c r="R1936" s="1">
        <v>-39560290.859999999</v>
      </c>
      <c r="S1936" s="1">
        <v>99.24022592</v>
      </c>
      <c r="T1936" s="1">
        <v>21.912728359999999</v>
      </c>
      <c r="U1936" s="1">
        <v>28.337563029999998</v>
      </c>
      <c r="V1936" s="1">
        <v>12.674872069999999</v>
      </c>
      <c r="W1936" s="1">
        <v>7.0103827970000001</v>
      </c>
      <c r="X1936" s="1">
        <v>0.44299955299999999</v>
      </c>
      <c r="Y1936" s="1">
        <f t="shared" ref="Y1936:Y1999" si="276">IF(F1936&gt;F1935,F1936-F1935,0)</f>
        <v>18.170043999999962</v>
      </c>
      <c r="Z1936" s="1">
        <f t="shared" si="274"/>
        <v>0</v>
      </c>
      <c r="AA1936" s="1">
        <f t="shared" si="271"/>
        <v>5.5910599861738257</v>
      </c>
      <c r="AB1936" s="1">
        <f t="shared" si="272"/>
        <v>3.6610377298491423</v>
      </c>
      <c r="AC1936" s="1">
        <f t="shared" si="273"/>
        <v>1.5271790128216494</v>
      </c>
      <c r="AD1936" s="1">
        <f t="shared" si="268"/>
        <v>60.430187377843147</v>
      </c>
      <c r="AE1936" s="1">
        <f t="shared" si="269"/>
        <v>6.4564439728397929</v>
      </c>
      <c r="AF1936" s="1">
        <f t="shared" si="270"/>
        <v>3.7884320033873107</v>
      </c>
      <c r="AG1936" s="1">
        <v>12.46</v>
      </c>
      <c r="AH1936" s="1">
        <v>12.58</v>
      </c>
      <c r="AI1936" s="1">
        <v>11.88</v>
      </c>
      <c r="AJ1936" s="1">
        <v>12.23</v>
      </c>
      <c r="AK1936" s="1">
        <v>-0.69</v>
      </c>
      <c r="AL1936" s="1">
        <v>-5.3405572760000002</v>
      </c>
      <c r="AM1936" s="1">
        <f t="shared" si="275"/>
        <v>-0.59999999999999953</v>
      </c>
      <c r="AN1936" s="1">
        <v>-0.36199999999999999</v>
      </c>
      <c r="AO1936" s="1">
        <v>-8.4060605999999996E-2</v>
      </c>
      <c r="AP1936" s="1">
        <v>5.8626465659999996</v>
      </c>
      <c r="AQ1936" s="1">
        <v>-0.23259152899999999</v>
      </c>
      <c r="AR1936" s="1">
        <v>0</v>
      </c>
    </row>
    <row r="1937" spans="1:44" x14ac:dyDescent="0.25">
      <c r="A1937" s="1">
        <v>1936</v>
      </c>
      <c r="B1937" s="1">
        <v>41772</v>
      </c>
      <c r="C1937" s="1">
        <v>1896.75</v>
      </c>
      <c r="D1937" s="1">
        <v>1902.170044</v>
      </c>
      <c r="E1937" s="1">
        <v>1896.0600589999999</v>
      </c>
      <c r="F1937" s="1">
        <v>1897.4499510000001</v>
      </c>
      <c r="G1937" s="1">
        <v>1897.4499510000001</v>
      </c>
      <c r="H1937" s="1">
        <v>2915680000</v>
      </c>
      <c r="I1937" s="1">
        <v>683000000000</v>
      </c>
      <c r="J1937" s="1">
        <v>2960710000</v>
      </c>
      <c r="K1937" s="1">
        <v>2984506000</v>
      </c>
      <c r="L1937" s="1">
        <v>1713680000</v>
      </c>
      <c r="M1937" s="1">
        <v>-72556206.060000002</v>
      </c>
      <c r="N1937" s="1">
        <v>900000000000</v>
      </c>
      <c r="O1937" s="1">
        <v>623916933.10000002</v>
      </c>
      <c r="P1937" s="1">
        <v>1551418776</v>
      </c>
      <c r="Q1937" s="1">
        <v>1146168778</v>
      </c>
      <c r="R1937" s="1">
        <v>-35282745.270000003</v>
      </c>
      <c r="S1937" s="1">
        <v>94.624655700000005</v>
      </c>
      <c r="T1937" s="1">
        <v>-4.6155702200000004</v>
      </c>
      <c r="U1937" s="1">
        <v>-4.6509066030000001</v>
      </c>
      <c r="V1937" s="1">
        <v>8.6485790700000003</v>
      </c>
      <c r="W1937" s="1">
        <v>6.059533601</v>
      </c>
      <c r="X1937" s="1">
        <v>1.0287023980000001</v>
      </c>
      <c r="Y1937" s="1">
        <f t="shared" si="276"/>
        <v>0.79992700000002515</v>
      </c>
      <c r="Z1937" s="1">
        <f t="shared" si="274"/>
        <v>0</v>
      </c>
      <c r="AA1937" s="1">
        <f t="shared" si="271"/>
        <v>5.2488362014471255</v>
      </c>
      <c r="AB1937" s="1">
        <f t="shared" si="272"/>
        <v>3.3995350348599183</v>
      </c>
      <c r="AC1937" s="1">
        <f t="shared" si="273"/>
        <v>1.5439865003960489</v>
      </c>
      <c r="AD1937" s="1">
        <f t="shared" si="268"/>
        <v>60.691615311468063</v>
      </c>
      <c r="AE1937" s="1">
        <f t="shared" si="269"/>
        <v>0.26142793362491545</v>
      </c>
      <c r="AF1937" s="1">
        <f t="shared" si="270"/>
        <v>3.3589359532323559</v>
      </c>
      <c r="AG1937" s="1">
        <v>12.36</v>
      </c>
      <c r="AH1937" s="1">
        <v>12.74</v>
      </c>
      <c r="AI1937" s="1">
        <v>12.05</v>
      </c>
      <c r="AJ1937" s="1">
        <v>12.13</v>
      </c>
      <c r="AK1937" s="1">
        <v>-0.1</v>
      </c>
      <c r="AL1937" s="1">
        <v>-0.81766148800000005</v>
      </c>
      <c r="AM1937" s="1">
        <f t="shared" si="275"/>
        <v>-0.39499999999999957</v>
      </c>
      <c r="AN1937" s="1">
        <v>-0.374</v>
      </c>
      <c r="AO1937" s="1">
        <v>-0.112666667</v>
      </c>
      <c r="AP1937" s="1">
        <v>4.1876046899999997</v>
      </c>
      <c r="AQ1937" s="1">
        <v>-1.6750418760000001</v>
      </c>
      <c r="AR1937" s="1">
        <v>0</v>
      </c>
    </row>
    <row r="1938" spans="1:44" x14ac:dyDescent="0.25">
      <c r="A1938" s="1">
        <v>1937</v>
      </c>
      <c r="B1938" s="1">
        <v>41773</v>
      </c>
      <c r="C1938" s="1">
        <v>1897.130005</v>
      </c>
      <c r="D1938" s="1">
        <v>1897.130005</v>
      </c>
      <c r="E1938" s="1">
        <v>1885.7700199999999</v>
      </c>
      <c r="F1938" s="1">
        <v>1888.530029</v>
      </c>
      <c r="G1938" s="1">
        <v>1888.530029</v>
      </c>
      <c r="H1938" s="1">
        <v>2822060000</v>
      </c>
      <c r="I1938" s="1">
        <v>680000000000</v>
      </c>
      <c r="J1938" s="1">
        <v>46810000</v>
      </c>
      <c r="K1938" s="1">
        <v>1221376000</v>
      </c>
      <c r="L1938" s="1">
        <v>1817018000</v>
      </c>
      <c r="M1938" s="1">
        <v>119293406.09999999</v>
      </c>
      <c r="N1938" s="1">
        <v>898000000000</v>
      </c>
      <c r="O1938" s="1">
        <v>-1519970160</v>
      </c>
      <c r="P1938" s="1">
        <v>-219798080.40000001</v>
      </c>
      <c r="Q1938" s="1">
        <v>679774819.29999995</v>
      </c>
      <c r="R1938" s="1">
        <v>-7559885.4069999997</v>
      </c>
      <c r="S1938" s="1">
        <v>84.466455030000006</v>
      </c>
      <c r="T1938" s="1">
        <v>-10.158200669999999</v>
      </c>
      <c r="U1938" s="1">
        <v>-10.735257730000001</v>
      </c>
      <c r="V1938" s="1">
        <v>-7.3868854449999999</v>
      </c>
      <c r="W1938" s="1">
        <v>3.844910466</v>
      </c>
      <c r="X1938" s="1">
        <v>1.300306492</v>
      </c>
      <c r="Y1938" s="1">
        <f t="shared" si="276"/>
        <v>0</v>
      </c>
      <c r="Z1938" s="1">
        <f t="shared" si="274"/>
        <v>8.9199220000000423</v>
      </c>
      <c r="AA1938" s="1">
        <f t="shared" si="271"/>
        <v>4.8739193299151884</v>
      </c>
      <c r="AB1938" s="1">
        <f t="shared" si="272"/>
        <v>3.7938483895127844</v>
      </c>
      <c r="AC1938" s="1">
        <f t="shared" si="273"/>
        <v>1.2846900638908001</v>
      </c>
      <c r="AD1938" s="1">
        <f t="shared" ref="AD1938:AD2001" si="277">100-100/(1+AC1938)</f>
        <v>56.230386965617043</v>
      </c>
      <c r="AE1938" s="1">
        <f t="shared" si="269"/>
        <v>-4.4612283458510191</v>
      </c>
      <c r="AF1938" s="1">
        <f t="shared" si="270"/>
        <v>-2.0999002061130518</v>
      </c>
      <c r="AG1938" s="1">
        <v>12.42</v>
      </c>
      <c r="AH1938" s="1">
        <v>12.51</v>
      </c>
      <c r="AI1938" s="1">
        <v>12.03</v>
      </c>
      <c r="AJ1938" s="1">
        <v>12.17</v>
      </c>
      <c r="AK1938" s="1">
        <v>0.04</v>
      </c>
      <c r="AL1938" s="1">
        <v>0.32976092299999998</v>
      </c>
      <c r="AM1938" s="1">
        <f t="shared" si="275"/>
        <v>-3.0000000000000245E-2</v>
      </c>
      <c r="AN1938" s="1">
        <v>-0.33100000000000002</v>
      </c>
      <c r="AO1938" s="1">
        <v>-0.13993939399999999</v>
      </c>
      <c r="AP1938" s="1">
        <v>4.857621441</v>
      </c>
      <c r="AQ1938" s="1">
        <v>0.67001675000000005</v>
      </c>
      <c r="AR1938" s="1">
        <v>0</v>
      </c>
    </row>
    <row r="1939" spans="1:44" x14ac:dyDescent="0.25">
      <c r="A1939" s="1">
        <v>1938</v>
      </c>
      <c r="B1939" s="1">
        <v>41774</v>
      </c>
      <c r="C1939" s="1">
        <v>1888.160034</v>
      </c>
      <c r="D1939" s="1">
        <v>1888.160034</v>
      </c>
      <c r="E1939" s="1">
        <v>1862.3599850000001</v>
      </c>
      <c r="F1939" s="1">
        <v>1870.849976</v>
      </c>
      <c r="G1939" s="1">
        <v>1870.849976</v>
      </c>
      <c r="H1939" s="1">
        <v>3552640000</v>
      </c>
      <c r="I1939" s="1">
        <v>676000000000</v>
      </c>
      <c r="J1939" s="1">
        <v>-3187350000</v>
      </c>
      <c r="K1939" s="1">
        <v>-1319912000</v>
      </c>
      <c r="L1939" s="1">
        <v>-81294000</v>
      </c>
      <c r="M1939" s="1">
        <v>210463993.90000001</v>
      </c>
      <c r="N1939" s="1">
        <v>897000000000</v>
      </c>
      <c r="O1939" s="1">
        <v>-1332642562</v>
      </c>
      <c r="P1939" s="1">
        <v>-1421413425</v>
      </c>
      <c r="Q1939" s="1">
        <v>-587484283.5</v>
      </c>
      <c r="R1939" s="1">
        <v>-3972854.3829999999</v>
      </c>
      <c r="S1939" s="1">
        <v>64.332027150000002</v>
      </c>
      <c r="T1939" s="1">
        <v>-20.13442788</v>
      </c>
      <c r="U1939" s="1">
        <v>-23.837188229999999</v>
      </c>
      <c r="V1939" s="1">
        <v>-15.14631428</v>
      </c>
      <c r="W1939" s="1">
        <v>-4.0764711699999996</v>
      </c>
      <c r="X1939" s="1">
        <v>0.44539664400000001</v>
      </c>
      <c r="Y1939" s="1">
        <f t="shared" si="276"/>
        <v>0</v>
      </c>
      <c r="Z1939" s="1">
        <f t="shared" si="274"/>
        <v>17.680053000000044</v>
      </c>
      <c r="AA1939" s="1">
        <f t="shared" si="271"/>
        <v>4.5257822349212464</v>
      </c>
      <c r="AB1939" s="1">
        <f t="shared" si="272"/>
        <v>4.7857201474047315</v>
      </c>
      <c r="AC1939" s="1">
        <f t="shared" si="273"/>
        <v>0.94568468182903509</v>
      </c>
      <c r="AD1939" s="1">
        <f t="shared" si="277"/>
        <v>48.604210675084666</v>
      </c>
      <c r="AE1939" s="1">
        <f t="shared" ref="AE1939:AE2002" si="278">AD1939-AD1938</f>
        <v>-7.6261762905323778</v>
      </c>
      <c r="AF1939" s="1">
        <f t="shared" ref="AF1939:AF2002" si="279">LINEST(AD1937:AD1939)</f>
        <v>-6.0437023181916967</v>
      </c>
      <c r="AG1939" s="1">
        <v>12.73</v>
      </c>
      <c r="AH1939" s="1">
        <v>13.77</v>
      </c>
      <c r="AI1939" s="1">
        <v>12.72</v>
      </c>
      <c r="AJ1939" s="1">
        <v>13.17</v>
      </c>
      <c r="AK1939" s="1">
        <v>1</v>
      </c>
      <c r="AL1939" s="1">
        <v>8.2169268689999999</v>
      </c>
      <c r="AM1939" s="1">
        <f t="shared" si="275"/>
        <v>0.51999999999999957</v>
      </c>
      <c r="AN1939" s="1">
        <v>4.3999999999999997E-2</v>
      </c>
      <c r="AO1939" s="1">
        <v>-0.10830302999999999</v>
      </c>
      <c r="AP1939" s="1">
        <v>21.608040200000001</v>
      </c>
      <c r="AQ1939" s="1">
        <v>16.750418759999999</v>
      </c>
      <c r="AR1939" s="1">
        <v>0</v>
      </c>
    </row>
    <row r="1940" spans="1:44" x14ac:dyDescent="0.25">
      <c r="A1940" s="1">
        <v>1939</v>
      </c>
      <c r="B1940" s="1">
        <v>41775</v>
      </c>
      <c r="C1940" s="1">
        <v>1871.1899410000001</v>
      </c>
      <c r="D1940" s="1">
        <v>1878.280029</v>
      </c>
      <c r="E1940" s="1">
        <v>1864.8199460000001</v>
      </c>
      <c r="F1940" s="1">
        <v>1877.8599850000001</v>
      </c>
      <c r="G1940" s="1">
        <v>1877.8599850000001</v>
      </c>
      <c r="H1940" s="1">
        <v>3173650000</v>
      </c>
      <c r="I1940" s="1">
        <v>680000000000</v>
      </c>
      <c r="J1940" s="1">
        <v>-189495000</v>
      </c>
      <c r="K1940" s="1">
        <v>-1315579000</v>
      </c>
      <c r="L1940" s="1">
        <v>-694544000</v>
      </c>
      <c r="M1940" s="1">
        <v>154655187.90000001</v>
      </c>
      <c r="N1940" s="1">
        <v>900000000000</v>
      </c>
      <c r="O1940" s="1">
        <v>880528997.60000002</v>
      </c>
      <c r="P1940" s="1">
        <v>-28365322.140000001</v>
      </c>
      <c r="Q1940" s="1">
        <v>-522304977.30000001</v>
      </c>
      <c r="R1940" s="1">
        <v>-26037205.649999999</v>
      </c>
      <c r="S1940" s="1">
        <v>72.315177469999995</v>
      </c>
      <c r="T1940" s="1">
        <v>7.9831503130000003</v>
      </c>
      <c r="U1940" s="1">
        <v>12.409293890000001</v>
      </c>
      <c r="V1940" s="1">
        <v>-6.0756387800000002</v>
      </c>
      <c r="W1940" s="1">
        <v>-8.4142725459999994</v>
      </c>
      <c r="X1940" s="1">
        <v>5.5250721000000003E-2</v>
      </c>
      <c r="Y1940" s="1">
        <f t="shared" si="276"/>
        <v>7.0100090000000819</v>
      </c>
      <c r="Z1940" s="1">
        <f t="shared" si="274"/>
        <v>0</v>
      </c>
      <c r="AA1940" s="1">
        <f t="shared" si="271"/>
        <v>4.7032270038554485</v>
      </c>
      <c r="AB1940" s="1">
        <f t="shared" si="272"/>
        <v>4.4438829940186793</v>
      </c>
      <c r="AC1940" s="1">
        <f t="shared" si="273"/>
        <v>1.0583597745903386</v>
      </c>
      <c r="AD1940" s="1">
        <f t="shared" si="277"/>
        <v>51.417628135537036</v>
      </c>
      <c r="AE1940" s="1">
        <f t="shared" si="278"/>
        <v>2.8134174604523707</v>
      </c>
      <c r="AF1940" s="1">
        <f t="shared" si="279"/>
        <v>-2.406379415040004</v>
      </c>
      <c r="AG1940" s="1">
        <v>13.31</v>
      </c>
      <c r="AH1940" s="1">
        <v>13.66</v>
      </c>
      <c r="AI1940" s="1">
        <v>12.26</v>
      </c>
      <c r="AJ1940" s="1">
        <v>12.44</v>
      </c>
      <c r="AK1940" s="1">
        <v>-0.73</v>
      </c>
      <c r="AL1940" s="1">
        <v>-5.542900532</v>
      </c>
      <c r="AM1940" s="1">
        <f t="shared" si="275"/>
        <v>0.13499999999999979</v>
      </c>
      <c r="AN1940" s="1">
        <v>0.14599999999999999</v>
      </c>
      <c r="AO1940" s="1">
        <v>-0.13818181800000001</v>
      </c>
      <c r="AP1940" s="1">
        <v>9.3802345060000007</v>
      </c>
      <c r="AQ1940" s="1">
        <v>-12.227805699999999</v>
      </c>
      <c r="AR1940" s="1">
        <v>1</v>
      </c>
    </row>
    <row r="1941" spans="1:44" x14ac:dyDescent="0.25">
      <c r="A1941" s="1">
        <v>1940</v>
      </c>
      <c r="B1941" s="1">
        <v>41778</v>
      </c>
      <c r="C1941" s="1">
        <v>1876.660034</v>
      </c>
      <c r="D1941" s="1">
        <v>1886</v>
      </c>
      <c r="E1941" s="1">
        <v>1872.420044</v>
      </c>
      <c r="F1941" s="1">
        <v>1885.079956</v>
      </c>
      <c r="G1941" s="1">
        <v>1885.079956</v>
      </c>
      <c r="H1941" s="1">
        <v>2664250000</v>
      </c>
      <c r="I1941" s="1">
        <v>682000000000</v>
      </c>
      <c r="J1941" s="1">
        <v>2918950000</v>
      </c>
      <c r="K1941" s="1">
        <v>1002943000</v>
      </c>
      <c r="L1941" s="1">
        <v>-145259000</v>
      </c>
      <c r="M1941" s="1">
        <v>81281436.359999999</v>
      </c>
      <c r="N1941" s="1">
        <v>902000000000</v>
      </c>
      <c r="O1941" s="1">
        <v>2639407712</v>
      </c>
      <c r="P1941" s="1">
        <v>1516847611</v>
      </c>
      <c r="Q1941" s="1">
        <v>698811859.79999995</v>
      </c>
      <c r="R1941" s="1">
        <v>11376461.310000001</v>
      </c>
      <c r="S1941" s="1">
        <v>80.537437060000002</v>
      </c>
      <c r="T1941" s="1">
        <v>8.2222595930000004</v>
      </c>
      <c r="U1941" s="1">
        <v>11.37003307</v>
      </c>
      <c r="V1941" s="1">
        <v>8.1027049550000001</v>
      </c>
      <c r="W1941" s="1">
        <v>-4.0325714850000001</v>
      </c>
      <c r="X1941" s="1">
        <v>0.49623641800000001</v>
      </c>
      <c r="Y1941" s="1">
        <f t="shared" si="276"/>
        <v>7.2199709999999868</v>
      </c>
      <c r="Z1941" s="1">
        <f t="shared" si="274"/>
        <v>0</v>
      </c>
      <c r="AA1941" s="1">
        <f t="shared" si="271"/>
        <v>4.8829944321514871</v>
      </c>
      <c r="AB1941" s="1">
        <f t="shared" si="272"/>
        <v>4.1264627801602023</v>
      </c>
      <c r="AC1941" s="1">
        <f t="shared" si="273"/>
        <v>1.1833365989943363</v>
      </c>
      <c r="AD1941" s="1">
        <f t="shared" si="277"/>
        <v>54.198541788718764</v>
      </c>
      <c r="AE1941" s="1">
        <f t="shared" si="278"/>
        <v>2.7809136531817273</v>
      </c>
      <c r="AF1941" s="1">
        <f t="shared" si="279"/>
        <v>2.797165556817049</v>
      </c>
      <c r="AG1941" s="1">
        <v>13.17</v>
      </c>
      <c r="AH1941" s="1">
        <v>13.21</v>
      </c>
      <c r="AI1941" s="1">
        <v>12.28</v>
      </c>
      <c r="AJ1941" s="1">
        <v>12.42</v>
      </c>
      <c r="AK1941" s="1">
        <v>-0.02</v>
      </c>
      <c r="AL1941" s="1">
        <v>-0.16077170399999999</v>
      </c>
      <c r="AM1941" s="1">
        <f t="shared" si="275"/>
        <v>-0.375</v>
      </c>
      <c r="AN1941" s="1">
        <v>8.5000000000000006E-2</v>
      </c>
      <c r="AO1941" s="1">
        <v>-0.13812121199999999</v>
      </c>
      <c r="AP1941" s="1">
        <v>9.0452261309999997</v>
      </c>
      <c r="AQ1941" s="1">
        <v>-0.33500837500000002</v>
      </c>
      <c r="AR1941" s="1">
        <v>1</v>
      </c>
    </row>
    <row r="1942" spans="1:44" x14ac:dyDescent="0.25">
      <c r="A1942" s="1">
        <v>1941</v>
      </c>
      <c r="B1942" s="1">
        <v>41779</v>
      </c>
      <c r="C1942" s="1">
        <v>1884.880005</v>
      </c>
      <c r="D1942" s="1">
        <v>1884.880005</v>
      </c>
      <c r="E1942" s="1">
        <v>1868.1400149999999</v>
      </c>
      <c r="F1942" s="1">
        <v>1872.829956</v>
      </c>
      <c r="G1942" s="1">
        <v>1872.829956</v>
      </c>
      <c r="H1942" s="1">
        <v>3007700000</v>
      </c>
      <c r="I1942" s="1">
        <v>679000000000</v>
      </c>
      <c r="J1942" s="1">
        <v>-171725000</v>
      </c>
      <c r="K1942" s="1">
        <v>1115485000</v>
      </c>
      <c r="L1942" s="1">
        <v>439302000</v>
      </c>
      <c r="M1942" s="1">
        <v>-20321345.449999999</v>
      </c>
      <c r="N1942" s="1">
        <v>901000000000</v>
      </c>
      <c r="O1942" s="1">
        <v>490420656.69999999</v>
      </c>
      <c r="P1942" s="1">
        <v>1417248352</v>
      </c>
      <c r="Q1942" s="1">
        <v>1076261404</v>
      </c>
      <c r="R1942" s="1">
        <v>-1324437.2250000001</v>
      </c>
      <c r="S1942" s="1">
        <v>66.586871329999994</v>
      </c>
      <c r="T1942" s="1">
        <v>-13.950565729999999</v>
      </c>
      <c r="U1942" s="1">
        <v>-17.32183968</v>
      </c>
      <c r="V1942" s="1">
        <v>-2.86415307</v>
      </c>
      <c r="W1942" s="1">
        <v>-1.95537575</v>
      </c>
      <c r="X1942" s="1">
        <v>-1.1342460999999999</v>
      </c>
      <c r="Y1942" s="1">
        <f t="shared" si="276"/>
        <v>0</v>
      </c>
      <c r="Z1942" s="1">
        <f t="shared" si="274"/>
        <v>12.25</v>
      </c>
      <c r="AA1942" s="1">
        <f t="shared" si="271"/>
        <v>4.5342091155692383</v>
      </c>
      <c r="AB1942" s="1">
        <f t="shared" si="272"/>
        <v>4.7067154387201873</v>
      </c>
      <c r="AC1942" s="1">
        <f t="shared" si="273"/>
        <v>0.96334889470227769</v>
      </c>
      <c r="AD1942" s="1">
        <f t="shared" si="277"/>
        <v>49.06661761960347</v>
      </c>
      <c r="AE1942" s="1">
        <f t="shared" si="278"/>
        <v>-5.1319241691152939</v>
      </c>
      <c r="AF1942" s="1">
        <f t="shared" si="279"/>
        <v>-1.1755052579667828</v>
      </c>
      <c r="AG1942" s="1">
        <v>12.69</v>
      </c>
      <c r="AH1942" s="1">
        <v>13.3</v>
      </c>
      <c r="AI1942" s="1">
        <v>12.32</v>
      </c>
      <c r="AJ1942" s="1">
        <v>12.96</v>
      </c>
      <c r="AK1942" s="1">
        <v>0.54</v>
      </c>
      <c r="AL1942" s="1">
        <v>4.3478260869999996</v>
      </c>
      <c r="AM1942" s="1">
        <f t="shared" si="275"/>
        <v>0.26000000000000062</v>
      </c>
      <c r="AN1942" s="1">
        <v>8.3000000000000004E-2</v>
      </c>
      <c r="AO1942" s="1">
        <v>-6.4060606000000006E-2</v>
      </c>
      <c r="AP1942" s="1">
        <v>18.090452259999999</v>
      </c>
      <c r="AQ1942" s="1">
        <v>9.0452261309999997</v>
      </c>
      <c r="AR1942" s="1">
        <v>1</v>
      </c>
    </row>
    <row r="1943" spans="1:44" x14ac:dyDescent="0.25">
      <c r="A1943" s="1">
        <v>1942</v>
      </c>
      <c r="B1943" s="1">
        <v>41780</v>
      </c>
      <c r="C1943" s="1">
        <v>1873.339966</v>
      </c>
      <c r="D1943" s="1">
        <v>1888.8000489999999</v>
      </c>
      <c r="E1943" s="1">
        <v>1873.339966</v>
      </c>
      <c r="F1943" s="1">
        <v>1888.030029</v>
      </c>
      <c r="G1943" s="1">
        <v>1888.030029</v>
      </c>
      <c r="H1943" s="1">
        <v>2777140000</v>
      </c>
      <c r="I1943" s="1">
        <v>682000000000</v>
      </c>
      <c r="J1943" s="1">
        <v>-115280000</v>
      </c>
      <c r="K1943" s="1">
        <v>429337000</v>
      </c>
      <c r="L1943" s="1">
        <v>1087123000</v>
      </c>
      <c r="M1943" s="1">
        <v>-16933006.059999999</v>
      </c>
      <c r="N1943" s="1">
        <v>903000000000</v>
      </c>
      <c r="O1943" s="1">
        <v>589048034.39999998</v>
      </c>
      <c r="P1943" s="1">
        <v>912161621.5</v>
      </c>
      <c r="Q1943" s="1">
        <v>1389466430</v>
      </c>
      <c r="R1943" s="1">
        <v>17143599.609999999</v>
      </c>
      <c r="S1943" s="1">
        <v>83.897044190000003</v>
      </c>
      <c r="T1943" s="1">
        <v>17.310172860000002</v>
      </c>
      <c r="U1943" s="1">
        <v>25.996375130000001</v>
      </c>
      <c r="V1943" s="1">
        <v>1.6798035650000001</v>
      </c>
      <c r="W1943" s="1">
        <v>3.3401727929999998</v>
      </c>
      <c r="X1943" s="1">
        <v>-1.004255326</v>
      </c>
      <c r="Y1943" s="1">
        <f t="shared" si="276"/>
        <v>15.200072999999975</v>
      </c>
      <c r="Z1943" s="1">
        <f t="shared" si="274"/>
        <v>0</v>
      </c>
      <c r="AA1943" s="1">
        <f t="shared" si="271"/>
        <v>5.296056535885719</v>
      </c>
      <c r="AB1943" s="1">
        <f t="shared" si="272"/>
        <v>4.370521478811602</v>
      </c>
      <c r="AC1943" s="1">
        <f t="shared" si="273"/>
        <v>1.211767648680171</v>
      </c>
      <c r="AD1943" s="1">
        <f t="shared" si="277"/>
        <v>54.78729419897563</v>
      </c>
      <c r="AE1943" s="1">
        <f t="shared" si="278"/>
        <v>5.7206765793721601</v>
      </c>
      <c r="AF1943" s="1">
        <f t="shared" si="279"/>
        <v>0.29437620512843232</v>
      </c>
      <c r="AG1943" s="1">
        <v>12.38</v>
      </c>
      <c r="AH1943" s="1">
        <v>12.46</v>
      </c>
      <c r="AI1943" s="1">
        <v>11.8</v>
      </c>
      <c r="AJ1943" s="1">
        <v>11.91</v>
      </c>
      <c r="AK1943" s="1">
        <v>-1.05</v>
      </c>
      <c r="AL1943" s="1">
        <v>-8.1018518519999994</v>
      </c>
      <c r="AM1943" s="1">
        <f t="shared" si="275"/>
        <v>-0.25499999999999984</v>
      </c>
      <c r="AN1943" s="1">
        <v>-0.2</v>
      </c>
      <c r="AO1943" s="1">
        <v>-6.3757575999999996E-2</v>
      </c>
      <c r="AP1943" s="1">
        <v>1.818181818</v>
      </c>
      <c r="AQ1943" s="1">
        <v>-16.27227044</v>
      </c>
      <c r="AR1943" s="1">
        <v>1</v>
      </c>
    </row>
    <row r="1944" spans="1:44" x14ac:dyDescent="0.25">
      <c r="A1944" s="1">
        <v>1943</v>
      </c>
      <c r="B1944" s="1">
        <v>41781</v>
      </c>
      <c r="C1944" s="1">
        <v>1888.1899410000001</v>
      </c>
      <c r="D1944" s="1">
        <v>1896.329956</v>
      </c>
      <c r="E1944" s="1">
        <v>1885.3900149999999</v>
      </c>
      <c r="F1944" s="1">
        <v>1892.48999</v>
      </c>
      <c r="G1944" s="1">
        <v>1892.48999</v>
      </c>
      <c r="H1944" s="1">
        <v>2759800000</v>
      </c>
      <c r="I1944" s="1">
        <v>685000000000</v>
      </c>
      <c r="J1944" s="1">
        <v>2768470000</v>
      </c>
      <c r="K1944" s="1">
        <v>1036486000</v>
      </c>
      <c r="L1944" s="1">
        <v>1015642000</v>
      </c>
      <c r="M1944" s="1">
        <v>-28754890.91</v>
      </c>
      <c r="N1944" s="1">
        <v>904000000000</v>
      </c>
      <c r="O1944" s="1">
        <v>1661447468</v>
      </c>
      <c r="P1944" s="1">
        <v>850197681.10000002</v>
      </c>
      <c r="Q1944" s="1">
        <v>978556856.89999998</v>
      </c>
      <c r="R1944" s="1">
        <v>9185846.9159999993</v>
      </c>
      <c r="S1944" s="1">
        <v>88.976144520000005</v>
      </c>
      <c r="T1944" s="1">
        <v>5.0791003339999996</v>
      </c>
      <c r="U1944" s="1">
        <v>6.0539681500000002</v>
      </c>
      <c r="V1944" s="1">
        <v>11.194636600000001</v>
      </c>
      <c r="W1944" s="1">
        <v>3.6681541229999999</v>
      </c>
      <c r="X1944" s="1">
        <v>-0.88822590899999998</v>
      </c>
      <c r="Y1944" s="1">
        <f t="shared" si="276"/>
        <v>4.4599610000000212</v>
      </c>
      <c r="Z1944" s="1">
        <f t="shared" si="274"/>
        <v>0</v>
      </c>
      <c r="AA1944" s="1">
        <f t="shared" si="271"/>
        <v>5.2363354261795978</v>
      </c>
      <c r="AB1944" s="1">
        <f t="shared" si="272"/>
        <v>4.058341373182202</v>
      </c>
      <c r="AC1944" s="1">
        <f t="shared" si="273"/>
        <v>1.2902649000356798</v>
      </c>
      <c r="AD1944" s="1">
        <f t="shared" si="277"/>
        <v>56.336928536763537</v>
      </c>
      <c r="AE1944" s="1">
        <f t="shared" si="278"/>
        <v>1.5496343377879072</v>
      </c>
      <c r="AF1944" s="1">
        <f t="shared" si="279"/>
        <v>3.6351554585800341</v>
      </c>
      <c r="AG1944" s="1">
        <v>11.93</v>
      </c>
      <c r="AH1944" s="1">
        <v>12.09</v>
      </c>
      <c r="AI1944" s="1">
        <v>11.68</v>
      </c>
      <c r="AJ1944" s="1">
        <v>12.03</v>
      </c>
      <c r="AK1944" s="1">
        <v>0.12</v>
      </c>
      <c r="AL1944" s="1">
        <v>1.007556675</v>
      </c>
      <c r="AM1944" s="1">
        <f t="shared" si="275"/>
        <v>-0.4650000000000008</v>
      </c>
      <c r="AN1944" s="1">
        <v>-0.13300000000000001</v>
      </c>
      <c r="AO1944" s="1">
        <v>-3.6848485E-2</v>
      </c>
      <c r="AP1944" s="1">
        <v>5.6726093999999998</v>
      </c>
      <c r="AQ1944" s="1">
        <v>3.854427582</v>
      </c>
      <c r="AR1944" s="1">
        <v>1</v>
      </c>
    </row>
    <row r="1945" spans="1:44" x14ac:dyDescent="0.25">
      <c r="A1945" s="1">
        <v>1944</v>
      </c>
      <c r="B1945" s="1">
        <v>41782</v>
      </c>
      <c r="C1945" s="1">
        <v>1893.3199460000001</v>
      </c>
      <c r="D1945" s="1">
        <v>1901.26001</v>
      </c>
      <c r="E1945" s="1">
        <v>1893.3199460000001</v>
      </c>
      <c r="F1945" s="1">
        <v>1900.530029</v>
      </c>
      <c r="G1945" s="1">
        <v>1900.530029</v>
      </c>
      <c r="H1945" s="1">
        <v>2396280000</v>
      </c>
      <c r="I1945" s="1">
        <v>687000000000</v>
      </c>
      <c r="J1945" s="1">
        <v>2578040000</v>
      </c>
      <c r="K1945" s="1">
        <v>2655946000</v>
      </c>
      <c r="L1945" s="1">
        <v>1538798000</v>
      </c>
      <c r="M1945" s="1">
        <v>-21396654.550000001</v>
      </c>
      <c r="N1945" s="1">
        <v>906000000000</v>
      </c>
      <c r="O1945" s="1">
        <v>1389033030</v>
      </c>
      <c r="P1945" s="1">
        <v>1665808932</v>
      </c>
      <c r="Q1945" s="1">
        <v>1123521919</v>
      </c>
      <c r="R1945" s="1">
        <v>19546500.050000001</v>
      </c>
      <c r="S1945" s="1">
        <v>98.132315340000005</v>
      </c>
      <c r="T1945" s="1">
        <v>9.1561708209999999</v>
      </c>
      <c r="U1945" s="1">
        <v>10.290590659999999</v>
      </c>
      <c r="V1945" s="1">
        <v>7.1176355750000004</v>
      </c>
      <c r="W1945" s="1">
        <v>5.7579029759999996</v>
      </c>
      <c r="X1945" s="1">
        <v>-0.22649112499999999</v>
      </c>
      <c r="Y1945" s="1">
        <f t="shared" si="276"/>
        <v>8.0400389999999788</v>
      </c>
      <c r="Z1945" s="1">
        <f t="shared" si="274"/>
        <v>0</v>
      </c>
      <c r="AA1945" s="1">
        <f t="shared" si="271"/>
        <v>5.4365999671667682</v>
      </c>
      <c r="AB1945" s="1">
        <f t="shared" si="272"/>
        <v>3.7684598465263304</v>
      </c>
      <c r="AC1945" s="1">
        <f t="shared" si="273"/>
        <v>1.4426583242430158</v>
      </c>
      <c r="AD1945" s="1">
        <f t="shared" si="277"/>
        <v>59.060995552462224</v>
      </c>
      <c r="AE1945" s="1">
        <f t="shared" si="278"/>
        <v>2.7240670156986866</v>
      </c>
      <c r="AF1945" s="1">
        <f t="shared" si="279"/>
        <v>2.1368506767432969</v>
      </c>
      <c r="AG1945" s="1">
        <v>11.96</v>
      </c>
      <c r="AH1945" s="1">
        <v>11.97</v>
      </c>
      <c r="AI1945" s="1">
        <v>11.36</v>
      </c>
      <c r="AJ1945" s="1">
        <v>11.36</v>
      </c>
      <c r="AK1945" s="1">
        <v>-0.67</v>
      </c>
      <c r="AL1945" s="1">
        <v>-5.5694098089999997</v>
      </c>
      <c r="AM1945" s="1">
        <f t="shared" si="275"/>
        <v>-0.27500000000000036</v>
      </c>
      <c r="AN1945" s="1">
        <v>-0.30499999999999999</v>
      </c>
      <c r="AO1945" s="1">
        <v>-6.3515152000000005E-2</v>
      </c>
      <c r="AP1945" s="1">
        <v>0</v>
      </c>
      <c r="AQ1945" s="1">
        <v>-5.6726093999999998</v>
      </c>
      <c r="AR1945" s="1">
        <v>1</v>
      </c>
    </row>
    <row r="1946" spans="1:44" x14ac:dyDescent="0.25">
      <c r="A1946" s="1">
        <v>1945</v>
      </c>
      <c r="B1946" s="1">
        <v>41786</v>
      </c>
      <c r="C1946" s="1">
        <v>1902.01001</v>
      </c>
      <c r="D1946" s="1">
        <v>1912.280029</v>
      </c>
      <c r="E1946" s="1">
        <v>1902.01001</v>
      </c>
      <c r="F1946" s="1">
        <v>1911.910034</v>
      </c>
      <c r="G1946" s="1">
        <v>1911.910034</v>
      </c>
      <c r="H1946" s="1">
        <v>2911020000</v>
      </c>
      <c r="I1946" s="1">
        <v>690000000000</v>
      </c>
      <c r="J1946" s="1">
        <v>2653650000</v>
      </c>
      <c r="K1946" s="1">
        <v>2659758000</v>
      </c>
      <c r="L1946" s="1">
        <v>2684456000</v>
      </c>
      <c r="M1946" s="1">
        <v>110325369.7</v>
      </c>
      <c r="N1946" s="1">
        <v>909000000000</v>
      </c>
      <c r="O1946" s="1">
        <v>2328470139</v>
      </c>
      <c r="P1946" s="1">
        <v>1839368056</v>
      </c>
      <c r="Q1946" s="1">
        <v>1873773649</v>
      </c>
      <c r="R1946" s="1">
        <v>143016018.19999999</v>
      </c>
      <c r="S1946" s="1">
        <v>99.622145799999998</v>
      </c>
      <c r="T1946" s="1">
        <v>1.4898304570000001</v>
      </c>
      <c r="U1946" s="1">
        <v>1.518185372</v>
      </c>
      <c r="V1946" s="1">
        <v>5.3230006400000001</v>
      </c>
      <c r="W1946" s="1">
        <v>8.0305820099999998</v>
      </c>
      <c r="X1946" s="1">
        <v>1.7251760869999999</v>
      </c>
      <c r="Y1946" s="1">
        <f t="shared" si="276"/>
        <v>11.380004999999983</v>
      </c>
      <c r="Z1946" s="1">
        <f t="shared" si="274"/>
        <v>0</v>
      </c>
      <c r="AA1946" s="1">
        <f t="shared" si="271"/>
        <v>5.8611288980834271</v>
      </c>
      <c r="AB1946" s="1">
        <f t="shared" si="272"/>
        <v>3.4992841432030208</v>
      </c>
      <c r="AC1946" s="1">
        <f t="shared" si="273"/>
        <v>1.6749508351495357</v>
      </c>
      <c r="AD1946" s="1">
        <f t="shared" si="277"/>
        <v>62.616135337526764</v>
      </c>
      <c r="AE1946" s="1">
        <f t="shared" si="278"/>
        <v>3.5551397850645401</v>
      </c>
      <c r="AF1946" s="1">
        <f t="shared" si="279"/>
        <v>3.1396034003816129</v>
      </c>
      <c r="AG1946" s="1">
        <v>11.69</v>
      </c>
      <c r="AH1946" s="1">
        <v>11.84</v>
      </c>
      <c r="AI1946" s="1">
        <v>11.5</v>
      </c>
      <c r="AJ1946" s="1">
        <v>11.51</v>
      </c>
      <c r="AK1946" s="1">
        <v>0.15</v>
      </c>
      <c r="AL1946" s="1">
        <v>1.3204225350000001</v>
      </c>
      <c r="AM1946" s="1">
        <f t="shared" si="275"/>
        <v>-0.25999999999999984</v>
      </c>
      <c r="AN1946" s="1">
        <v>-0.34499999999999997</v>
      </c>
      <c r="AO1946" s="1">
        <v>-0.109090909</v>
      </c>
      <c r="AP1946" s="1">
        <v>2.3112480739999999</v>
      </c>
      <c r="AQ1946" s="1">
        <v>2.3112480739999999</v>
      </c>
      <c r="AR1946" s="1">
        <v>1</v>
      </c>
    </row>
    <row r="1947" spans="1:44" x14ac:dyDescent="0.25">
      <c r="A1947" s="1">
        <v>1946</v>
      </c>
      <c r="B1947" s="1">
        <v>41787</v>
      </c>
      <c r="C1947" s="1">
        <v>1911.7700199999999</v>
      </c>
      <c r="D1947" s="1">
        <v>1914.459961</v>
      </c>
      <c r="E1947" s="1">
        <v>1907.3000489999999</v>
      </c>
      <c r="F1947" s="1">
        <v>1909.780029</v>
      </c>
      <c r="G1947" s="1">
        <v>1909.780029</v>
      </c>
      <c r="H1947" s="1">
        <v>2976450000</v>
      </c>
      <c r="I1947" s="1">
        <v>687000000000</v>
      </c>
      <c r="J1947" s="1">
        <v>-32715000</v>
      </c>
      <c r="K1947" s="1">
        <v>990357000</v>
      </c>
      <c r="L1947" s="1">
        <v>1548860000</v>
      </c>
      <c r="M1947" s="1">
        <v>195418557.59999999</v>
      </c>
      <c r="N1947" s="1">
        <v>908000000000</v>
      </c>
      <c r="O1947" s="1">
        <v>893364044.39999998</v>
      </c>
      <c r="P1947" s="1">
        <v>1392846300</v>
      </c>
      <c r="Q1947" s="1">
        <v>1378652858</v>
      </c>
      <c r="R1947" s="1">
        <v>199395650.80000001</v>
      </c>
      <c r="S1947" s="1">
        <v>95.324742139999998</v>
      </c>
      <c r="T1947" s="1">
        <v>-4.2974036629999999</v>
      </c>
      <c r="U1947" s="1">
        <v>-4.3137031720000003</v>
      </c>
      <c r="V1947" s="1">
        <v>-1.4037866000000001</v>
      </c>
      <c r="W1947" s="1">
        <v>3.3501397169999998</v>
      </c>
      <c r="X1947" s="1">
        <v>3.1301054490000002</v>
      </c>
      <c r="Y1947" s="1">
        <f t="shared" si="276"/>
        <v>0</v>
      </c>
      <c r="Z1947" s="1">
        <f t="shared" si="274"/>
        <v>2.1300049999999828</v>
      </c>
      <c r="AA1947" s="1">
        <f t="shared" ref="AA1947:AA2010" si="280">(AA1946*13+Y1947)/14</f>
        <v>5.4424768339346112</v>
      </c>
      <c r="AB1947" s="1">
        <f t="shared" ref="AB1947:AB2010" si="281">(AB1946*13+Z1947)/14</f>
        <v>3.4014784901170896</v>
      </c>
      <c r="AC1947" s="1">
        <f t="shared" ref="AC1947:AC2010" si="282">AA1947/AB1947</f>
        <v>1.6000327062915702</v>
      </c>
      <c r="AD1947" s="1">
        <f t="shared" si="277"/>
        <v>61.538945353256686</v>
      </c>
      <c r="AE1947" s="1">
        <f t="shared" si="278"/>
        <v>-1.0771899842700776</v>
      </c>
      <c r="AF1947" s="1">
        <f t="shared" si="279"/>
        <v>1.2389749003972312</v>
      </c>
      <c r="AG1947" s="1">
        <v>11.6</v>
      </c>
      <c r="AH1947" s="1">
        <v>11.86</v>
      </c>
      <c r="AI1947" s="1">
        <v>11.5</v>
      </c>
      <c r="AJ1947" s="1">
        <v>11.68</v>
      </c>
      <c r="AK1947" s="1">
        <v>0.17</v>
      </c>
      <c r="AL1947" s="1">
        <v>1.4769765420000001</v>
      </c>
      <c r="AM1947" s="1">
        <f t="shared" si="275"/>
        <v>0.16000000000000014</v>
      </c>
      <c r="AN1947" s="1">
        <v>-9.8000000000000004E-2</v>
      </c>
      <c r="AO1947" s="1">
        <v>-0.14333333300000001</v>
      </c>
      <c r="AP1947" s="1">
        <v>4.9306625579999999</v>
      </c>
      <c r="AQ1947" s="1">
        <v>2.619414484</v>
      </c>
      <c r="AR1947" s="1">
        <v>1</v>
      </c>
    </row>
    <row r="1948" spans="1:44" x14ac:dyDescent="0.25">
      <c r="A1948" s="1">
        <v>1947</v>
      </c>
      <c r="B1948" s="1">
        <v>41788</v>
      </c>
      <c r="C1948" s="1">
        <v>1910.599976</v>
      </c>
      <c r="D1948" s="1">
        <v>1920.030029</v>
      </c>
      <c r="E1948" s="1">
        <v>1909.8199460000001</v>
      </c>
      <c r="F1948" s="1">
        <v>1920.030029</v>
      </c>
      <c r="G1948" s="1">
        <v>1920.030029</v>
      </c>
      <c r="H1948" s="1">
        <v>2709050000</v>
      </c>
      <c r="I1948" s="1">
        <v>690000000000</v>
      </c>
      <c r="J1948" s="1">
        <v>-133700000</v>
      </c>
      <c r="K1948" s="1">
        <v>495441000</v>
      </c>
      <c r="L1948" s="1">
        <v>1001437000</v>
      </c>
      <c r="M1948" s="1">
        <v>259539327.30000001</v>
      </c>
      <c r="N1948" s="1">
        <v>911000000000</v>
      </c>
      <c r="O1948" s="1">
        <v>897253518.79999995</v>
      </c>
      <c r="P1948" s="1">
        <v>1257279130</v>
      </c>
      <c r="Q1948" s="1">
        <v>1468962272</v>
      </c>
      <c r="R1948" s="1">
        <v>226790331.90000001</v>
      </c>
      <c r="S1948" s="1">
        <v>100</v>
      </c>
      <c r="T1948" s="1">
        <v>4.6752578639999998</v>
      </c>
      <c r="U1948" s="1">
        <v>4.9045586270000001</v>
      </c>
      <c r="V1948" s="1">
        <v>0.18892709999999999</v>
      </c>
      <c r="W1948" s="1">
        <v>1.9240137749999999</v>
      </c>
      <c r="X1948" s="1">
        <v>4.1043496020000001</v>
      </c>
      <c r="Y1948" s="1">
        <f t="shared" si="276"/>
        <v>10.25</v>
      </c>
      <c r="Z1948" s="1">
        <f t="shared" si="274"/>
        <v>0</v>
      </c>
      <c r="AA1948" s="1">
        <f t="shared" si="280"/>
        <v>5.7858713457964246</v>
      </c>
      <c r="AB1948" s="1">
        <f t="shared" si="281"/>
        <v>3.1585157408230118</v>
      </c>
      <c r="AC1948" s="1">
        <f t="shared" si="282"/>
        <v>1.8318323606925591</v>
      </c>
      <c r="AD1948" s="1">
        <f t="shared" si="277"/>
        <v>64.687175205687737</v>
      </c>
      <c r="AE1948" s="1">
        <f t="shared" si="278"/>
        <v>3.1482298524310508</v>
      </c>
      <c r="AF1948" s="1">
        <f t="shared" si="279"/>
        <v>1.0355199340804866</v>
      </c>
      <c r="AG1948" s="1">
        <v>11.58</v>
      </c>
      <c r="AH1948" s="1">
        <v>11.82</v>
      </c>
      <c r="AI1948" s="1">
        <v>11.41</v>
      </c>
      <c r="AJ1948" s="1">
        <v>11.57</v>
      </c>
      <c r="AK1948" s="1">
        <v>-0.11</v>
      </c>
      <c r="AL1948" s="1">
        <v>-0.94178082200000002</v>
      </c>
      <c r="AM1948" s="1">
        <f t="shared" si="275"/>
        <v>3.0000000000000266E-2</v>
      </c>
      <c r="AN1948" s="1">
        <v>-0.06</v>
      </c>
      <c r="AO1948" s="1">
        <v>-0.17545454499999999</v>
      </c>
      <c r="AP1948" s="1">
        <v>3.2357473040000002</v>
      </c>
      <c r="AQ1948" s="1">
        <v>-1.6949152540000001</v>
      </c>
    </row>
    <row r="1949" spans="1:44" x14ac:dyDescent="0.25">
      <c r="A1949" s="1">
        <v>1948</v>
      </c>
      <c r="B1949" s="1">
        <v>41789</v>
      </c>
      <c r="C1949" s="1">
        <v>1920.329956</v>
      </c>
      <c r="D1949" s="1">
        <v>1924.030029</v>
      </c>
      <c r="E1949" s="1">
        <v>1916.6400149999999</v>
      </c>
      <c r="F1949" s="1">
        <v>1923.5699460000001</v>
      </c>
      <c r="G1949" s="1">
        <v>1923.5699460000001</v>
      </c>
      <c r="H1949" s="1">
        <v>3263490000</v>
      </c>
      <c r="I1949" s="1">
        <v>693000000000</v>
      </c>
      <c r="J1949" s="1">
        <v>2986270000</v>
      </c>
      <c r="K1949" s="1">
        <v>1169732000</v>
      </c>
      <c r="L1949" s="1">
        <v>1154682000</v>
      </c>
      <c r="M1949" s="1">
        <v>215350612.09999999</v>
      </c>
      <c r="N1949" s="1">
        <v>914000000000</v>
      </c>
      <c r="O1949" s="1">
        <v>2783093623</v>
      </c>
      <c r="P1949" s="1">
        <v>1666398285</v>
      </c>
      <c r="Q1949" s="1">
        <v>1650033771</v>
      </c>
      <c r="R1949" s="1">
        <v>170011791.59999999</v>
      </c>
      <c r="S1949" s="1">
        <v>99.580484350000006</v>
      </c>
      <c r="T1949" s="1">
        <v>-0.41951565200000002</v>
      </c>
      <c r="U1949" s="1">
        <v>-0.41951565200000002</v>
      </c>
      <c r="V1949" s="1">
        <v>2.1278711050000001</v>
      </c>
      <c r="W1949" s="1">
        <v>0.32741922099999998</v>
      </c>
      <c r="X1949" s="1">
        <v>3.5251304979999998</v>
      </c>
      <c r="Y1949" s="1">
        <f t="shared" si="276"/>
        <v>3.5399170000000595</v>
      </c>
      <c r="Z1949" s="1">
        <f t="shared" si="274"/>
        <v>0</v>
      </c>
      <c r="AA1949" s="1">
        <f t="shared" si="280"/>
        <v>5.6254460353823985</v>
      </c>
      <c r="AB1949" s="1">
        <f t="shared" si="281"/>
        <v>2.9329074736213685</v>
      </c>
      <c r="AC1949" s="1">
        <f t="shared" si="282"/>
        <v>1.9180441544705309</v>
      </c>
      <c r="AD1949" s="1">
        <f t="shared" si="277"/>
        <v>65.730470580166852</v>
      </c>
      <c r="AE1949" s="1">
        <f t="shared" si="278"/>
        <v>1.0432953744791149</v>
      </c>
      <c r="AF1949" s="1">
        <f t="shared" si="279"/>
        <v>2.0957626134550829</v>
      </c>
      <c r="AG1949" s="1">
        <v>11.66</v>
      </c>
      <c r="AH1949" s="1">
        <v>11.7</v>
      </c>
      <c r="AI1949" s="1">
        <v>11.32</v>
      </c>
      <c r="AJ1949" s="1">
        <v>11.4</v>
      </c>
      <c r="AK1949" s="1">
        <v>-0.17</v>
      </c>
      <c r="AL1949" s="1">
        <v>-1.4693172000000001</v>
      </c>
      <c r="AM1949" s="1">
        <f t="shared" si="275"/>
        <v>-0.13999999999999968</v>
      </c>
      <c r="AN1949" s="1">
        <v>1.4E-2</v>
      </c>
      <c r="AO1949" s="1">
        <v>-0.14290909099999999</v>
      </c>
      <c r="AP1949" s="1">
        <v>1.2251148549999999</v>
      </c>
      <c r="AQ1949" s="1">
        <v>-2.010632449</v>
      </c>
    </row>
    <row r="1950" spans="1:44" x14ac:dyDescent="0.25">
      <c r="A1950" s="1">
        <v>1949</v>
      </c>
      <c r="B1950" s="1">
        <v>41792</v>
      </c>
      <c r="C1950" s="1">
        <v>1923.869995</v>
      </c>
      <c r="D1950" s="1">
        <v>1925.880005</v>
      </c>
      <c r="E1950" s="1">
        <v>1915.9799800000001</v>
      </c>
      <c r="F1950" s="1">
        <v>1924.969971</v>
      </c>
      <c r="G1950" s="1">
        <v>1924.969971</v>
      </c>
      <c r="H1950" s="1">
        <v>2509020000</v>
      </c>
      <c r="I1950" s="1">
        <v>696000000000</v>
      </c>
      <c r="J1950" s="1">
        <v>2886255000</v>
      </c>
      <c r="K1950" s="1">
        <v>2870817000</v>
      </c>
      <c r="L1950" s="1">
        <v>1698276000</v>
      </c>
      <c r="M1950" s="1">
        <v>144947618.19999999</v>
      </c>
      <c r="N1950" s="1">
        <v>916000000000</v>
      </c>
      <c r="O1950" s="1">
        <v>2452443498</v>
      </c>
      <c r="P1950" s="1">
        <v>2569894823</v>
      </c>
      <c r="Q1950" s="1">
        <v>1896497531</v>
      </c>
      <c r="R1950" s="1">
        <v>103900585.2</v>
      </c>
      <c r="S1950" s="1">
        <v>99.183972530000005</v>
      </c>
      <c r="T1950" s="1">
        <v>-0.39651182000000001</v>
      </c>
      <c r="U1950" s="1">
        <v>-0.39818225699999998</v>
      </c>
      <c r="V1950" s="1">
        <v>-0.40801373499999999</v>
      </c>
      <c r="W1950" s="1">
        <v>0.337939567</v>
      </c>
      <c r="X1950" s="1">
        <v>3.0292394709999999</v>
      </c>
      <c r="Y1950" s="1">
        <f t="shared" si="276"/>
        <v>1.4000249999999141</v>
      </c>
      <c r="Z1950" s="1">
        <f t="shared" si="274"/>
        <v>0</v>
      </c>
      <c r="AA1950" s="1">
        <f t="shared" si="280"/>
        <v>5.3236302471407919</v>
      </c>
      <c r="AB1950" s="1">
        <f t="shared" si="281"/>
        <v>2.7234140826484139</v>
      </c>
      <c r="AC1950" s="1">
        <f t="shared" si="282"/>
        <v>1.9547634276620063</v>
      </c>
      <c r="AD1950" s="1">
        <f t="shared" si="277"/>
        <v>66.156342987118165</v>
      </c>
      <c r="AE1950" s="1">
        <f t="shared" si="278"/>
        <v>0.42587240695131356</v>
      </c>
      <c r="AF1950" s="1">
        <f t="shared" si="279"/>
        <v>0.73458389071521413</v>
      </c>
      <c r="AG1950" s="1">
        <v>11.69</v>
      </c>
      <c r="AH1950" s="1">
        <v>12.17</v>
      </c>
      <c r="AI1950" s="1">
        <v>11.29</v>
      </c>
      <c r="AJ1950" s="1">
        <v>11.58</v>
      </c>
      <c r="AK1950" s="1">
        <v>0.18</v>
      </c>
      <c r="AL1950" s="1">
        <v>1.5789473679999999</v>
      </c>
      <c r="AM1950" s="1">
        <f t="shared" si="275"/>
        <v>4.9999999999998839E-3</v>
      </c>
      <c r="AN1950" s="1">
        <v>-1.4E-2</v>
      </c>
      <c r="AO1950" s="1">
        <v>-0.12775757600000001</v>
      </c>
      <c r="AP1950" s="1">
        <v>4.4207317069999998</v>
      </c>
      <c r="AQ1950" s="1">
        <v>3.1956168530000002</v>
      </c>
    </row>
    <row r="1951" spans="1:44" x14ac:dyDescent="0.25">
      <c r="A1951" s="1">
        <v>1950</v>
      </c>
      <c r="B1951" s="1">
        <v>41793</v>
      </c>
      <c r="C1951" s="1">
        <v>1923.0699460000001</v>
      </c>
      <c r="D1951" s="1">
        <v>1925.0699460000001</v>
      </c>
      <c r="E1951" s="1">
        <v>1918.790039</v>
      </c>
      <c r="F1951" s="1">
        <v>1924.23999</v>
      </c>
      <c r="G1951" s="1">
        <v>1924.23999</v>
      </c>
      <c r="H1951" s="1">
        <v>2867180000</v>
      </c>
      <c r="I1951" s="1">
        <v>693000000000</v>
      </c>
      <c r="J1951" s="1">
        <v>-179080000</v>
      </c>
      <c r="K1951" s="1">
        <v>1122501000</v>
      </c>
      <c r="L1951" s="1">
        <v>1700127000</v>
      </c>
      <c r="M1951" s="1">
        <v>82260709.090000004</v>
      </c>
      <c r="N1951" s="1">
        <v>918000000000</v>
      </c>
      <c r="O1951" s="1">
        <v>2078536772</v>
      </c>
      <c r="P1951" s="1">
        <v>2309038212</v>
      </c>
      <c r="Q1951" s="1">
        <v>2435140858</v>
      </c>
      <c r="R1951" s="1">
        <v>119258894.7</v>
      </c>
      <c r="S1951" s="1">
        <v>98.529398580000006</v>
      </c>
      <c r="T1951" s="1">
        <v>-0.65457394999999996</v>
      </c>
      <c r="U1951" s="1">
        <v>-0.65995939999999997</v>
      </c>
      <c r="V1951" s="1">
        <v>-0.52554288500000002</v>
      </c>
      <c r="W1951" s="1">
        <v>0.55932854099999996</v>
      </c>
      <c r="X1951" s="1">
        <v>2.7201126850000001</v>
      </c>
      <c r="Y1951" s="1">
        <f t="shared" si="276"/>
        <v>0</v>
      </c>
      <c r="Z1951" s="1">
        <f t="shared" si="274"/>
        <v>0.72998099999995247</v>
      </c>
      <c r="AA1951" s="1">
        <f t="shared" si="280"/>
        <v>4.9433709437735924</v>
      </c>
      <c r="AB1951" s="1">
        <f t="shared" si="281"/>
        <v>2.5810260053163812</v>
      </c>
      <c r="AC1951" s="1">
        <f t="shared" si="282"/>
        <v>1.9152735902665328</v>
      </c>
      <c r="AD1951" s="1">
        <f t="shared" si="277"/>
        <v>65.6979021338243</v>
      </c>
      <c r="AE1951" s="1">
        <f t="shared" si="278"/>
        <v>-0.4584408532938653</v>
      </c>
      <c r="AF1951" s="1">
        <f t="shared" si="279"/>
        <v>-1.6284223171275827E-2</v>
      </c>
      <c r="AG1951" s="1">
        <v>12.03</v>
      </c>
      <c r="AH1951" s="1">
        <v>12.13</v>
      </c>
      <c r="AI1951" s="1">
        <v>11.72</v>
      </c>
      <c r="AJ1951" s="1">
        <v>11.87</v>
      </c>
      <c r="AK1951" s="1">
        <v>0.28999999999999998</v>
      </c>
      <c r="AL1951" s="1">
        <v>2.5043177889999999</v>
      </c>
      <c r="AM1951" s="1">
        <f t="shared" si="275"/>
        <v>0.23499999999999943</v>
      </c>
      <c r="AN1951" s="1">
        <v>3.9E-2</v>
      </c>
      <c r="AO1951" s="1">
        <v>-8.7696969999999999E-2</v>
      </c>
      <c r="AP1951" s="1">
        <v>8.8414634149999998</v>
      </c>
      <c r="AQ1951" s="1">
        <v>4.4207317069999998</v>
      </c>
    </row>
    <row r="1952" spans="1:44" x14ac:dyDescent="0.25">
      <c r="A1952" s="1">
        <v>1951</v>
      </c>
      <c r="B1952" s="1">
        <v>41794</v>
      </c>
      <c r="C1952" s="1">
        <v>1923.0600589999999</v>
      </c>
      <c r="D1952" s="1">
        <v>1928.630005</v>
      </c>
      <c r="E1952" s="1">
        <v>1918.599976</v>
      </c>
      <c r="F1952" s="1">
        <v>1927.880005</v>
      </c>
      <c r="G1952" s="1">
        <v>1927.880005</v>
      </c>
      <c r="H1952" s="1">
        <v>2793920000</v>
      </c>
      <c r="I1952" s="1">
        <v>695000000000</v>
      </c>
      <c r="J1952" s="1">
        <v>-36630000</v>
      </c>
      <c r="K1952" s="1">
        <v>444010000</v>
      </c>
      <c r="L1952" s="1">
        <v>1104034000</v>
      </c>
      <c r="M1952" s="1">
        <v>3662054.5449999999</v>
      </c>
      <c r="N1952" s="1">
        <v>920000000000</v>
      </c>
      <c r="O1952" s="1">
        <v>2242705253</v>
      </c>
      <c r="P1952" s="1">
        <v>2170880456</v>
      </c>
      <c r="Q1952" s="1">
        <v>2293766855</v>
      </c>
      <c r="R1952" s="1">
        <v>131022785.90000001</v>
      </c>
      <c r="S1952" s="1">
        <v>99.343659869999996</v>
      </c>
      <c r="T1952" s="1">
        <v>0.81426129000000003</v>
      </c>
      <c r="U1952" s="1">
        <v>0.82641455399999997</v>
      </c>
      <c r="V1952" s="1">
        <v>7.9843670000000005E-2</v>
      </c>
      <c r="W1952" s="1">
        <v>-0.23637660299999999</v>
      </c>
      <c r="X1952" s="1">
        <v>1.307278055</v>
      </c>
      <c r="Y1952" s="1">
        <f t="shared" si="276"/>
        <v>3.6400149999999485</v>
      </c>
      <c r="Z1952" s="1">
        <f t="shared" si="274"/>
        <v>0</v>
      </c>
      <c r="AA1952" s="1">
        <f t="shared" si="280"/>
        <v>4.850274090646904</v>
      </c>
      <c r="AB1952" s="1">
        <f t="shared" si="281"/>
        <v>2.3966670049366394</v>
      </c>
      <c r="AC1952" s="1">
        <f t="shared" si="282"/>
        <v>2.023758027567593</v>
      </c>
      <c r="AD1952" s="1">
        <f t="shared" si="277"/>
        <v>66.928570643450868</v>
      </c>
      <c r="AE1952" s="1">
        <f t="shared" si="278"/>
        <v>1.2306685096265682</v>
      </c>
      <c r="AF1952" s="1">
        <f t="shared" si="279"/>
        <v>0.38611382816635137</v>
      </c>
      <c r="AG1952" s="1">
        <v>12.15</v>
      </c>
      <c r="AH1952" s="1">
        <v>12.33</v>
      </c>
      <c r="AI1952" s="1">
        <v>11.91</v>
      </c>
      <c r="AJ1952" s="1">
        <v>12.08</v>
      </c>
      <c r="AK1952" s="1">
        <v>0.21</v>
      </c>
      <c r="AL1952" s="1">
        <v>1.769165965</v>
      </c>
      <c r="AM1952" s="1">
        <f t="shared" si="275"/>
        <v>0.24999999999999997</v>
      </c>
      <c r="AN1952" s="1">
        <v>0.14899999999999999</v>
      </c>
      <c r="AO1952" s="1">
        <v>6.4848479999999997E-3</v>
      </c>
      <c r="AP1952" s="1">
        <v>12.04268293</v>
      </c>
      <c r="AQ1952" s="1">
        <v>3.2012195120000002</v>
      </c>
    </row>
    <row r="1953" spans="1:44" x14ac:dyDescent="0.25">
      <c r="A1953" s="1">
        <v>1952</v>
      </c>
      <c r="B1953" s="1">
        <v>41795</v>
      </c>
      <c r="C1953" s="1">
        <v>1928.5200199999999</v>
      </c>
      <c r="D1953" s="1">
        <v>1941.73999</v>
      </c>
      <c r="E1953" s="1">
        <v>1922.9300539999999</v>
      </c>
      <c r="F1953" s="1">
        <v>1940.459961</v>
      </c>
      <c r="G1953" s="1">
        <v>1940.459961</v>
      </c>
      <c r="H1953" s="1">
        <v>3113270000</v>
      </c>
      <c r="I1953" s="1">
        <v>699000000000</v>
      </c>
      <c r="J1953" s="1">
        <v>2953595000</v>
      </c>
      <c r="K1953" s="1">
        <v>1191395000</v>
      </c>
      <c r="L1953" s="1">
        <v>1102480000</v>
      </c>
      <c r="M1953" s="1">
        <v>-39890654.549999997</v>
      </c>
      <c r="N1953" s="1">
        <v>923000000000</v>
      </c>
      <c r="O1953" s="1">
        <v>2532818205</v>
      </c>
      <c r="P1953" s="1">
        <v>2390096732</v>
      </c>
      <c r="Q1953" s="1">
        <v>2293083041</v>
      </c>
      <c r="R1953" s="1">
        <v>148872071.30000001</v>
      </c>
      <c r="S1953" s="1">
        <v>98.99510995</v>
      </c>
      <c r="T1953" s="1">
        <v>-0.34854992099999998</v>
      </c>
      <c r="U1953" s="1">
        <v>-0.35085270800000001</v>
      </c>
      <c r="V1953" s="1">
        <v>0.23285568500000001</v>
      </c>
      <c r="W1953" s="1">
        <v>-0.10110614599999999</v>
      </c>
      <c r="X1953" s="1">
        <v>0.63239115199999996</v>
      </c>
      <c r="Y1953" s="1">
        <f t="shared" si="276"/>
        <v>12.579956000000038</v>
      </c>
      <c r="Z1953" s="1">
        <f t="shared" si="274"/>
        <v>0</v>
      </c>
      <c r="AA1953" s="1">
        <f t="shared" si="280"/>
        <v>5.4023942270292702</v>
      </c>
      <c r="AB1953" s="1">
        <f t="shared" si="281"/>
        <v>2.2254765045840221</v>
      </c>
      <c r="AC1953" s="1">
        <f t="shared" si="282"/>
        <v>2.4275224725587772</v>
      </c>
      <c r="AD1953" s="1">
        <f t="shared" si="277"/>
        <v>70.824407191896199</v>
      </c>
      <c r="AE1953" s="1">
        <f t="shared" si="278"/>
        <v>3.895836548445331</v>
      </c>
      <c r="AF1953" s="1">
        <f t="shared" si="279"/>
        <v>2.5632525290359496</v>
      </c>
      <c r="AG1953" s="1">
        <v>12.09</v>
      </c>
      <c r="AH1953" s="1">
        <v>12.34</v>
      </c>
      <c r="AI1953" s="1">
        <v>11.44</v>
      </c>
      <c r="AJ1953" s="1">
        <v>11.68</v>
      </c>
      <c r="AK1953" s="1">
        <v>-0.4</v>
      </c>
      <c r="AL1953" s="1">
        <v>-3.3112582779999999</v>
      </c>
      <c r="AM1953" s="1">
        <f t="shared" si="275"/>
        <v>-9.4999999999999737E-2</v>
      </c>
      <c r="AN1953" s="1">
        <v>0.106</v>
      </c>
      <c r="AO1953" s="1">
        <v>1.9515152000000001E-2</v>
      </c>
      <c r="AP1953" s="1">
        <v>5.945121951</v>
      </c>
      <c r="AQ1953" s="1">
        <v>-6.0975609759999996</v>
      </c>
    </row>
    <row r="1954" spans="1:44" x14ac:dyDescent="0.25">
      <c r="A1954" s="1">
        <v>1953</v>
      </c>
      <c r="B1954" s="1">
        <v>41796</v>
      </c>
      <c r="C1954" s="1">
        <v>1942.410034</v>
      </c>
      <c r="D1954" s="1">
        <v>1949.4399410000001</v>
      </c>
      <c r="E1954" s="1">
        <v>1942.410034</v>
      </c>
      <c r="F1954" s="1">
        <v>1949.4399410000001</v>
      </c>
      <c r="G1954" s="1">
        <v>1949.4399410000001</v>
      </c>
      <c r="H1954" s="1">
        <v>2864300000</v>
      </c>
      <c r="I1954" s="1">
        <v>701000000000</v>
      </c>
      <c r="J1954" s="1">
        <v>2988785000</v>
      </c>
      <c r="K1954" s="1">
        <v>2942774000</v>
      </c>
      <c r="L1954" s="1">
        <v>1771581000</v>
      </c>
      <c r="M1954" s="1">
        <v>-51898490.909999996</v>
      </c>
      <c r="N1954" s="1">
        <v>926000000000</v>
      </c>
      <c r="O1954" s="1">
        <v>2776924849</v>
      </c>
      <c r="P1954" s="1">
        <v>2647935893</v>
      </c>
      <c r="Q1954" s="1">
        <v>2514415682</v>
      </c>
      <c r="R1954" s="1">
        <v>140447146.09999999</v>
      </c>
      <c r="S1954" s="1">
        <v>100</v>
      </c>
      <c r="T1954" s="1">
        <v>1.004890053</v>
      </c>
      <c r="U1954" s="1">
        <v>1.0150905969999999</v>
      </c>
      <c r="V1954" s="1">
        <v>0.32817006500000001</v>
      </c>
      <c r="W1954" s="1">
        <v>0.20977663099999999</v>
      </c>
      <c r="X1954" s="1">
        <v>0.16791626400000001</v>
      </c>
      <c r="Y1954" s="1">
        <f t="shared" si="276"/>
        <v>8.9799800000000687</v>
      </c>
      <c r="Z1954" s="1">
        <f t="shared" si="274"/>
        <v>0</v>
      </c>
      <c r="AA1954" s="1">
        <f t="shared" si="280"/>
        <v>5.6579360679557551</v>
      </c>
      <c r="AB1954" s="1">
        <f t="shared" si="281"/>
        <v>2.0665138971137349</v>
      </c>
      <c r="AC1954" s="1">
        <f t="shared" si="282"/>
        <v>2.7379133892388041</v>
      </c>
      <c r="AD1954" s="1">
        <f t="shared" si="277"/>
        <v>73.247106182852406</v>
      </c>
      <c r="AE1954" s="1">
        <f t="shared" si="278"/>
        <v>2.4226989909562064</v>
      </c>
      <c r="AF1954" s="1">
        <f t="shared" si="279"/>
        <v>3.1592677697007674</v>
      </c>
      <c r="AG1954" s="1">
        <v>11.32</v>
      </c>
      <c r="AH1954" s="1">
        <v>11.39</v>
      </c>
      <c r="AI1954" s="1">
        <v>10.73</v>
      </c>
      <c r="AJ1954" s="1">
        <v>10.73</v>
      </c>
      <c r="AK1954" s="1">
        <v>-0.95</v>
      </c>
      <c r="AL1954" s="1">
        <v>-8.1335616440000003</v>
      </c>
      <c r="AM1954" s="1">
        <f t="shared" si="275"/>
        <v>-0.67499999999999993</v>
      </c>
      <c r="AN1954" s="1">
        <v>-0.189</v>
      </c>
      <c r="AO1954" s="1">
        <v>-8.4848479999999997E-3</v>
      </c>
      <c r="AP1954" s="1">
        <v>0</v>
      </c>
      <c r="AQ1954" s="1">
        <v>-5.945121951</v>
      </c>
    </row>
    <row r="1955" spans="1:44" x14ac:dyDescent="0.25">
      <c r="A1955" s="1">
        <v>1954</v>
      </c>
      <c r="B1955" s="1">
        <v>41799</v>
      </c>
      <c r="C1955" s="1">
        <v>1948.969971</v>
      </c>
      <c r="D1955" s="1">
        <v>1955.5500489999999</v>
      </c>
      <c r="E1955" s="1">
        <v>1947.160034</v>
      </c>
      <c r="F1955" s="1">
        <v>1951.2700199999999</v>
      </c>
      <c r="G1955" s="1">
        <v>1951.2700199999999</v>
      </c>
      <c r="H1955" s="1">
        <v>2812180000</v>
      </c>
      <c r="I1955" s="1">
        <v>704000000000</v>
      </c>
      <c r="J1955" s="1">
        <v>2838240000</v>
      </c>
      <c r="K1955" s="1">
        <v>2923355000</v>
      </c>
      <c r="L1955" s="1">
        <v>2914491000</v>
      </c>
      <c r="M1955" s="1">
        <v>24148387.879999999</v>
      </c>
      <c r="N1955" s="1">
        <v>926000000000</v>
      </c>
      <c r="O1955" s="1">
        <v>1403652344</v>
      </c>
      <c r="P1955" s="1">
        <v>1935486316</v>
      </c>
      <c r="Q1955" s="1">
        <v>2129973189</v>
      </c>
      <c r="R1955" s="1">
        <v>102100497.3</v>
      </c>
      <c r="S1955" s="1">
        <v>96.937367440000003</v>
      </c>
      <c r="T1955" s="1">
        <v>-3.0626325579999998</v>
      </c>
      <c r="U1955" s="1">
        <v>-3.0626325579999998</v>
      </c>
      <c r="V1955" s="1">
        <v>-1.0288712550000001</v>
      </c>
      <c r="W1955" s="1">
        <v>-0.252772214</v>
      </c>
      <c r="X1955" s="1">
        <v>1.3177589E-2</v>
      </c>
      <c r="Y1955" s="1">
        <f t="shared" si="276"/>
        <v>1.8300789999998415</v>
      </c>
      <c r="Z1955" s="1">
        <f t="shared" si="274"/>
        <v>0</v>
      </c>
      <c r="AA1955" s="1">
        <f t="shared" si="280"/>
        <v>5.3845177059589044</v>
      </c>
      <c r="AB1955" s="1">
        <f t="shared" si="281"/>
        <v>1.9189057616056111</v>
      </c>
      <c r="AC1955" s="1">
        <f t="shared" si="282"/>
        <v>2.8060355092443428</v>
      </c>
      <c r="AD1955" s="1">
        <f t="shared" si="277"/>
        <v>73.725941400937117</v>
      </c>
      <c r="AE1955" s="1">
        <f t="shared" si="278"/>
        <v>0.4788352180847113</v>
      </c>
      <c r="AF1955" s="1">
        <f t="shared" si="279"/>
        <v>1.4507671045204589</v>
      </c>
      <c r="AG1955" s="1">
        <v>11.23</v>
      </c>
      <c r="AH1955" s="1">
        <v>11.51</v>
      </c>
      <c r="AI1955" s="1">
        <v>10.99</v>
      </c>
      <c r="AJ1955" s="1">
        <v>11.15</v>
      </c>
      <c r="AK1955" s="1">
        <v>0.42</v>
      </c>
      <c r="AL1955" s="1">
        <v>3.914259087</v>
      </c>
      <c r="AM1955" s="1">
        <f t="shared" si="275"/>
        <v>-0.26499999999999979</v>
      </c>
      <c r="AN1955" s="1">
        <v>-0.27900000000000003</v>
      </c>
      <c r="AO1955" s="1">
        <v>-4.2484847999999999E-2</v>
      </c>
      <c r="AP1955" s="1">
        <v>6.2038404729999996</v>
      </c>
      <c r="AQ1955" s="1">
        <v>6.2038404729999996</v>
      </c>
      <c r="AR1955" s="1">
        <v>0</v>
      </c>
    </row>
    <row r="1956" spans="1:44" x14ac:dyDescent="0.25">
      <c r="A1956" s="1">
        <v>1955</v>
      </c>
      <c r="B1956" s="1">
        <v>41800</v>
      </c>
      <c r="C1956" s="1">
        <v>1950.339966</v>
      </c>
      <c r="D1956" s="1">
        <v>1950.8599850000001</v>
      </c>
      <c r="E1956" s="1">
        <v>1944.6400149999999</v>
      </c>
      <c r="F1956" s="1">
        <v>1950.790039</v>
      </c>
      <c r="G1956" s="1">
        <v>1950.790039</v>
      </c>
      <c r="H1956" s="1">
        <v>2702360000</v>
      </c>
      <c r="I1956" s="1">
        <v>702000000000</v>
      </c>
      <c r="J1956" s="1">
        <v>54910000</v>
      </c>
      <c r="K1956" s="1">
        <v>1173454000</v>
      </c>
      <c r="L1956" s="1">
        <v>1785126000</v>
      </c>
      <c r="M1956" s="1">
        <v>98295672.730000004</v>
      </c>
      <c r="N1956" s="1">
        <v>928000000000</v>
      </c>
      <c r="O1956" s="1">
        <v>1292293247</v>
      </c>
      <c r="P1956" s="1">
        <v>1628966417</v>
      </c>
      <c r="Q1956" s="1">
        <v>1908417707</v>
      </c>
      <c r="R1956" s="1">
        <v>89486376.620000005</v>
      </c>
      <c r="S1956" s="1">
        <v>96.581926139999993</v>
      </c>
      <c r="T1956" s="1">
        <v>-0.35544130200000001</v>
      </c>
      <c r="U1956" s="1">
        <v>-0.36667108999999998</v>
      </c>
      <c r="V1956" s="1">
        <v>-1.7090369299999999</v>
      </c>
      <c r="W1956" s="1">
        <v>-0.75812099600000005</v>
      </c>
      <c r="X1956" s="1">
        <v>-4.7142546E-2</v>
      </c>
      <c r="Y1956" s="1">
        <f t="shared" si="276"/>
        <v>0</v>
      </c>
      <c r="Z1956" s="1">
        <f t="shared" si="274"/>
        <v>0.47998099999995247</v>
      </c>
      <c r="AA1956" s="1">
        <f t="shared" si="280"/>
        <v>4.9999092983904116</v>
      </c>
      <c r="AB1956" s="1">
        <f t="shared" si="281"/>
        <v>1.8161254214909213</v>
      </c>
      <c r="AC1956" s="1">
        <f t="shared" si="282"/>
        <v>2.7530638794130255</v>
      </c>
      <c r="AD1956" s="1">
        <f t="shared" si="277"/>
        <v>73.355103133592308</v>
      </c>
      <c r="AE1956" s="1">
        <f t="shared" si="278"/>
        <v>-0.37083826734480851</v>
      </c>
      <c r="AF1956" s="1">
        <f t="shared" si="279"/>
        <v>5.3998475369951407E-2</v>
      </c>
      <c r="AG1956" s="1">
        <v>11.3</v>
      </c>
      <c r="AH1956" s="1">
        <v>11.66</v>
      </c>
      <c r="AI1956" s="1">
        <v>10.93</v>
      </c>
      <c r="AJ1956" s="1">
        <v>10.99</v>
      </c>
      <c r="AK1956" s="1">
        <v>-0.16</v>
      </c>
      <c r="AL1956" s="1">
        <v>-1.434977578</v>
      </c>
      <c r="AM1956" s="1">
        <f t="shared" si="275"/>
        <v>0.12999999999999992</v>
      </c>
      <c r="AN1956" s="1">
        <v>-0.27100000000000002</v>
      </c>
      <c r="AO1956" s="1">
        <v>-7.2666667000000004E-2</v>
      </c>
      <c r="AP1956" s="1">
        <v>3.8404726739999999</v>
      </c>
      <c r="AQ1956" s="1">
        <v>-2.3633677990000002</v>
      </c>
      <c r="AR1956" s="1">
        <v>0</v>
      </c>
    </row>
    <row r="1957" spans="1:44" x14ac:dyDescent="0.25">
      <c r="A1957" s="1">
        <v>1956</v>
      </c>
      <c r="B1957" s="1">
        <v>41801</v>
      </c>
      <c r="C1957" s="1">
        <v>1949.369995</v>
      </c>
      <c r="D1957" s="1">
        <v>1949.369995</v>
      </c>
      <c r="E1957" s="1">
        <v>1940.079956</v>
      </c>
      <c r="F1957" s="1">
        <v>1943.8900149999999</v>
      </c>
      <c r="G1957" s="1">
        <v>1943.8900149999999</v>
      </c>
      <c r="H1957" s="1">
        <v>2710620000</v>
      </c>
      <c r="I1957" s="1">
        <v>699000000000</v>
      </c>
      <c r="J1957" s="1">
        <v>-2706490000</v>
      </c>
      <c r="K1957" s="1">
        <v>-1050476000</v>
      </c>
      <c r="L1957" s="1">
        <v>63682000</v>
      </c>
      <c r="M1957" s="1">
        <v>13740581.82</v>
      </c>
      <c r="N1957" s="1">
        <v>928000000000</v>
      </c>
      <c r="O1957" s="1">
        <v>1077168607</v>
      </c>
      <c r="P1957" s="1">
        <v>893360751.10000002</v>
      </c>
      <c r="Q1957" s="1">
        <v>1250787030</v>
      </c>
      <c r="R1957" s="1">
        <v>7573511.0420000004</v>
      </c>
      <c r="S1957" s="1">
        <v>89.355459330000002</v>
      </c>
      <c r="T1957" s="1">
        <v>-7.2264668079999996</v>
      </c>
      <c r="U1957" s="1">
        <v>-7.4822144230000003</v>
      </c>
      <c r="V1957" s="1">
        <v>-3.7909540549999998</v>
      </c>
      <c r="W1957" s="1">
        <v>-2.269737509</v>
      </c>
      <c r="X1957" s="1">
        <v>-0.75127602800000004</v>
      </c>
      <c r="Y1957" s="1">
        <f t="shared" si="276"/>
        <v>0</v>
      </c>
      <c r="Z1957" s="1">
        <f t="shared" si="274"/>
        <v>6.9000240000000304</v>
      </c>
      <c r="AA1957" s="1">
        <f t="shared" si="280"/>
        <v>4.6427729199339538</v>
      </c>
      <c r="AB1957" s="1">
        <f t="shared" si="281"/>
        <v>2.1792610342415721</v>
      </c>
      <c r="AC1957" s="1">
        <f t="shared" si="282"/>
        <v>2.1304345128851141</v>
      </c>
      <c r="AD1957" s="1">
        <f t="shared" si="277"/>
        <v>68.055552803167686</v>
      </c>
      <c r="AE1957" s="1">
        <f t="shared" si="278"/>
        <v>-5.2995503304246228</v>
      </c>
      <c r="AF1957" s="1">
        <f t="shared" si="279"/>
        <v>-2.8351942988847161</v>
      </c>
      <c r="AG1957" s="1">
        <v>11.42</v>
      </c>
      <c r="AH1957" s="1">
        <v>11.87</v>
      </c>
      <c r="AI1957" s="1">
        <v>11.19</v>
      </c>
      <c r="AJ1957" s="1">
        <v>11.6</v>
      </c>
      <c r="AK1957" s="1">
        <v>0.61</v>
      </c>
      <c r="AL1957" s="1">
        <v>5.5505004549999999</v>
      </c>
      <c r="AM1957" s="1">
        <f t="shared" si="275"/>
        <v>0.22499999999999962</v>
      </c>
      <c r="AN1957" s="1">
        <v>0.01</v>
      </c>
      <c r="AO1957" s="1">
        <v>-5.1939394E-2</v>
      </c>
      <c r="AP1957" s="1">
        <v>19.120879120000001</v>
      </c>
      <c r="AQ1957" s="1">
        <v>15.280406449999999</v>
      </c>
      <c r="AR1957" s="1">
        <v>0</v>
      </c>
    </row>
    <row r="1958" spans="1:44" x14ac:dyDescent="0.25">
      <c r="A1958" s="1">
        <v>1957</v>
      </c>
      <c r="B1958" s="1">
        <v>41802</v>
      </c>
      <c r="C1958" s="1">
        <v>1943.349976</v>
      </c>
      <c r="D1958" s="1">
        <v>1943.349976</v>
      </c>
      <c r="E1958" s="1">
        <v>1925.780029</v>
      </c>
      <c r="F1958" s="1">
        <v>1930.1099850000001</v>
      </c>
      <c r="G1958" s="1">
        <v>1930.1099850000001</v>
      </c>
      <c r="H1958" s="1">
        <v>3040480000</v>
      </c>
      <c r="I1958" s="1">
        <v>696000000000</v>
      </c>
      <c r="J1958" s="1">
        <v>-2875550000</v>
      </c>
      <c r="K1958" s="1">
        <v>-2807100000</v>
      </c>
      <c r="L1958" s="1">
        <v>-1669554000</v>
      </c>
      <c r="M1958" s="1">
        <v>-183847363.59999999</v>
      </c>
      <c r="N1958" s="1">
        <v>926000000000</v>
      </c>
      <c r="O1958" s="1">
        <v>-1014563245</v>
      </c>
      <c r="P1958" s="1">
        <v>135012135.80000001</v>
      </c>
      <c r="Q1958" s="1">
        <v>326525722.30000001</v>
      </c>
      <c r="R1958" s="1">
        <v>-117183091.3</v>
      </c>
      <c r="S1958" s="1">
        <v>75.757529559999995</v>
      </c>
      <c r="T1958" s="1">
        <v>-13.597929779999999</v>
      </c>
      <c r="U1958" s="1">
        <v>-15.217794059999999</v>
      </c>
      <c r="V1958" s="1">
        <v>-10.412198289999999</v>
      </c>
      <c r="W1958" s="1">
        <v>-5.6066849000000003</v>
      </c>
      <c r="X1958" s="1">
        <v>-1.813075969</v>
      </c>
      <c r="Y1958" s="1">
        <f t="shared" si="276"/>
        <v>0</v>
      </c>
      <c r="Z1958" s="1">
        <f t="shared" si="274"/>
        <v>13.780029999999897</v>
      </c>
      <c r="AA1958" s="1">
        <f t="shared" si="280"/>
        <v>4.3111462827958142</v>
      </c>
      <c r="AB1958" s="1">
        <f t="shared" si="281"/>
        <v>3.0078873889385953</v>
      </c>
      <c r="AC1958" s="1">
        <f t="shared" si="282"/>
        <v>1.4332804807287367</v>
      </c>
      <c r="AD1958" s="1">
        <f t="shared" si="277"/>
        <v>58.903216956702309</v>
      </c>
      <c r="AE1958" s="1">
        <f t="shared" si="278"/>
        <v>-9.1523358464653768</v>
      </c>
      <c r="AF1958" s="1">
        <f t="shared" si="279"/>
        <v>-7.2259430884449989</v>
      </c>
      <c r="AG1958" s="1">
        <v>11.81</v>
      </c>
      <c r="AH1958" s="1">
        <v>12.81</v>
      </c>
      <c r="AI1958" s="1">
        <v>11.71</v>
      </c>
      <c r="AJ1958" s="1">
        <v>12.56</v>
      </c>
      <c r="AK1958" s="1">
        <v>0.96</v>
      </c>
      <c r="AL1958" s="1">
        <v>8.2758620690000004</v>
      </c>
      <c r="AM1958" s="1">
        <f t="shared" si="275"/>
        <v>0.78500000000000003</v>
      </c>
      <c r="AN1958" s="1">
        <v>0.41099999999999998</v>
      </c>
      <c r="AO1958" s="1">
        <v>1.4787879E-2</v>
      </c>
      <c r="AP1958" s="1">
        <v>40.219780219999997</v>
      </c>
      <c r="AQ1958" s="1">
        <v>21.098901099999999</v>
      </c>
    </row>
    <row r="1959" spans="1:44" x14ac:dyDescent="0.25">
      <c r="A1959" s="1">
        <v>1958</v>
      </c>
      <c r="B1959" s="1">
        <v>41803</v>
      </c>
      <c r="C1959" s="1">
        <v>1930.8000489999999</v>
      </c>
      <c r="D1959" s="1">
        <v>1937.3000489999999</v>
      </c>
      <c r="E1959" s="1">
        <v>1927.6899410000001</v>
      </c>
      <c r="F1959" s="1">
        <v>1936.160034</v>
      </c>
      <c r="G1959" s="1">
        <v>1936.160034</v>
      </c>
      <c r="H1959" s="1">
        <v>2598230000</v>
      </c>
      <c r="I1959" s="1">
        <v>698000000000</v>
      </c>
      <c r="J1959" s="1">
        <v>-221125000</v>
      </c>
      <c r="K1959" s="1">
        <v>-1249909000</v>
      </c>
      <c r="L1959" s="1">
        <v>-1746156000</v>
      </c>
      <c r="M1959" s="1">
        <v>-343021618.19999999</v>
      </c>
      <c r="N1959" s="1">
        <v>928000000000</v>
      </c>
      <c r="O1959" s="1">
        <v>219954708.40000001</v>
      </c>
      <c r="P1959" s="1">
        <v>-168388742.30000001</v>
      </c>
      <c r="Q1959" s="1">
        <v>315936677.19999999</v>
      </c>
      <c r="R1959" s="1">
        <v>-216598128.80000001</v>
      </c>
      <c r="S1959" s="1">
        <v>81.522771890000001</v>
      </c>
      <c r="T1959" s="1">
        <v>5.7652423390000003</v>
      </c>
      <c r="U1959" s="1">
        <v>7.6101245280000001</v>
      </c>
      <c r="V1959" s="1">
        <v>-3.91634372</v>
      </c>
      <c r="W1959" s="1">
        <v>-5.1653587679999999</v>
      </c>
      <c r="X1959" s="1">
        <v>-2.2945277310000001</v>
      </c>
      <c r="Y1959" s="1">
        <f t="shared" si="276"/>
        <v>6.0500489999999445</v>
      </c>
      <c r="Z1959" s="1">
        <f t="shared" si="274"/>
        <v>0</v>
      </c>
      <c r="AA1959" s="1">
        <f t="shared" si="280"/>
        <v>4.4353536197389669</v>
      </c>
      <c r="AB1959" s="1">
        <f t="shared" si="281"/>
        <v>2.7930382897286958</v>
      </c>
      <c r="AC1959" s="1">
        <f t="shared" si="282"/>
        <v>1.5880031562939292</v>
      </c>
      <c r="AD1959" s="1">
        <f t="shared" si="277"/>
        <v>61.360170772279147</v>
      </c>
      <c r="AE1959" s="1">
        <f t="shared" si="278"/>
        <v>2.4569538155768385</v>
      </c>
      <c r="AF1959" s="1">
        <f t="shared" si="279"/>
        <v>-3.3476910154442687</v>
      </c>
      <c r="AG1959" s="1">
        <v>12.45</v>
      </c>
      <c r="AH1959" s="1">
        <v>12.69</v>
      </c>
      <c r="AI1959" s="1">
        <v>11.89</v>
      </c>
      <c r="AJ1959" s="1">
        <v>12.18</v>
      </c>
      <c r="AK1959" s="1">
        <v>-0.38</v>
      </c>
      <c r="AL1959" s="1">
        <v>-3.0254777069999998</v>
      </c>
      <c r="AM1959" s="1">
        <f t="shared" si="275"/>
        <v>0.28999999999999998</v>
      </c>
      <c r="AN1959" s="1">
        <v>0.36299999999999999</v>
      </c>
      <c r="AO1959" s="1">
        <v>3.7454544999999999E-2</v>
      </c>
      <c r="AP1959" s="1">
        <v>31.868131869999999</v>
      </c>
      <c r="AQ1959" s="1">
        <v>-8.3516483519999998</v>
      </c>
      <c r="AR1959" s="1">
        <v>1</v>
      </c>
    </row>
    <row r="1960" spans="1:44" x14ac:dyDescent="0.25">
      <c r="A1960" s="1">
        <v>1959</v>
      </c>
      <c r="B1960" s="1">
        <v>41806</v>
      </c>
      <c r="C1960" s="1">
        <v>1934.839966</v>
      </c>
      <c r="D1960" s="1">
        <v>1941.150024</v>
      </c>
      <c r="E1960" s="1">
        <v>1930.910034</v>
      </c>
      <c r="F1960" s="1">
        <v>1937.780029</v>
      </c>
      <c r="G1960" s="1">
        <v>1937.780029</v>
      </c>
      <c r="H1960" s="1">
        <v>2926130000</v>
      </c>
      <c r="I1960" s="1">
        <v>701000000000</v>
      </c>
      <c r="J1960" s="1">
        <v>2762180000</v>
      </c>
      <c r="K1960" s="1">
        <v>1004987000</v>
      </c>
      <c r="L1960" s="1">
        <v>-89573000</v>
      </c>
      <c r="M1960" s="1">
        <v>-340435527.30000001</v>
      </c>
      <c r="N1960" s="1">
        <v>929000000000</v>
      </c>
      <c r="O1960" s="1">
        <v>1490967190</v>
      </c>
      <c r="P1960" s="1">
        <v>630194876.39999998</v>
      </c>
      <c r="Q1960" s="1">
        <v>234552520</v>
      </c>
      <c r="R1960" s="1">
        <v>-287850511</v>
      </c>
      <c r="S1960" s="1">
        <v>83.066505469999996</v>
      </c>
      <c r="T1960" s="1">
        <v>1.5437335729999999</v>
      </c>
      <c r="U1960" s="1">
        <v>1.893622527</v>
      </c>
      <c r="V1960" s="1">
        <v>3.654487955</v>
      </c>
      <c r="W1960" s="1">
        <v>-3.4863528779999999</v>
      </c>
      <c r="X1960" s="1">
        <v>-2.4993286010000002</v>
      </c>
      <c r="Y1960" s="1">
        <f t="shared" si="276"/>
        <v>1.6199950000000172</v>
      </c>
      <c r="Z1960" s="1">
        <f t="shared" si="274"/>
        <v>0</v>
      </c>
      <c r="AA1960" s="1">
        <f t="shared" si="280"/>
        <v>4.2342565754718988</v>
      </c>
      <c r="AB1960" s="1">
        <f t="shared" si="281"/>
        <v>2.5935355547480747</v>
      </c>
      <c r="AC1960" s="1">
        <f t="shared" si="282"/>
        <v>1.632619444032722</v>
      </c>
      <c r="AD1960" s="1">
        <f t="shared" si="277"/>
        <v>62.01501883355494</v>
      </c>
      <c r="AE1960" s="1">
        <f t="shared" si="278"/>
        <v>0.65484806127579276</v>
      </c>
      <c r="AF1960" s="1">
        <f t="shared" si="279"/>
        <v>1.5559009384263158</v>
      </c>
      <c r="AG1960" s="1">
        <v>12.65</v>
      </c>
      <c r="AH1960" s="1">
        <v>12.87</v>
      </c>
      <c r="AI1960" s="1">
        <v>12.28</v>
      </c>
      <c r="AJ1960" s="1">
        <v>12.65</v>
      </c>
      <c r="AK1960" s="1">
        <v>0.47</v>
      </c>
      <c r="AL1960" s="1">
        <v>3.8587848930000002</v>
      </c>
      <c r="AM1960" s="1">
        <f t="shared" si="275"/>
        <v>4.4999999999999915E-2</v>
      </c>
      <c r="AN1960" s="1">
        <v>0.39</v>
      </c>
      <c r="AO1960" s="1">
        <v>8.8303030000000005E-2</v>
      </c>
      <c r="AP1960" s="1">
        <v>42.197802199999998</v>
      </c>
      <c r="AQ1960" s="1">
        <v>10.329670330000001</v>
      </c>
      <c r="AR1960" s="1">
        <v>1</v>
      </c>
    </row>
    <row r="1961" spans="1:44" x14ac:dyDescent="0.25">
      <c r="A1961" s="1">
        <v>1960</v>
      </c>
      <c r="B1961" s="1">
        <v>41807</v>
      </c>
      <c r="C1961" s="1">
        <v>1937.150024</v>
      </c>
      <c r="D1961" s="1">
        <v>1943.6899410000001</v>
      </c>
      <c r="E1961" s="1">
        <v>1933.5500489999999</v>
      </c>
      <c r="F1961" s="1">
        <v>1941.98999</v>
      </c>
      <c r="G1961" s="1">
        <v>1941.98999</v>
      </c>
      <c r="H1961" s="1">
        <v>2971260000</v>
      </c>
      <c r="I1961" s="1">
        <v>704000000000</v>
      </c>
      <c r="J1961" s="1">
        <v>2948695000</v>
      </c>
      <c r="K1961" s="1">
        <v>2841299000</v>
      </c>
      <c r="L1961" s="1">
        <v>1643464000</v>
      </c>
      <c r="M1961" s="1">
        <v>-221525848.5</v>
      </c>
      <c r="N1961" s="1">
        <v>931000000000</v>
      </c>
      <c r="O1961" s="1">
        <v>1487570349</v>
      </c>
      <c r="P1961" s="1">
        <v>1587093910</v>
      </c>
      <c r="Q1961" s="1">
        <v>981203461.10000002</v>
      </c>
      <c r="R1961" s="1">
        <v>-262322135.09999999</v>
      </c>
      <c r="S1961" s="1">
        <v>87.078282130000005</v>
      </c>
      <c r="T1961" s="1">
        <v>4.0117766650000002</v>
      </c>
      <c r="U1961" s="1">
        <v>4.829596048</v>
      </c>
      <c r="V1961" s="1">
        <v>2.7777551200000001</v>
      </c>
      <c r="W1961" s="1">
        <v>0.27546215099999999</v>
      </c>
      <c r="X1961" s="1">
        <v>-2.3335803149999998</v>
      </c>
      <c r="Y1961" s="1">
        <f t="shared" si="276"/>
        <v>4.2099610000000212</v>
      </c>
      <c r="Z1961" s="1">
        <f t="shared" si="274"/>
        <v>0</v>
      </c>
      <c r="AA1961" s="1">
        <f t="shared" si="280"/>
        <v>4.2325211772239077</v>
      </c>
      <c r="AB1961" s="1">
        <f t="shared" si="281"/>
        <v>2.4082830151232124</v>
      </c>
      <c r="AC1961" s="1">
        <f t="shared" si="282"/>
        <v>1.7574849594690862</v>
      </c>
      <c r="AD1961" s="1">
        <f t="shared" si="277"/>
        <v>63.735069648665082</v>
      </c>
      <c r="AE1961" s="1">
        <f t="shared" si="278"/>
        <v>1.7200508151101417</v>
      </c>
      <c r="AF1961" s="1">
        <f t="shared" si="279"/>
        <v>1.187449438192967</v>
      </c>
      <c r="AG1961" s="1">
        <v>12.81</v>
      </c>
      <c r="AH1961" s="1">
        <v>12.89</v>
      </c>
      <c r="AI1961" s="1">
        <v>12.06</v>
      </c>
      <c r="AJ1961" s="1">
        <v>12.06</v>
      </c>
      <c r="AK1961" s="1">
        <v>-0.59</v>
      </c>
      <c r="AL1961" s="1">
        <v>-4.6640316210000003</v>
      </c>
      <c r="AM1961" s="1">
        <f t="shared" si="275"/>
        <v>-5.9999999999999588E-2</v>
      </c>
      <c r="AN1961" s="1">
        <v>0.10100000000000001</v>
      </c>
      <c r="AO1961" s="1">
        <v>0.11333333299999999</v>
      </c>
      <c r="AP1961" s="1">
        <v>29.23076923</v>
      </c>
      <c r="AQ1961" s="1">
        <v>-12.96703297</v>
      </c>
      <c r="AR1961" s="1">
        <v>1</v>
      </c>
    </row>
    <row r="1962" spans="1:44" x14ac:dyDescent="0.25">
      <c r="A1962" s="1">
        <v>1961</v>
      </c>
      <c r="B1962" s="1">
        <v>41808</v>
      </c>
      <c r="C1962" s="1">
        <v>1942.7299800000001</v>
      </c>
      <c r="D1962" s="1">
        <v>1957.73999</v>
      </c>
      <c r="E1962" s="1">
        <v>1939.290039</v>
      </c>
      <c r="F1962" s="1">
        <v>1956.9799800000001</v>
      </c>
      <c r="G1962" s="1">
        <v>1956.9799800000001</v>
      </c>
      <c r="H1962" s="1">
        <v>3065220000</v>
      </c>
      <c r="I1962" s="1">
        <v>707000000000</v>
      </c>
      <c r="J1962" s="1">
        <v>3018240000</v>
      </c>
      <c r="K1962" s="1">
        <v>2985909000</v>
      </c>
      <c r="L1962" s="1">
        <v>2901907000</v>
      </c>
      <c r="M1962" s="1">
        <v>-73026533.329999998</v>
      </c>
      <c r="N1962" s="1">
        <v>934000000000</v>
      </c>
      <c r="O1962" s="1">
        <v>2393843014</v>
      </c>
      <c r="P1962" s="1">
        <v>1933848492</v>
      </c>
      <c r="Q1962" s="1">
        <v>1851438152</v>
      </c>
      <c r="R1962" s="1">
        <v>-181127862.40000001</v>
      </c>
      <c r="S1962" s="1">
        <v>99.290572240000003</v>
      </c>
      <c r="T1962" s="1">
        <v>12.212290100000001</v>
      </c>
      <c r="U1962" s="1">
        <v>14.024495890000001</v>
      </c>
      <c r="V1962" s="1">
        <v>8.1120333850000002</v>
      </c>
      <c r="W1962" s="1">
        <v>5.2621595599999997</v>
      </c>
      <c r="X1962" s="1">
        <v>-1.308621617</v>
      </c>
      <c r="Y1962" s="1">
        <f t="shared" si="276"/>
        <v>14.989990000000034</v>
      </c>
      <c r="Z1962" s="1">
        <f t="shared" si="274"/>
        <v>0</v>
      </c>
      <c r="AA1962" s="1">
        <f t="shared" si="280"/>
        <v>5.0009118074222032</v>
      </c>
      <c r="AB1962" s="1">
        <f t="shared" si="281"/>
        <v>2.2362627997572688</v>
      </c>
      <c r="AC1962" s="1">
        <f t="shared" si="282"/>
        <v>2.2362809093658482</v>
      </c>
      <c r="AD1962" s="1">
        <f t="shared" si="277"/>
        <v>69.10033374711125</v>
      </c>
      <c r="AE1962" s="1">
        <f t="shared" si="278"/>
        <v>5.3652640984461684</v>
      </c>
      <c r="AF1962" s="1">
        <f t="shared" si="279"/>
        <v>3.5426574567781546</v>
      </c>
      <c r="AG1962" s="1">
        <v>11.8</v>
      </c>
      <c r="AH1962" s="1">
        <v>11.91</v>
      </c>
      <c r="AI1962" s="1">
        <v>10.57</v>
      </c>
      <c r="AJ1962" s="1">
        <v>10.61</v>
      </c>
      <c r="AK1962" s="1">
        <v>-1.45</v>
      </c>
      <c r="AL1962" s="1">
        <v>-12.02321725</v>
      </c>
      <c r="AM1962" s="1">
        <f t="shared" si="275"/>
        <v>-1.0200000000000005</v>
      </c>
      <c r="AN1962" s="1">
        <v>-0.40200000000000002</v>
      </c>
      <c r="AO1962" s="1">
        <v>7.0969696999999998E-2</v>
      </c>
      <c r="AP1962" s="1">
        <v>0.84925689999999998</v>
      </c>
      <c r="AQ1962" s="1">
        <v>-28.38151233</v>
      </c>
    </row>
    <row r="1963" spans="1:44" x14ac:dyDescent="0.25">
      <c r="A1963" s="1">
        <v>1962</v>
      </c>
      <c r="B1963" s="1">
        <v>41809</v>
      </c>
      <c r="C1963" s="1">
        <v>1957.5</v>
      </c>
      <c r="D1963" s="1">
        <v>1959.869995</v>
      </c>
      <c r="E1963" s="1">
        <v>1952.26001</v>
      </c>
      <c r="F1963" s="1">
        <v>1959.4799800000001</v>
      </c>
      <c r="G1963" s="1">
        <v>1959.4799800000001</v>
      </c>
      <c r="H1963" s="1">
        <v>2952150000</v>
      </c>
      <c r="I1963" s="1">
        <v>710000000000</v>
      </c>
      <c r="J1963" s="1">
        <v>3008685000</v>
      </c>
      <c r="K1963" s="1">
        <v>3003111000</v>
      </c>
      <c r="L1963" s="1">
        <v>2986600000</v>
      </c>
      <c r="M1963" s="1">
        <v>58196400</v>
      </c>
      <c r="N1963" s="1">
        <v>937000000000</v>
      </c>
      <c r="O1963" s="1">
        <v>2731120243</v>
      </c>
      <c r="P1963" s="1">
        <v>2512440275</v>
      </c>
      <c r="Q1963" s="1">
        <v>2166244840</v>
      </c>
      <c r="R1963" s="1">
        <v>-77446343.280000001</v>
      </c>
      <c r="S1963" s="1">
        <v>99.643039569999999</v>
      </c>
      <c r="T1963" s="1">
        <v>0.35246733600000002</v>
      </c>
      <c r="U1963" s="1">
        <v>0.35498570299999999</v>
      </c>
      <c r="V1963" s="1">
        <v>6.2823787199999996</v>
      </c>
      <c r="W1963" s="1">
        <v>5.2464602119999997</v>
      </c>
      <c r="X1963" s="1">
        <v>-0.287030603</v>
      </c>
      <c r="Y1963" s="1">
        <f t="shared" si="276"/>
        <v>2.5</v>
      </c>
      <c r="Z1963" s="1">
        <f t="shared" si="274"/>
        <v>0</v>
      </c>
      <c r="AA1963" s="1">
        <f t="shared" si="280"/>
        <v>4.8222752497491888</v>
      </c>
      <c r="AB1963" s="1">
        <f t="shared" si="281"/>
        <v>2.0765297426317497</v>
      </c>
      <c r="AC1963" s="1">
        <f t="shared" si="282"/>
        <v>2.3222760313741229</v>
      </c>
      <c r="AD1963" s="1">
        <f t="shared" si="277"/>
        <v>69.900153071074257</v>
      </c>
      <c r="AE1963" s="1">
        <f t="shared" si="278"/>
        <v>0.79981932396300692</v>
      </c>
      <c r="AF1963" s="1">
        <f t="shared" si="279"/>
        <v>3.0825417112045876</v>
      </c>
      <c r="AG1963" s="1">
        <v>10.53</v>
      </c>
      <c r="AH1963" s="1">
        <v>10.82</v>
      </c>
      <c r="AI1963" s="1">
        <v>10.42</v>
      </c>
      <c r="AJ1963" s="1">
        <v>10.62</v>
      </c>
      <c r="AK1963" s="1">
        <v>0.01</v>
      </c>
      <c r="AL1963" s="1">
        <v>9.4250707000000003E-2</v>
      </c>
      <c r="AM1963" s="1">
        <f t="shared" si="275"/>
        <v>-0.72000000000000053</v>
      </c>
      <c r="AN1963" s="1">
        <v>-0.51600000000000001</v>
      </c>
      <c r="AO1963" s="1">
        <v>2.030303E-2</v>
      </c>
      <c r="AP1963" s="1">
        <v>4.1152263370000002</v>
      </c>
      <c r="AQ1963" s="1">
        <v>3.2659694369999999</v>
      </c>
    </row>
    <row r="1964" spans="1:44" x14ac:dyDescent="0.25">
      <c r="A1964" s="1">
        <v>1963</v>
      </c>
      <c r="B1964" s="1">
        <v>41810</v>
      </c>
      <c r="C1964" s="1">
        <v>1960.4499510000001</v>
      </c>
      <c r="D1964" s="1">
        <v>1963.910034</v>
      </c>
      <c r="E1964" s="1">
        <v>1959.170044</v>
      </c>
      <c r="F1964" s="1">
        <v>1962.869995</v>
      </c>
      <c r="G1964" s="1">
        <v>1962.869995</v>
      </c>
      <c r="H1964" s="1">
        <v>4336240000</v>
      </c>
      <c r="I1964" s="1">
        <v>715000000000</v>
      </c>
      <c r="J1964" s="1">
        <v>3644195000</v>
      </c>
      <c r="K1964" s="1">
        <v>3401298000</v>
      </c>
      <c r="L1964" s="1">
        <v>3266711000</v>
      </c>
      <c r="M1964" s="1">
        <v>226467030.30000001</v>
      </c>
      <c r="N1964" s="1">
        <v>939000000000</v>
      </c>
      <c r="O1964" s="1">
        <v>2541447051</v>
      </c>
      <c r="P1964" s="1">
        <v>2633629959</v>
      </c>
      <c r="Q1964" s="1">
        <v>2520340075</v>
      </c>
      <c r="R1964" s="1">
        <v>61842403.479999997</v>
      </c>
      <c r="S1964" s="1">
        <v>99.082048940000007</v>
      </c>
      <c r="T1964" s="1">
        <v>-0.56099063100000002</v>
      </c>
      <c r="U1964" s="1">
        <v>-0.56300031900000003</v>
      </c>
      <c r="V1964" s="1">
        <v>-0.10426165</v>
      </c>
      <c r="W1964" s="1">
        <v>4.4595844390000003</v>
      </c>
      <c r="X1964" s="1">
        <v>0.76309989899999997</v>
      </c>
      <c r="Y1964" s="1">
        <f t="shared" si="276"/>
        <v>3.3900149999999485</v>
      </c>
      <c r="Z1964" s="1">
        <f t="shared" si="274"/>
        <v>0</v>
      </c>
      <c r="AA1964" s="1">
        <f t="shared" si="280"/>
        <v>4.7199709461956711</v>
      </c>
      <c r="AB1964" s="1">
        <f t="shared" si="281"/>
        <v>1.9282061895866247</v>
      </c>
      <c r="AC1964" s="1">
        <f t="shared" si="282"/>
        <v>2.4478559252045313</v>
      </c>
      <c r="AD1964" s="1">
        <f t="shared" si="277"/>
        <v>70.996467900825095</v>
      </c>
      <c r="AE1964" s="1">
        <f t="shared" si="278"/>
        <v>1.0963148297508383</v>
      </c>
      <c r="AF1964" s="1">
        <f t="shared" si="279"/>
        <v>0.94806707685692271</v>
      </c>
      <c r="AG1964" s="1">
        <v>10.4</v>
      </c>
      <c r="AH1964" s="1">
        <v>11.02</v>
      </c>
      <c r="AI1964" s="1">
        <v>10.34</v>
      </c>
      <c r="AJ1964" s="1">
        <v>10.85</v>
      </c>
      <c r="AK1964" s="1">
        <v>0.23</v>
      </c>
      <c r="AL1964" s="1">
        <v>2.165725047</v>
      </c>
      <c r="AM1964" s="1">
        <f t="shared" si="275"/>
        <v>0.12000000000000009</v>
      </c>
      <c r="AN1964" s="1">
        <v>-0.504</v>
      </c>
      <c r="AO1964" s="1">
        <v>-6.8303030000000001E-2</v>
      </c>
      <c r="AP1964" s="1">
        <v>10.32388664</v>
      </c>
      <c r="AQ1964" s="1">
        <v>6.2086603020000002</v>
      </c>
      <c r="AR1964" s="1">
        <v>0</v>
      </c>
    </row>
    <row r="1965" spans="1:44" x14ac:dyDescent="0.25">
      <c r="A1965" s="1">
        <v>1964</v>
      </c>
      <c r="B1965" s="1">
        <v>41813</v>
      </c>
      <c r="C1965" s="1">
        <v>1962.920044</v>
      </c>
      <c r="D1965" s="1">
        <v>1963.73999</v>
      </c>
      <c r="E1965" s="1">
        <v>1958.8900149999999</v>
      </c>
      <c r="F1965" s="1">
        <v>1962.6099850000001</v>
      </c>
      <c r="G1965" s="1">
        <v>1962.6099850000001</v>
      </c>
      <c r="H1965" s="1">
        <v>2717630000</v>
      </c>
      <c r="I1965" s="1">
        <v>712000000000</v>
      </c>
      <c r="J1965" s="1">
        <v>809305000</v>
      </c>
      <c r="K1965" s="1">
        <v>1804852000</v>
      </c>
      <c r="L1965" s="1">
        <v>2256035000</v>
      </c>
      <c r="M1965" s="1">
        <v>397681090.89999998</v>
      </c>
      <c r="N1965" s="1">
        <v>941000000000</v>
      </c>
      <c r="O1965" s="1">
        <v>1942300168</v>
      </c>
      <c r="P1965" s="1">
        <v>2203579929</v>
      </c>
      <c r="Q1965" s="1">
        <v>2377657575</v>
      </c>
      <c r="R1965" s="1">
        <v>167647158.09999999</v>
      </c>
      <c r="S1965" s="1">
        <v>98.751393519999993</v>
      </c>
      <c r="T1965" s="1">
        <v>-0.33065541599999998</v>
      </c>
      <c r="U1965" s="1">
        <v>-0.33371879100000001</v>
      </c>
      <c r="V1965" s="1">
        <v>-0.44582302499999998</v>
      </c>
      <c r="W1965" s="1">
        <v>2.3137699490000001</v>
      </c>
      <c r="X1965" s="1">
        <v>1.602145827</v>
      </c>
      <c r="Y1965" s="1">
        <f t="shared" si="276"/>
        <v>0</v>
      </c>
      <c r="Z1965" s="1">
        <f t="shared" si="274"/>
        <v>0.26000999999996566</v>
      </c>
      <c r="AA1965" s="1">
        <f t="shared" si="280"/>
        <v>4.3828301643245515</v>
      </c>
      <c r="AB1965" s="1">
        <f t="shared" si="281"/>
        <v>1.8090493189018633</v>
      </c>
      <c r="AC1965" s="1">
        <f t="shared" si="282"/>
        <v>2.4227256374552772</v>
      </c>
      <c r="AD1965" s="1">
        <f t="shared" si="277"/>
        <v>70.783518577799924</v>
      </c>
      <c r="AE1965" s="1">
        <f t="shared" si="278"/>
        <v>-0.21294932302517111</v>
      </c>
      <c r="AF1965" s="1">
        <f t="shared" si="279"/>
        <v>0.44168275336283364</v>
      </c>
      <c r="AG1965" s="1">
        <v>11.26</v>
      </c>
      <c r="AH1965" s="1">
        <v>11.35</v>
      </c>
      <c r="AI1965" s="1">
        <v>10.92</v>
      </c>
      <c r="AJ1965" s="1">
        <v>10.98</v>
      </c>
      <c r="AK1965" s="1">
        <v>0.13</v>
      </c>
      <c r="AL1965" s="1">
        <v>1.198156682</v>
      </c>
      <c r="AM1965" s="1">
        <f t="shared" si="275"/>
        <v>0.1800000000000006</v>
      </c>
      <c r="AN1965" s="1">
        <v>-0.192</v>
      </c>
      <c r="AO1965" s="1">
        <v>-0.123272727</v>
      </c>
      <c r="AP1965" s="1">
        <v>15.421686749999999</v>
      </c>
      <c r="AQ1965" s="1">
        <v>5.0978001070000003</v>
      </c>
      <c r="AR1965" s="1">
        <v>0</v>
      </c>
    </row>
    <row r="1966" spans="1:44" x14ac:dyDescent="0.25">
      <c r="A1966" s="1">
        <v>1965</v>
      </c>
      <c r="B1966" s="1">
        <v>41814</v>
      </c>
      <c r="C1966" s="1">
        <v>1961.969971</v>
      </c>
      <c r="D1966" s="1">
        <v>1968.170044</v>
      </c>
      <c r="E1966" s="1">
        <v>1948.339966</v>
      </c>
      <c r="F1966" s="1">
        <v>1949.9799800000001</v>
      </c>
      <c r="G1966" s="1">
        <v>1949.9799800000001</v>
      </c>
      <c r="H1966" s="1">
        <v>3089700000</v>
      </c>
      <c r="I1966" s="1">
        <v>709000000000</v>
      </c>
      <c r="J1966" s="1">
        <v>-2903665000</v>
      </c>
      <c r="K1966" s="1">
        <v>-713090000</v>
      </c>
      <c r="L1966" s="1">
        <v>458073000</v>
      </c>
      <c r="M1966" s="1">
        <v>403514781.80000001</v>
      </c>
      <c r="N1966" s="1">
        <v>938000000000</v>
      </c>
      <c r="O1966" s="1">
        <v>-563692279.70000005</v>
      </c>
      <c r="P1966" s="1">
        <v>536913068.5</v>
      </c>
      <c r="Q1966" s="1">
        <v>1179561942</v>
      </c>
      <c r="R1966" s="1">
        <v>190328641.30000001</v>
      </c>
      <c r="S1966" s="1">
        <v>83.21640232</v>
      </c>
      <c r="T1966" s="1">
        <v>-15.5349912</v>
      </c>
      <c r="U1966" s="1">
        <v>-15.73141466</v>
      </c>
      <c r="V1966" s="1">
        <v>-7.9328233099999999</v>
      </c>
      <c r="W1966" s="1">
        <v>-3.3039985870000002</v>
      </c>
      <c r="X1966" s="1">
        <v>1.548144317</v>
      </c>
      <c r="Y1966" s="1">
        <f t="shared" si="276"/>
        <v>0</v>
      </c>
      <c r="Z1966" s="1">
        <f t="shared" si="274"/>
        <v>12.630004999999983</v>
      </c>
      <c r="AA1966" s="1">
        <f t="shared" si="280"/>
        <v>4.0697708668727977</v>
      </c>
      <c r="AB1966" s="1">
        <f t="shared" si="281"/>
        <v>2.5819747246945863</v>
      </c>
      <c r="AC1966" s="1">
        <f t="shared" si="282"/>
        <v>1.5762241310685945</v>
      </c>
      <c r="AD1966" s="1">
        <f t="shared" si="277"/>
        <v>61.18350154630339</v>
      </c>
      <c r="AE1966" s="1">
        <f t="shared" si="278"/>
        <v>-9.6000170314965345</v>
      </c>
      <c r="AF1966" s="1">
        <f t="shared" si="279"/>
        <v>-4.9064831772608519</v>
      </c>
      <c r="AG1966" s="1">
        <v>11.02</v>
      </c>
      <c r="AH1966" s="1">
        <v>12.27</v>
      </c>
      <c r="AI1966" s="1">
        <v>10.87</v>
      </c>
      <c r="AJ1966" s="1">
        <v>12.13</v>
      </c>
      <c r="AK1966" s="1">
        <v>1.1499999999999999</v>
      </c>
      <c r="AL1966" s="1">
        <v>10.473588339999999</v>
      </c>
      <c r="AM1966" s="1">
        <f t="shared" si="275"/>
        <v>0.64000000000000057</v>
      </c>
      <c r="AN1966" s="1">
        <v>0.34</v>
      </c>
      <c r="AO1966" s="1">
        <v>-0.12412121199999999</v>
      </c>
      <c r="AP1966" s="1">
        <v>43.132530119999998</v>
      </c>
      <c r="AQ1966" s="1">
        <v>27.710843369999999</v>
      </c>
    </row>
    <row r="1967" spans="1:44" x14ac:dyDescent="0.25">
      <c r="A1967" s="1">
        <v>1966</v>
      </c>
      <c r="B1967" s="1">
        <v>41815</v>
      </c>
      <c r="C1967" s="1">
        <v>1949.2700199999999</v>
      </c>
      <c r="D1967" s="1">
        <v>1960.829956</v>
      </c>
      <c r="E1967" s="1">
        <v>1947.48999</v>
      </c>
      <c r="F1967" s="1">
        <v>1959.530029</v>
      </c>
      <c r="G1967" s="1">
        <v>1959.530029</v>
      </c>
      <c r="H1967" s="1">
        <v>3106710000</v>
      </c>
      <c r="I1967" s="1">
        <v>712000000000</v>
      </c>
      <c r="J1967" s="1">
        <v>8505000</v>
      </c>
      <c r="K1967" s="1">
        <v>-1119156000</v>
      </c>
      <c r="L1967" s="1">
        <v>-253609000</v>
      </c>
      <c r="M1967" s="1">
        <v>271852012.10000002</v>
      </c>
      <c r="N1967" s="1">
        <v>940000000000</v>
      </c>
      <c r="O1967" s="1">
        <v>-38703060.450000003</v>
      </c>
      <c r="P1967" s="1">
        <v>154291372.30000001</v>
      </c>
      <c r="Q1967" s="1">
        <v>648700387.10000002</v>
      </c>
      <c r="R1967" s="1">
        <v>149046609.90000001</v>
      </c>
      <c r="S1967" s="1">
        <v>92.028035979999999</v>
      </c>
      <c r="T1967" s="1">
        <v>8.811633659</v>
      </c>
      <c r="U1967" s="1">
        <v>10.588818330000001</v>
      </c>
      <c r="V1967" s="1">
        <v>-3.3616787700000001</v>
      </c>
      <c r="W1967" s="1">
        <v>-3.1095653790000002</v>
      </c>
      <c r="X1967" s="1">
        <v>1.655019265</v>
      </c>
      <c r="Y1967" s="1">
        <f t="shared" si="276"/>
        <v>9.5500489999999445</v>
      </c>
      <c r="Z1967" s="1">
        <f t="shared" si="274"/>
        <v>0</v>
      </c>
      <c r="AA1967" s="1">
        <f t="shared" si="280"/>
        <v>4.4612193049533087</v>
      </c>
      <c r="AB1967" s="1">
        <f t="shared" si="281"/>
        <v>2.3975479586449731</v>
      </c>
      <c r="AC1967" s="1">
        <f t="shared" si="282"/>
        <v>1.8607424676812991</v>
      </c>
      <c r="AD1967" s="1">
        <f t="shared" si="277"/>
        <v>65.044039745020314</v>
      </c>
      <c r="AE1967" s="1">
        <f t="shared" si="278"/>
        <v>3.8605381987169238</v>
      </c>
      <c r="AF1967" s="1">
        <f t="shared" si="279"/>
        <v>-2.8697394163898062</v>
      </c>
      <c r="AG1967" s="1">
        <v>12.31</v>
      </c>
      <c r="AH1967" s="1">
        <v>12.33</v>
      </c>
      <c r="AI1967" s="1">
        <v>11.37</v>
      </c>
      <c r="AJ1967" s="1">
        <v>11.59</v>
      </c>
      <c r="AK1967" s="1">
        <v>-0.54</v>
      </c>
      <c r="AL1967" s="1">
        <v>-4.4517724650000003</v>
      </c>
      <c r="AM1967" s="1">
        <f t="shared" si="275"/>
        <v>0.30499999999999983</v>
      </c>
      <c r="AN1967" s="1">
        <v>0.32200000000000001</v>
      </c>
      <c r="AO1967" s="1">
        <v>-0.12757575800000001</v>
      </c>
      <c r="AP1967" s="1">
        <v>30.12048193</v>
      </c>
      <c r="AQ1967" s="1">
        <v>-13.01204819</v>
      </c>
      <c r="AR1967" s="1">
        <v>1</v>
      </c>
    </row>
    <row r="1968" spans="1:44" x14ac:dyDescent="0.25">
      <c r="A1968" s="1">
        <v>1967</v>
      </c>
      <c r="B1968" s="1">
        <v>41816</v>
      </c>
      <c r="C1968" s="1">
        <v>1959.8900149999999</v>
      </c>
      <c r="D1968" s="1">
        <v>1959.8900149999999</v>
      </c>
      <c r="E1968" s="1">
        <v>1944.6899410000001</v>
      </c>
      <c r="F1968" s="1">
        <v>1957.219971</v>
      </c>
      <c r="G1968" s="1">
        <v>1957.219971</v>
      </c>
      <c r="H1968" s="1">
        <v>2778840000</v>
      </c>
      <c r="I1968" s="1">
        <v>709000000000</v>
      </c>
      <c r="J1968" s="1">
        <v>163935000</v>
      </c>
      <c r="K1968" s="1">
        <v>-517878000</v>
      </c>
      <c r="L1968" s="1">
        <v>-1094191000</v>
      </c>
      <c r="M1968" s="1">
        <v>-17363800</v>
      </c>
      <c r="N1968" s="1">
        <v>942000000000</v>
      </c>
      <c r="O1968" s="1">
        <v>2151907529</v>
      </c>
      <c r="P1968" s="1">
        <v>767675328.79999995</v>
      </c>
      <c r="Q1968" s="1">
        <v>627545487.5</v>
      </c>
      <c r="R1968" s="1">
        <v>52291274.369999997</v>
      </c>
      <c r="S1968" s="1">
        <v>89.896593010000004</v>
      </c>
      <c r="T1968" s="1">
        <v>-2.1314429719999999</v>
      </c>
      <c r="U1968" s="1">
        <v>-2.316080039</v>
      </c>
      <c r="V1968" s="1">
        <v>3.3400953449999999</v>
      </c>
      <c r="W1968" s="1">
        <v>-2.50942694</v>
      </c>
      <c r="X1968" s="1">
        <v>0.70671016900000005</v>
      </c>
      <c r="Y1968" s="1">
        <f t="shared" si="276"/>
        <v>0</v>
      </c>
      <c r="Z1968" s="1">
        <f t="shared" si="274"/>
        <v>2.3100580000000264</v>
      </c>
      <c r="AA1968" s="1">
        <f t="shared" si="280"/>
        <v>4.1425607831709295</v>
      </c>
      <c r="AB1968" s="1">
        <f t="shared" si="281"/>
        <v>2.3912986758846198</v>
      </c>
      <c r="AC1968" s="1">
        <f t="shared" si="282"/>
        <v>1.73234770919549</v>
      </c>
      <c r="AD1968" s="1">
        <f t="shared" si="277"/>
        <v>63.401436916883497</v>
      </c>
      <c r="AE1968" s="1">
        <f t="shared" si="278"/>
        <v>-1.6426028281368161</v>
      </c>
      <c r="AF1968" s="1">
        <f t="shared" si="279"/>
        <v>1.1089676852900539</v>
      </c>
      <c r="AG1968" s="1">
        <v>11.51</v>
      </c>
      <c r="AH1968" s="1">
        <v>12.51</v>
      </c>
      <c r="AI1968" s="1">
        <v>11.5</v>
      </c>
      <c r="AJ1968" s="1">
        <v>11.63</v>
      </c>
      <c r="AK1968" s="1">
        <v>0.04</v>
      </c>
      <c r="AL1968" s="1">
        <v>0.34512510800000001</v>
      </c>
      <c r="AM1968" s="1">
        <f t="shared" si="275"/>
        <v>-0.25000000000000006</v>
      </c>
      <c r="AN1968" s="1">
        <v>0.217</v>
      </c>
      <c r="AO1968" s="1">
        <v>-6.4727273000000002E-2</v>
      </c>
      <c r="AP1968" s="1">
        <v>31.084337349999998</v>
      </c>
      <c r="AQ1968" s="1">
        <v>0.96385542199999996</v>
      </c>
    </row>
    <row r="1969" spans="1:43" x14ac:dyDescent="0.25">
      <c r="A1969" s="1">
        <v>1968</v>
      </c>
      <c r="B1969" s="1">
        <v>41817</v>
      </c>
      <c r="C1969" s="1">
        <v>1956.5600589999999</v>
      </c>
      <c r="D1969" s="1">
        <v>1961.469971</v>
      </c>
      <c r="E1969" s="1">
        <v>1952.1800539999999</v>
      </c>
      <c r="F1969" s="1">
        <v>1960.959961</v>
      </c>
      <c r="G1969" s="1">
        <v>1960.959961</v>
      </c>
      <c r="H1969" s="1">
        <v>4290590000</v>
      </c>
      <c r="I1969" s="1">
        <v>713000000000</v>
      </c>
      <c r="J1969" s="1">
        <v>755875000</v>
      </c>
      <c r="K1969" s="1">
        <v>1107654000</v>
      </c>
      <c r="L1969" s="1">
        <v>338539000</v>
      </c>
      <c r="M1969" s="1">
        <v>-240511600</v>
      </c>
      <c r="N1969" s="1">
        <v>946000000000</v>
      </c>
      <c r="O1969" s="1">
        <v>2811033733</v>
      </c>
      <c r="P1969" s="1">
        <v>2617249098</v>
      </c>
      <c r="Q1969" s="1">
        <v>1539313775</v>
      </c>
      <c r="R1969" s="1">
        <v>914093.70479999995</v>
      </c>
      <c r="S1969" s="1">
        <v>93.34740481</v>
      </c>
      <c r="T1969" s="1">
        <v>3.4508117989999998</v>
      </c>
      <c r="U1969" s="1">
        <v>3.8386458079999999</v>
      </c>
      <c r="V1969" s="1">
        <v>0.65968441499999997</v>
      </c>
      <c r="W1969" s="1">
        <v>-0.41277867400000001</v>
      </c>
      <c r="X1969" s="1">
        <v>0.159594071</v>
      </c>
      <c r="Y1969" s="1">
        <f t="shared" si="276"/>
        <v>3.7399900000000343</v>
      </c>
      <c r="Z1969" s="1">
        <f t="shared" si="274"/>
        <v>0</v>
      </c>
      <c r="AA1969" s="1">
        <f t="shared" si="280"/>
        <v>4.1138057272301518</v>
      </c>
      <c r="AB1969" s="1">
        <f t="shared" si="281"/>
        <v>2.2204916276071467</v>
      </c>
      <c r="AC1969" s="1">
        <f t="shared" si="282"/>
        <v>1.8526553651829276</v>
      </c>
      <c r="AD1969" s="1">
        <f t="shared" si="277"/>
        <v>64.944941747778415</v>
      </c>
      <c r="AE1969" s="1">
        <f t="shared" si="278"/>
        <v>1.5435048308949177</v>
      </c>
      <c r="AF1969" s="1">
        <f t="shared" si="279"/>
        <v>-4.954899862094924E-2</v>
      </c>
      <c r="AG1969" s="1">
        <v>11.72</v>
      </c>
      <c r="AH1969" s="1">
        <v>12.04</v>
      </c>
      <c r="AI1969" s="1">
        <v>11.19</v>
      </c>
      <c r="AJ1969" s="1">
        <v>11.26</v>
      </c>
      <c r="AK1969" s="1">
        <v>-0.37</v>
      </c>
      <c r="AL1969" s="1">
        <v>-3.1814273430000002</v>
      </c>
      <c r="AM1969" s="1">
        <f t="shared" si="275"/>
        <v>-0.16500000000000001</v>
      </c>
      <c r="AN1969" s="1">
        <v>6.0000000000000001E-3</v>
      </c>
      <c r="AO1969" s="1">
        <v>-3.6121212E-2</v>
      </c>
      <c r="AP1969" s="1">
        <v>22.1686747</v>
      </c>
      <c r="AQ1969" s="1">
        <v>-8.9156626509999999</v>
      </c>
    </row>
    <row r="1970" spans="1:43" x14ac:dyDescent="0.25">
      <c r="A1970" s="1">
        <v>1969</v>
      </c>
      <c r="B1970" s="1">
        <v>41820</v>
      </c>
      <c r="C1970" s="1">
        <v>1960.790039</v>
      </c>
      <c r="D1970" s="1">
        <v>1964.23999</v>
      </c>
      <c r="E1970" s="1">
        <v>1958.219971</v>
      </c>
      <c r="F1970" s="1">
        <v>1960.2299800000001</v>
      </c>
      <c r="G1970" s="1">
        <v>1960.2299800000001</v>
      </c>
      <c r="H1970" s="1">
        <v>3037350000</v>
      </c>
      <c r="I1970" s="1">
        <v>710000000000</v>
      </c>
      <c r="J1970" s="1">
        <v>626620000</v>
      </c>
      <c r="K1970" s="1">
        <v>-28621000</v>
      </c>
      <c r="L1970" s="1">
        <v>467397000</v>
      </c>
      <c r="M1970" s="1">
        <v>-371460945.5</v>
      </c>
      <c r="N1970" s="1">
        <v>945000000000</v>
      </c>
      <c r="O1970" s="1">
        <v>1405202736</v>
      </c>
      <c r="P1970" s="1">
        <v>1765844047</v>
      </c>
      <c r="Q1970" s="1">
        <v>1985050852</v>
      </c>
      <c r="R1970" s="1">
        <v>-46404579.270000003</v>
      </c>
      <c r="S1970" s="1">
        <v>92.673866360000005</v>
      </c>
      <c r="T1970" s="1">
        <v>-0.67353844500000004</v>
      </c>
      <c r="U1970" s="1">
        <v>-0.72153955000000003</v>
      </c>
      <c r="V1970" s="1">
        <v>1.3886366750000001</v>
      </c>
      <c r="W1970" s="1">
        <v>2.023429691</v>
      </c>
      <c r="X1970" s="1">
        <v>-0.464673799</v>
      </c>
      <c r="Y1970" s="1">
        <f t="shared" si="276"/>
        <v>0</v>
      </c>
      <c r="Z1970" s="1">
        <f t="shared" si="274"/>
        <v>0.72998099999995247</v>
      </c>
      <c r="AA1970" s="1">
        <f t="shared" si="280"/>
        <v>3.8199624609994269</v>
      </c>
      <c r="AB1970" s="1">
        <f t="shared" si="281"/>
        <v>2.1140265827780613</v>
      </c>
      <c r="AC1970" s="1">
        <f t="shared" si="282"/>
        <v>1.8069604668734014</v>
      </c>
      <c r="AD1970" s="1">
        <f t="shared" si="277"/>
        <v>64.374275598050247</v>
      </c>
      <c r="AE1970" s="1">
        <f t="shared" si="278"/>
        <v>-0.57066614972816865</v>
      </c>
      <c r="AF1970" s="1">
        <f t="shared" si="279"/>
        <v>0.48641934058337466</v>
      </c>
      <c r="AG1970" s="1">
        <v>11.75</v>
      </c>
      <c r="AH1970" s="1">
        <v>11.81</v>
      </c>
      <c r="AI1970" s="1">
        <v>11.3</v>
      </c>
      <c r="AJ1970" s="1">
        <v>11.57</v>
      </c>
      <c r="AK1970" s="1">
        <v>0.31</v>
      </c>
      <c r="AL1970" s="1">
        <v>2.753108348</v>
      </c>
      <c r="AM1970" s="1">
        <f t="shared" si="275"/>
        <v>-3.0000000000000245E-2</v>
      </c>
      <c r="AN1970" s="1">
        <v>-0.14499999999999999</v>
      </c>
      <c r="AO1970" s="1">
        <v>5.1878788000000002E-2</v>
      </c>
      <c r="AP1970" s="1">
        <v>29.63855422</v>
      </c>
      <c r="AQ1970" s="1">
        <v>7.4698795179999999</v>
      </c>
    </row>
    <row r="1971" spans="1:43" x14ac:dyDescent="0.25">
      <c r="A1971" s="1">
        <v>1970</v>
      </c>
      <c r="B1971" s="1">
        <v>41821</v>
      </c>
      <c r="C1971" s="1">
        <v>1962.290039</v>
      </c>
      <c r="D1971" s="1">
        <v>1978.579956</v>
      </c>
      <c r="E1971" s="1">
        <v>1962.290039</v>
      </c>
      <c r="F1971" s="1">
        <v>1973.3199460000001</v>
      </c>
      <c r="G1971" s="1">
        <v>1973.3199460000001</v>
      </c>
      <c r="H1971" s="1">
        <v>3188240000</v>
      </c>
      <c r="I1971" s="1">
        <v>714000000000</v>
      </c>
      <c r="J1971" s="1">
        <v>75445000</v>
      </c>
      <c r="K1971" s="1">
        <v>1028709000</v>
      </c>
      <c r="L1971" s="1">
        <v>457852000</v>
      </c>
      <c r="M1971" s="1">
        <v>-394146278.80000001</v>
      </c>
      <c r="N1971" s="1">
        <v>946000000000</v>
      </c>
      <c r="O1971" s="1">
        <v>60096276.649999999</v>
      </c>
      <c r="P1971" s="1">
        <v>1080996147</v>
      </c>
      <c r="Q1971" s="1">
        <v>1429492551</v>
      </c>
      <c r="R1971" s="1">
        <v>-95467864.5</v>
      </c>
      <c r="S1971" s="1">
        <v>95.572006329999994</v>
      </c>
      <c r="T1971" s="1">
        <v>2.8981399699999999</v>
      </c>
      <c r="U1971" s="1">
        <v>3.1272462060000001</v>
      </c>
      <c r="V1971" s="1">
        <v>1.1123007600000001</v>
      </c>
      <c r="W1971" s="1">
        <v>0.98652140600000005</v>
      </c>
      <c r="X1971" s="1">
        <v>-0.77986238900000004</v>
      </c>
      <c r="Y1971" s="1">
        <f t="shared" si="276"/>
        <v>13.089966000000004</v>
      </c>
      <c r="Z1971" s="1">
        <f t="shared" si="274"/>
        <v>0</v>
      </c>
      <c r="AA1971" s="1">
        <f t="shared" si="280"/>
        <v>4.4821055709280397</v>
      </c>
      <c r="AB1971" s="1">
        <f t="shared" si="281"/>
        <v>1.9630246840081997</v>
      </c>
      <c r="AC1971" s="1">
        <f t="shared" si="282"/>
        <v>2.2832650080467953</v>
      </c>
      <c r="AD1971" s="1">
        <f t="shared" si="277"/>
        <v>69.542513395990014</v>
      </c>
      <c r="AE1971" s="1">
        <f t="shared" si="278"/>
        <v>5.1682377979397671</v>
      </c>
      <c r="AF1971" s="1">
        <f t="shared" si="279"/>
        <v>2.2987858241057992</v>
      </c>
      <c r="AG1971" s="1">
        <v>11.28</v>
      </c>
      <c r="AH1971" s="1">
        <v>11.42</v>
      </c>
      <c r="AI1971" s="1">
        <v>10.92</v>
      </c>
      <c r="AJ1971" s="1">
        <v>11.15</v>
      </c>
      <c r="AK1971" s="1">
        <v>-0.42</v>
      </c>
      <c r="AL1971" s="1">
        <v>-3.6300777869999998</v>
      </c>
      <c r="AM1971" s="1">
        <f t="shared" si="275"/>
        <v>-5.4999999999999702E-2</v>
      </c>
      <c r="AN1971" s="1">
        <v>-9.4E-2</v>
      </c>
      <c r="AO1971" s="1">
        <v>9.0727272999999997E-2</v>
      </c>
      <c r="AP1971" s="1">
        <v>19.518072289999999</v>
      </c>
      <c r="AQ1971" s="1">
        <v>-10.12048193</v>
      </c>
    </row>
    <row r="1972" spans="1:43" x14ac:dyDescent="0.25">
      <c r="A1972" s="1">
        <v>1971</v>
      </c>
      <c r="B1972" s="1">
        <v>41822</v>
      </c>
      <c r="C1972" s="1">
        <v>1973.0600589999999</v>
      </c>
      <c r="D1972" s="1">
        <v>1976.670044</v>
      </c>
      <c r="E1972" s="1">
        <v>1972.579956</v>
      </c>
      <c r="F1972" s="1">
        <v>1974.619995</v>
      </c>
      <c r="G1972" s="1">
        <v>1974.619995</v>
      </c>
      <c r="H1972" s="1">
        <v>2851480000</v>
      </c>
      <c r="I1972" s="1">
        <v>716000000000</v>
      </c>
      <c r="J1972" s="1">
        <v>3019860000</v>
      </c>
      <c r="K1972" s="1">
        <v>1219535000</v>
      </c>
      <c r="L1972" s="1">
        <v>1473681000</v>
      </c>
      <c r="M1972" s="1">
        <v>-263155503</v>
      </c>
      <c r="N1972" s="1">
        <v>946000000000</v>
      </c>
      <c r="O1972" s="1">
        <v>561148798.20000005</v>
      </c>
      <c r="P1972" s="1">
        <v>146891794.5</v>
      </c>
      <c r="Q1972" s="1">
        <v>798559868.89999998</v>
      </c>
      <c r="R1972" s="1">
        <v>-126363820.7</v>
      </c>
      <c r="S1972" s="1">
        <v>96.592701779999999</v>
      </c>
      <c r="T1972" s="1">
        <v>1.0206954479999999</v>
      </c>
      <c r="U1972" s="1">
        <v>1.0679857909999999</v>
      </c>
      <c r="V1972" s="1">
        <v>1.9594177100000001</v>
      </c>
      <c r="W1972" s="1">
        <v>1.5616819070000001</v>
      </c>
      <c r="X1972" s="1">
        <v>-0.32817824000000001</v>
      </c>
      <c r="Y1972" s="1">
        <f t="shared" si="276"/>
        <v>1.3000489999999445</v>
      </c>
      <c r="Z1972" s="1">
        <f t="shared" si="274"/>
        <v>0</v>
      </c>
      <c r="AA1972" s="1">
        <f t="shared" si="280"/>
        <v>4.2548158158617477</v>
      </c>
      <c r="AB1972" s="1">
        <f t="shared" si="281"/>
        <v>1.8228086351504711</v>
      </c>
      <c r="AC1972" s="1">
        <f t="shared" si="282"/>
        <v>2.3342087226345165</v>
      </c>
      <c r="AD1972" s="1">
        <f t="shared" si="277"/>
        <v>70.007876435226507</v>
      </c>
      <c r="AE1972" s="1">
        <f t="shared" si="278"/>
        <v>0.46536303923649314</v>
      </c>
      <c r="AF1972" s="1">
        <f t="shared" si="279"/>
        <v>2.8168004185881301</v>
      </c>
      <c r="AG1972" s="1">
        <v>11.18</v>
      </c>
      <c r="AH1972" s="1">
        <v>11.18</v>
      </c>
      <c r="AI1972" s="1">
        <v>10.56</v>
      </c>
      <c r="AJ1972" s="1">
        <v>10.82</v>
      </c>
      <c r="AK1972" s="1">
        <v>-0.33</v>
      </c>
      <c r="AL1972" s="1">
        <v>-2.9596412559999998</v>
      </c>
      <c r="AM1972" s="1">
        <f t="shared" si="275"/>
        <v>-0.37500000000000017</v>
      </c>
      <c r="AN1972" s="1">
        <v>-0.17299999999999999</v>
      </c>
      <c r="AO1972" s="1">
        <v>2.5939394000000001E-2</v>
      </c>
      <c r="AP1972" s="1">
        <v>13.008130080000001</v>
      </c>
      <c r="AQ1972" s="1">
        <v>-6.509942208</v>
      </c>
    </row>
    <row r="1973" spans="1:43" x14ac:dyDescent="0.25">
      <c r="A1973" s="1">
        <v>1972</v>
      </c>
      <c r="B1973" s="1">
        <v>41823</v>
      </c>
      <c r="C1973" s="1">
        <v>1975.880005</v>
      </c>
      <c r="D1973" s="1">
        <v>1985.589966</v>
      </c>
      <c r="E1973" s="1">
        <v>1975.880005</v>
      </c>
      <c r="F1973" s="1">
        <v>1985.4399410000001</v>
      </c>
      <c r="G1973" s="1">
        <v>1985.4399410000001</v>
      </c>
      <c r="H1973" s="1">
        <v>1998090000</v>
      </c>
      <c r="I1973" s="1">
        <v>718000000000</v>
      </c>
      <c r="J1973" s="1">
        <v>2424785000</v>
      </c>
      <c r="K1973" s="1">
        <v>2696491000</v>
      </c>
      <c r="L1973" s="1">
        <v>1604064000</v>
      </c>
      <c r="M1973" s="1">
        <v>-102094897</v>
      </c>
      <c r="N1973" s="1">
        <v>948000000000</v>
      </c>
      <c r="O1973" s="1">
        <v>964683926</v>
      </c>
      <c r="P1973" s="1">
        <v>916895365.60000002</v>
      </c>
      <c r="Q1973" s="1">
        <v>522141840.69999999</v>
      </c>
      <c r="R1973" s="1">
        <v>-138587850.40000001</v>
      </c>
      <c r="S1973" s="1">
        <v>99.878256089999994</v>
      </c>
      <c r="T1973" s="1">
        <v>3.2855543049999998</v>
      </c>
      <c r="U1973" s="1">
        <v>3.4014519160000001</v>
      </c>
      <c r="V1973" s="1">
        <v>2.15312488</v>
      </c>
      <c r="W1973" s="1">
        <v>1.698053797</v>
      </c>
      <c r="X1973" s="1">
        <v>0.358917243</v>
      </c>
      <c r="Y1973" s="1">
        <f t="shared" si="276"/>
        <v>10.819946000000073</v>
      </c>
      <c r="Z1973" s="1">
        <f t="shared" si="274"/>
        <v>0</v>
      </c>
      <c r="AA1973" s="1">
        <f t="shared" si="280"/>
        <v>4.7237536861573428</v>
      </c>
      <c r="AB1973" s="1">
        <f t="shared" si="281"/>
        <v>1.6926080183540091</v>
      </c>
      <c r="AC1973" s="1">
        <f t="shared" si="282"/>
        <v>2.7908137235170356</v>
      </c>
      <c r="AD1973" s="1">
        <f t="shared" si="277"/>
        <v>73.620439490436866</v>
      </c>
      <c r="AE1973" s="1">
        <f t="shared" si="278"/>
        <v>3.6125630552103587</v>
      </c>
      <c r="AF1973" s="1">
        <f t="shared" si="279"/>
        <v>2.0389630472234255</v>
      </c>
      <c r="AG1973" s="1">
        <v>10.47</v>
      </c>
      <c r="AH1973" s="1">
        <v>10.76</v>
      </c>
      <c r="AI1973" s="1">
        <v>10.28</v>
      </c>
      <c r="AJ1973" s="1">
        <v>10.32</v>
      </c>
      <c r="AK1973" s="1">
        <v>-0.5</v>
      </c>
      <c r="AL1973" s="1">
        <v>-4.6210720890000001</v>
      </c>
      <c r="AM1973" s="1">
        <f t="shared" si="275"/>
        <v>-0.41500000000000004</v>
      </c>
      <c r="AN1973" s="1">
        <v>-0.26300000000000001</v>
      </c>
      <c r="AO1973" s="1">
        <v>-6.8000000000000005E-2</v>
      </c>
      <c r="AP1973" s="1">
        <v>1.066666667</v>
      </c>
      <c r="AQ1973" s="1">
        <v>-11.941463410000001</v>
      </c>
    </row>
    <row r="1974" spans="1:43" x14ac:dyDescent="0.25">
      <c r="A1974" s="1">
        <v>1973</v>
      </c>
      <c r="B1974" s="1">
        <v>41827</v>
      </c>
      <c r="C1974" s="1">
        <v>1984.219971</v>
      </c>
      <c r="D1974" s="1">
        <v>1984.219971</v>
      </c>
      <c r="E1974" s="1">
        <v>1974.880005</v>
      </c>
      <c r="F1974" s="1">
        <v>1977.650024</v>
      </c>
      <c r="G1974" s="1">
        <v>1977.650024</v>
      </c>
      <c r="H1974" s="1">
        <v>2681260000</v>
      </c>
      <c r="I1974" s="1">
        <v>716000000000</v>
      </c>
      <c r="J1974" s="1">
        <v>-341585000</v>
      </c>
      <c r="K1974" s="1">
        <v>850302000</v>
      </c>
      <c r="L1974" s="1">
        <v>1556267000</v>
      </c>
      <c r="M1974" s="1">
        <v>91790678.790000007</v>
      </c>
      <c r="N1974" s="1">
        <v>947000000000</v>
      </c>
      <c r="O1974" s="1">
        <v>422743273.10000002</v>
      </c>
      <c r="P1974" s="1">
        <v>445187018</v>
      </c>
      <c r="Q1974" s="1">
        <v>586493613.70000005</v>
      </c>
      <c r="R1974" s="1">
        <v>-103766913.2</v>
      </c>
      <c r="S1974" s="1">
        <v>93.556809849999993</v>
      </c>
      <c r="T1974" s="1">
        <v>-6.3214462400000002</v>
      </c>
      <c r="U1974" s="1">
        <v>-6.3291515970000001</v>
      </c>
      <c r="V1974" s="1">
        <v>-1.517945965</v>
      </c>
      <c r="W1974" s="1">
        <v>0.60721367199999998</v>
      </c>
      <c r="X1974" s="1">
        <v>0.66095608400000005</v>
      </c>
      <c r="Y1974" s="1">
        <f t="shared" si="276"/>
        <v>0</v>
      </c>
      <c r="Z1974" s="1">
        <f t="shared" si="274"/>
        <v>7.7899170000000595</v>
      </c>
      <c r="AA1974" s="1">
        <f t="shared" si="280"/>
        <v>4.3863427085746753</v>
      </c>
      <c r="AB1974" s="1">
        <f t="shared" si="281"/>
        <v>2.1281300884715839</v>
      </c>
      <c r="AC1974" s="1">
        <f t="shared" si="282"/>
        <v>2.0611252725273634</v>
      </c>
      <c r="AD1974" s="1">
        <f t="shared" si="277"/>
        <v>67.332274540519933</v>
      </c>
      <c r="AE1974" s="1">
        <f t="shared" si="278"/>
        <v>-6.2881649499169328</v>
      </c>
      <c r="AF1974" s="1">
        <f t="shared" si="279"/>
        <v>-1.337800947353287</v>
      </c>
      <c r="AG1974" s="1">
        <v>11.15</v>
      </c>
      <c r="AH1974" s="1">
        <v>11.54</v>
      </c>
      <c r="AI1974" s="1">
        <v>11.01</v>
      </c>
      <c r="AJ1974" s="1">
        <v>11.33</v>
      </c>
      <c r="AK1974" s="1">
        <v>1.01</v>
      </c>
      <c r="AL1974" s="1">
        <v>9.7868217049999995</v>
      </c>
      <c r="AM1974" s="1">
        <f t="shared" si="275"/>
        <v>0.25499999999999984</v>
      </c>
      <c r="AN1974" s="1">
        <v>-0.13100000000000001</v>
      </c>
      <c r="AO1974" s="1">
        <v>-8.7878787999999999E-2</v>
      </c>
      <c r="AP1974" s="1">
        <v>30.085959890000002</v>
      </c>
      <c r="AQ1974" s="1">
        <v>29.019293220000002</v>
      </c>
    </row>
    <row r="1975" spans="1:43" x14ac:dyDescent="0.25">
      <c r="A1975" s="1">
        <v>1974</v>
      </c>
      <c r="B1975" s="1">
        <v>41828</v>
      </c>
      <c r="C1975" s="1">
        <v>1976.3900149999999</v>
      </c>
      <c r="D1975" s="1">
        <v>1976.3900149999999</v>
      </c>
      <c r="E1975" s="1">
        <v>1959.459961</v>
      </c>
      <c r="F1975" s="1">
        <v>1963.709961</v>
      </c>
      <c r="G1975" s="1">
        <v>1963.709961</v>
      </c>
      <c r="H1975" s="1">
        <v>3302430000</v>
      </c>
      <c r="I1975" s="1">
        <v>712000000000</v>
      </c>
      <c r="J1975" s="1">
        <v>-2991845000</v>
      </c>
      <c r="K1975" s="1">
        <v>-1463806000</v>
      </c>
      <c r="L1975" s="1">
        <v>-295141000</v>
      </c>
      <c r="M1975" s="1">
        <v>138044618.19999999</v>
      </c>
      <c r="N1975" s="1">
        <v>945000000000</v>
      </c>
      <c r="O1975" s="1">
        <v>-1367626509</v>
      </c>
      <c r="P1975" s="1">
        <v>-348757949</v>
      </c>
      <c r="Q1975" s="1">
        <v>-76628378.390000001</v>
      </c>
      <c r="R1975" s="1">
        <v>-91187870</v>
      </c>
      <c r="S1975" s="1">
        <v>82.244576499999994</v>
      </c>
      <c r="T1975" s="1">
        <v>-11.312233340000001</v>
      </c>
      <c r="U1975" s="1">
        <v>-12.09129871</v>
      </c>
      <c r="V1975" s="1">
        <v>-8.8168397949999999</v>
      </c>
      <c r="W1975" s="1">
        <v>-2.969075159</v>
      </c>
      <c r="X1975" s="1">
        <v>0.39089291500000001</v>
      </c>
      <c r="Y1975" s="1">
        <f t="shared" si="276"/>
        <v>0</v>
      </c>
      <c r="Z1975" s="1">
        <f t="shared" si="274"/>
        <v>13.940063000000009</v>
      </c>
      <c r="AA1975" s="1">
        <f t="shared" si="280"/>
        <v>4.0730325151050559</v>
      </c>
      <c r="AB1975" s="1">
        <f t="shared" si="281"/>
        <v>2.9718395821521857</v>
      </c>
      <c r="AC1975" s="1">
        <f t="shared" si="282"/>
        <v>1.3705425217317395</v>
      </c>
      <c r="AD1975" s="1">
        <f t="shared" si="277"/>
        <v>57.815563701870431</v>
      </c>
      <c r="AE1975" s="1">
        <f t="shared" si="278"/>
        <v>-9.5167108386495016</v>
      </c>
      <c r="AF1975" s="1">
        <f t="shared" si="279"/>
        <v>-7.9024378942832163</v>
      </c>
      <c r="AG1975" s="1">
        <v>11.72</v>
      </c>
      <c r="AH1975" s="1">
        <v>12.51</v>
      </c>
      <c r="AI1975" s="1">
        <v>11.72</v>
      </c>
      <c r="AJ1975" s="1">
        <v>11.98</v>
      </c>
      <c r="AK1975" s="1">
        <v>0.65</v>
      </c>
      <c r="AL1975" s="1">
        <v>5.7369814650000004</v>
      </c>
      <c r="AM1975" s="1">
        <f t="shared" si="275"/>
        <v>0.83</v>
      </c>
      <c r="AN1975" s="1">
        <v>0.217</v>
      </c>
      <c r="AO1975" s="1">
        <v>-6.9454545000000006E-2</v>
      </c>
      <c r="AP1975" s="1">
        <v>48.71060172</v>
      </c>
      <c r="AQ1975" s="1">
        <v>18.624641830000002</v>
      </c>
    </row>
    <row r="1976" spans="1:43" x14ac:dyDescent="0.25">
      <c r="A1976" s="1">
        <v>1975</v>
      </c>
      <c r="B1976" s="1">
        <v>41829</v>
      </c>
      <c r="C1976" s="1">
        <v>1965.099976</v>
      </c>
      <c r="D1976" s="1">
        <v>1974.150024</v>
      </c>
      <c r="E1976" s="1">
        <v>1965.099976</v>
      </c>
      <c r="F1976" s="1">
        <v>1972.829956</v>
      </c>
      <c r="G1976" s="1">
        <v>1972.829956</v>
      </c>
      <c r="H1976" s="1">
        <v>2858800000</v>
      </c>
      <c r="I1976" s="1">
        <v>715000000000</v>
      </c>
      <c r="J1976" s="1">
        <v>-221815000</v>
      </c>
      <c r="K1976" s="1">
        <v>-1267710000</v>
      </c>
      <c r="L1976" s="1">
        <v>-823729000</v>
      </c>
      <c r="M1976" s="1">
        <v>66525696.969999999</v>
      </c>
      <c r="N1976" s="1">
        <v>947000000000</v>
      </c>
      <c r="O1976" s="1">
        <v>190210059.69999999</v>
      </c>
      <c r="P1976" s="1">
        <v>-377571258.19999999</v>
      </c>
      <c r="Q1976" s="1">
        <v>-28343968.609999999</v>
      </c>
      <c r="R1976" s="1">
        <v>-126099253.2</v>
      </c>
      <c r="S1976" s="1">
        <v>89.645368849999997</v>
      </c>
      <c r="T1976" s="1">
        <v>7.4007923450000002</v>
      </c>
      <c r="U1976" s="1">
        <v>8.9985171790000003</v>
      </c>
      <c r="V1976" s="1">
        <v>-1.9557205</v>
      </c>
      <c r="W1976" s="1">
        <v>-3.1528345450000002</v>
      </c>
      <c r="X1976" s="1">
        <v>-0.31107412099999998</v>
      </c>
      <c r="Y1976" s="1">
        <f t="shared" si="276"/>
        <v>9.1199950000000172</v>
      </c>
      <c r="Z1976" s="1">
        <f t="shared" si="274"/>
        <v>0</v>
      </c>
      <c r="AA1976" s="1">
        <f t="shared" si="280"/>
        <v>4.4335298354546966</v>
      </c>
      <c r="AB1976" s="1">
        <f t="shared" si="281"/>
        <v>2.7595653262841724</v>
      </c>
      <c r="AC1976" s="1">
        <f t="shared" si="282"/>
        <v>1.6066044145526939</v>
      </c>
      <c r="AD1976" s="1">
        <f t="shared" si="277"/>
        <v>61.635912437768013</v>
      </c>
      <c r="AE1976" s="1">
        <f t="shared" si="278"/>
        <v>3.8203487358975821</v>
      </c>
      <c r="AF1976" s="1">
        <f t="shared" si="279"/>
        <v>-2.8481810513759598</v>
      </c>
      <c r="AG1976" s="1">
        <v>11.74</v>
      </c>
      <c r="AH1976" s="1">
        <v>12.05</v>
      </c>
      <c r="AI1976" s="1">
        <v>11.5</v>
      </c>
      <c r="AJ1976" s="1">
        <v>11.65</v>
      </c>
      <c r="AK1976" s="1">
        <v>-0.33</v>
      </c>
      <c r="AL1976" s="1">
        <v>-2.7545909850000001</v>
      </c>
      <c r="AM1976" s="1">
        <f t="shared" si="275"/>
        <v>0.1600000000000002</v>
      </c>
      <c r="AN1976" s="1">
        <v>0.33200000000000002</v>
      </c>
      <c r="AO1976" s="1">
        <v>-4.4848479999999996E-3</v>
      </c>
      <c r="AP1976" s="1">
        <v>39.255014330000002</v>
      </c>
      <c r="AQ1976" s="1">
        <v>-9.4555873930000001</v>
      </c>
    </row>
    <row r="1977" spans="1:43" x14ac:dyDescent="0.25">
      <c r="A1977" s="1">
        <v>1976</v>
      </c>
      <c r="B1977" s="1">
        <v>41830</v>
      </c>
      <c r="C1977" s="1">
        <v>1966.670044</v>
      </c>
      <c r="D1977" s="1">
        <v>1969.839966</v>
      </c>
      <c r="E1977" s="1">
        <v>1952.8599850000001</v>
      </c>
      <c r="F1977" s="1">
        <v>1964.6800539999999</v>
      </c>
      <c r="G1977" s="1">
        <v>1964.6800539999999</v>
      </c>
      <c r="H1977" s="1">
        <v>3165690000</v>
      </c>
      <c r="I1977" s="1">
        <v>712000000000</v>
      </c>
      <c r="J1977" s="1">
        <v>-153445000</v>
      </c>
      <c r="K1977" s="1">
        <v>-796916000</v>
      </c>
      <c r="L1977" s="1">
        <v>-1302479000</v>
      </c>
      <c r="M1977" s="1">
        <v>-63015333.329999998</v>
      </c>
      <c r="N1977" s="1">
        <v>949000000000</v>
      </c>
      <c r="O1977" s="1">
        <v>1633255115</v>
      </c>
      <c r="P1977" s="1">
        <v>689116470</v>
      </c>
      <c r="Q1977" s="1">
        <v>144293454.69999999</v>
      </c>
      <c r="R1977" s="1">
        <v>-172343536.30000001</v>
      </c>
      <c r="S1977" s="1">
        <v>83.031798080000002</v>
      </c>
      <c r="T1977" s="1">
        <v>-6.6135707669999997</v>
      </c>
      <c r="U1977" s="1">
        <v>-7.3774817949999996</v>
      </c>
      <c r="V1977" s="1">
        <v>0.39361078999999999</v>
      </c>
      <c r="W1977" s="1">
        <v>-3.760435701</v>
      </c>
      <c r="X1977" s="1">
        <v>-0.864266003</v>
      </c>
      <c r="Y1977" s="1">
        <f t="shared" si="276"/>
        <v>0</v>
      </c>
      <c r="Z1977" s="1">
        <f t="shared" si="274"/>
        <v>8.149902000000111</v>
      </c>
      <c r="AA1977" s="1">
        <f t="shared" si="280"/>
        <v>4.1168491329222183</v>
      </c>
      <c r="AB1977" s="1">
        <f t="shared" si="281"/>
        <v>3.1445893744067392</v>
      </c>
      <c r="AC1977" s="1">
        <f t="shared" si="282"/>
        <v>1.3091849659063695</v>
      </c>
      <c r="AD1977" s="1">
        <f t="shared" si="277"/>
        <v>56.694677353076656</v>
      </c>
      <c r="AE1977" s="1">
        <f t="shared" si="278"/>
        <v>-4.9412350846913569</v>
      </c>
      <c r="AF1977" s="1">
        <f t="shared" si="279"/>
        <v>-0.56044317439688696</v>
      </c>
      <c r="AG1977" s="1">
        <v>13.22</v>
      </c>
      <c r="AH1977" s="1">
        <v>13.23</v>
      </c>
      <c r="AI1977" s="1">
        <v>12.05</v>
      </c>
      <c r="AJ1977" s="1">
        <v>12.59</v>
      </c>
      <c r="AK1977" s="1">
        <v>0.94</v>
      </c>
      <c r="AL1977" s="1">
        <v>8.0686695279999991</v>
      </c>
      <c r="AM1977" s="1">
        <f t="shared" si="275"/>
        <v>0.30499999999999966</v>
      </c>
      <c r="AN1977" s="1">
        <v>0.48599999999999999</v>
      </c>
      <c r="AO1977" s="1">
        <v>8.1575757999999998E-2</v>
      </c>
      <c r="AP1977" s="1">
        <v>66.189111749999995</v>
      </c>
      <c r="AQ1977" s="1">
        <v>26.934097420000001</v>
      </c>
    </row>
    <row r="1978" spans="1:43" x14ac:dyDescent="0.25">
      <c r="A1978" s="1">
        <v>1977</v>
      </c>
      <c r="B1978" s="1">
        <v>41831</v>
      </c>
      <c r="C1978" s="1">
        <v>1965.76001</v>
      </c>
      <c r="D1978" s="1">
        <v>1968.670044</v>
      </c>
      <c r="E1978" s="1">
        <v>1959.630005</v>
      </c>
      <c r="F1978" s="1">
        <v>1967.5699460000001</v>
      </c>
      <c r="G1978" s="1">
        <v>1967.5699460000001</v>
      </c>
      <c r="H1978" s="1">
        <v>2684630000</v>
      </c>
      <c r="I1978" s="1">
        <v>715000000000</v>
      </c>
      <c r="J1978" s="1">
        <v>-240530000</v>
      </c>
      <c r="K1978" s="1">
        <v>396753000</v>
      </c>
      <c r="L1978" s="1">
        <v>-215627000</v>
      </c>
      <c r="M1978" s="1">
        <v>-176598751.5</v>
      </c>
      <c r="N1978" s="1">
        <v>951000000000</v>
      </c>
      <c r="O1978" s="1">
        <v>1636466254</v>
      </c>
      <c r="P1978" s="1">
        <v>1713493411</v>
      </c>
      <c r="Q1978" s="1">
        <v>1057321549</v>
      </c>
      <c r="R1978" s="1">
        <v>-164082590.19999999</v>
      </c>
      <c r="S1978" s="1">
        <v>85.079061839999994</v>
      </c>
      <c r="T1978" s="1">
        <v>2.0472637580000002</v>
      </c>
      <c r="U1978" s="1">
        <v>2.4656382319999999</v>
      </c>
      <c r="V1978" s="1">
        <v>-2.283153505</v>
      </c>
      <c r="W1978" s="1">
        <v>-1.6168274439999999</v>
      </c>
      <c r="X1978" s="1">
        <v>-1.3388398429999999</v>
      </c>
      <c r="Y1978" s="1">
        <f t="shared" si="276"/>
        <v>2.8898920000001453</v>
      </c>
      <c r="Z1978" s="1">
        <f t="shared" si="274"/>
        <v>0</v>
      </c>
      <c r="AA1978" s="1">
        <f t="shared" si="280"/>
        <v>4.0292093377134988</v>
      </c>
      <c r="AB1978" s="1">
        <f t="shared" si="281"/>
        <v>2.9199758476634008</v>
      </c>
      <c r="AC1978" s="1">
        <f t="shared" si="282"/>
        <v>1.3798776249939599</v>
      </c>
      <c r="AD1978" s="1">
        <f t="shared" si="277"/>
        <v>57.981032743121069</v>
      </c>
      <c r="AE1978" s="1">
        <f t="shared" si="278"/>
        <v>1.2863553900444131</v>
      </c>
      <c r="AF1978" s="1">
        <f t="shared" si="279"/>
        <v>-1.8274398473234716</v>
      </c>
      <c r="AG1978" s="1">
        <v>12.5</v>
      </c>
      <c r="AH1978" s="1">
        <v>12.68</v>
      </c>
      <c r="AI1978" s="1">
        <v>12.07</v>
      </c>
      <c r="AJ1978" s="1">
        <v>12.08</v>
      </c>
      <c r="AK1978" s="1">
        <v>-0.51</v>
      </c>
      <c r="AL1978" s="1">
        <v>-4.0508339949999996</v>
      </c>
      <c r="AM1978" s="1">
        <f t="shared" si="275"/>
        <v>0.21499999999999989</v>
      </c>
      <c r="AN1978" s="1">
        <v>0.21099999999999999</v>
      </c>
      <c r="AO1978" s="1">
        <v>0.130363636</v>
      </c>
      <c r="AP1978" s="1">
        <v>53.254437869999997</v>
      </c>
      <c r="AQ1978" s="1">
        <v>-12.93467388</v>
      </c>
    </row>
    <row r="1979" spans="1:43" x14ac:dyDescent="0.25">
      <c r="A1979" s="1">
        <v>1978</v>
      </c>
      <c r="B1979" s="1">
        <v>41834</v>
      </c>
      <c r="C1979" s="1">
        <v>1969.8599850000001</v>
      </c>
      <c r="D1979" s="1">
        <v>1979.849976</v>
      </c>
      <c r="E1979" s="1">
        <v>1969.8599850000001</v>
      </c>
      <c r="F1979" s="1">
        <v>1977.099976</v>
      </c>
      <c r="G1979" s="1">
        <v>1977.099976</v>
      </c>
      <c r="H1979" s="1">
        <v>2744920000</v>
      </c>
      <c r="I1979" s="1">
        <v>718000000000</v>
      </c>
      <c r="J1979" s="1">
        <v>2714775000</v>
      </c>
      <c r="K1979" s="1">
        <v>947621000</v>
      </c>
      <c r="L1979" s="1">
        <v>976426000</v>
      </c>
      <c r="M1979" s="1">
        <v>-140295024.19999999</v>
      </c>
      <c r="N1979" s="1">
        <v>952000000000</v>
      </c>
      <c r="O1979" s="1">
        <v>1632468437</v>
      </c>
      <c r="P1979" s="1">
        <v>1555113724</v>
      </c>
      <c r="Q1979" s="1">
        <v>1633582672</v>
      </c>
      <c r="R1979" s="1">
        <v>-68814073.480000004</v>
      </c>
      <c r="S1979" s="1">
        <v>92.771397579999999</v>
      </c>
      <c r="T1979" s="1">
        <v>7.6923357399999999</v>
      </c>
      <c r="U1979" s="1">
        <v>9.0413969939999994</v>
      </c>
      <c r="V1979" s="1">
        <v>4.8697997500000003</v>
      </c>
      <c r="W1979" s="1">
        <v>1.6487335139999999</v>
      </c>
      <c r="X1979" s="1">
        <v>-1.1053832969999999</v>
      </c>
      <c r="Y1979" s="1">
        <f t="shared" si="276"/>
        <v>9.530029999999897</v>
      </c>
      <c r="Z1979" s="1">
        <f t="shared" si="274"/>
        <v>0</v>
      </c>
      <c r="AA1979" s="1">
        <f t="shared" si="280"/>
        <v>4.4221250993053847</v>
      </c>
      <c r="AB1979" s="1">
        <f t="shared" si="281"/>
        <v>2.7114061442588722</v>
      </c>
      <c r="AC1979" s="1">
        <f t="shared" si="282"/>
        <v>1.630934232655918</v>
      </c>
      <c r="AD1979" s="1">
        <f t="shared" si="277"/>
        <v>61.990688038199124</v>
      </c>
      <c r="AE1979" s="1">
        <f t="shared" si="278"/>
        <v>4.0096552950780548</v>
      </c>
      <c r="AF1979" s="1">
        <f t="shared" si="279"/>
        <v>2.648005342561234</v>
      </c>
      <c r="AG1979" s="1">
        <v>11.6</v>
      </c>
      <c r="AH1979" s="1">
        <v>11.83</v>
      </c>
      <c r="AI1979" s="1">
        <v>11.4</v>
      </c>
      <c r="AJ1979" s="1">
        <v>11.82</v>
      </c>
      <c r="AK1979" s="1">
        <v>-0.26</v>
      </c>
      <c r="AL1979" s="1">
        <v>-2.1523178810000001</v>
      </c>
      <c r="AM1979" s="1">
        <f t="shared" si="275"/>
        <v>-0.38499999999999984</v>
      </c>
      <c r="AN1979" s="1">
        <v>1.0999999999999999E-2</v>
      </c>
      <c r="AO1979" s="1">
        <v>0.13484848499999999</v>
      </c>
      <c r="AP1979" s="1">
        <v>50.993377479999999</v>
      </c>
      <c r="AQ1979" s="1">
        <v>-2.261060386</v>
      </c>
    </row>
    <row r="1980" spans="1:43" x14ac:dyDescent="0.25">
      <c r="A1980" s="1">
        <v>1979</v>
      </c>
      <c r="B1980" s="1">
        <v>41835</v>
      </c>
      <c r="C1980" s="1">
        <v>1977.3599850000001</v>
      </c>
      <c r="D1980" s="1">
        <v>1982.5200199999999</v>
      </c>
      <c r="E1980" s="1">
        <v>1965.339966</v>
      </c>
      <c r="F1980" s="1">
        <v>1973.280029</v>
      </c>
      <c r="G1980" s="1">
        <v>1973.280029</v>
      </c>
      <c r="H1980" s="1">
        <v>3328740000</v>
      </c>
      <c r="I1980" s="1">
        <v>714000000000</v>
      </c>
      <c r="J1980" s="1">
        <v>-291910000</v>
      </c>
      <c r="K1980" s="1">
        <v>904735000</v>
      </c>
      <c r="L1980" s="1">
        <v>329979000</v>
      </c>
      <c r="M1980" s="1">
        <v>-138393472.69999999</v>
      </c>
      <c r="N1980" s="1">
        <v>952000000000</v>
      </c>
      <c r="O1980" s="1">
        <v>490916230.69999999</v>
      </c>
      <c r="P1980" s="1">
        <v>1027290516</v>
      </c>
      <c r="Q1980" s="1">
        <v>1177446681</v>
      </c>
      <c r="R1980" s="1">
        <v>30147450.100000001</v>
      </c>
      <c r="S1980" s="1">
        <v>89.518993499999993</v>
      </c>
      <c r="T1980" s="1">
        <v>-3.2524040809999999</v>
      </c>
      <c r="U1980" s="1">
        <v>-3.5058263279999999</v>
      </c>
      <c r="V1980" s="1">
        <v>2.21996583</v>
      </c>
      <c r="W1980" s="1">
        <v>0.94868487999999995</v>
      </c>
      <c r="X1980" s="1">
        <v>-1.0872512670000001</v>
      </c>
      <c r="Y1980" s="1">
        <f t="shared" si="276"/>
        <v>0</v>
      </c>
      <c r="Z1980" s="1">
        <f t="shared" si="274"/>
        <v>3.8199469999999565</v>
      </c>
      <c r="AA1980" s="1">
        <f t="shared" si="280"/>
        <v>4.106259020783571</v>
      </c>
      <c r="AB1980" s="1">
        <f t="shared" si="281"/>
        <v>2.7905876339546642</v>
      </c>
      <c r="AC1980" s="1">
        <f t="shared" si="282"/>
        <v>1.471467504127226</v>
      </c>
      <c r="AD1980" s="1">
        <f t="shared" si="277"/>
        <v>59.538209653574221</v>
      </c>
      <c r="AE1980" s="1">
        <f t="shared" si="278"/>
        <v>-2.4524783846249036</v>
      </c>
      <c r="AF1980" s="1">
        <f t="shared" si="279"/>
        <v>0.77858845522657538</v>
      </c>
      <c r="AG1980" s="1">
        <v>11.53</v>
      </c>
      <c r="AH1980" s="1">
        <v>12.47</v>
      </c>
      <c r="AI1980" s="1">
        <v>11.46</v>
      </c>
      <c r="AJ1980" s="1">
        <v>11.96</v>
      </c>
      <c r="AK1980" s="1">
        <v>0.14000000000000001</v>
      </c>
      <c r="AL1980" s="1">
        <v>1.1844331640000001</v>
      </c>
      <c r="AM1980" s="1">
        <f t="shared" si="275"/>
        <v>-5.9999999999999623E-2</v>
      </c>
      <c r="AN1980" s="1">
        <v>-1.4999999999999999E-2</v>
      </c>
      <c r="AO1980" s="1">
        <v>0.16084848500000001</v>
      </c>
      <c r="AP1980" s="1">
        <v>55.629139070000001</v>
      </c>
      <c r="AQ1980" s="1">
        <v>4.6357615890000003</v>
      </c>
    </row>
    <row r="1981" spans="1:43" x14ac:dyDescent="0.25">
      <c r="A1981" s="1">
        <v>1980</v>
      </c>
      <c r="B1981" s="1">
        <v>41836</v>
      </c>
      <c r="C1981" s="1">
        <v>1976.349976</v>
      </c>
      <c r="D1981" s="1">
        <v>1983.9399410000001</v>
      </c>
      <c r="E1981" s="1">
        <v>1975.670044</v>
      </c>
      <c r="F1981" s="1">
        <v>1981.5699460000001</v>
      </c>
      <c r="G1981" s="1">
        <v>1981.5699460000001</v>
      </c>
      <c r="H1981" s="1">
        <v>3390950000</v>
      </c>
      <c r="I1981" s="1">
        <v>718000000000</v>
      </c>
      <c r="J1981" s="1">
        <v>31105000</v>
      </c>
      <c r="K1981" s="1">
        <v>509265000</v>
      </c>
      <c r="L1981" s="1">
        <v>1039970000</v>
      </c>
      <c r="M1981" s="1">
        <v>-96735800</v>
      </c>
      <c r="N1981" s="1">
        <v>953000000000</v>
      </c>
      <c r="O1981" s="1">
        <v>597758822.5</v>
      </c>
      <c r="P1981" s="1">
        <v>703578823.89999998</v>
      </c>
      <c r="Q1981" s="1">
        <v>990274150</v>
      </c>
      <c r="R1981" s="1">
        <v>91651484.299999997</v>
      </c>
      <c r="S1981" s="1">
        <v>96.418690420000004</v>
      </c>
      <c r="T1981" s="1">
        <v>6.8996969239999997</v>
      </c>
      <c r="U1981" s="1">
        <v>7.7075228999999998</v>
      </c>
      <c r="V1981" s="1">
        <v>1.82364642</v>
      </c>
      <c r="W1981" s="1">
        <v>3.121371634</v>
      </c>
      <c r="X1981" s="1">
        <v>-0.461321918</v>
      </c>
      <c r="Y1981" s="1">
        <f t="shared" si="276"/>
        <v>8.2899170000000595</v>
      </c>
      <c r="Z1981" s="1">
        <f t="shared" si="274"/>
        <v>0</v>
      </c>
      <c r="AA1981" s="1">
        <f t="shared" si="280"/>
        <v>4.405091733584749</v>
      </c>
      <c r="AB1981" s="1">
        <f t="shared" si="281"/>
        <v>2.5912599458150454</v>
      </c>
      <c r="AC1981" s="1">
        <f t="shared" si="282"/>
        <v>1.6999806371024608</v>
      </c>
      <c r="AD1981" s="1">
        <f t="shared" si="277"/>
        <v>62.962697352038404</v>
      </c>
      <c r="AE1981" s="1">
        <f t="shared" si="278"/>
        <v>3.4244876984641834</v>
      </c>
      <c r="AF1981" s="1">
        <f t="shared" si="279"/>
        <v>0.48600465691963973</v>
      </c>
      <c r="AG1981" s="1">
        <v>10.81</v>
      </c>
      <c r="AH1981" s="1">
        <v>11.45</v>
      </c>
      <c r="AI1981" s="1">
        <v>10.59</v>
      </c>
      <c r="AJ1981" s="1">
        <v>11</v>
      </c>
      <c r="AK1981" s="1">
        <v>-0.96</v>
      </c>
      <c r="AL1981" s="1">
        <v>-8.0267558529999992</v>
      </c>
      <c r="AM1981" s="1">
        <f t="shared" si="275"/>
        <v>-0.41000000000000009</v>
      </c>
      <c r="AN1981" s="1">
        <v>-0.33</v>
      </c>
      <c r="AO1981" s="1">
        <v>0.101757576</v>
      </c>
      <c r="AP1981" s="1">
        <v>24.406779660000002</v>
      </c>
      <c r="AQ1981" s="1">
        <v>-31.222359409999999</v>
      </c>
    </row>
    <row r="1982" spans="1:43" x14ac:dyDescent="0.25">
      <c r="A1982" s="1">
        <v>1981</v>
      </c>
      <c r="B1982" s="1">
        <v>41837</v>
      </c>
      <c r="C1982" s="1">
        <v>1979.75</v>
      </c>
      <c r="D1982" s="1">
        <v>1981.8000489999999</v>
      </c>
      <c r="E1982" s="1">
        <v>1955.589966</v>
      </c>
      <c r="F1982" s="1">
        <v>1958.119995</v>
      </c>
      <c r="G1982" s="1">
        <v>1958.119995</v>
      </c>
      <c r="H1982" s="1">
        <v>3381680000</v>
      </c>
      <c r="I1982" s="1">
        <v>714000000000</v>
      </c>
      <c r="J1982" s="1">
        <v>4635000</v>
      </c>
      <c r="K1982" s="1">
        <v>-656746000</v>
      </c>
      <c r="L1982" s="1">
        <v>-108689000</v>
      </c>
      <c r="M1982" s="1">
        <v>-57066296.969999999</v>
      </c>
      <c r="N1982" s="1">
        <v>950000000000</v>
      </c>
      <c r="O1982" s="1">
        <v>-640717038.10000002</v>
      </c>
      <c r="P1982" s="1">
        <v>-315252250.30000001</v>
      </c>
      <c r="Q1982" s="1">
        <v>59631441.579999998</v>
      </c>
      <c r="R1982" s="1">
        <v>65654869.549999997</v>
      </c>
      <c r="S1982" s="1">
        <v>72.584845869999995</v>
      </c>
      <c r="T1982" s="1">
        <v>-23.833844549999998</v>
      </c>
      <c r="U1982" s="1">
        <v>-24.719112490000001</v>
      </c>
      <c r="V1982" s="1">
        <v>-8.4670738149999991</v>
      </c>
      <c r="W1982" s="1">
        <v>-2.1341139089999999</v>
      </c>
      <c r="X1982" s="1">
        <v>-1.077636928</v>
      </c>
      <c r="Y1982" s="1">
        <f t="shared" si="276"/>
        <v>0</v>
      </c>
      <c r="Z1982" s="1">
        <f t="shared" si="274"/>
        <v>23.449951000000056</v>
      </c>
      <c r="AA1982" s="1">
        <f t="shared" si="280"/>
        <v>4.0904423240429812</v>
      </c>
      <c r="AB1982" s="1">
        <f t="shared" si="281"/>
        <v>4.0811664496854032</v>
      </c>
      <c r="AC1982" s="1">
        <f t="shared" si="282"/>
        <v>1.0022728488220061</v>
      </c>
      <c r="AD1982" s="1">
        <f t="shared" si="277"/>
        <v>50.056756720827117</v>
      </c>
      <c r="AE1982" s="1">
        <f t="shared" si="278"/>
        <v>-12.905940631211287</v>
      </c>
      <c r="AF1982" s="1">
        <f t="shared" si="279"/>
        <v>-4.7407264663735518</v>
      </c>
      <c r="AG1982" s="1">
        <v>11.35</v>
      </c>
      <c r="AH1982" s="1">
        <v>15.38</v>
      </c>
      <c r="AI1982" s="1">
        <v>10.85</v>
      </c>
      <c r="AJ1982" s="1">
        <v>14.54</v>
      </c>
      <c r="AK1982" s="1">
        <v>3.54</v>
      </c>
      <c r="AL1982" s="1">
        <v>32.18181818</v>
      </c>
      <c r="AM1982" s="1">
        <f t="shared" si="275"/>
        <v>1.2899999999999989</v>
      </c>
      <c r="AN1982" s="1">
        <v>0.41</v>
      </c>
      <c r="AO1982" s="1">
        <v>0.21557575800000001</v>
      </c>
      <c r="AP1982" s="1">
        <v>83.529411760000002</v>
      </c>
      <c r="AQ1982" s="1">
        <v>59.122632099999997</v>
      </c>
    </row>
    <row r="1983" spans="1:43" x14ac:dyDescent="0.25">
      <c r="A1983" s="1">
        <v>1982</v>
      </c>
      <c r="B1983" s="1">
        <v>41838</v>
      </c>
      <c r="C1983" s="1">
        <v>1961.540039</v>
      </c>
      <c r="D1983" s="1">
        <v>1979.910034</v>
      </c>
      <c r="E1983" s="1">
        <v>1960.8199460000001</v>
      </c>
      <c r="F1983" s="1">
        <v>1978.219971</v>
      </c>
      <c r="G1983" s="1">
        <v>1978.219971</v>
      </c>
      <c r="H1983" s="1">
        <v>3106060000</v>
      </c>
      <c r="I1983" s="1">
        <v>717000000000</v>
      </c>
      <c r="J1983" s="1">
        <v>-137810000</v>
      </c>
      <c r="K1983" s="1">
        <v>596431000</v>
      </c>
      <c r="L1983" s="1">
        <v>-41755000</v>
      </c>
      <c r="M1983" s="1">
        <v>14126593.939999999</v>
      </c>
      <c r="N1983" s="1">
        <v>953000000000</v>
      </c>
      <c r="O1983" s="1">
        <v>-86362681.180000007</v>
      </c>
      <c r="P1983" s="1">
        <v>109516304.7</v>
      </c>
      <c r="Q1983" s="1">
        <v>76415048.930000007</v>
      </c>
      <c r="R1983" s="1">
        <v>31102563.949999999</v>
      </c>
      <c r="S1983" s="1">
        <v>92.012578950000005</v>
      </c>
      <c r="T1983" s="1">
        <v>19.427733079999999</v>
      </c>
      <c r="U1983" s="1">
        <v>26.76554982</v>
      </c>
      <c r="V1983" s="1">
        <v>-2.203055735</v>
      </c>
      <c r="W1983" s="1">
        <v>-1.845178488</v>
      </c>
      <c r="X1983" s="1">
        <v>-0.124216137</v>
      </c>
      <c r="Y1983" s="1">
        <f t="shared" si="276"/>
        <v>20.09997599999997</v>
      </c>
      <c r="Z1983" s="1">
        <f t="shared" si="274"/>
        <v>0</v>
      </c>
      <c r="AA1983" s="1">
        <f t="shared" si="280"/>
        <v>5.2339804437541941</v>
      </c>
      <c r="AB1983" s="1">
        <f t="shared" si="281"/>
        <v>3.7896545604221603</v>
      </c>
      <c r="AC1983" s="1">
        <f t="shared" si="282"/>
        <v>1.3811233610620011</v>
      </c>
      <c r="AD1983" s="1">
        <f t="shared" si="277"/>
        <v>58.003015872558933</v>
      </c>
      <c r="AE1983" s="1">
        <f t="shared" si="278"/>
        <v>7.946259151731816</v>
      </c>
      <c r="AF1983" s="1">
        <f t="shared" si="279"/>
        <v>-2.4798407397397368</v>
      </c>
      <c r="AG1983" s="1">
        <v>13.34</v>
      </c>
      <c r="AH1983" s="1">
        <v>13.55</v>
      </c>
      <c r="AI1983" s="1">
        <v>12.04</v>
      </c>
      <c r="AJ1983" s="1">
        <v>12.06</v>
      </c>
      <c r="AK1983" s="1">
        <v>-2.48</v>
      </c>
      <c r="AL1983" s="1">
        <v>-17.056396150000001</v>
      </c>
      <c r="AM1983" s="1">
        <f t="shared" si="275"/>
        <v>0.53000000000000069</v>
      </c>
      <c r="AN1983" s="1">
        <v>0.30599999999999999</v>
      </c>
      <c r="AO1983" s="1">
        <v>0.11569697</v>
      </c>
      <c r="AP1983" s="1">
        <v>34.901960780000003</v>
      </c>
      <c r="AQ1983" s="1">
        <v>-48.627450979999999</v>
      </c>
    </row>
    <row r="1984" spans="1:43" x14ac:dyDescent="0.25">
      <c r="A1984" s="1">
        <v>1983</v>
      </c>
      <c r="B1984" s="1">
        <v>41841</v>
      </c>
      <c r="C1984" s="1">
        <v>1976.9300539999999</v>
      </c>
      <c r="D1984" s="1">
        <v>1976.9300539999999</v>
      </c>
      <c r="E1984" s="1">
        <v>1965.7700199999999</v>
      </c>
      <c r="F1984" s="1">
        <v>1973.630005</v>
      </c>
      <c r="G1984" s="1">
        <v>1973.630005</v>
      </c>
      <c r="H1984" s="1">
        <v>2611160000</v>
      </c>
      <c r="I1984" s="1">
        <v>715000000000</v>
      </c>
      <c r="J1984" s="1">
        <v>247450000</v>
      </c>
      <c r="K1984" s="1">
        <v>-555428000</v>
      </c>
      <c r="L1984" s="1">
        <v>73272000</v>
      </c>
      <c r="M1984" s="1">
        <v>108356539.40000001</v>
      </c>
      <c r="N1984" s="1">
        <v>954000000000</v>
      </c>
      <c r="O1984" s="1">
        <v>1811501343</v>
      </c>
      <c r="P1984" s="1">
        <v>523864133.10000002</v>
      </c>
      <c r="Q1984" s="1">
        <v>451041185.60000002</v>
      </c>
      <c r="R1984" s="1">
        <v>26677278.460000001</v>
      </c>
      <c r="S1984" s="1">
        <v>85.690395670000001</v>
      </c>
      <c r="T1984" s="1">
        <v>-6.3221832769999997</v>
      </c>
      <c r="U1984" s="1">
        <v>-6.870998889</v>
      </c>
      <c r="V1984" s="1">
        <v>6.5527749000000002</v>
      </c>
      <c r="W1984" s="1">
        <v>-1.206330712</v>
      </c>
      <c r="X1984" s="1">
        <v>0.15827008400000001</v>
      </c>
      <c r="Y1984" s="1">
        <f t="shared" si="276"/>
        <v>0</v>
      </c>
      <c r="Z1984" s="1">
        <f t="shared" si="274"/>
        <v>4.589966000000004</v>
      </c>
      <c r="AA1984" s="1">
        <f t="shared" si="280"/>
        <v>4.8601246977717514</v>
      </c>
      <c r="AB1984" s="1">
        <f t="shared" si="281"/>
        <v>3.8468196632491494</v>
      </c>
      <c r="AC1984" s="1">
        <f t="shared" si="282"/>
        <v>1.2634137087847606</v>
      </c>
      <c r="AD1984" s="1">
        <f t="shared" si="277"/>
        <v>55.818947454510841</v>
      </c>
      <c r="AE1984" s="1">
        <f t="shared" si="278"/>
        <v>-2.184068418048092</v>
      </c>
      <c r="AF1984" s="1">
        <f t="shared" si="279"/>
        <v>2.881095366841862</v>
      </c>
      <c r="AG1984" s="1">
        <v>12.85</v>
      </c>
      <c r="AH1984" s="1">
        <v>13.62</v>
      </c>
      <c r="AI1984" s="1">
        <v>12.46</v>
      </c>
      <c r="AJ1984" s="1">
        <v>12.81</v>
      </c>
      <c r="AK1984" s="1">
        <v>0.75</v>
      </c>
      <c r="AL1984" s="1">
        <v>6.2189054730000004</v>
      </c>
      <c r="AM1984" s="1">
        <f t="shared" si="275"/>
        <v>-0.86499999999999944</v>
      </c>
      <c r="AN1984" s="1">
        <v>0.27600000000000002</v>
      </c>
      <c r="AO1984" s="1">
        <v>0.102969697</v>
      </c>
      <c r="AP1984" s="1">
        <v>49.60784314</v>
      </c>
      <c r="AQ1984" s="1">
        <v>14.70588235</v>
      </c>
    </row>
    <row r="1985" spans="1:44" x14ac:dyDescent="0.25">
      <c r="A1985" s="1">
        <v>1984</v>
      </c>
      <c r="B1985" s="1">
        <v>41842</v>
      </c>
      <c r="C1985" s="1">
        <v>1975.650024</v>
      </c>
      <c r="D1985" s="1">
        <v>1986.23999</v>
      </c>
      <c r="E1985" s="1">
        <v>1975.650024</v>
      </c>
      <c r="F1985" s="1">
        <v>1983.530029</v>
      </c>
      <c r="G1985" s="1">
        <v>1983.530029</v>
      </c>
      <c r="H1985" s="1">
        <v>2890480000</v>
      </c>
      <c r="I1985" s="1">
        <v>718000000000</v>
      </c>
      <c r="J1985" s="1">
        <v>139660000</v>
      </c>
      <c r="K1985" s="1">
        <v>754498000</v>
      </c>
      <c r="L1985" s="1">
        <v>50230000</v>
      </c>
      <c r="M1985" s="1">
        <v>95878145.450000003</v>
      </c>
      <c r="N1985" s="1">
        <v>955000000000</v>
      </c>
      <c r="O1985" s="1">
        <v>1239022935</v>
      </c>
      <c r="P1985" s="1">
        <v>1616933093</v>
      </c>
      <c r="Q1985" s="1">
        <v>823364370.20000005</v>
      </c>
      <c r="R1985" s="1">
        <v>-5754.8910299999998</v>
      </c>
      <c r="S1985" s="1">
        <v>96.567059760000006</v>
      </c>
      <c r="T1985" s="1">
        <v>10.87666409</v>
      </c>
      <c r="U1985" s="1">
        <v>12.692979190000001</v>
      </c>
      <c r="V1985" s="1">
        <v>2.2772404050000001</v>
      </c>
      <c r="W1985" s="1">
        <v>1.3402288469999999</v>
      </c>
      <c r="X1985" s="1">
        <v>0.37523047700000001</v>
      </c>
      <c r="Y1985" s="1">
        <f t="shared" si="276"/>
        <v>9.9000240000000304</v>
      </c>
      <c r="Z1985" s="1">
        <f t="shared" si="274"/>
        <v>0</v>
      </c>
      <c r="AA1985" s="1">
        <f t="shared" si="280"/>
        <v>5.2201175050737714</v>
      </c>
      <c r="AB1985" s="1">
        <f t="shared" si="281"/>
        <v>3.5720468301599242</v>
      </c>
      <c r="AC1985" s="1">
        <f t="shared" si="282"/>
        <v>1.4613799183702363</v>
      </c>
      <c r="AD1985" s="1">
        <f t="shared" si="277"/>
        <v>59.372383249874964</v>
      </c>
      <c r="AE1985" s="1">
        <f t="shared" si="278"/>
        <v>3.5534357953641234</v>
      </c>
      <c r="AF1985" s="1">
        <f t="shared" si="279"/>
        <v>0.68468368865801543</v>
      </c>
      <c r="AG1985" s="1">
        <v>11.97</v>
      </c>
      <c r="AH1985" s="1">
        <v>12.24</v>
      </c>
      <c r="AI1985" s="1">
        <v>11.69</v>
      </c>
      <c r="AJ1985" s="1">
        <v>12.24</v>
      </c>
      <c r="AK1985" s="1">
        <v>-0.56999999999999995</v>
      </c>
      <c r="AL1985" s="1">
        <v>-4.4496487120000001</v>
      </c>
      <c r="AM1985" s="1">
        <f t="shared" si="275"/>
        <v>8.999999999999983E-2</v>
      </c>
      <c r="AN1985" s="1">
        <v>7.4999999999999997E-2</v>
      </c>
      <c r="AO1985" s="1">
        <v>8.4545455000000005E-2</v>
      </c>
      <c r="AP1985" s="1">
        <v>38.431372549999999</v>
      </c>
      <c r="AQ1985" s="1">
        <v>-11.176470589999999</v>
      </c>
    </row>
    <row r="1986" spans="1:44" x14ac:dyDescent="0.25">
      <c r="A1986" s="1">
        <v>1985</v>
      </c>
      <c r="B1986" s="1">
        <v>41843</v>
      </c>
      <c r="C1986" s="1">
        <v>1985.3199460000001</v>
      </c>
      <c r="D1986" s="1">
        <v>1989.2299800000001</v>
      </c>
      <c r="E1986" s="1">
        <v>1982.4399410000001</v>
      </c>
      <c r="F1986" s="1">
        <v>1987.01001</v>
      </c>
      <c r="G1986" s="1">
        <v>1987.01001</v>
      </c>
      <c r="H1986" s="1">
        <v>2869720000</v>
      </c>
      <c r="I1986" s="1">
        <v>721000000000</v>
      </c>
      <c r="J1986" s="1">
        <v>2880100000</v>
      </c>
      <c r="K1986" s="1">
        <v>1233760000</v>
      </c>
      <c r="L1986" s="1">
        <v>1278952000</v>
      </c>
      <c r="M1986" s="1">
        <v>110995436.40000001</v>
      </c>
      <c r="N1986" s="1">
        <v>956000000000</v>
      </c>
      <c r="O1986" s="1">
        <v>1202188351</v>
      </c>
      <c r="P1986" s="1">
        <v>1182499071</v>
      </c>
      <c r="Q1986" s="1">
        <v>1453280465</v>
      </c>
      <c r="R1986" s="1">
        <v>-19770.882000000001</v>
      </c>
      <c r="S1986" s="1">
        <v>97.204421300000007</v>
      </c>
      <c r="T1986" s="1">
        <v>0.63736153500000003</v>
      </c>
      <c r="U1986" s="1">
        <v>0.66001961399999998</v>
      </c>
      <c r="V1986" s="1">
        <v>5.7570128150000004</v>
      </c>
      <c r="W1986" s="1">
        <v>5.379363165</v>
      </c>
      <c r="X1986" s="1">
        <v>0.94673634299999998</v>
      </c>
      <c r="Y1986" s="1">
        <f t="shared" si="276"/>
        <v>3.4799809999999525</v>
      </c>
      <c r="Z1986" s="1">
        <f t="shared" si="274"/>
        <v>0</v>
      </c>
      <c r="AA1986" s="1">
        <f t="shared" si="280"/>
        <v>5.0958220404256407</v>
      </c>
      <c r="AB1986" s="1">
        <f t="shared" si="281"/>
        <v>3.3169006280056439</v>
      </c>
      <c r="AC1986" s="1">
        <f t="shared" si="282"/>
        <v>1.5363203821664113</v>
      </c>
      <c r="AD1986" s="1">
        <f t="shared" si="277"/>
        <v>60.572804325853944</v>
      </c>
      <c r="AE1986" s="1">
        <f t="shared" si="278"/>
        <v>1.20042107597898</v>
      </c>
      <c r="AF1986" s="1">
        <f t="shared" si="279"/>
        <v>2.3769284356715517</v>
      </c>
      <c r="AG1986" s="1">
        <v>11.54</v>
      </c>
      <c r="AH1986" s="1">
        <v>12.16</v>
      </c>
      <c r="AI1986" s="1">
        <v>11.41</v>
      </c>
      <c r="AJ1986" s="1">
        <v>11.52</v>
      </c>
      <c r="AK1986" s="1">
        <v>-0.72</v>
      </c>
      <c r="AL1986" s="1">
        <v>-5.8823529409999997</v>
      </c>
      <c r="AM1986" s="1">
        <f t="shared" si="275"/>
        <v>-0.64500000000000035</v>
      </c>
      <c r="AN1986" s="1">
        <v>-0.58599999999999997</v>
      </c>
      <c r="AO1986" s="1">
        <v>1.6969699999999999E-3</v>
      </c>
      <c r="AP1986" s="1">
        <v>24.313725489999999</v>
      </c>
      <c r="AQ1986" s="1">
        <v>-14.117647059999999</v>
      </c>
    </row>
    <row r="1987" spans="1:44" x14ac:dyDescent="0.25">
      <c r="A1987" s="1">
        <v>1986</v>
      </c>
      <c r="B1987" s="1">
        <v>41844</v>
      </c>
      <c r="C1987" s="1">
        <v>1988.0699460000001</v>
      </c>
      <c r="D1987" s="1">
        <v>1991.3900149999999</v>
      </c>
      <c r="E1987" s="1">
        <v>1985.790039</v>
      </c>
      <c r="F1987" s="1">
        <v>1987.9799800000001</v>
      </c>
      <c r="G1987" s="1">
        <v>1987.9799800000001</v>
      </c>
      <c r="H1987" s="1">
        <v>3203530000</v>
      </c>
      <c r="I1987" s="1">
        <v>724000000000</v>
      </c>
      <c r="J1987" s="1">
        <v>3036625000</v>
      </c>
      <c r="K1987" s="1">
        <v>2976091000</v>
      </c>
      <c r="L1987" s="1">
        <v>1846534000</v>
      </c>
      <c r="M1987" s="1">
        <v>99668036.359999999</v>
      </c>
      <c r="N1987" s="1">
        <v>956000000000</v>
      </c>
      <c r="O1987" s="1">
        <v>147634770.30000001</v>
      </c>
      <c r="P1987" s="1">
        <v>611246233.29999995</v>
      </c>
      <c r="Q1987" s="1">
        <v>795100752.5</v>
      </c>
      <c r="R1987" s="1">
        <v>-42384420.950000003</v>
      </c>
      <c r="S1987" s="1">
        <v>95.478008990000006</v>
      </c>
      <c r="T1987" s="1">
        <v>-1.7264123010000001</v>
      </c>
      <c r="U1987" s="1">
        <v>-1.7760635549999999</v>
      </c>
      <c r="V1987" s="1">
        <v>-0.54452538500000003</v>
      </c>
      <c r="W1987" s="1">
        <v>1.8444885710000001</v>
      </c>
      <c r="X1987" s="1">
        <v>0.89154467000000004</v>
      </c>
      <c r="Y1987" s="1">
        <f t="shared" si="276"/>
        <v>0.96997000000010303</v>
      </c>
      <c r="Z1987" s="1">
        <f t="shared" si="274"/>
        <v>0</v>
      </c>
      <c r="AA1987" s="1">
        <f t="shared" si="280"/>
        <v>4.8011183232523882</v>
      </c>
      <c r="AB1987" s="1">
        <f t="shared" si="281"/>
        <v>3.0799791545766695</v>
      </c>
      <c r="AC1987" s="1">
        <f t="shared" si="282"/>
        <v>1.5588152004594598</v>
      </c>
      <c r="AD1987" s="1">
        <f t="shared" si="277"/>
        <v>60.919413022853682</v>
      </c>
      <c r="AE1987" s="1">
        <f t="shared" si="278"/>
        <v>0.34660869699973773</v>
      </c>
      <c r="AF1987" s="1">
        <f t="shared" si="279"/>
        <v>0.77351488648935907</v>
      </c>
      <c r="AG1987" s="1">
        <v>11.43</v>
      </c>
      <c r="AH1987" s="1">
        <v>12.06</v>
      </c>
      <c r="AI1987" s="1">
        <v>11.43</v>
      </c>
      <c r="AJ1987" s="1">
        <v>11.84</v>
      </c>
      <c r="AK1987" s="1">
        <v>0.32</v>
      </c>
      <c r="AL1987" s="1">
        <v>2.7777777779999999</v>
      </c>
      <c r="AM1987" s="1">
        <f t="shared" si="275"/>
        <v>-0.20000000000000015</v>
      </c>
      <c r="AN1987" s="1">
        <v>-0.17299999999999999</v>
      </c>
      <c r="AO1987" s="1">
        <v>5.4545500000000003E-4</v>
      </c>
      <c r="AP1987" s="1">
        <v>30.58823529</v>
      </c>
      <c r="AQ1987" s="1">
        <v>6.274509804</v>
      </c>
      <c r="AR1987" s="1">
        <v>-1</v>
      </c>
    </row>
    <row r="1988" spans="1:44" x14ac:dyDescent="0.25">
      <c r="A1988" s="1">
        <v>1987</v>
      </c>
      <c r="B1988" s="1">
        <v>41845</v>
      </c>
      <c r="C1988" s="1">
        <v>1984.599976</v>
      </c>
      <c r="D1988" s="1">
        <v>1984.599976</v>
      </c>
      <c r="E1988" s="1">
        <v>1974.369995</v>
      </c>
      <c r="F1988" s="1">
        <v>1978.339966</v>
      </c>
      <c r="G1988" s="1">
        <v>1978.339966</v>
      </c>
      <c r="H1988" s="1">
        <v>2638960000</v>
      </c>
      <c r="I1988" s="1">
        <v>721000000000</v>
      </c>
      <c r="J1988" s="1">
        <v>282285000</v>
      </c>
      <c r="K1988" s="1">
        <v>1350640000</v>
      </c>
      <c r="L1988" s="1">
        <v>1872279000</v>
      </c>
      <c r="M1988" s="1">
        <v>124031854.5</v>
      </c>
      <c r="N1988" s="1">
        <v>955000000000</v>
      </c>
      <c r="O1988" s="1">
        <v>-644357375.89999998</v>
      </c>
      <c r="P1988" s="1">
        <v>-158439831.90000001</v>
      </c>
      <c r="Q1988" s="1">
        <v>252659344.19999999</v>
      </c>
      <c r="R1988" s="1">
        <v>-61356817.890000001</v>
      </c>
      <c r="S1988" s="1">
        <v>82.694545890000001</v>
      </c>
      <c r="T1988" s="1">
        <v>-12.783463100000001</v>
      </c>
      <c r="U1988" s="1">
        <v>-13.38890833</v>
      </c>
      <c r="V1988" s="1">
        <v>-7.2549377049999997</v>
      </c>
      <c r="W1988" s="1">
        <v>-0.70807503299999996</v>
      </c>
      <c r="X1988" s="1">
        <v>0.12469427900000001</v>
      </c>
      <c r="Y1988" s="1">
        <f t="shared" si="276"/>
        <v>0</v>
      </c>
      <c r="Z1988" s="1">
        <f t="shared" ref="Z1988:Z2051" si="283">IF(F1988&lt;F1987,F1987-F1988,0)</f>
        <v>9.6400140000000647</v>
      </c>
      <c r="AA1988" s="1">
        <f t="shared" si="280"/>
        <v>4.4581813001629316</v>
      </c>
      <c r="AB1988" s="1">
        <f t="shared" si="281"/>
        <v>3.5485530721069121</v>
      </c>
      <c r="AC1988" s="1">
        <f t="shared" si="282"/>
        <v>1.2563377831956557</v>
      </c>
      <c r="AD1988" s="1">
        <f t="shared" si="277"/>
        <v>55.680394688790877</v>
      </c>
      <c r="AE1988" s="1">
        <f t="shared" si="278"/>
        <v>-5.2390183340628056</v>
      </c>
      <c r="AF1988" s="1">
        <f t="shared" si="279"/>
        <v>-2.4462048185315335</v>
      </c>
      <c r="AG1988" s="1">
        <v>12.03</v>
      </c>
      <c r="AH1988" s="1">
        <v>12.75</v>
      </c>
      <c r="AI1988" s="1">
        <v>12.03</v>
      </c>
      <c r="AJ1988" s="1">
        <v>12.69</v>
      </c>
      <c r="AK1988" s="1">
        <v>0.85</v>
      </c>
      <c r="AL1988" s="1">
        <v>7.1790540539999999</v>
      </c>
      <c r="AM1988" s="1">
        <f t="shared" si="275"/>
        <v>0.58499999999999996</v>
      </c>
      <c r="AN1988" s="1">
        <v>-6.4000000000000001E-2</v>
      </c>
      <c r="AO1988" s="1">
        <v>2.0848485E-2</v>
      </c>
      <c r="AP1988" s="1">
        <v>47.254901959999998</v>
      </c>
      <c r="AQ1988" s="1">
        <v>16.666666670000001</v>
      </c>
      <c r="AR1988" s="1">
        <v>-1</v>
      </c>
    </row>
    <row r="1989" spans="1:44" x14ac:dyDescent="0.25">
      <c r="A1989" s="1">
        <v>1988</v>
      </c>
      <c r="B1989" s="1">
        <v>41848</v>
      </c>
      <c r="C1989" s="1">
        <v>1978.25</v>
      </c>
      <c r="D1989" s="1">
        <v>1981.5200199999999</v>
      </c>
      <c r="E1989" s="1">
        <v>1967.3100589999999</v>
      </c>
      <c r="F1989" s="1">
        <v>1978.910034</v>
      </c>
      <c r="G1989" s="1">
        <v>1978.910034</v>
      </c>
      <c r="H1989" s="1">
        <v>2803320000</v>
      </c>
      <c r="I1989" s="1">
        <v>724000000000</v>
      </c>
      <c r="J1989" s="1">
        <v>82180000</v>
      </c>
      <c r="K1989" s="1">
        <v>746471000</v>
      </c>
      <c r="L1989" s="1">
        <v>1303979000</v>
      </c>
      <c r="M1989" s="1">
        <v>171559739.40000001</v>
      </c>
      <c r="N1989" s="1">
        <v>957000000000</v>
      </c>
      <c r="O1989" s="1">
        <v>591392791.39999998</v>
      </c>
      <c r="P1989" s="1">
        <v>86370468.140000001</v>
      </c>
      <c r="Q1989" s="1">
        <v>166739549.5</v>
      </c>
      <c r="R1989" s="1">
        <v>-36844859.619999997</v>
      </c>
      <c r="S1989" s="1">
        <v>82.854823030000006</v>
      </c>
      <c r="T1989" s="1">
        <v>0.16027714300000001</v>
      </c>
      <c r="U1989" s="1">
        <v>0.19381827600000001</v>
      </c>
      <c r="V1989" s="1">
        <v>-6.3115929800000004</v>
      </c>
      <c r="W1989" s="1">
        <v>-4.1934348860000004</v>
      </c>
      <c r="X1989" s="1">
        <v>-9.1688116E-2</v>
      </c>
      <c r="Y1989" s="1">
        <f t="shared" si="276"/>
        <v>0.57006799999999203</v>
      </c>
      <c r="Z1989" s="1">
        <f t="shared" si="283"/>
        <v>0</v>
      </c>
      <c r="AA1989" s="1">
        <f t="shared" si="280"/>
        <v>4.1804589215798647</v>
      </c>
      <c r="AB1989" s="1">
        <f t="shared" si="281"/>
        <v>3.2950849955278469</v>
      </c>
      <c r="AC1989" s="1">
        <f t="shared" si="282"/>
        <v>1.2686953226559146</v>
      </c>
      <c r="AD1989" s="1">
        <f t="shared" si="277"/>
        <v>55.921802720106079</v>
      </c>
      <c r="AE1989" s="1">
        <f t="shared" si="278"/>
        <v>0.24140803131520272</v>
      </c>
      <c r="AF1989" s="1">
        <f t="shared" si="279"/>
        <v>-2.4988051513738014</v>
      </c>
      <c r="AG1989" s="1">
        <v>12.93</v>
      </c>
      <c r="AH1989" s="1">
        <v>13.64</v>
      </c>
      <c r="AI1989" s="1">
        <v>12.54</v>
      </c>
      <c r="AJ1989" s="1">
        <v>12.56</v>
      </c>
      <c r="AK1989" s="1">
        <v>-0.13</v>
      </c>
      <c r="AL1989" s="1">
        <v>-1.0244286840000001</v>
      </c>
      <c r="AM1989" s="1">
        <f t="shared" ref="AM1989:AM2052" si="284">LINEST(AJ1987:AJ1989)</f>
        <v>0.36000000000000026</v>
      </c>
      <c r="AN1989" s="1">
        <v>0.18099999999999999</v>
      </c>
      <c r="AO1989" s="1">
        <v>9.3333329999999992E-3</v>
      </c>
      <c r="AP1989" s="1">
        <v>44.705882350000003</v>
      </c>
      <c r="AQ1989" s="1">
        <v>-2.549019608</v>
      </c>
      <c r="AR1989" s="1">
        <v>-1</v>
      </c>
    </row>
    <row r="1990" spans="1:44" x14ac:dyDescent="0.25">
      <c r="A1990" s="1">
        <v>1989</v>
      </c>
      <c r="B1990" s="1">
        <v>41849</v>
      </c>
      <c r="C1990" s="1">
        <v>1980.030029</v>
      </c>
      <c r="D1990" s="1">
        <v>1984.849976</v>
      </c>
      <c r="E1990" s="1">
        <v>1969.9499510000001</v>
      </c>
      <c r="F1990" s="1">
        <v>1969.9499510000001</v>
      </c>
      <c r="G1990" s="1">
        <v>1969.9499510000001</v>
      </c>
      <c r="H1990" s="1">
        <v>3183300000</v>
      </c>
      <c r="I1990" s="1">
        <v>721000000000</v>
      </c>
      <c r="J1990" s="1">
        <v>-189990000</v>
      </c>
      <c r="K1990" s="1">
        <v>-625350000</v>
      </c>
      <c r="L1990" s="1">
        <v>53354000</v>
      </c>
      <c r="M1990" s="1">
        <v>103804909.09999999</v>
      </c>
      <c r="N1990" s="1">
        <v>954000000000</v>
      </c>
      <c r="O1990" s="1">
        <v>-704884161.5</v>
      </c>
      <c r="P1990" s="1">
        <v>-422801157.39999998</v>
      </c>
      <c r="Q1990" s="1">
        <v>-421418056.69999999</v>
      </c>
      <c r="R1990" s="1">
        <v>-57043374.75</v>
      </c>
      <c r="S1990" s="1">
        <v>70.545332450000004</v>
      </c>
      <c r="T1990" s="1">
        <v>-12.309490589999999</v>
      </c>
      <c r="U1990" s="1">
        <v>-14.8566977</v>
      </c>
      <c r="V1990" s="1">
        <v>-6.0746067200000002</v>
      </c>
      <c r="W1990" s="1">
        <v>-6.5941363659999999</v>
      </c>
      <c r="X1990" s="1">
        <v>-1.0761233059999999</v>
      </c>
      <c r="Y1990" s="1">
        <f t="shared" si="276"/>
        <v>0</v>
      </c>
      <c r="Z1990" s="1">
        <f t="shared" si="283"/>
        <v>8.9600829999999405</v>
      </c>
      <c r="AA1990" s="1">
        <f t="shared" si="280"/>
        <v>3.8818547128955885</v>
      </c>
      <c r="AB1990" s="1">
        <f t="shared" si="281"/>
        <v>3.6997277101329966</v>
      </c>
      <c r="AC1990" s="1">
        <f t="shared" si="282"/>
        <v>1.0492271369765329</v>
      </c>
      <c r="AD1990" s="1">
        <f t="shared" si="277"/>
        <v>51.201114705350903</v>
      </c>
      <c r="AE1990" s="1">
        <f t="shared" si="278"/>
        <v>-4.7206880147551757</v>
      </c>
      <c r="AF1990" s="1">
        <f t="shared" si="279"/>
        <v>-2.2396399917199865</v>
      </c>
      <c r="AG1990" s="1">
        <v>12.35</v>
      </c>
      <c r="AH1990" s="1">
        <v>13.35</v>
      </c>
      <c r="AI1990" s="1">
        <v>12.12</v>
      </c>
      <c r="AJ1990" s="1">
        <v>13.28</v>
      </c>
      <c r="AK1990" s="1">
        <v>0.72</v>
      </c>
      <c r="AL1990" s="1">
        <v>5.7324840760000004</v>
      </c>
      <c r="AM1990" s="1">
        <f t="shared" si="284"/>
        <v>0.29499999999999993</v>
      </c>
      <c r="AN1990" s="1">
        <v>0.42399999999999999</v>
      </c>
      <c r="AO1990" s="1">
        <v>3.7454544999999999E-2</v>
      </c>
      <c r="AP1990" s="1">
        <v>58.823529409999999</v>
      </c>
      <c r="AQ1990" s="1">
        <v>14.117647059999999</v>
      </c>
      <c r="AR1990" s="1">
        <v>-1</v>
      </c>
    </row>
    <row r="1991" spans="1:44" x14ac:dyDescent="0.25">
      <c r="A1991" s="1">
        <v>1990</v>
      </c>
      <c r="B1991" s="1">
        <v>41850</v>
      </c>
      <c r="C1991" s="1">
        <v>1973.209961</v>
      </c>
      <c r="D1991" s="1">
        <v>1978.900024</v>
      </c>
      <c r="E1991" s="1">
        <v>1962.420044</v>
      </c>
      <c r="F1991" s="1">
        <v>1970.0699460000001</v>
      </c>
      <c r="G1991" s="1">
        <v>1970.0699460000001</v>
      </c>
      <c r="H1991" s="1">
        <v>3448250000</v>
      </c>
      <c r="I1991" s="1">
        <v>724000000000</v>
      </c>
      <c r="J1991" s="1">
        <v>132475000</v>
      </c>
      <c r="K1991" s="1">
        <v>602151000</v>
      </c>
      <c r="L1991" s="1">
        <v>47864000</v>
      </c>
      <c r="M1991" s="1">
        <v>86436387.879999995</v>
      </c>
      <c r="N1991" s="1">
        <v>953000000000</v>
      </c>
      <c r="O1991" s="1">
        <v>-1715119261</v>
      </c>
      <c r="P1991" s="1">
        <v>-815342053.29999995</v>
      </c>
      <c r="Q1991" s="1">
        <v>-590467420</v>
      </c>
      <c r="R1991" s="1">
        <v>-79560754.329999998</v>
      </c>
      <c r="S1991" s="1">
        <v>68.85760861</v>
      </c>
      <c r="T1991" s="1">
        <v>-1.687723836</v>
      </c>
      <c r="U1991" s="1">
        <v>-2.3923961760000001</v>
      </c>
      <c r="V1991" s="1">
        <v>-6.9986072100000003</v>
      </c>
      <c r="W1991" s="1">
        <v>-6.539001421</v>
      </c>
      <c r="X1991" s="1">
        <v>-1.4626525939999999</v>
      </c>
      <c r="Y1991" s="1">
        <f t="shared" si="276"/>
        <v>0.11999500000001717</v>
      </c>
      <c r="Z1991" s="1">
        <f t="shared" si="283"/>
        <v>0</v>
      </c>
      <c r="AA1991" s="1">
        <f t="shared" si="280"/>
        <v>3.6131504476887621</v>
      </c>
      <c r="AB1991" s="1">
        <f t="shared" si="281"/>
        <v>3.4354614451234968</v>
      </c>
      <c r="AC1991" s="1">
        <f t="shared" si="282"/>
        <v>1.0517220191242396</v>
      </c>
      <c r="AD1991" s="1">
        <f t="shared" si="277"/>
        <v>51.260453868558592</v>
      </c>
      <c r="AE1991" s="1">
        <f t="shared" si="278"/>
        <v>5.9339163207688728E-2</v>
      </c>
      <c r="AF1991" s="1">
        <f t="shared" si="279"/>
        <v>-2.3306744257737435</v>
      </c>
      <c r="AG1991" s="1">
        <v>12.63</v>
      </c>
      <c r="AH1991" s="1">
        <v>14.07</v>
      </c>
      <c r="AI1991" s="1">
        <v>12.53</v>
      </c>
      <c r="AJ1991" s="1">
        <v>13.33</v>
      </c>
      <c r="AK1991" s="1">
        <v>0.05</v>
      </c>
      <c r="AL1991" s="1">
        <v>0.37650602399999999</v>
      </c>
      <c r="AM1991" s="1">
        <f t="shared" si="284"/>
        <v>0.38499999999999973</v>
      </c>
      <c r="AN1991" s="1">
        <v>0.35699999999999998</v>
      </c>
      <c r="AO1991" s="1">
        <v>-1.1696969999999999E-2</v>
      </c>
      <c r="AP1991" s="1">
        <v>59.80392157</v>
      </c>
      <c r="AQ1991" s="1">
        <v>0.98039215700000004</v>
      </c>
      <c r="AR1991" s="1">
        <v>-1</v>
      </c>
    </row>
    <row r="1992" spans="1:44" x14ac:dyDescent="0.25">
      <c r="A1992" s="1">
        <v>1991</v>
      </c>
      <c r="B1992" s="1">
        <v>41851</v>
      </c>
      <c r="C1992" s="1">
        <v>1965.1400149999999</v>
      </c>
      <c r="D1992" s="1">
        <v>1965.1400149999999</v>
      </c>
      <c r="E1992" s="1">
        <v>1930.670044</v>
      </c>
      <c r="F1992" s="1">
        <v>1930.670044</v>
      </c>
      <c r="G1992" s="1">
        <v>1930.670044</v>
      </c>
      <c r="H1992" s="1">
        <v>4193000000</v>
      </c>
      <c r="I1992" s="1">
        <v>720000000000</v>
      </c>
      <c r="J1992" s="1">
        <v>-372375000</v>
      </c>
      <c r="K1992" s="1">
        <v>-833590000</v>
      </c>
      <c r="L1992" s="1">
        <v>-198451000</v>
      </c>
      <c r="M1992" s="1">
        <v>-8919236.3640000001</v>
      </c>
      <c r="N1992" s="1">
        <v>949000000000</v>
      </c>
      <c r="O1992" s="1">
        <v>-2219969261</v>
      </c>
      <c r="P1992" s="1">
        <v>-2311665409</v>
      </c>
      <c r="Q1992" s="1">
        <v>-1512965221</v>
      </c>
      <c r="R1992" s="1">
        <v>-195278539.09999999</v>
      </c>
      <c r="S1992" s="1">
        <v>7.4531565970000004</v>
      </c>
      <c r="T1992" s="1">
        <v>-61.40445201</v>
      </c>
      <c r="U1992" s="1">
        <v>-89.175986870000003</v>
      </c>
      <c r="V1992" s="1">
        <v>-31.546087929999999</v>
      </c>
      <c r="W1992" s="1">
        <v>-16.447999299999999</v>
      </c>
      <c r="X1992" s="1">
        <v>-6.4533648790000004</v>
      </c>
      <c r="Y1992" s="1">
        <f t="shared" si="276"/>
        <v>0</v>
      </c>
      <c r="Z1992" s="1">
        <f t="shared" si="283"/>
        <v>39.399902000000111</v>
      </c>
      <c r="AA1992" s="1">
        <f t="shared" si="280"/>
        <v>3.3550682728538503</v>
      </c>
      <c r="AB1992" s="1">
        <f t="shared" si="281"/>
        <v>6.0043500561861123</v>
      </c>
      <c r="AC1992" s="1">
        <f t="shared" si="282"/>
        <v>0.55877292986894034</v>
      </c>
      <c r="AD1992" s="1">
        <f t="shared" si="277"/>
        <v>35.846974191162104</v>
      </c>
      <c r="AE1992" s="1">
        <f t="shared" si="278"/>
        <v>-15.413479677396488</v>
      </c>
      <c r="AF1992" s="1">
        <f t="shared" si="279"/>
        <v>-7.6770702570943987</v>
      </c>
      <c r="AG1992" s="1">
        <v>14.35</v>
      </c>
      <c r="AH1992" s="1">
        <v>17.110001</v>
      </c>
      <c r="AI1992" s="1">
        <v>14.26</v>
      </c>
      <c r="AJ1992" s="1">
        <v>16.950001</v>
      </c>
      <c r="AK1992" s="1">
        <v>3.6200009999999998</v>
      </c>
      <c r="AL1992" s="1">
        <v>27.156796700000001</v>
      </c>
      <c r="AM1992" s="1">
        <f t="shared" si="284"/>
        <v>1.8350005000000003</v>
      </c>
      <c r="AN1992" s="1">
        <v>0.92900020000000005</v>
      </c>
      <c r="AO1992" s="1">
        <v>0.34436369100000003</v>
      </c>
      <c r="AP1992" s="1">
        <v>97.657394190000005</v>
      </c>
      <c r="AQ1992" s="1">
        <v>37.853472629999999</v>
      </c>
      <c r="AR1992" s="1">
        <v>-1</v>
      </c>
    </row>
    <row r="1993" spans="1:44" x14ac:dyDescent="0.25">
      <c r="A1993" s="1">
        <v>1992</v>
      </c>
      <c r="B1993" s="1">
        <v>41852</v>
      </c>
      <c r="C1993" s="1">
        <v>1929.8000489999999</v>
      </c>
      <c r="D1993" s="1">
        <v>1937.349976</v>
      </c>
      <c r="E1993" s="1">
        <v>1916.369995</v>
      </c>
      <c r="F1993" s="1">
        <v>1925.150024</v>
      </c>
      <c r="G1993" s="1">
        <v>1925.150024</v>
      </c>
      <c r="H1993" s="1">
        <v>3789660000</v>
      </c>
      <c r="I1993" s="1">
        <v>716000000000</v>
      </c>
      <c r="J1993" s="1">
        <v>-3991330000</v>
      </c>
      <c r="K1993" s="1">
        <v>-1779623000</v>
      </c>
      <c r="L1993" s="1">
        <v>-1618017000</v>
      </c>
      <c r="M1993" s="1">
        <v>-176155442.40000001</v>
      </c>
      <c r="N1993" s="1">
        <v>949000000000</v>
      </c>
      <c r="O1993" s="1">
        <v>-2405374098</v>
      </c>
      <c r="P1993" s="1">
        <v>-1936606015</v>
      </c>
      <c r="Q1993" s="1">
        <v>-2092191195</v>
      </c>
      <c r="R1993" s="1">
        <v>-322409783.10000002</v>
      </c>
      <c r="S1993" s="1">
        <v>11.70358126</v>
      </c>
      <c r="T1993" s="1">
        <v>4.2504246600000002</v>
      </c>
      <c r="U1993" s="1">
        <v>57.028516770000003</v>
      </c>
      <c r="V1993" s="1">
        <v>-28.57701368</v>
      </c>
      <c r="W1993" s="1">
        <v>-20.539465939999999</v>
      </c>
      <c r="X1993" s="1">
        <v>-9.1275785920000008</v>
      </c>
      <c r="Y1993" s="1">
        <f t="shared" si="276"/>
        <v>0</v>
      </c>
      <c r="Z1993" s="1">
        <f t="shared" si="283"/>
        <v>5.5200199999999313</v>
      </c>
      <c r="AA1993" s="1">
        <f t="shared" si="280"/>
        <v>3.115420539078575</v>
      </c>
      <c r="AB1993" s="1">
        <f t="shared" si="281"/>
        <v>5.9697550521728138</v>
      </c>
      <c r="AC1993" s="1">
        <f t="shared" si="282"/>
        <v>0.52186739855342212</v>
      </c>
      <c r="AD1993" s="1">
        <f t="shared" si="277"/>
        <v>34.291252907413082</v>
      </c>
      <c r="AE1993" s="1">
        <f t="shared" si="278"/>
        <v>-1.5557212837490226</v>
      </c>
      <c r="AF1993" s="1">
        <f t="shared" si="279"/>
        <v>-8.4846004805727571</v>
      </c>
      <c r="AG1993" s="1">
        <v>16.670000000000002</v>
      </c>
      <c r="AH1993" s="1">
        <v>17.57</v>
      </c>
      <c r="AI1993" s="1">
        <v>15.52</v>
      </c>
      <c r="AJ1993" s="1">
        <v>17.030000999999999</v>
      </c>
      <c r="AK1993" s="1">
        <v>0.08</v>
      </c>
      <c r="AL1993" s="1">
        <v>0.471976373</v>
      </c>
      <c r="AM1993" s="1">
        <f t="shared" si="284"/>
        <v>1.8500004999999997</v>
      </c>
      <c r="AN1993" s="1">
        <v>1.2610003000000001</v>
      </c>
      <c r="AO1993" s="1">
        <v>0.510242521</v>
      </c>
      <c r="AP1993" s="1">
        <v>92.592606309999994</v>
      </c>
      <c r="AQ1993" s="1">
        <v>-5.0647878840000002</v>
      </c>
    </row>
    <row r="1994" spans="1:44" x14ac:dyDescent="0.25">
      <c r="A1994" s="1">
        <v>1993</v>
      </c>
      <c r="B1994" s="1">
        <v>41855</v>
      </c>
      <c r="C1994" s="1">
        <v>1926.619995</v>
      </c>
      <c r="D1994" s="1">
        <v>1942.920044</v>
      </c>
      <c r="E1994" s="1">
        <v>1921.1999510000001</v>
      </c>
      <c r="F1994" s="1">
        <v>1938.98999</v>
      </c>
      <c r="G1994" s="1">
        <v>1938.98999</v>
      </c>
      <c r="H1994" s="1">
        <v>3072920000</v>
      </c>
      <c r="I1994" s="1">
        <v>719000000000</v>
      </c>
      <c r="J1994" s="1">
        <v>-358370000</v>
      </c>
      <c r="K1994" s="1">
        <v>-1851888000</v>
      </c>
      <c r="L1994" s="1">
        <v>-1090564000</v>
      </c>
      <c r="M1994" s="1">
        <v>-287846812.10000002</v>
      </c>
      <c r="N1994" s="1">
        <v>951000000000</v>
      </c>
      <c r="O1994" s="1">
        <v>671568875.39999998</v>
      </c>
      <c r="P1994" s="1">
        <v>-916733494.29999995</v>
      </c>
      <c r="Q1994" s="1">
        <v>-1100434974</v>
      </c>
      <c r="R1994" s="1">
        <v>-344184021.10000002</v>
      </c>
      <c r="S1994" s="1">
        <v>30.15194477</v>
      </c>
      <c r="T1994" s="1">
        <v>18.448363520000001</v>
      </c>
      <c r="U1994" s="1">
        <v>157.63007160000001</v>
      </c>
      <c r="V1994" s="1">
        <v>11.349394090000001</v>
      </c>
      <c r="W1994" s="1">
        <v>-13.79408027</v>
      </c>
      <c r="X1994" s="1">
        <v>-10.243554420000001</v>
      </c>
      <c r="Y1994" s="1">
        <f t="shared" si="276"/>
        <v>13.839966000000004</v>
      </c>
      <c r="Z1994" s="1">
        <f t="shared" si="283"/>
        <v>0</v>
      </c>
      <c r="AA1994" s="1">
        <f t="shared" si="280"/>
        <v>3.8814595005729626</v>
      </c>
      <c r="AB1994" s="1">
        <f t="shared" si="281"/>
        <v>5.5433439770176127</v>
      </c>
      <c r="AC1994" s="1">
        <f t="shared" si="282"/>
        <v>0.7002018125999887</v>
      </c>
      <c r="AD1994" s="1">
        <f t="shared" si="277"/>
        <v>41.183452894290447</v>
      </c>
      <c r="AE1994" s="1">
        <f t="shared" si="278"/>
        <v>6.8921999868773653</v>
      </c>
      <c r="AF1994" s="1">
        <f t="shared" si="279"/>
        <v>2.6682393515641709</v>
      </c>
      <c r="AG1994" s="1">
        <v>16.639999</v>
      </c>
      <c r="AH1994" s="1">
        <v>16.799999</v>
      </c>
      <c r="AI1994" s="1">
        <v>14.69</v>
      </c>
      <c r="AJ1994" s="1">
        <v>15.12</v>
      </c>
      <c r="AK1994" s="1">
        <v>-1.9100010000000001</v>
      </c>
      <c r="AL1994" s="1">
        <v>-11.21550727</v>
      </c>
      <c r="AM1994" s="1">
        <f t="shared" si="284"/>
        <v>-0.91500050000000055</v>
      </c>
      <c r="AN1994" s="1">
        <v>0.73800010000000005</v>
      </c>
      <c r="AO1994" s="1">
        <v>0.56169704200000004</v>
      </c>
      <c r="AP1994" s="1">
        <v>66.392318239999994</v>
      </c>
      <c r="AQ1994" s="1">
        <v>-26.200288069999999</v>
      </c>
    </row>
    <row r="1995" spans="1:44" x14ac:dyDescent="0.25">
      <c r="A1995" s="1">
        <v>1994</v>
      </c>
      <c r="B1995" s="1">
        <v>41856</v>
      </c>
      <c r="C1995" s="1">
        <v>1936.339966</v>
      </c>
      <c r="D1995" s="1">
        <v>1936.339966</v>
      </c>
      <c r="E1995" s="1">
        <v>1913.7700199999999</v>
      </c>
      <c r="F1995" s="1">
        <v>1920.209961</v>
      </c>
      <c r="G1995" s="1">
        <v>1920.209961</v>
      </c>
      <c r="H1995" s="1">
        <v>3462520000</v>
      </c>
      <c r="I1995" s="1">
        <v>716000000000</v>
      </c>
      <c r="J1995" s="1">
        <v>-194800000</v>
      </c>
      <c r="K1995" s="1">
        <v>-946486000</v>
      </c>
      <c r="L1995" s="1">
        <v>-1746126000</v>
      </c>
      <c r="M1995" s="1">
        <v>-422725139.39999998</v>
      </c>
      <c r="N1995" s="1">
        <v>949000000000</v>
      </c>
      <c r="O1995" s="1">
        <v>237152749.69999999</v>
      </c>
      <c r="P1995" s="1">
        <v>153055785.90000001</v>
      </c>
      <c r="Q1995" s="1">
        <v>-732974764.10000002</v>
      </c>
      <c r="R1995" s="1">
        <v>-302287657.69999999</v>
      </c>
      <c r="S1995" s="1">
        <v>8.2967552369999993</v>
      </c>
      <c r="T1995" s="1">
        <v>-21.855189540000001</v>
      </c>
      <c r="U1995" s="1">
        <v>-72.483515429999997</v>
      </c>
      <c r="V1995" s="1">
        <v>-1.7034130119999999</v>
      </c>
      <c r="W1995" s="1">
        <v>-9.8422918569999993</v>
      </c>
      <c r="X1995" s="1">
        <v>-11.15332721</v>
      </c>
      <c r="Y1995" s="1">
        <f t="shared" si="276"/>
        <v>0</v>
      </c>
      <c r="Z1995" s="1">
        <f t="shared" si="283"/>
        <v>18.780029000000013</v>
      </c>
      <c r="AA1995" s="1">
        <f t="shared" si="280"/>
        <v>3.6042123933891794</v>
      </c>
      <c r="AB1995" s="1">
        <f t="shared" si="281"/>
        <v>6.4888214786592124</v>
      </c>
      <c r="AC1995" s="1">
        <f t="shared" si="282"/>
        <v>0.55544946108363569</v>
      </c>
      <c r="AD1995" s="1">
        <f t="shared" si="277"/>
        <v>35.709900898783971</v>
      </c>
      <c r="AE1995" s="1">
        <f t="shared" si="278"/>
        <v>-5.473551995506476</v>
      </c>
      <c r="AF1995" s="1">
        <f t="shared" si="279"/>
        <v>0.70932399568544502</v>
      </c>
      <c r="AG1995" s="1">
        <v>15.54</v>
      </c>
      <c r="AH1995" s="1">
        <v>17.139999</v>
      </c>
      <c r="AI1995" s="1">
        <v>15.1</v>
      </c>
      <c r="AJ1995" s="1">
        <v>16.870000999999998</v>
      </c>
      <c r="AK1995" s="1">
        <v>1.7500009999999999</v>
      </c>
      <c r="AL1995" s="1">
        <v>11.574080690000001</v>
      </c>
      <c r="AM1995" s="1">
        <f t="shared" si="284"/>
        <v>-8.0000000000000029E-2</v>
      </c>
      <c r="AN1995" s="1">
        <v>0.52500009999999997</v>
      </c>
      <c r="AO1995" s="1">
        <v>0.64260616400000004</v>
      </c>
      <c r="AP1995" s="1">
        <v>90.39781893</v>
      </c>
      <c r="AQ1995" s="1">
        <v>24.005500690000002</v>
      </c>
    </row>
    <row r="1996" spans="1:44" x14ac:dyDescent="0.25">
      <c r="A1996" s="1">
        <v>1995</v>
      </c>
      <c r="B1996" s="1">
        <v>41857</v>
      </c>
      <c r="C1996" s="1">
        <v>1917.290039</v>
      </c>
      <c r="D1996" s="1">
        <v>1927.910034</v>
      </c>
      <c r="E1996" s="1">
        <v>1911.4499510000001</v>
      </c>
      <c r="F1996" s="1">
        <v>1920.23999</v>
      </c>
      <c r="G1996" s="1">
        <v>1920.23999</v>
      </c>
      <c r="H1996" s="1">
        <v>3539150000</v>
      </c>
      <c r="I1996" s="1">
        <v>719000000000</v>
      </c>
      <c r="J1996" s="1">
        <v>38315000</v>
      </c>
      <c r="K1996" s="1">
        <v>598613000</v>
      </c>
      <c r="L1996" s="1">
        <v>-166982000</v>
      </c>
      <c r="M1996" s="1">
        <v>-367779527.30000001</v>
      </c>
      <c r="N1996" s="1">
        <v>949000000000</v>
      </c>
      <c r="O1996" s="1">
        <v>-622882862.5</v>
      </c>
      <c r="P1996" s="1">
        <v>65878021.630000003</v>
      </c>
      <c r="Q1996" s="1">
        <v>66904955.100000001</v>
      </c>
      <c r="R1996" s="1">
        <v>-155902368.30000001</v>
      </c>
      <c r="S1996" s="1">
        <v>10.99578679</v>
      </c>
      <c r="T1996" s="1">
        <v>2.6990315570000001</v>
      </c>
      <c r="U1996" s="1">
        <v>32.531170080000003</v>
      </c>
      <c r="V1996" s="1">
        <v>-9.5780789899999998</v>
      </c>
      <c r="W1996" s="1">
        <v>0.367843437</v>
      </c>
      <c r="X1996" s="1">
        <v>-10.80344625</v>
      </c>
      <c r="Y1996" s="1">
        <f t="shared" si="276"/>
        <v>3.0029000000013184E-2</v>
      </c>
      <c r="Z1996" s="1">
        <f t="shared" si="283"/>
        <v>0</v>
      </c>
      <c r="AA1996" s="1">
        <f t="shared" si="280"/>
        <v>3.3489135795756675</v>
      </c>
      <c r="AB1996" s="1">
        <f t="shared" si="281"/>
        <v>6.025334230183554</v>
      </c>
      <c r="AC1996" s="1">
        <f t="shared" si="282"/>
        <v>0.55580544607790949</v>
      </c>
      <c r="AD1996" s="1">
        <f t="shared" si="277"/>
        <v>35.724611163886919</v>
      </c>
      <c r="AE1996" s="1">
        <f t="shared" si="278"/>
        <v>1.4710265102948483E-2</v>
      </c>
      <c r="AF1996" s="1">
        <f t="shared" si="279"/>
        <v>-2.7294208652017642</v>
      </c>
      <c r="AG1996" s="1">
        <v>17.219999000000001</v>
      </c>
      <c r="AH1996" s="1">
        <v>17.299999</v>
      </c>
      <c r="AI1996" s="1">
        <v>15.7</v>
      </c>
      <c r="AJ1996" s="1">
        <v>16.370000999999998</v>
      </c>
      <c r="AK1996" s="1">
        <v>-0.5</v>
      </c>
      <c r="AL1996" s="1">
        <v>-2.9638409619999999</v>
      </c>
      <c r="AM1996" s="1">
        <f t="shared" si="284"/>
        <v>0.62500049999999963</v>
      </c>
      <c r="AN1996" s="1">
        <v>-0.13200000000000001</v>
      </c>
      <c r="AO1996" s="1">
        <v>0.59212133300000003</v>
      </c>
      <c r="AP1996" s="1">
        <v>83.539108369999994</v>
      </c>
      <c r="AQ1996" s="1">
        <v>-6.8587105619999997</v>
      </c>
    </row>
    <row r="1997" spans="1:44" x14ac:dyDescent="0.25">
      <c r="A1997" s="1">
        <v>1996</v>
      </c>
      <c r="B1997" s="1">
        <v>41858</v>
      </c>
      <c r="C1997" s="1">
        <v>1923.030029</v>
      </c>
      <c r="D1997" s="1">
        <v>1928.8900149999999</v>
      </c>
      <c r="E1997" s="1">
        <v>1904.780029</v>
      </c>
      <c r="F1997" s="1">
        <v>1909.5699460000001</v>
      </c>
      <c r="G1997" s="1">
        <v>1909.5699460000001</v>
      </c>
      <c r="H1997" s="1">
        <v>3230520000</v>
      </c>
      <c r="I1997" s="1">
        <v>716000000000</v>
      </c>
      <c r="J1997" s="1">
        <v>154315000</v>
      </c>
      <c r="K1997" s="1">
        <v>-592252000</v>
      </c>
      <c r="L1997" s="1">
        <v>-8531000</v>
      </c>
      <c r="M1997" s="1">
        <v>-248825860.59999999</v>
      </c>
      <c r="N1997" s="1">
        <v>947000000000</v>
      </c>
      <c r="O1997" s="1">
        <v>-853047095.79999995</v>
      </c>
      <c r="P1997" s="1">
        <v>-933720919.29999995</v>
      </c>
      <c r="Q1997" s="1">
        <v>-370934310.89999998</v>
      </c>
      <c r="R1997" s="1">
        <v>-60473316.539999999</v>
      </c>
      <c r="S1997" s="1">
        <v>5.5304442610000004</v>
      </c>
      <c r="T1997" s="1">
        <v>-5.4653425330000003</v>
      </c>
      <c r="U1997" s="1">
        <v>-49.703969690000001</v>
      </c>
      <c r="V1997" s="1">
        <v>-1.3831554880000001</v>
      </c>
      <c r="W1997" s="1">
        <v>-3.150243197</v>
      </c>
      <c r="X1997" s="1">
        <v>-9.8218158859999996</v>
      </c>
      <c r="Y1997" s="1">
        <f t="shared" si="276"/>
        <v>0</v>
      </c>
      <c r="Z1997" s="1">
        <f t="shared" si="283"/>
        <v>10.670043999999962</v>
      </c>
      <c r="AA1997" s="1">
        <f t="shared" si="280"/>
        <v>3.1097054667488342</v>
      </c>
      <c r="AB1997" s="1">
        <f t="shared" si="281"/>
        <v>6.3570992137418685</v>
      </c>
      <c r="AC1997" s="1">
        <f t="shared" si="282"/>
        <v>0.48917051035269632</v>
      </c>
      <c r="AD1997" s="1">
        <f t="shared" si="277"/>
        <v>32.848522513170153</v>
      </c>
      <c r="AE1997" s="1">
        <f t="shared" si="278"/>
        <v>-2.8760886507167669</v>
      </c>
      <c r="AF1997" s="1">
        <f t="shared" si="279"/>
        <v>-1.430689192806909</v>
      </c>
      <c r="AG1997" s="1">
        <v>15.5</v>
      </c>
      <c r="AH1997" s="1">
        <v>17.25</v>
      </c>
      <c r="AI1997" s="1">
        <v>15.44</v>
      </c>
      <c r="AJ1997" s="1">
        <v>16.66</v>
      </c>
      <c r="AK1997" s="1">
        <v>0.28999900000000001</v>
      </c>
      <c r="AL1997" s="1">
        <v>1.7715270759999999</v>
      </c>
      <c r="AM1997" s="1">
        <f t="shared" si="284"/>
        <v>-0.10500049999999919</v>
      </c>
      <c r="AN1997" s="1">
        <v>5.0999900000000001E-2</v>
      </c>
      <c r="AO1997" s="1">
        <v>0.52000007299999995</v>
      </c>
      <c r="AP1997" s="1">
        <v>87.517146780000004</v>
      </c>
      <c r="AQ1997" s="1">
        <v>3.9780384089999998</v>
      </c>
      <c r="AR1997" s="1">
        <v>1</v>
      </c>
    </row>
    <row r="1998" spans="1:44" x14ac:dyDescent="0.25">
      <c r="A1998" s="1">
        <v>1997</v>
      </c>
      <c r="B1998" s="1">
        <v>41859</v>
      </c>
      <c r="C1998" s="1">
        <v>1910.349976</v>
      </c>
      <c r="D1998" s="1">
        <v>1932.380005</v>
      </c>
      <c r="E1998" s="1">
        <v>1909.01001</v>
      </c>
      <c r="F1998" s="1">
        <v>1931.589966</v>
      </c>
      <c r="G1998" s="1">
        <v>1931.589966</v>
      </c>
      <c r="H1998" s="1">
        <v>2902280000</v>
      </c>
      <c r="I1998" s="1">
        <v>719000000000</v>
      </c>
      <c r="J1998" s="1">
        <v>-164120000</v>
      </c>
      <c r="K1998" s="1">
        <v>640221000</v>
      </c>
      <c r="L1998" s="1">
        <v>-19459000</v>
      </c>
      <c r="M1998" s="1">
        <v>-106266297</v>
      </c>
      <c r="N1998" s="1">
        <v>950000000000</v>
      </c>
      <c r="O1998" s="1">
        <v>379571941.39999998</v>
      </c>
      <c r="P1998" s="1">
        <v>105296690</v>
      </c>
      <c r="Q1998" s="1">
        <v>-267933787.59999999</v>
      </c>
      <c r="R1998" s="1">
        <v>18544943.359999999</v>
      </c>
      <c r="S1998" s="1">
        <v>30.954787360000001</v>
      </c>
      <c r="T1998" s="1">
        <v>25.424343100000002</v>
      </c>
      <c r="U1998" s="1">
        <v>459.71610779999997</v>
      </c>
      <c r="V1998" s="1">
        <v>9.9795002850000003</v>
      </c>
      <c r="W1998" s="1">
        <v>-0.11606258</v>
      </c>
      <c r="X1998" s="1">
        <v>-7.2153605330000001</v>
      </c>
      <c r="Y1998" s="1">
        <f t="shared" si="276"/>
        <v>22.020019999999931</v>
      </c>
      <c r="Z1998" s="1">
        <f t="shared" si="283"/>
        <v>0</v>
      </c>
      <c r="AA1998" s="1">
        <f t="shared" si="280"/>
        <v>4.4604422191239124</v>
      </c>
      <c r="AB1998" s="1">
        <f t="shared" si="281"/>
        <v>5.9030206984745917</v>
      </c>
      <c r="AC1998" s="1">
        <f t="shared" si="282"/>
        <v>0.75562029119710561</v>
      </c>
      <c r="AD1998" s="1">
        <f t="shared" si="277"/>
        <v>43.040075065541103</v>
      </c>
      <c r="AE1998" s="1">
        <f t="shared" si="278"/>
        <v>10.19155255237095</v>
      </c>
      <c r="AF1998" s="1">
        <f t="shared" si="279"/>
        <v>3.6577319508270905</v>
      </c>
      <c r="AG1998" s="1">
        <v>16.43</v>
      </c>
      <c r="AH1998" s="1">
        <v>17.09</v>
      </c>
      <c r="AI1998" s="1">
        <v>15.53</v>
      </c>
      <c r="AJ1998" s="1">
        <v>15.77</v>
      </c>
      <c r="AK1998" s="1">
        <v>-0.89</v>
      </c>
      <c r="AL1998" s="1">
        <v>-5.3421368549999997</v>
      </c>
      <c r="AM1998" s="1">
        <f t="shared" si="284"/>
        <v>-0.30000049999999945</v>
      </c>
      <c r="AN1998" s="1">
        <v>0.1089999</v>
      </c>
      <c r="AO1998" s="1">
        <v>0.39757578199999999</v>
      </c>
      <c r="AP1998" s="1">
        <v>75.308641980000004</v>
      </c>
      <c r="AQ1998" s="1">
        <v>-12.2085048</v>
      </c>
      <c r="AR1998" s="1">
        <v>1</v>
      </c>
    </row>
    <row r="1999" spans="1:44" x14ac:dyDescent="0.25">
      <c r="A1999" s="1">
        <v>1998</v>
      </c>
      <c r="B1999" s="1">
        <v>41862</v>
      </c>
      <c r="C1999" s="1">
        <v>1933.4300539999999</v>
      </c>
      <c r="D1999" s="1">
        <v>1944.900024</v>
      </c>
      <c r="E1999" s="1">
        <v>1933.4300539999999</v>
      </c>
      <c r="F1999" s="1">
        <v>1936.920044</v>
      </c>
      <c r="G1999" s="1">
        <v>1936.920044</v>
      </c>
      <c r="H1999" s="1">
        <v>2784890000</v>
      </c>
      <c r="I1999" s="1">
        <v>722000000000</v>
      </c>
      <c r="J1999" s="1">
        <v>2843585000</v>
      </c>
      <c r="K1999" s="1">
        <v>1027223000</v>
      </c>
      <c r="L1999" s="1">
        <v>1166336000</v>
      </c>
      <c r="M1999" s="1">
        <v>86016484.849999994</v>
      </c>
      <c r="N1999" s="1">
        <v>949000000000</v>
      </c>
      <c r="O1999" s="1">
        <v>807945275.20000005</v>
      </c>
      <c r="P1999" s="1">
        <v>171299770.80000001</v>
      </c>
      <c r="Q1999" s="1">
        <v>57873660.049999997</v>
      </c>
      <c r="R1999" s="1">
        <v>115916752.09999999</v>
      </c>
      <c r="S1999" s="1">
        <v>37.108902200000003</v>
      </c>
      <c r="T1999" s="1">
        <v>6.1541148379999999</v>
      </c>
      <c r="U1999" s="1">
        <v>19.88097921</v>
      </c>
      <c r="V1999" s="1">
        <v>15.78922897</v>
      </c>
      <c r="W1999" s="1">
        <v>7.7583294489999997</v>
      </c>
      <c r="X1999" s="1">
        <v>-3.6353924580000001</v>
      </c>
      <c r="Y1999" s="1">
        <f t="shared" si="276"/>
        <v>5.3300779999999577</v>
      </c>
      <c r="Z1999" s="1">
        <f t="shared" si="283"/>
        <v>0</v>
      </c>
      <c r="AA1999" s="1">
        <f t="shared" si="280"/>
        <v>4.5225590606150581</v>
      </c>
      <c r="AB1999" s="1">
        <f t="shared" si="281"/>
        <v>5.4813763628692636</v>
      </c>
      <c r="AC1999" s="1">
        <f t="shared" si="282"/>
        <v>0.82507727279060505</v>
      </c>
      <c r="AD1999" s="1">
        <f t="shared" si="277"/>
        <v>45.207799422598363</v>
      </c>
      <c r="AE1999" s="1">
        <f t="shared" si="278"/>
        <v>2.16772435705726</v>
      </c>
      <c r="AF1999" s="1">
        <f t="shared" si="279"/>
        <v>6.1796384547141052</v>
      </c>
      <c r="AG1999" s="1">
        <v>15.16</v>
      </c>
      <c r="AH1999" s="1">
        <v>15.16</v>
      </c>
      <c r="AI1999" s="1">
        <v>13.72</v>
      </c>
      <c r="AJ1999" s="1">
        <v>14.23</v>
      </c>
      <c r="AK1999" s="1">
        <v>-1.54</v>
      </c>
      <c r="AL1999" s="1">
        <v>-9.7653772990000007</v>
      </c>
      <c r="AM1999" s="1">
        <f t="shared" si="284"/>
        <v>-1.2149999999999999</v>
      </c>
      <c r="AN1999" s="1">
        <v>-0.58800030000000003</v>
      </c>
      <c r="AO1999" s="1">
        <v>0.14515149099999999</v>
      </c>
      <c r="AP1999" s="1">
        <v>54.183813440000002</v>
      </c>
      <c r="AQ1999" s="1">
        <v>-21.124828529999998</v>
      </c>
      <c r="AR1999" s="1">
        <v>1</v>
      </c>
    </row>
    <row r="2000" spans="1:44" x14ac:dyDescent="0.25">
      <c r="A2000" s="1">
        <v>1999</v>
      </c>
      <c r="B2000" s="1">
        <v>41863</v>
      </c>
      <c r="C2000" s="1">
        <v>1935.7299800000001</v>
      </c>
      <c r="D2000" s="1">
        <v>1939.650024</v>
      </c>
      <c r="E2000" s="1">
        <v>1928.290039</v>
      </c>
      <c r="F2000" s="1">
        <v>1933.75</v>
      </c>
      <c r="G2000" s="1">
        <v>1933.75</v>
      </c>
      <c r="H2000" s="1">
        <v>2611700000</v>
      </c>
      <c r="I2000" s="1">
        <v>719000000000</v>
      </c>
      <c r="J2000" s="1">
        <v>86595000</v>
      </c>
      <c r="K2000" s="1">
        <v>1201130000</v>
      </c>
      <c r="L2000" s="1">
        <v>537707000</v>
      </c>
      <c r="M2000" s="1">
        <v>162303812.09999999</v>
      </c>
      <c r="N2000" s="1">
        <v>949000000000</v>
      </c>
      <c r="O2000" s="1">
        <v>-595667128.70000005</v>
      </c>
      <c r="P2000" s="1">
        <v>345399337</v>
      </c>
      <c r="Q2000" s="1">
        <v>75150980.129999995</v>
      </c>
      <c r="R2000" s="1">
        <v>176340039.5</v>
      </c>
      <c r="S2000" s="1">
        <v>33.448765369999997</v>
      </c>
      <c r="T2000" s="1">
        <v>-3.6601368349999999</v>
      </c>
      <c r="U2000" s="1">
        <v>-9.8632312409999994</v>
      </c>
      <c r="V2000" s="1">
        <v>1.2469890050000001</v>
      </c>
      <c r="W2000" s="1">
        <v>7.6484415080000003</v>
      </c>
      <c r="X2000" s="1">
        <v>-0.52120490600000002</v>
      </c>
      <c r="Y2000" s="1">
        <f t="shared" ref="Y2000:Y2063" si="285">IF(F2000&gt;F1999,F2000-F1999,0)</f>
        <v>0</v>
      </c>
      <c r="Z2000" s="1">
        <f t="shared" si="283"/>
        <v>3.1700439999999617</v>
      </c>
      <c r="AA2000" s="1">
        <f t="shared" si="280"/>
        <v>4.1995191277139821</v>
      </c>
      <c r="AB2000" s="1">
        <f t="shared" si="281"/>
        <v>5.3162811940928849</v>
      </c>
      <c r="AC2000" s="1">
        <f t="shared" si="282"/>
        <v>0.78993547827760158</v>
      </c>
      <c r="AD2000" s="1">
        <f t="shared" si="277"/>
        <v>44.132064415960485</v>
      </c>
      <c r="AE2000" s="1">
        <f t="shared" si="278"/>
        <v>-1.0757350066378777</v>
      </c>
      <c r="AF2000" s="1">
        <f t="shared" si="279"/>
        <v>0.54599467520969103</v>
      </c>
      <c r="AG2000" s="1">
        <v>14.42</v>
      </c>
      <c r="AH2000" s="1">
        <v>14.74</v>
      </c>
      <c r="AI2000" s="1">
        <v>13.76</v>
      </c>
      <c r="AJ2000" s="1">
        <v>14.13</v>
      </c>
      <c r="AK2000" s="1">
        <v>-0.1</v>
      </c>
      <c r="AL2000" s="1">
        <v>-0.70274068899999997</v>
      </c>
      <c r="AM2000" s="1">
        <f t="shared" si="284"/>
        <v>-0.81999999999999906</v>
      </c>
      <c r="AN2000" s="1">
        <v>-0.69100019999999995</v>
      </c>
      <c r="AO2000" s="1">
        <v>-8.496977E-2</v>
      </c>
      <c r="AP2000" s="1">
        <v>52.812071330000002</v>
      </c>
      <c r="AQ2000" s="1">
        <v>-1.371742112</v>
      </c>
      <c r="AR2000" s="1">
        <v>1</v>
      </c>
    </row>
    <row r="2001" spans="1:44" x14ac:dyDescent="0.25">
      <c r="A2001" s="1">
        <v>2000</v>
      </c>
      <c r="B2001" s="1">
        <v>41864</v>
      </c>
      <c r="C2001" s="1">
        <v>1935.599976</v>
      </c>
      <c r="D2001" s="1">
        <v>1948.410034</v>
      </c>
      <c r="E2001" s="1">
        <v>1935.599976</v>
      </c>
      <c r="F2001" s="1">
        <v>1946.719971</v>
      </c>
      <c r="G2001" s="1">
        <v>1946.719971</v>
      </c>
      <c r="H2001" s="1">
        <v>2718020000</v>
      </c>
      <c r="I2001" s="1">
        <v>722000000000</v>
      </c>
      <c r="J2001" s="1">
        <v>53160000</v>
      </c>
      <c r="K2001" s="1">
        <v>606193000</v>
      </c>
      <c r="L2001" s="1">
        <v>1176017000</v>
      </c>
      <c r="M2001" s="1">
        <v>267171103</v>
      </c>
      <c r="N2001" s="1">
        <v>951000000000</v>
      </c>
      <c r="O2001" s="1">
        <v>949828815.60000002</v>
      </c>
      <c r="P2001" s="1">
        <v>232731414.5</v>
      </c>
      <c r="Q2001" s="1">
        <v>583976210.60000002</v>
      </c>
      <c r="R2001" s="1">
        <v>247228454.19999999</v>
      </c>
      <c r="S2001" s="1">
        <v>48.423910380000002</v>
      </c>
      <c r="T2001" s="1">
        <v>14.97514501</v>
      </c>
      <c r="U2001" s="1">
        <v>44.770396890000001</v>
      </c>
      <c r="V2001" s="1">
        <v>5.6575040899999998</v>
      </c>
      <c r="W2001" s="1">
        <v>8.8280910240000008</v>
      </c>
      <c r="X2001" s="1">
        <v>3.7469491750000001</v>
      </c>
      <c r="Y2001" s="1">
        <f t="shared" si="285"/>
        <v>12.969970999999987</v>
      </c>
      <c r="Z2001" s="1">
        <f t="shared" si="283"/>
        <v>0</v>
      </c>
      <c r="AA2001" s="1">
        <f t="shared" si="280"/>
        <v>4.8259799757344108</v>
      </c>
      <c r="AB2001" s="1">
        <f t="shared" si="281"/>
        <v>4.9365468230862506</v>
      </c>
      <c r="AC2001" s="1">
        <f t="shared" si="282"/>
        <v>0.97760239063574506</v>
      </c>
      <c r="AD2001" s="1">
        <f t="shared" si="277"/>
        <v>49.433718085336288</v>
      </c>
      <c r="AE2001" s="1">
        <f t="shared" si="278"/>
        <v>5.3016536693758027</v>
      </c>
      <c r="AF2001" s="1">
        <f t="shared" si="279"/>
        <v>2.1129593313689621</v>
      </c>
      <c r="AG2001" s="1">
        <v>13.57</v>
      </c>
      <c r="AH2001" s="1">
        <v>13.93</v>
      </c>
      <c r="AI2001" s="1">
        <v>12.84</v>
      </c>
      <c r="AJ2001" s="1">
        <v>12.9</v>
      </c>
      <c r="AK2001" s="1">
        <v>-1.23</v>
      </c>
      <c r="AL2001" s="1">
        <v>-8.7048832269999998</v>
      </c>
      <c r="AM2001" s="1">
        <f t="shared" si="284"/>
        <v>-0.66500000000000004</v>
      </c>
      <c r="AN2001" s="1">
        <v>-0.91600000000000004</v>
      </c>
      <c r="AO2001" s="1">
        <v>-0.38915163600000002</v>
      </c>
      <c r="AP2001" s="1">
        <v>35.939643349999997</v>
      </c>
      <c r="AQ2001" s="1">
        <v>-16.872427980000001</v>
      </c>
      <c r="AR2001" s="1">
        <v>1</v>
      </c>
    </row>
    <row r="2002" spans="1:44" x14ac:dyDescent="0.25">
      <c r="A2002" s="1">
        <v>2001</v>
      </c>
      <c r="B2002" s="1">
        <v>41865</v>
      </c>
      <c r="C2002" s="1">
        <v>1947.410034</v>
      </c>
      <c r="D2002" s="1">
        <v>1955.2299800000001</v>
      </c>
      <c r="E2002" s="1">
        <v>1947.410034</v>
      </c>
      <c r="F2002" s="1">
        <v>1955.1800539999999</v>
      </c>
      <c r="G2002" s="1">
        <v>1955.1800539999999</v>
      </c>
      <c r="H2002" s="1">
        <v>2609460000</v>
      </c>
      <c r="I2002" s="1">
        <v>724000000000</v>
      </c>
      <c r="J2002" s="1">
        <v>2663740000</v>
      </c>
      <c r="K2002" s="1">
        <v>1086536000</v>
      </c>
      <c r="L2002" s="1">
        <v>1110766000</v>
      </c>
      <c r="M2002" s="1">
        <v>338383666.69999999</v>
      </c>
      <c r="N2002" s="1">
        <v>954000000000</v>
      </c>
      <c r="O2002" s="1">
        <v>2288484873</v>
      </c>
      <c r="P2002" s="1">
        <v>1542822284</v>
      </c>
      <c r="Q2002" s="1">
        <v>867092860.70000005</v>
      </c>
      <c r="R2002" s="1">
        <v>257824061.5</v>
      </c>
      <c r="S2002" s="1">
        <v>58.191932970000003</v>
      </c>
      <c r="T2002" s="1">
        <v>9.7680225929999995</v>
      </c>
      <c r="U2002" s="1">
        <v>20.171899620000001</v>
      </c>
      <c r="V2002" s="1">
        <v>12.3715838</v>
      </c>
      <c r="W2002" s="1">
        <v>6.5789299400000001</v>
      </c>
      <c r="X2002" s="1">
        <v>4.7019555430000004</v>
      </c>
      <c r="Y2002" s="1">
        <f t="shared" si="285"/>
        <v>8.4600829999999405</v>
      </c>
      <c r="Z2002" s="1">
        <f t="shared" si="283"/>
        <v>0</v>
      </c>
      <c r="AA2002" s="1">
        <f t="shared" si="280"/>
        <v>5.0855587631819485</v>
      </c>
      <c r="AB2002" s="1">
        <f t="shared" si="281"/>
        <v>4.5839363357229468</v>
      </c>
      <c r="AC2002" s="1">
        <f t="shared" si="282"/>
        <v>1.1094304961327282</v>
      </c>
      <c r="AD2002" s="1">
        <f t="shared" ref="AD2002:AD2065" si="286">100-100/(1+AC2002)</f>
        <v>52.593839814427405</v>
      </c>
      <c r="AE2002" s="1">
        <f t="shared" si="278"/>
        <v>3.1601217290911165</v>
      </c>
      <c r="AF2002" s="1">
        <f t="shared" si="279"/>
        <v>4.2308876992334596</v>
      </c>
      <c r="AG2002" s="1">
        <v>13.05</v>
      </c>
      <c r="AH2002" s="1">
        <v>13.13</v>
      </c>
      <c r="AI2002" s="1">
        <v>12.42</v>
      </c>
      <c r="AJ2002" s="1">
        <v>12.42</v>
      </c>
      <c r="AK2002" s="1">
        <v>-0.48</v>
      </c>
      <c r="AL2002" s="1">
        <v>-3.7209302329999998</v>
      </c>
      <c r="AM2002" s="1">
        <f t="shared" si="284"/>
        <v>-0.85500000000000032</v>
      </c>
      <c r="AN2002" s="1">
        <v>-0.80300000000000005</v>
      </c>
      <c r="AO2002" s="1">
        <v>-0.4729698</v>
      </c>
      <c r="AP2002" s="1">
        <v>29.355281210000001</v>
      </c>
      <c r="AQ2002" s="1">
        <v>-6.5843621399999996</v>
      </c>
      <c r="AR2002" s="1">
        <v>1</v>
      </c>
    </row>
    <row r="2003" spans="1:44" x14ac:dyDescent="0.25">
      <c r="A2003" s="1">
        <v>2002</v>
      </c>
      <c r="B2003" s="1">
        <v>41866</v>
      </c>
      <c r="C2003" s="1">
        <v>1958.869995</v>
      </c>
      <c r="D2003" s="1">
        <v>1964.040039</v>
      </c>
      <c r="E2003" s="1">
        <v>1941.5</v>
      </c>
      <c r="F2003" s="1">
        <v>1955.0600589999999</v>
      </c>
      <c r="G2003" s="1">
        <v>1955.0600589999999</v>
      </c>
      <c r="H2003" s="1">
        <v>3023380000</v>
      </c>
      <c r="I2003" s="1">
        <v>721000000000</v>
      </c>
      <c r="J2003" s="1">
        <v>-206960000</v>
      </c>
      <c r="K2003" s="1">
        <v>952176000</v>
      </c>
      <c r="L2003" s="1">
        <v>471228000</v>
      </c>
      <c r="M2003" s="1">
        <v>264205309.09999999</v>
      </c>
      <c r="N2003" s="1">
        <v>954000000000</v>
      </c>
      <c r="O2003" s="1">
        <v>1595241641</v>
      </c>
      <c r="P2003" s="1">
        <v>1815007888</v>
      </c>
      <c r="Q2003" s="1">
        <v>1475725157</v>
      </c>
      <c r="R2003" s="1">
        <v>234153540.30000001</v>
      </c>
      <c r="S2003" s="1">
        <v>58.053386590000002</v>
      </c>
      <c r="T2003" s="1">
        <v>-0.13854638</v>
      </c>
      <c r="U2003" s="1">
        <v>-0.2380852</v>
      </c>
      <c r="V2003" s="1">
        <v>4.814738105</v>
      </c>
      <c r="W2003" s="1">
        <v>6.6632136390000003</v>
      </c>
      <c r="X2003" s="1">
        <v>5.3177510100000003</v>
      </c>
      <c r="Y2003" s="1">
        <f t="shared" si="285"/>
        <v>0</v>
      </c>
      <c r="Z2003" s="1">
        <f t="shared" si="283"/>
        <v>0.11999500000001717</v>
      </c>
      <c r="AA2003" s="1">
        <f t="shared" si="280"/>
        <v>4.7223045658118092</v>
      </c>
      <c r="AB2003" s="1">
        <f t="shared" si="281"/>
        <v>4.2650833831713095</v>
      </c>
      <c r="AC2003" s="1">
        <f t="shared" si="282"/>
        <v>1.1072009950484325</v>
      </c>
      <c r="AD2003" s="1">
        <f t="shared" si="286"/>
        <v>52.543682242470865</v>
      </c>
      <c r="AE2003" s="1">
        <f t="shared" ref="AE2003:AE2066" si="287">AD2003-AD2002</f>
        <v>-5.0157571956539471E-2</v>
      </c>
      <c r="AF2003" s="1">
        <f t="shared" ref="AF2003:AF2066" si="288">LINEST(AD2001:AD2003)</f>
        <v>1.5549820785672892</v>
      </c>
      <c r="AG2003" s="1">
        <v>11.91</v>
      </c>
      <c r="AH2003" s="1">
        <v>14.94</v>
      </c>
      <c r="AI2003" s="1">
        <v>11.89</v>
      </c>
      <c r="AJ2003" s="1">
        <v>13.15</v>
      </c>
      <c r="AK2003" s="1">
        <v>0.73</v>
      </c>
      <c r="AL2003" s="1">
        <v>5.8776167470000003</v>
      </c>
      <c r="AM2003" s="1">
        <f t="shared" si="284"/>
        <v>0.12499999999999999</v>
      </c>
      <c r="AN2003" s="1">
        <v>-0.38700000000000001</v>
      </c>
      <c r="AO2003" s="1">
        <v>-0.45672734500000001</v>
      </c>
      <c r="AP2003" s="1">
        <v>39.36899863</v>
      </c>
      <c r="AQ2003" s="1">
        <v>10.013717420000001</v>
      </c>
      <c r="AR2003" s="1">
        <v>1</v>
      </c>
    </row>
    <row r="2004" spans="1:44" x14ac:dyDescent="0.25">
      <c r="A2004" s="1">
        <v>2003</v>
      </c>
      <c r="B2004" s="1">
        <v>41869</v>
      </c>
      <c r="C2004" s="1">
        <v>1958.3599850000001</v>
      </c>
      <c r="D2004" s="1">
        <v>1971.98999</v>
      </c>
      <c r="E2004" s="1">
        <v>1958.3599850000001</v>
      </c>
      <c r="F2004" s="1">
        <v>1971.73999</v>
      </c>
      <c r="G2004" s="1">
        <v>1971.73999</v>
      </c>
      <c r="H2004" s="1">
        <v>2638160000</v>
      </c>
      <c r="I2004" s="1">
        <v>724000000000</v>
      </c>
      <c r="J2004" s="1">
        <v>-192610000</v>
      </c>
      <c r="K2004" s="1">
        <v>364934000</v>
      </c>
      <c r="L2004" s="1">
        <v>947060000</v>
      </c>
      <c r="M2004" s="1">
        <v>225820775.80000001</v>
      </c>
      <c r="N2004" s="1">
        <v>957000000000</v>
      </c>
      <c r="O2004" s="1">
        <v>1577862760</v>
      </c>
      <c r="P2004" s="1">
        <v>1780994005</v>
      </c>
      <c r="Q2004" s="1">
        <v>1865587381</v>
      </c>
      <c r="R2004" s="1">
        <v>254617841.80000001</v>
      </c>
      <c r="S2004" s="1">
        <v>77.312056139999996</v>
      </c>
      <c r="T2004" s="1">
        <v>19.25866955</v>
      </c>
      <c r="U2004" s="1">
        <v>33.174067319999999</v>
      </c>
      <c r="V2004" s="1">
        <v>9.5600615849999997</v>
      </c>
      <c r="W2004" s="1">
        <v>9.7356057759999999</v>
      </c>
      <c r="X2004" s="1">
        <v>7.6520944389999999</v>
      </c>
      <c r="Y2004" s="1">
        <f t="shared" si="285"/>
        <v>16.679931000000124</v>
      </c>
      <c r="Z2004" s="1">
        <f t="shared" si="283"/>
        <v>0</v>
      </c>
      <c r="AA2004" s="1">
        <f t="shared" si="280"/>
        <v>5.576420739682403</v>
      </c>
      <c r="AB2004" s="1">
        <f t="shared" si="281"/>
        <v>3.9604345700876449</v>
      </c>
      <c r="AC2004" s="1">
        <f t="shared" si="282"/>
        <v>1.4080325380956857</v>
      </c>
      <c r="AD2004" s="1">
        <f t="shared" si="286"/>
        <v>58.472321940017572</v>
      </c>
      <c r="AE2004" s="1">
        <f t="shared" si="287"/>
        <v>5.9286396975467071</v>
      </c>
      <c r="AF2004" s="1">
        <f t="shared" si="288"/>
        <v>2.9392410627950833</v>
      </c>
      <c r="AG2004" s="1">
        <v>12.85</v>
      </c>
      <c r="AH2004" s="1">
        <v>12.85</v>
      </c>
      <c r="AI2004" s="1">
        <v>12.26</v>
      </c>
      <c r="AJ2004" s="1">
        <v>12.32</v>
      </c>
      <c r="AK2004" s="1">
        <v>-0.83</v>
      </c>
      <c r="AL2004" s="1">
        <v>-6.3117870720000004</v>
      </c>
      <c r="AM2004" s="1">
        <f t="shared" si="284"/>
        <v>-4.9999999999999822E-2</v>
      </c>
      <c r="AN2004" s="1">
        <v>-0.33700000000000002</v>
      </c>
      <c r="AO2004" s="1">
        <v>-0.566060703</v>
      </c>
      <c r="AP2004" s="1">
        <v>27.983539090000001</v>
      </c>
      <c r="AQ2004" s="1">
        <v>-11.38545953</v>
      </c>
      <c r="AR2004" s="1">
        <v>1</v>
      </c>
    </row>
    <row r="2005" spans="1:44" x14ac:dyDescent="0.25">
      <c r="A2005" s="1">
        <v>2004</v>
      </c>
      <c r="B2005" s="1">
        <v>41870</v>
      </c>
      <c r="C2005" s="1">
        <v>1972.7299800000001</v>
      </c>
      <c r="D2005" s="1">
        <v>1982.5699460000001</v>
      </c>
      <c r="E2005" s="1">
        <v>1972.7299800000001</v>
      </c>
      <c r="F2005" s="1">
        <v>1981.599976</v>
      </c>
      <c r="G2005" s="1">
        <v>1981.599976</v>
      </c>
      <c r="H2005" s="1">
        <v>2656430000</v>
      </c>
      <c r="I2005" s="1">
        <v>727000000000</v>
      </c>
      <c r="J2005" s="1">
        <v>2647295000</v>
      </c>
      <c r="K2005" s="1">
        <v>945179000</v>
      </c>
      <c r="L2005" s="1">
        <v>937612000</v>
      </c>
      <c r="M2005" s="1">
        <v>118518290.90000001</v>
      </c>
      <c r="N2005" s="1">
        <v>959000000000</v>
      </c>
      <c r="O2005" s="1">
        <v>2337049837</v>
      </c>
      <c r="P2005" s="1">
        <v>1840671090</v>
      </c>
      <c r="Q2005" s="1">
        <v>1888489143</v>
      </c>
      <c r="R2005" s="1">
        <v>264876891.5</v>
      </c>
      <c r="S2005" s="1">
        <v>88.696408520000006</v>
      </c>
      <c r="T2005" s="1">
        <v>11.384352379999999</v>
      </c>
      <c r="U2005" s="1">
        <v>14.72519675</v>
      </c>
      <c r="V2005" s="1">
        <v>15.32151097</v>
      </c>
      <c r="W2005" s="1">
        <v>9.9665119450000006</v>
      </c>
      <c r="X2005" s="1">
        <v>8.5787521949999999</v>
      </c>
      <c r="Y2005" s="1">
        <f t="shared" si="285"/>
        <v>9.8599859999999353</v>
      </c>
      <c r="Z2005" s="1">
        <f t="shared" si="283"/>
        <v>0</v>
      </c>
      <c r="AA2005" s="1">
        <f t="shared" si="280"/>
        <v>5.8823896868479411</v>
      </c>
      <c r="AB2005" s="1">
        <f t="shared" si="281"/>
        <v>3.677546386509956</v>
      </c>
      <c r="AC2005" s="1">
        <f t="shared" si="282"/>
        <v>1.599541941449286</v>
      </c>
      <c r="AD2005" s="1">
        <f t="shared" si="286"/>
        <v>61.531684330413839</v>
      </c>
      <c r="AE2005" s="1">
        <f t="shared" si="287"/>
        <v>3.0593623903962666</v>
      </c>
      <c r="AF2005" s="1">
        <f t="shared" si="288"/>
        <v>4.4940010439714868</v>
      </c>
      <c r="AG2005" s="1">
        <v>12.14</v>
      </c>
      <c r="AH2005" s="1">
        <v>12.46</v>
      </c>
      <c r="AI2005" s="1">
        <v>11.91</v>
      </c>
      <c r="AJ2005" s="1">
        <v>12.21</v>
      </c>
      <c r="AK2005" s="1">
        <v>-0.11</v>
      </c>
      <c r="AL2005" s="1">
        <v>-0.89285714299999996</v>
      </c>
      <c r="AM2005" s="1">
        <f t="shared" si="284"/>
        <v>-0.46999999999999986</v>
      </c>
      <c r="AN2005" s="1">
        <v>-0.14799999999999999</v>
      </c>
      <c r="AO2005" s="1">
        <v>-0.53078793300000005</v>
      </c>
      <c r="AP2005" s="1">
        <v>26.47462277</v>
      </c>
      <c r="AQ2005" s="1">
        <v>-1.5089163240000001</v>
      </c>
    </row>
    <row r="2006" spans="1:44" x14ac:dyDescent="0.25">
      <c r="A2006" s="1">
        <v>2005</v>
      </c>
      <c r="B2006" s="1">
        <v>41871</v>
      </c>
      <c r="C2006" s="1">
        <v>1980.459961</v>
      </c>
      <c r="D2006" s="1">
        <v>1988.5699460000001</v>
      </c>
      <c r="E2006" s="1">
        <v>1977.6800539999999</v>
      </c>
      <c r="F2006" s="1">
        <v>1986.51001</v>
      </c>
      <c r="G2006" s="1">
        <v>1986.51001</v>
      </c>
      <c r="H2006" s="1">
        <v>2579560000</v>
      </c>
      <c r="I2006" s="1">
        <v>729000000000</v>
      </c>
      <c r="J2006" s="1">
        <v>2617995000</v>
      </c>
      <c r="K2006" s="1">
        <v>2627888000</v>
      </c>
      <c r="L2006" s="1">
        <v>1499613000</v>
      </c>
      <c r="M2006" s="1">
        <v>114616515.2</v>
      </c>
      <c r="N2006" s="1">
        <v>960000000000</v>
      </c>
      <c r="O2006" s="1">
        <v>1868188144</v>
      </c>
      <c r="P2006" s="1">
        <v>2096599321</v>
      </c>
      <c r="Q2006" s="1">
        <v>1845830329</v>
      </c>
      <c r="R2006" s="1">
        <v>294359091.30000001</v>
      </c>
      <c r="S2006" s="1">
        <v>94.365540019999997</v>
      </c>
      <c r="T2006" s="1">
        <v>5.6691315019999999</v>
      </c>
      <c r="U2006" s="1">
        <v>6.3916133659999996</v>
      </c>
      <c r="V2006" s="1">
        <v>8.5267419400000009</v>
      </c>
      <c r="W2006" s="1">
        <v>10.2990236</v>
      </c>
      <c r="X2006" s="1">
        <v>9.0200294900000006</v>
      </c>
      <c r="Y2006" s="1">
        <f t="shared" si="285"/>
        <v>4.910033999999996</v>
      </c>
      <c r="Z2006" s="1">
        <f t="shared" si="283"/>
        <v>0</v>
      </c>
      <c r="AA2006" s="1">
        <f t="shared" si="280"/>
        <v>5.812935709215945</v>
      </c>
      <c r="AB2006" s="1">
        <f t="shared" si="281"/>
        <v>3.4148645017592449</v>
      </c>
      <c r="AC2006" s="1">
        <f t="shared" si="282"/>
        <v>1.7022449078788571</v>
      </c>
      <c r="AD2006" s="1">
        <f t="shared" si="286"/>
        <v>62.993731727115886</v>
      </c>
      <c r="AE2006" s="1">
        <f t="shared" si="287"/>
        <v>1.4620473967020473</v>
      </c>
      <c r="AF2006" s="1">
        <f t="shared" si="288"/>
        <v>2.2607048935491565</v>
      </c>
      <c r="AG2006" s="1">
        <v>12.23</v>
      </c>
      <c r="AH2006" s="1">
        <v>12.24</v>
      </c>
      <c r="AI2006" s="1">
        <v>11.6</v>
      </c>
      <c r="AJ2006" s="1">
        <v>11.78</v>
      </c>
      <c r="AK2006" s="1">
        <v>-0.43</v>
      </c>
      <c r="AL2006" s="1">
        <v>-3.5217035220000001</v>
      </c>
      <c r="AM2006" s="1">
        <f t="shared" si="284"/>
        <v>-0.27000000000000046</v>
      </c>
      <c r="AN2006" s="1">
        <v>-0.222</v>
      </c>
      <c r="AO2006" s="1">
        <v>-0.495818182</v>
      </c>
      <c r="AP2006" s="1">
        <v>20.57613169</v>
      </c>
      <c r="AQ2006" s="1">
        <v>-5.8984910839999998</v>
      </c>
    </row>
    <row r="2007" spans="1:44" x14ac:dyDescent="0.25">
      <c r="A2007" s="1">
        <v>2006</v>
      </c>
      <c r="B2007" s="1">
        <v>41872</v>
      </c>
      <c r="C2007" s="1">
        <v>1986.8199460000001</v>
      </c>
      <c r="D2007" s="1">
        <v>1994.76001</v>
      </c>
      <c r="E2007" s="1">
        <v>1986.8199460000001</v>
      </c>
      <c r="F2007" s="1">
        <v>1992.369995</v>
      </c>
      <c r="G2007" s="1">
        <v>1992.369995</v>
      </c>
      <c r="H2007" s="1">
        <v>2638920000</v>
      </c>
      <c r="I2007" s="1">
        <v>732000000000</v>
      </c>
      <c r="J2007" s="1">
        <v>2609240000</v>
      </c>
      <c r="K2007" s="1">
        <v>2620429000</v>
      </c>
      <c r="L2007" s="1">
        <v>2626213000</v>
      </c>
      <c r="M2007" s="1">
        <v>162527897</v>
      </c>
      <c r="N2007" s="1">
        <v>961000000000</v>
      </c>
      <c r="O2007" s="1">
        <v>1326956032</v>
      </c>
      <c r="P2007" s="1">
        <v>1596354715</v>
      </c>
      <c r="Q2007" s="1">
        <v>1839239976</v>
      </c>
      <c r="R2007" s="1">
        <v>272729801.10000002</v>
      </c>
      <c r="S2007" s="1">
        <v>97.343836960000004</v>
      </c>
      <c r="T2007" s="1">
        <v>2.9782969389999998</v>
      </c>
      <c r="U2007" s="1">
        <v>3.156127691</v>
      </c>
      <c r="V2007" s="1">
        <v>4.3237142200000003</v>
      </c>
      <c r="W2007" s="1">
        <v>9.5634384610000005</v>
      </c>
      <c r="X2007" s="1">
        <v>8.2488607139999992</v>
      </c>
      <c r="Y2007" s="1">
        <f t="shared" si="285"/>
        <v>5.8599850000000515</v>
      </c>
      <c r="Z2007" s="1">
        <f t="shared" si="283"/>
        <v>0</v>
      </c>
      <c r="AA2007" s="1">
        <f t="shared" si="280"/>
        <v>5.8162963728433814</v>
      </c>
      <c r="AB2007" s="1">
        <f t="shared" si="281"/>
        <v>3.1709456087764418</v>
      </c>
      <c r="AC2007" s="1">
        <f t="shared" si="282"/>
        <v>1.8342466539776723</v>
      </c>
      <c r="AD2007" s="1">
        <f t="shared" si="286"/>
        <v>64.7172556913292</v>
      </c>
      <c r="AE2007" s="1">
        <f t="shared" si="287"/>
        <v>1.7235239642133138</v>
      </c>
      <c r="AF2007" s="1">
        <f t="shared" si="288"/>
        <v>1.5927856804576805</v>
      </c>
      <c r="AG2007" s="1">
        <v>11.93</v>
      </c>
      <c r="AH2007" s="1">
        <v>13.51</v>
      </c>
      <c r="AI2007" s="1">
        <v>11.52</v>
      </c>
      <c r="AJ2007" s="1">
        <v>11.76</v>
      </c>
      <c r="AK2007" s="1">
        <v>-0.02</v>
      </c>
      <c r="AL2007" s="1">
        <v>-0.169779287</v>
      </c>
      <c r="AM2007" s="1">
        <f t="shared" si="284"/>
        <v>-0.22500000000000059</v>
      </c>
      <c r="AN2007" s="1">
        <v>-0.33200000000000002</v>
      </c>
      <c r="AO2007" s="1">
        <v>-0.386969697</v>
      </c>
      <c r="AP2007" s="1">
        <v>20.301783260000001</v>
      </c>
      <c r="AQ2007" s="1">
        <v>-0.27434842199999998</v>
      </c>
    </row>
    <row r="2008" spans="1:44" x14ac:dyDescent="0.25">
      <c r="A2008" s="1">
        <v>2007</v>
      </c>
      <c r="B2008" s="1">
        <v>41873</v>
      </c>
      <c r="C2008" s="1">
        <v>1992.599976</v>
      </c>
      <c r="D2008" s="1">
        <v>1993.540039</v>
      </c>
      <c r="E2008" s="1">
        <v>1984.76001</v>
      </c>
      <c r="F2008" s="1">
        <v>1988.400024</v>
      </c>
      <c r="G2008" s="1">
        <v>1988.400024</v>
      </c>
      <c r="H2008" s="1">
        <v>2301860000</v>
      </c>
      <c r="I2008" s="1">
        <v>730000000000</v>
      </c>
      <c r="J2008" s="1">
        <v>168530000</v>
      </c>
      <c r="K2008" s="1">
        <v>1138878000</v>
      </c>
      <c r="L2008" s="1">
        <v>1636458000</v>
      </c>
      <c r="M2008" s="1">
        <v>123787818.2</v>
      </c>
      <c r="N2008" s="1">
        <v>961000000000</v>
      </c>
      <c r="O2008" s="1">
        <v>328498942.10000002</v>
      </c>
      <c r="P2008" s="1">
        <v>783222362</v>
      </c>
      <c r="Q2008" s="1">
        <v>1144066041</v>
      </c>
      <c r="R2008" s="1">
        <v>193258642.80000001</v>
      </c>
      <c r="S2008" s="1">
        <v>92.931776679999999</v>
      </c>
      <c r="T2008" s="1">
        <v>-4.4120602780000002</v>
      </c>
      <c r="U2008" s="1">
        <v>-4.5324495269999998</v>
      </c>
      <c r="V2008" s="1">
        <v>-0.71688167000000003</v>
      </c>
      <c r="W2008" s="1">
        <v>3.9886869520000001</v>
      </c>
      <c r="X2008" s="1">
        <v>7.8191007020000001</v>
      </c>
      <c r="Y2008" s="1">
        <f t="shared" si="285"/>
        <v>0</v>
      </c>
      <c r="Z2008" s="1">
        <f t="shared" si="283"/>
        <v>3.9699709999999868</v>
      </c>
      <c r="AA2008" s="1">
        <f t="shared" si="280"/>
        <v>5.4008466319259965</v>
      </c>
      <c r="AB2008" s="1">
        <f t="shared" si="281"/>
        <v>3.2280188510066949</v>
      </c>
      <c r="AC2008" s="1">
        <f t="shared" si="282"/>
        <v>1.6731149603546089</v>
      </c>
      <c r="AD2008" s="1">
        <f t="shared" si="286"/>
        <v>62.590460386808715</v>
      </c>
      <c r="AE2008" s="1">
        <f t="shared" si="287"/>
        <v>-2.1267953045204848</v>
      </c>
      <c r="AF2008" s="1">
        <f t="shared" si="288"/>
        <v>-0.20163567015358552</v>
      </c>
      <c r="AG2008" s="1">
        <v>11.88</v>
      </c>
      <c r="AH2008" s="1">
        <v>12.48</v>
      </c>
      <c r="AI2008" s="1">
        <v>11.47</v>
      </c>
      <c r="AJ2008" s="1">
        <v>11.47</v>
      </c>
      <c r="AK2008" s="1">
        <v>-0.28999999999999998</v>
      </c>
      <c r="AL2008" s="1">
        <v>-2.4659863949999998</v>
      </c>
      <c r="AM2008" s="1">
        <f t="shared" si="284"/>
        <v>-0.15499999999999936</v>
      </c>
      <c r="AN2008" s="1">
        <v>-0.215</v>
      </c>
      <c r="AO2008" s="1">
        <v>-0.293878788</v>
      </c>
      <c r="AP2008" s="1">
        <v>16.32373114</v>
      </c>
      <c r="AQ2008" s="1">
        <v>-3.9780521260000001</v>
      </c>
    </row>
    <row r="2009" spans="1:44" x14ac:dyDescent="0.25">
      <c r="A2009" s="1">
        <v>2008</v>
      </c>
      <c r="B2009" s="1">
        <v>41876</v>
      </c>
      <c r="C2009" s="1">
        <v>1991.73999</v>
      </c>
      <c r="D2009" s="1">
        <v>2001.9499510000001</v>
      </c>
      <c r="E2009" s="1">
        <v>1991.73999</v>
      </c>
      <c r="F2009" s="1">
        <v>1997.920044</v>
      </c>
      <c r="G2009" s="1">
        <v>1997.920044</v>
      </c>
      <c r="H2009" s="1">
        <v>2233880000</v>
      </c>
      <c r="I2009" s="1">
        <v>732000000000</v>
      </c>
      <c r="J2009" s="1">
        <v>-33990000</v>
      </c>
      <c r="K2009" s="1">
        <v>541096000</v>
      </c>
      <c r="L2009" s="1">
        <v>1063806000</v>
      </c>
      <c r="M2009" s="1">
        <v>112793454.5</v>
      </c>
      <c r="N2009" s="1">
        <v>962000000000</v>
      </c>
      <c r="O2009" s="1">
        <v>38592206.399999999</v>
      </c>
      <c r="P2009" s="1">
        <v>298905734.60000002</v>
      </c>
      <c r="Q2009" s="1">
        <v>611919083.70000005</v>
      </c>
      <c r="R2009" s="1">
        <v>89366633.939999998</v>
      </c>
      <c r="S2009" s="1">
        <v>95.852721790000004</v>
      </c>
      <c r="T2009" s="1">
        <v>2.920945111</v>
      </c>
      <c r="U2009" s="1">
        <v>3.1431069279999999</v>
      </c>
      <c r="V2009" s="1">
        <v>-0.74555758500000002</v>
      </c>
      <c r="W2009" s="1">
        <v>1.287886321</v>
      </c>
      <c r="X2009" s="1">
        <v>7.2077030579999999</v>
      </c>
      <c r="Y2009" s="1">
        <f t="shared" si="285"/>
        <v>9.5200199999999313</v>
      </c>
      <c r="Z2009" s="1">
        <f t="shared" si="283"/>
        <v>0</v>
      </c>
      <c r="AA2009" s="1">
        <f t="shared" si="280"/>
        <v>5.6950733010741343</v>
      </c>
      <c r="AB2009" s="1">
        <f t="shared" si="281"/>
        <v>2.9974460759347883</v>
      </c>
      <c r="AC2009" s="1">
        <f t="shared" si="282"/>
        <v>1.8999752311801172</v>
      </c>
      <c r="AD2009" s="1">
        <f t="shared" si="286"/>
        <v>65.516946860506124</v>
      </c>
      <c r="AE2009" s="1">
        <f t="shared" si="287"/>
        <v>2.926486473697409</v>
      </c>
      <c r="AF2009" s="1">
        <f t="shared" si="288"/>
        <v>0.39984558458846192</v>
      </c>
      <c r="AG2009" s="1">
        <v>11.58</v>
      </c>
      <c r="AH2009" s="1">
        <v>11.77</v>
      </c>
      <c r="AI2009" s="1">
        <v>11.24</v>
      </c>
      <c r="AJ2009" s="1">
        <v>11.7</v>
      </c>
      <c r="AK2009" s="1">
        <v>0.23</v>
      </c>
      <c r="AL2009" s="1">
        <v>2.0052310370000002</v>
      </c>
      <c r="AM2009" s="1">
        <f t="shared" si="284"/>
        <v>-3.0000000000000245E-2</v>
      </c>
      <c r="AN2009" s="1">
        <v>-0.13300000000000001</v>
      </c>
      <c r="AO2009" s="1">
        <v>-0.23878787900000001</v>
      </c>
      <c r="AP2009" s="1">
        <v>19.478738</v>
      </c>
      <c r="AQ2009" s="1">
        <v>3.1550068590000002</v>
      </c>
    </row>
    <row r="2010" spans="1:44" x14ac:dyDescent="0.25">
      <c r="A2010" s="1">
        <v>2009</v>
      </c>
      <c r="B2010" s="1">
        <v>41877</v>
      </c>
      <c r="C2010" s="1">
        <v>1998.589966</v>
      </c>
      <c r="D2010" s="1">
        <v>2005.040039</v>
      </c>
      <c r="E2010" s="1">
        <v>1998.589966</v>
      </c>
      <c r="F2010" s="1">
        <v>2000.0200199999999</v>
      </c>
      <c r="G2010" s="1">
        <v>2000.0200199999999</v>
      </c>
      <c r="H2010" s="1">
        <v>2451950000</v>
      </c>
      <c r="I2010" s="1">
        <v>734000000000</v>
      </c>
      <c r="J2010" s="1">
        <v>2342915000</v>
      </c>
      <c r="K2010" s="1">
        <v>938579000</v>
      </c>
      <c r="L2010" s="1">
        <v>997780000</v>
      </c>
      <c r="M2010" s="1">
        <v>57531860.609999999</v>
      </c>
      <c r="N2010" s="1">
        <v>960000000000</v>
      </c>
      <c r="O2010" s="1">
        <v>-447130184.39999998</v>
      </c>
      <c r="P2010" s="1">
        <v>-339210714.89999998</v>
      </c>
      <c r="Q2010" s="1">
        <v>-39734055.630000003</v>
      </c>
      <c r="R2010" s="1">
        <v>-55633972.390000001</v>
      </c>
      <c r="S2010" s="1">
        <v>94.992999699999999</v>
      </c>
      <c r="T2010" s="1">
        <v>-0.85972208999999999</v>
      </c>
      <c r="U2010" s="1">
        <v>-0.89691985200000002</v>
      </c>
      <c r="V2010" s="1">
        <v>1.03061151</v>
      </c>
      <c r="W2010" s="1">
        <v>-2.3619580000000001E-2</v>
      </c>
      <c r="X2010" s="1">
        <v>5.5933560609999997</v>
      </c>
      <c r="Y2010" s="1">
        <f t="shared" si="285"/>
        <v>2.0999759999999696</v>
      </c>
      <c r="Z2010" s="1">
        <f t="shared" si="283"/>
        <v>0</v>
      </c>
      <c r="AA2010" s="1">
        <f t="shared" si="280"/>
        <v>5.4382806367116938</v>
      </c>
      <c r="AB2010" s="1">
        <f t="shared" si="281"/>
        <v>2.7833427847965888</v>
      </c>
      <c r="AC2010" s="1">
        <f t="shared" si="282"/>
        <v>1.9538666478369577</v>
      </c>
      <c r="AD2010" s="1">
        <f t="shared" si="286"/>
        <v>66.146068214275175</v>
      </c>
      <c r="AE2010" s="1">
        <f t="shared" si="287"/>
        <v>0.62912135376905098</v>
      </c>
      <c r="AF2010" s="1">
        <f t="shared" si="288"/>
        <v>1.7778039137332304</v>
      </c>
      <c r="AG2010" s="1">
        <v>11.33</v>
      </c>
      <c r="AH2010" s="1">
        <v>11.93</v>
      </c>
      <c r="AI2010" s="1">
        <v>11.33</v>
      </c>
      <c r="AJ2010" s="1">
        <v>11.63</v>
      </c>
      <c r="AK2010" s="1">
        <v>-7.0000000000000007E-2</v>
      </c>
      <c r="AL2010" s="1">
        <v>-0.59829059799999995</v>
      </c>
      <c r="AM2010" s="1">
        <f t="shared" si="284"/>
        <v>8.0000000000000071E-2</v>
      </c>
      <c r="AN2010" s="1">
        <v>-3.5999999999999997E-2</v>
      </c>
      <c r="AO2010" s="1">
        <v>-0.163515152</v>
      </c>
      <c r="AP2010" s="1">
        <v>18.518518520000001</v>
      </c>
      <c r="AQ2010" s="1">
        <v>-0.96021947900000004</v>
      </c>
    </row>
    <row r="2011" spans="1:44" x14ac:dyDescent="0.25">
      <c r="A2011" s="1">
        <v>2010</v>
      </c>
      <c r="B2011" s="1">
        <v>41878</v>
      </c>
      <c r="C2011" s="1">
        <v>2000.540039</v>
      </c>
      <c r="D2011" s="1">
        <v>2002.1400149999999</v>
      </c>
      <c r="E2011" s="1">
        <v>1996.1999510000001</v>
      </c>
      <c r="F2011" s="1">
        <v>2000.119995</v>
      </c>
      <c r="G2011" s="1">
        <v>2000.119995</v>
      </c>
      <c r="H2011" s="1">
        <v>2344350000</v>
      </c>
      <c r="I2011" s="1">
        <v>737000000000</v>
      </c>
      <c r="J2011" s="1">
        <v>2398150000</v>
      </c>
      <c r="K2011" s="1">
        <v>2354249000</v>
      </c>
      <c r="L2011" s="1">
        <v>1414247000</v>
      </c>
      <c r="M2011" s="1">
        <v>61964006.060000002</v>
      </c>
      <c r="N2011" s="1">
        <v>961000000000</v>
      </c>
      <c r="O2011" s="1">
        <v>-307411176.89999998</v>
      </c>
      <c r="P2011" s="1">
        <v>-179784815</v>
      </c>
      <c r="Q2011" s="1">
        <v>-196953625.09999999</v>
      </c>
      <c r="R2011" s="1">
        <v>-173895963.69999999</v>
      </c>
      <c r="S2011" s="1">
        <v>95.092715429999998</v>
      </c>
      <c r="T2011" s="1">
        <v>9.9715729000000003E-2</v>
      </c>
      <c r="U2011" s="1">
        <v>0.10497165999999999</v>
      </c>
      <c r="V2011" s="1">
        <v>-0.38000318</v>
      </c>
      <c r="W2011" s="1">
        <v>-0.24410200300000001</v>
      </c>
      <c r="X2011" s="1">
        <v>4.2368003849999996</v>
      </c>
      <c r="Y2011" s="1">
        <f t="shared" si="285"/>
        <v>9.9975000000085856E-2</v>
      </c>
      <c r="Z2011" s="1">
        <f t="shared" si="283"/>
        <v>0</v>
      </c>
      <c r="AA2011" s="1">
        <f t="shared" ref="AA2011:AA2074" si="289">(AA2010*13+Y2011)/14</f>
        <v>5.056973091232293</v>
      </c>
      <c r="AB2011" s="1">
        <f t="shared" ref="AB2011:AB2074" si="290">(AB2010*13+Z2011)/14</f>
        <v>2.5845325858825468</v>
      </c>
      <c r="AC2011" s="1">
        <f t="shared" ref="AC2011:AC2074" si="291">AA2011/AB2011</f>
        <v>1.9566296508911982</v>
      </c>
      <c r="AD2011" s="1">
        <f t="shared" si="286"/>
        <v>66.177705087325478</v>
      </c>
      <c r="AE2011" s="1">
        <f t="shared" si="287"/>
        <v>3.1636873050302938E-2</v>
      </c>
      <c r="AF2011" s="1">
        <f t="shared" si="288"/>
        <v>0.33037911340967696</v>
      </c>
      <c r="AG2011" s="1">
        <v>11.69</v>
      </c>
      <c r="AH2011" s="1">
        <v>11.93</v>
      </c>
      <c r="AI2011" s="1">
        <v>11.54</v>
      </c>
      <c r="AJ2011" s="1">
        <v>11.78</v>
      </c>
      <c r="AK2011" s="1">
        <v>0.15</v>
      </c>
      <c r="AL2011" s="1">
        <v>1.2897678420000001</v>
      </c>
      <c r="AM2011" s="1">
        <f t="shared" si="284"/>
        <v>4.0000000000000036E-2</v>
      </c>
      <c r="AN2011" s="1">
        <v>0.02</v>
      </c>
      <c r="AO2011" s="1">
        <v>-0.13175757599999999</v>
      </c>
      <c r="AP2011" s="1">
        <v>20.57613169</v>
      </c>
      <c r="AQ2011" s="1">
        <v>2.0576131690000001</v>
      </c>
    </row>
    <row r="2012" spans="1:44" x14ac:dyDescent="0.25">
      <c r="A2012" s="1">
        <v>2011</v>
      </c>
      <c r="B2012" s="1">
        <v>41879</v>
      </c>
      <c r="C2012" s="1">
        <v>1997.420044</v>
      </c>
      <c r="D2012" s="1">
        <v>1998.5500489999999</v>
      </c>
      <c r="E2012" s="1">
        <v>1990.5200199999999</v>
      </c>
      <c r="F2012" s="1">
        <v>1996.73999</v>
      </c>
      <c r="G2012" s="1">
        <v>1996.73999</v>
      </c>
      <c r="H2012" s="1">
        <v>2282400000</v>
      </c>
      <c r="I2012" s="1">
        <v>734000000000</v>
      </c>
      <c r="J2012" s="1">
        <v>30975000</v>
      </c>
      <c r="K2012" s="1">
        <v>988605000</v>
      </c>
      <c r="L2012" s="1">
        <v>1429186000</v>
      </c>
      <c r="M2012" s="1">
        <v>59973303.030000001</v>
      </c>
      <c r="N2012" s="1">
        <v>962000000000</v>
      </c>
      <c r="O2012" s="1">
        <v>1001660155</v>
      </c>
      <c r="P2012" s="1">
        <v>266573855.80000001</v>
      </c>
      <c r="Q2012" s="1">
        <v>160329752.80000001</v>
      </c>
      <c r="R2012" s="1">
        <v>-244329511.19999999</v>
      </c>
      <c r="S2012" s="1">
        <v>91.721475990000002</v>
      </c>
      <c r="T2012" s="1">
        <v>-3.3712394400000001</v>
      </c>
      <c r="U2012" s="1">
        <v>-3.5452131370000002</v>
      </c>
      <c r="V2012" s="1">
        <v>-1.6357618549999999</v>
      </c>
      <c r="W2012" s="1">
        <v>-0.31806077399999999</v>
      </c>
      <c r="X2012" s="1">
        <v>2.781877943</v>
      </c>
      <c r="Y2012" s="1">
        <f t="shared" si="285"/>
        <v>0</v>
      </c>
      <c r="Z2012" s="1">
        <f t="shared" si="283"/>
        <v>3.3800049999999828</v>
      </c>
      <c r="AA2012" s="1">
        <f t="shared" si="289"/>
        <v>4.6957607275728437</v>
      </c>
      <c r="AB2012" s="1">
        <f t="shared" si="290"/>
        <v>2.6413520440337921</v>
      </c>
      <c r="AC2012" s="1">
        <f t="shared" si="291"/>
        <v>1.7777867733229613</v>
      </c>
      <c r="AD2012" s="1">
        <f t="shared" si="286"/>
        <v>64.000116581888037</v>
      </c>
      <c r="AE2012" s="1">
        <f t="shared" si="287"/>
        <v>-2.1775885054374413</v>
      </c>
      <c r="AF2012" s="1">
        <f t="shared" si="288"/>
        <v>-1.0729758161935692</v>
      </c>
      <c r="AG2012" s="1">
        <v>12.38</v>
      </c>
      <c r="AH2012" s="1">
        <v>12.73</v>
      </c>
      <c r="AI2012" s="1">
        <v>12.05</v>
      </c>
      <c r="AJ2012" s="1">
        <v>12.05</v>
      </c>
      <c r="AK2012" s="1">
        <v>0.27</v>
      </c>
      <c r="AL2012" s="1">
        <v>2.2920203739999998</v>
      </c>
      <c r="AM2012" s="1">
        <f t="shared" si="284"/>
        <v>0.20999999999999994</v>
      </c>
      <c r="AN2012" s="1">
        <v>0.124</v>
      </c>
      <c r="AO2012" s="1">
        <v>-0.10369697</v>
      </c>
      <c r="AP2012" s="1">
        <v>20.916905440000001</v>
      </c>
      <c r="AQ2012" s="1">
        <v>0.34077375700000001</v>
      </c>
    </row>
    <row r="2013" spans="1:44" x14ac:dyDescent="0.25">
      <c r="A2013" s="1">
        <v>2012</v>
      </c>
      <c r="B2013" s="1">
        <v>41880</v>
      </c>
      <c r="C2013" s="1">
        <v>1998.4499510000001</v>
      </c>
      <c r="D2013" s="1">
        <v>2003.380005</v>
      </c>
      <c r="E2013" s="1">
        <v>1994.650024</v>
      </c>
      <c r="F2013" s="1">
        <v>2003.369995</v>
      </c>
      <c r="G2013" s="1">
        <v>2003.369995</v>
      </c>
      <c r="H2013" s="1">
        <v>2259130000</v>
      </c>
      <c r="I2013" s="1">
        <v>737000000000</v>
      </c>
      <c r="J2013" s="1">
        <v>-11635000</v>
      </c>
      <c r="K2013" s="1">
        <v>468084000</v>
      </c>
      <c r="L2013" s="1">
        <v>960801000</v>
      </c>
      <c r="M2013" s="1">
        <v>-14061175.76</v>
      </c>
      <c r="N2013" s="1">
        <v>964000000000</v>
      </c>
      <c r="O2013" s="1">
        <v>1753695956</v>
      </c>
      <c r="P2013" s="1">
        <v>1402525136</v>
      </c>
      <c r="Q2013" s="1">
        <v>778845942.70000005</v>
      </c>
      <c r="R2013" s="1">
        <v>-231883500</v>
      </c>
      <c r="S2013" s="1">
        <v>98.334287020000005</v>
      </c>
      <c r="T2013" s="1">
        <v>6.6128110299999996</v>
      </c>
      <c r="U2013" s="1">
        <v>7.2096648669999999</v>
      </c>
      <c r="V2013" s="1">
        <v>1.620785795</v>
      </c>
      <c r="W2013" s="1">
        <v>0.16916067500000001</v>
      </c>
      <c r="X2013" s="1">
        <v>1.271999155</v>
      </c>
      <c r="Y2013" s="1">
        <f t="shared" si="285"/>
        <v>6.6300049999999828</v>
      </c>
      <c r="Z2013" s="1">
        <f t="shared" si="283"/>
        <v>0</v>
      </c>
      <c r="AA2013" s="1">
        <f t="shared" si="289"/>
        <v>4.8339210327462103</v>
      </c>
      <c r="AB2013" s="1">
        <f t="shared" si="290"/>
        <v>2.4526840408885211</v>
      </c>
      <c r="AC2013" s="1">
        <f t="shared" si="291"/>
        <v>1.9708698520315935</v>
      </c>
      <c r="AD2013" s="1">
        <f t="shared" si="286"/>
        <v>66.339824704331562</v>
      </c>
      <c r="AE2013" s="1">
        <f t="shared" si="287"/>
        <v>2.3397081224435254</v>
      </c>
      <c r="AF2013" s="1">
        <f t="shared" si="288"/>
        <v>8.1059808503041911E-2</v>
      </c>
      <c r="AG2013" s="1">
        <v>11.86</v>
      </c>
      <c r="AH2013" s="1">
        <v>12.44</v>
      </c>
      <c r="AI2013" s="1">
        <v>11.78</v>
      </c>
      <c r="AJ2013" s="1">
        <v>12.09</v>
      </c>
      <c r="AK2013" s="1">
        <v>0.04</v>
      </c>
      <c r="AL2013" s="1">
        <v>0.331950207</v>
      </c>
      <c r="AM2013" s="1">
        <f t="shared" si="284"/>
        <v>0.15500000000000025</v>
      </c>
      <c r="AN2013" s="1">
        <v>0.12</v>
      </c>
      <c r="AO2013" s="1">
        <v>-2.030303E-2</v>
      </c>
      <c r="AP2013" s="1">
        <v>21.489971350000001</v>
      </c>
      <c r="AQ2013" s="1">
        <v>0.57306590300000004</v>
      </c>
    </row>
    <row r="2014" spans="1:44" x14ac:dyDescent="0.25">
      <c r="A2014" s="1">
        <v>2013</v>
      </c>
      <c r="B2014" s="1">
        <v>41884</v>
      </c>
      <c r="C2014" s="1">
        <v>2004.0699460000001</v>
      </c>
      <c r="D2014" s="1">
        <v>2006.119995</v>
      </c>
      <c r="E2014" s="1">
        <v>1994.849976</v>
      </c>
      <c r="F2014" s="1">
        <v>2002.280029</v>
      </c>
      <c r="G2014" s="1">
        <v>2002.280029</v>
      </c>
      <c r="H2014" s="1">
        <v>2819980000</v>
      </c>
      <c r="I2014" s="1">
        <v>734000000000</v>
      </c>
      <c r="J2014" s="1">
        <v>-280425000</v>
      </c>
      <c r="K2014" s="1">
        <v>-627062000</v>
      </c>
      <c r="L2014" s="1">
        <v>-102107000</v>
      </c>
      <c r="M2014" s="1">
        <v>-120284539.40000001</v>
      </c>
      <c r="N2014" s="1">
        <v>965000000000</v>
      </c>
      <c r="O2014" s="1">
        <v>1576129752</v>
      </c>
      <c r="P2014" s="1">
        <v>1547105573</v>
      </c>
      <c r="Q2014" s="1">
        <v>1381855154</v>
      </c>
      <c r="R2014" s="1">
        <v>-152108241.59999999</v>
      </c>
      <c r="S2014" s="1">
        <v>96.210807889999998</v>
      </c>
      <c r="T2014" s="1">
        <v>-2.1234791340000001</v>
      </c>
      <c r="U2014" s="1">
        <v>-2.1594493620000001</v>
      </c>
      <c r="V2014" s="1">
        <v>2.2446659499999999</v>
      </c>
      <c r="W2014" s="1">
        <v>0.56771879599999997</v>
      </c>
      <c r="X2014" s="1">
        <v>0.44195219800000002</v>
      </c>
      <c r="Y2014" s="1">
        <f t="shared" si="285"/>
        <v>0</v>
      </c>
      <c r="Z2014" s="1">
        <f t="shared" si="283"/>
        <v>1.089966000000004</v>
      </c>
      <c r="AA2014" s="1">
        <f t="shared" si="289"/>
        <v>4.4886409589786238</v>
      </c>
      <c r="AB2014" s="1">
        <f t="shared" si="290"/>
        <v>2.3553470379679129</v>
      </c>
      <c r="AC2014" s="1">
        <f t="shared" si="291"/>
        <v>1.9057238218497179</v>
      </c>
      <c r="AD2014" s="1">
        <f t="shared" si="286"/>
        <v>65.585167025150298</v>
      </c>
      <c r="AE2014" s="1">
        <f t="shared" si="287"/>
        <v>-0.75465767918126403</v>
      </c>
      <c r="AF2014" s="1">
        <f t="shared" si="288"/>
        <v>0.79252522163113071</v>
      </c>
      <c r="AG2014" s="1">
        <v>12.32</v>
      </c>
      <c r="AH2014" s="1">
        <v>13.41</v>
      </c>
      <c r="AI2014" s="1">
        <v>12.23</v>
      </c>
      <c r="AJ2014" s="1">
        <v>12.25</v>
      </c>
      <c r="AK2014" s="1">
        <v>0.16</v>
      </c>
      <c r="AL2014" s="1">
        <v>1.323407775</v>
      </c>
      <c r="AM2014" s="1">
        <f t="shared" si="284"/>
        <v>9.9999999999999617E-2</v>
      </c>
      <c r="AN2014" s="1">
        <v>0.155</v>
      </c>
      <c r="AO2014" s="1">
        <v>2.9333333E-2</v>
      </c>
      <c r="AP2014" s="1">
        <v>23.78223496</v>
      </c>
      <c r="AQ2014" s="1">
        <v>2.29226361</v>
      </c>
      <c r="AR2014" s="1">
        <v>0</v>
      </c>
    </row>
    <row r="2015" spans="1:44" x14ac:dyDescent="0.25">
      <c r="A2015" s="1">
        <v>2014</v>
      </c>
      <c r="B2015" s="1">
        <v>41885</v>
      </c>
      <c r="C2015" s="1">
        <v>2003.5699460000001</v>
      </c>
      <c r="D2015" s="1">
        <v>2009.280029</v>
      </c>
      <c r="E2015" s="1">
        <v>1998.1400149999999</v>
      </c>
      <c r="F2015" s="1">
        <v>2000.719971</v>
      </c>
      <c r="G2015" s="1">
        <v>2000.719971</v>
      </c>
      <c r="H2015" s="1">
        <v>2809980000</v>
      </c>
      <c r="I2015" s="1">
        <v>731000000000</v>
      </c>
      <c r="J2015" s="1">
        <v>-2814980000</v>
      </c>
      <c r="K2015" s="1">
        <v>-1293247000</v>
      </c>
      <c r="L2015" s="1">
        <v>-1186731000</v>
      </c>
      <c r="M2015" s="1">
        <v>-273581903</v>
      </c>
      <c r="N2015" s="1">
        <v>964000000000</v>
      </c>
      <c r="O2015" s="1">
        <v>-305061479.39999998</v>
      </c>
      <c r="P2015" s="1">
        <v>582978914.20000005</v>
      </c>
      <c r="Q2015" s="1">
        <v>894679741</v>
      </c>
      <c r="R2015" s="1">
        <v>-91515982.420000002</v>
      </c>
      <c r="S2015" s="1">
        <v>91.808556940000003</v>
      </c>
      <c r="T2015" s="1">
        <v>-4.4022509479999998</v>
      </c>
      <c r="U2015" s="1">
        <v>-4.5756303730000001</v>
      </c>
      <c r="V2015" s="1">
        <v>-3.2628650399999999</v>
      </c>
      <c r="W2015" s="1">
        <v>-0.20789850900000001</v>
      </c>
      <c r="X2015" s="1">
        <v>-9.8336491999999998E-2</v>
      </c>
      <c r="Y2015" s="1">
        <f t="shared" si="285"/>
        <v>0</v>
      </c>
      <c r="Z2015" s="1">
        <f t="shared" si="283"/>
        <v>1.5600580000000264</v>
      </c>
      <c r="AA2015" s="1">
        <f t="shared" si="289"/>
        <v>4.1680237476230078</v>
      </c>
      <c r="AB2015" s="1">
        <f t="shared" si="290"/>
        <v>2.2985406781130635</v>
      </c>
      <c r="AC2015" s="1">
        <f t="shared" si="291"/>
        <v>1.8133347768483503</v>
      </c>
      <c r="AD2015" s="1">
        <f t="shared" si="286"/>
        <v>64.454994541380032</v>
      </c>
      <c r="AE2015" s="1">
        <f t="shared" si="287"/>
        <v>-1.1301724837702665</v>
      </c>
      <c r="AF2015" s="1">
        <f t="shared" si="288"/>
        <v>-0.94241508147576536</v>
      </c>
      <c r="AG2015" s="1">
        <v>12.03</v>
      </c>
      <c r="AH2015" s="1">
        <v>12.55</v>
      </c>
      <c r="AI2015" s="1">
        <v>11.91</v>
      </c>
      <c r="AJ2015" s="1">
        <v>12.36</v>
      </c>
      <c r="AK2015" s="1">
        <v>0.11</v>
      </c>
      <c r="AL2015" s="1">
        <v>0.89795918399999997</v>
      </c>
      <c r="AM2015" s="1">
        <f t="shared" si="284"/>
        <v>0.13499999999999979</v>
      </c>
      <c r="AN2015" s="1">
        <v>0.13600000000000001</v>
      </c>
      <c r="AO2015" s="1">
        <v>7.8484847999999996E-2</v>
      </c>
      <c r="AP2015" s="1">
        <v>25.358166189999999</v>
      </c>
      <c r="AQ2015" s="1">
        <v>1.5759312320000001</v>
      </c>
      <c r="AR2015" s="1">
        <v>0</v>
      </c>
    </row>
    <row r="2016" spans="1:44" x14ac:dyDescent="0.25">
      <c r="A2016" s="1">
        <v>2015</v>
      </c>
      <c r="B2016" s="1">
        <v>41886</v>
      </c>
      <c r="C2016" s="1">
        <v>2001.670044</v>
      </c>
      <c r="D2016" s="1">
        <v>2011.170044</v>
      </c>
      <c r="E2016" s="1">
        <v>1992.540039</v>
      </c>
      <c r="F2016" s="1">
        <v>1997.650024</v>
      </c>
      <c r="G2016" s="1">
        <v>1997.650024</v>
      </c>
      <c r="H2016" s="1">
        <v>3072410000</v>
      </c>
      <c r="I2016" s="1">
        <v>728000000000</v>
      </c>
      <c r="J2016" s="1">
        <v>-2941195000</v>
      </c>
      <c r="K2016" s="1">
        <v>-2891709000</v>
      </c>
      <c r="L2016" s="1">
        <v>-1851644000</v>
      </c>
      <c r="M2016" s="1">
        <v>-399930903</v>
      </c>
      <c r="N2016" s="1">
        <v>962000000000</v>
      </c>
      <c r="O2016" s="1">
        <v>-1447696707</v>
      </c>
      <c r="P2016" s="1">
        <v>-749968270.89999998</v>
      </c>
      <c r="Q2016" s="1">
        <v>-9639077.9930000007</v>
      </c>
      <c r="R2016" s="1">
        <v>-71047950.680000007</v>
      </c>
      <c r="S2016" s="1">
        <v>87.292021719999994</v>
      </c>
      <c r="T2016" s="1">
        <v>-4.5165352189999997</v>
      </c>
      <c r="U2016" s="1">
        <v>-4.9195144429999997</v>
      </c>
      <c r="V2016" s="1">
        <v>-4.4593930850000003</v>
      </c>
      <c r="W2016" s="1">
        <v>-1.538463863</v>
      </c>
      <c r="X2016" s="1">
        <v>-0.54476256000000001</v>
      </c>
      <c r="Y2016" s="1">
        <f t="shared" si="285"/>
        <v>0</v>
      </c>
      <c r="Z2016" s="1">
        <f t="shared" si="283"/>
        <v>3.0699469999999565</v>
      </c>
      <c r="AA2016" s="1">
        <f t="shared" si="289"/>
        <v>3.8703077656499358</v>
      </c>
      <c r="AB2016" s="1">
        <f t="shared" si="290"/>
        <v>2.3536411296764128</v>
      </c>
      <c r="AC2016" s="1">
        <f t="shared" si="291"/>
        <v>1.6443916265951894</v>
      </c>
      <c r="AD2016" s="1">
        <f t="shared" si="286"/>
        <v>62.184118647828306</v>
      </c>
      <c r="AE2016" s="1">
        <f t="shared" si="287"/>
        <v>-2.2708758935517253</v>
      </c>
      <c r="AF2016" s="1">
        <f t="shared" si="288"/>
        <v>-1.7005241886609956</v>
      </c>
      <c r="AG2016" s="1">
        <v>12.4</v>
      </c>
      <c r="AH2016" s="1">
        <v>12.99</v>
      </c>
      <c r="AI2016" s="1">
        <v>11.7</v>
      </c>
      <c r="AJ2016" s="1">
        <v>12.64</v>
      </c>
      <c r="AK2016" s="1">
        <v>0.28000000000000003</v>
      </c>
      <c r="AL2016" s="1">
        <v>2.2653721679999999</v>
      </c>
      <c r="AM2016" s="1">
        <f t="shared" si="284"/>
        <v>0.19500000000000028</v>
      </c>
      <c r="AN2016" s="1">
        <v>0.14499999999999999</v>
      </c>
      <c r="AO2016" s="1">
        <v>0.11242424199999999</v>
      </c>
      <c r="AP2016" s="1">
        <v>29.369627510000001</v>
      </c>
      <c r="AQ2016" s="1">
        <v>4.0114613180000003</v>
      </c>
      <c r="AR2016" s="1">
        <v>0</v>
      </c>
    </row>
    <row r="2017" spans="1:44" x14ac:dyDescent="0.25">
      <c r="A2017" s="1">
        <v>2016</v>
      </c>
      <c r="B2017" s="1">
        <v>41887</v>
      </c>
      <c r="C2017" s="1">
        <v>1998</v>
      </c>
      <c r="D2017" s="1">
        <v>2007.709961</v>
      </c>
      <c r="E2017" s="1">
        <v>1990.099976</v>
      </c>
      <c r="F2017" s="1">
        <v>2007.709961</v>
      </c>
      <c r="G2017" s="1">
        <v>2007.709961</v>
      </c>
      <c r="H2017" s="1">
        <v>2818300000</v>
      </c>
      <c r="I2017" s="1">
        <v>731000000000</v>
      </c>
      <c r="J2017" s="1">
        <v>-127055000</v>
      </c>
      <c r="K2017" s="1">
        <v>-1226468000</v>
      </c>
      <c r="L2017" s="1">
        <v>-1765053000</v>
      </c>
      <c r="M2017" s="1">
        <v>-405828793.89999998</v>
      </c>
      <c r="N2017" s="1">
        <v>965000000000</v>
      </c>
      <c r="O2017" s="1">
        <v>715669895.29999995</v>
      </c>
      <c r="P2017" s="1">
        <v>-161824045.09999999</v>
      </c>
      <c r="Q2017" s="1">
        <v>-125295975</v>
      </c>
      <c r="R2017" s="1">
        <v>-34837295.549999997</v>
      </c>
      <c r="S2017" s="1">
        <v>96.747737090000001</v>
      </c>
      <c r="T2017" s="1">
        <v>9.4557153700000001</v>
      </c>
      <c r="U2017" s="1">
        <v>10.83227904</v>
      </c>
      <c r="V2017" s="1">
        <v>2.4695900750000002</v>
      </c>
      <c r="W2017" s="1">
        <v>-1.2091886030000001</v>
      </c>
      <c r="X2017" s="1">
        <v>-0.19112958899999999</v>
      </c>
      <c r="Y2017" s="1">
        <f t="shared" si="285"/>
        <v>10.059936999999991</v>
      </c>
      <c r="Z2017" s="1">
        <f t="shared" si="283"/>
        <v>0</v>
      </c>
      <c r="AA2017" s="1">
        <f t="shared" si="289"/>
        <v>4.3124241395320828</v>
      </c>
      <c r="AB2017" s="1">
        <f t="shared" si="290"/>
        <v>2.1855239061280978</v>
      </c>
      <c r="AC2017" s="1">
        <f t="shared" si="291"/>
        <v>1.9731763754403533</v>
      </c>
      <c r="AD2017" s="1">
        <f t="shared" si="286"/>
        <v>66.365937511800269</v>
      </c>
      <c r="AE2017" s="1">
        <f t="shared" si="287"/>
        <v>4.1818188639719622</v>
      </c>
      <c r="AF2017" s="1">
        <f t="shared" si="288"/>
        <v>0.9554714852101186</v>
      </c>
      <c r="AG2017" s="1">
        <v>12.37</v>
      </c>
      <c r="AH2017" s="1">
        <v>13.18</v>
      </c>
      <c r="AI2017" s="1">
        <v>11.96</v>
      </c>
      <c r="AJ2017" s="1">
        <v>12.09</v>
      </c>
      <c r="AK2017" s="1">
        <v>-0.55000000000000004</v>
      </c>
      <c r="AL2017" s="1">
        <v>-4.3512658230000003</v>
      </c>
      <c r="AM2017" s="1">
        <f t="shared" si="284"/>
        <v>-0.13499999999999979</v>
      </c>
      <c r="AN2017" s="1">
        <v>3.9E-2</v>
      </c>
      <c r="AO2017" s="1">
        <v>0.104606061</v>
      </c>
      <c r="AP2017" s="1">
        <v>21.489971350000001</v>
      </c>
      <c r="AQ2017" s="1">
        <v>-7.8796561599999997</v>
      </c>
      <c r="AR2017" s="1">
        <v>0</v>
      </c>
    </row>
    <row r="2018" spans="1:44" x14ac:dyDescent="0.25">
      <c r="A2018" s="1">
        <v>2017</v>
      </c>
      <c r="B2018" s="1">
        <v>41890</v>
      </c>
      <c r="C2018" s="1">
        <v>2007.170044</v>
      </c>
      <c r="D2018" s="1">
        <v>2007.170044</v>
      </c>
      <c r="E2018" s="1">
        <v>1995.599976</v>
      </c>
      <c r="F2018" s="1">
        <v>2001.540039</v>
      </c>
      <c r="G2018" s="1">
        <v>2001.540039</v>
      </c>
      <c r="H2018" s="1">
        <v>2789090000</v>
      </c>
      <c r="I2018" s="1">
        <v>728000000000</v>
      </c>
      <c r="J2018" s="1">
        <v>14605000</v>
      </c>
      <c r="K2018" s="1">
        <v>-631130000</v>
      </c>
      <c r="L2018" s="1">
        <v>-1196047000</v>
      </c>
      <c r="M2018" s="1">
        <v>-393446193.89999998</v>
      </c>
      <c r="N2018" s="1">
        <v>965000000000</v>
      </c>
      <c r="O2018" s="1">
        <v>1446521417</v>
      </c>
      <c r="P2018" s="1">
        <v>733654787.29999995</v>
      </c>
      <c r="Q2018" s="1">
        <v>142663863</v>
      </c>
      <c r="R2018" s="1">
        <v>-6543021.2750000004</v>
      </c>
      <c r="S2018" s="1">
        <v>90.948393980000006</v>
      </c>
      <c r="T2018" s="1">
        <v>-5.7993431060000002</v>
      </c>
      <c r="U2018" s="1">
        <v>-5.9942932830000002</v>
      </c>
      <c r="V2018" s="1">
        <v>1.82818613</v>
      </c>
      <c r="W2018" s="1">
        <v>-0.55856476600000005</v>
      </c>
      <c r="X2018" s="1">
        <v>-0.44073632400000001</v>
      </c>
      <c r="Y2018" s="1">
        <f t="shared" si="285"/>
        <v>0</v>
      </c>
      <c r="Z2018" s="1">
        <f t="shared" si="283"/>
        <v>6.1699220000000423</v>
      </c>
      <c r="AA2018" s="1">
        <f t="shared" si="289"/>
        <v>4.0043938438512194</v>
      </c>
      <c r="AB2018" s="1">
        <f t="shared" si="290"/>
        <v>2.4701237699760941</v>
      </c>
      <c r="AC2018" s="1">
        <f t="shared" si="291"/>
        <v>1.6211308487954732</v>
      </c>
      <c r="AD2018" s="1">
        <f t="shared" si="286"/>
        <v>61.848528071021526</v>
      </c>
      <c r="AE2018" s="1">
        <f t="shared" si="287"/>
        <v>-4.5174094407787422</v>
      </c>
      <c r="AF2018" s="1">
        <f t="shared" si="288"/>
        <v>-0.16779528840338975</v>
      </c>
      <c r="AG2018" s="1">
        <v>12.64</v>
      </c>
      <c r="AH2018" s="1">
        <v>13.09</v>
      </c>
      <c r="AI2018" s="1">
        <v>12.4</v>
      </c>
      <c r="AJ2018" s="1">
        <v>12.66</v>
      </c>
      <c r="AK2018" s="1">
        <v>0.56999999999999995</v>
      </c>
      <c r="AL2018" s="1">
        <v>4.7146401989999998</v>
      </c>
      <c r="AM2018" s="1">
        <f t="shared" si="284"/>
        <v>9.9999999999997678E-3</v>
      </c>
      <c r="AN2018" s="1">
        <v>5.5E-2</v>
      </c>
      <c r="AO2018" s="1">
        <v>0.104545455</v>
      </c>
      <c r="AP2018" s="1">
        <v>29.656160459999999</v>
      </c>
      <c r="AQ2018" s="1">
        <v>8.1661891119999996</v>
      </c>
      <c r="AR2018" s="1">
        <v>0</v>
      </c>
    </row>
    <row r="2019" spans="1:44" x14ac:dyDescent="0.25">
      <c r="A2019" s="1">
        <v>2018</v>
      </c>
      <c r="B2019" s="1">
        <v>41891</v>
      </c>
      <c r="C2019" s="1">
        <v>2000.7299800000001</v>
      </c>
      <c r="D2019" s="1">
        <v>2001.01001</v>
      </c>
      <c r="E2019" s="1">
        <v>1984.6099850000001</v>
      </c>
      <c r="F2019" s="1">
        <v>1988.4399410000001</v>
      </c>
      <c r="G2019" s="1">
        <v>1988.4399410000001</v>
      </c>
      <c r="H2019" s="1">
        <v>2882830000</v>
      </c>
      <c r="I2019" s="1">
        <v>725000000000</v>
      </c>
      <c r="J2019" s="1">
        <v>-2835960000</v>
      </c>
      <c r="K2019" s="1">
        <v>-1134995000</v>
      </c>
      <c r="L2019" s="1">
        <v>-1182285000</v>
      </c>
      <c r="M2019" s="1">
        <v>-384156345.5</v>
      </c>
      <c r="N2019" s="1">
        <v>964000000000</v>
      </c>
      <c r="O2019" s="1">
        <v>-730806069.5</v>
      </c>
      <c r="P2019" s="1">
        <v>414480641.69999999</v>
      </c>
      <c r="Q2019" s="1">
        <v>283249813.69999999</v>
      </c>
      <c r="R2019" s="1">
        <v>6081321.9790000003</v>
      </c>
      <c r="S2019" s="1">
        <v>78.635116269999997</v>
      </c>
      <c r="T2019" s="1">
        <v>-12.313277709999999</v>
      </c>
      <c r="U2019" s="1">
        <v>-13.538752219999999</v>
      </c>
      <c r="V2019" s="1">
        <v>-9.05631041</v>
      </c>
      <c r="W2019" s="1">
        <v>-2.2690509059999999</v>
      </c>
      <c r="X2019" s="1">
        <v>-1.143205711</v>
      </c>
      <c r="Y2019" s="1">
        <f t="shared" si="285"/>
        <v>0</v>
      </c>
      <c r="Z2019" s="1">
        <f t="shared" si="283"/>
        <v>13.100097999999889</v>
      </c>
      <c r="AA2019" s="1">
        <f t="shared" si="289"/>
        <v>3.7183657121475613</v>
      </c>
      <c r="AB2019" s="1">
        <f t="shared" si="290"/>
        <v>3.2294076435492225</v>
      </c>
      <c r="AC2019" s="1">
        <f t="shared" si="291"/>
        <v>1.1514079740211918</v>
      </c>
      <c r="AD2019" s="1">
        <f t="shared" si="286"/>
        <v>53.518811305189018</v>
      </c>
      <c r="AE2019" s="1">
        <f t="shared" si="287"/>
        <v>-8.329716765832508</v>
      </c>
      <c r="AF2019" s="1">
        <f t="shared" si="288"/>
        <v>-6.4235631033056251</v>
      </c>
      <c r="AG2019" s="1">
        <v>12.7</v>
      </c>
      <c r="AH2019" s="1">
        <v>13.91</v>
      </c>
      <c r="AI2019" s="1">
        <v>12.7</v>
      </c>
      <c r="AJ2019" s="1">
        <v>13.5</v>
      </c>
      <c r="AK2019" s="1">
        <v>0.84</v>
      </c>
      <c r="AL2019" s="1">
        <v>6.6350710900000003</v>
      </c>
      <c r="AM2019" s="1">
        <f t="shared" si="284"/>
        <v>0.70499999999999996</v>
      </c>
      <c r="AN2019" s="1">
        <v>0.23</v>
      </c>
      <c r="AO2019" s="1">
        <v>0.151212121</v>
      </c>
      <c r="AP2019" s="1">
        <v>41.690544410000001</v>
      </c>
      <c r="AQ2019" s="1">
        <v>12.03438395</v>
      </c>
      <c r="AR2019" s="1">
        <v>0</v>
      </c>
    </row>
    <row r="2020" spans="1:44" x14ac:dyDescent="0.25">
      <c r="A2020" s="1">
        <v>2019</v>
      </c>
      <c r="B2020" s="1">
        <v>41892</v>
      </c>
      <c r="C2020" s="1">
        <v>1988.410034</v>
      </c>
      <c r="D2020" s="1">
        <v>1996.660034</v>
      </c>
      <c r="E2020" s="1">
        <v>1982.98999</v>
      </c>
      <c r="F2020" s="1">
        <v>1995.6899410000001</v>
      </c>
      <c r="G2020" s="1">
        <v>1995.6899410000001</v>
      </c>
      <c r="H2020" s="1">
        <v>2912430000</v>
      </c>
      <c r="I2020" s="1">
        <v>728000000000</v>
      </c>
      <c r="J2020" s="1">
        <v>14800000</v>
      </c>
      <c r="K2020" s="1">
        <v>-1116130000</v>
      </c>
      <c r="L2020" s="1">
        <v>-555430000</v>
      </c>
      <c r="M2020" s="1">
        <v>-317850793.89999998</v>
      </c>
      <c r="N2020" s="1">
        <v>966000000000</v>
      </c>
      <c r="O2020" s="1">
        <v>481357275.10000002</v>
      </c>
      <c r="P2020" s="1">
        <v>157601717.90000001</v>
      </c>
      <c r="Q2020" s="1">
        <v>624990262.79999995</v>
      </c>
      <c r="R2020" s="1">
        <v>-2113619.3160000001</v>
      </c>
      <c r="S2020" s="1">
        <v>85.449665550000006</v>
      </c>
      <c r="T2020" s="1">
        <v>6.8145492790000004</v>
      </c>
      <c r="U2020" s="1">
        <v>8.6660382820000006</v>
      </c>
      <c r="V2020" s="1">
        <v>-2.7493642149999999</v>
      </c>
      <c r="W2020" s="1">
        <v>-2.1797333139999999</v>
      </c>
      <c r="X2020" s="1">
        <v>-1.322588968</v>
      </c>
      <c r="Y2020" s="1">
        <f t="shared" si="285"/>
        <v>7.25</v>
      </c>
      <c r="Z2020" s="1">
        <f t="shared" si="283"/>
        <v>0</v>
      </c>
      <c r="AA2020" s="1">
        <f t="shared" si="289"/>
        <v>3.970625304137021</v>
      </c>
      <c r="AB2020" s="1">
        <f t="shared" si="290"/>
        <v>2.9987356690099922</v>
      </c>
      <c r="AC2020" s="1">
        <f t="shared" si="291"/>
        <v>1.3240998015166472</v>
      </c>
      <c r="AD2020" s="1">
        <f t="shared" si="286"/>
        <v>56.972587866173996</v>
      </c>
      <c r="AE2020" s="1">
        <f t="shared" si="287"/>
        <v>3.4537765609849771</v>
      </c>
      <c r="AF2020" s="1">
        <f t="shared" si="288"/>
        <v>-2.4379701024237672</v>
      </c>
      <c r="AG2020" s="1">
        <v>13.36</v>
      </c>
      <c r="AH2020" s="1">
        <v>14.06</v>
      </c>
      <c r="AI2020" s="1">
        <v>12.86</v>
      </c>
      <c r="AJ2020" s="1">
        <v>12.88</v>
      </c>
      <c r="AK2020" s="1">
        <v>-0.62</v>
      </c>
      <c r="AL2020" s="1">
        <v>-4.592592593</v>
      </c>
      <c r="AM2020" s="1">
        <f t="shared" si="284"/>
        <v>0.11000000000000039</v>
      </c>
      <c r="AN2020" s="1">
        <v>0.189</v>
      </c>
      <c r="AO2020" s="1">
        <v>0.13757575799999999</v>
      </c>
      <c r="AP2020" s="1">
        <v>30.208333329999999</v>
      </c>
      <c r="AQ2020" s="1">
        <v>-11.482211080000001</v>
      </c>
      <c r="AR2020" s="1">
        <v>0</v>
      </c>
    </row>
    <row r="2021" spans="1:44" x14ac:dyDescent="0.25">
      <c r="A2021" s="1">
        <v>2020</v>
      </c>
      <c r="B2021" s="1">
        <v>41893</v>
      </c>
      <c r="C2021" s="1">
        <v>1992.849976</v>
      </c>
      <c r="D2021" s="1">
        <v>1997.650024</v>
      </c>
      <c r="E2021" s="1">
        <v>1985.9300539999999</v>
      </c>
      <c r="F2021" s="1">
        <v>1997.4499510000001</v>
      </c>
      <c r="G2021" s="1">
        <v>1997.4499510000001</v>
      </c>
      <c r="H2021" s="1">
        <v>2941690000</v>
      </c>
      <c r="I2021" s="1">
        <v>731000000000</v>
      </c>
      <c r="J2021" s="1">
        <v>2927060000</v>
      </c>
      <c r="K2021" s="1">
        <v>1182630000</v>
      </c>
      <c r="L2021" s="1">
        <v>39400000</v>
      </c>
      <c r="M2021" s="1">
        <v>-172508715.19999999</v>
      </c>
      <c r="N2021" s="1">
        <v>969000000000</v>
      </c>
      <c r="O2021" s="1">
        <v>2670161822</v>
      </c>
      <c r="P2021" s="1">
        <v>1391097554</v>
      </c>
      <c r="Q2021" s="1">
        <v>872013756</v>
      </c>
      <c r="R2021" s="1">
        <v>-15373120.99</v>
      </c>
      <c r="S2021" s="1">
        <v>87.103965540000004</v>
      </c>
      <c r="T2021" s="1">
        <v>1.654299983</v>
      </c>
      <c r="U2021" s="1">
        <v>1.935993514</v>
      </c>
      <c r="V2021" s="1">
        <v>4.2344246349999999</v>
      </c>
      <c r="W2021" s="1">
        <v>-2.4786271530000001</v>
      </c>
      <c r="X2021" s="1">
        <v>-1.2894131879999999</v>
      </c>
      <c r="Y2021" s="1">
        <f t="shared" si="285"/>
        <v>1.7600099999999657</v>
      </c>
      <c r="Z2021" s="1">
        <f t="shared" si="283"/>
        <v>0</v>
      </c>
      <c r="AA2021" s="1">
        <f t="shared" si="289"/>
        <v>3.8127242109843742</v>
      </c>
      <c r="AB2021" s="1">
        <f t="shared" si="290"/>
        <v>2.7845402640807069</v>
      </c>
      <c r="AC2021" s="1">
        <f t="shared" si="291"/>
        <v>1.3692472901781199</v>
      </c>
      <c r="AD2021" s="1">
        <f t="shared" si="286"/>
        <v>57.792502110456354</v>
      </c>
      <c r="AE2021" s="1">
        <f t="shared" si="287"/>
        <v>0.8199142442823586</v>
      </c>
      <c r="AF2021" s="1">
        <f t="shared" si="288"/>
        <v>2.1368454026336678</v>
      </c>
      <c r="AG2021" s="1">
        <v>13.53</v>
      </c>
      <c r="AH2021" s="1">
        <v>13.67</v>
      </c>
      <c r="AI2021" s="1">
        <v>12.66</v>
      </c>
      <c r="AJ2021" s="1">
        <v>12.8</v>
      </c>
      <c r="AK2021" s="1">
        <v>-0.08</v>
      </c>
      <c r="AL2021" s="1">
        <v>-0.62111801200000005</v>
      </c>
      <c r="AM2021" s="1">
        <f t="shared" si="284"/>
        <v>-0.3499999999999997</v>
      </c>
      <c r="AN2021" s="1">
        <v>0.16400000000000001</v>
      </c>
      <c r="AO2021" s="1">
        <v>0.114424242</v>
      </c>
      <c r="AP2021" s="1">
        <v>24.64454976</v>
      </c>
      <c r="AQ2021" s="1">
        <v>-5.56378357</v>
      </c>
      <c r="AR2021" s="1">
        <v>0</v>
      </c>
    </row>
    <row r="2022" spans="1:44" x14ac:dyDescent="0.25">
      <c r="A2022" s="1">
        <v>2021</v>
      </c>
      <c r="B2022" s="1">
        <v>41894</v>
      </c>
      <c r="C2022" s="1">
        <v>1996.73999</v>
      </c>
      <c r="D2022" s="1">
        <v>1996.73999</v>
      </c>
      <c r="E2022" s="1">
        <v>1980.26001</v>
      </c>
      <c r="F2022" s="1">
        <v>1985.540039</v>
      </c>
      <c r="G2022" s="1">
        <v>1985.540039</v>
      </c>
      <c r="H2022" s="1">
        <v>3206570000</v>
      </c>
      <c r="I2022" s="1">
        <v>728000000000</v>
      </c>
      <c r="J2022" s="1">
        <v>-132440000</v>
      </c>
      <c r="K2022" s="1">
        <v>1088434000</v>
      </c>
      <c r="L2022" s="1">
        <v>538356000</v>
      </c>
      <c r="M2022" s="1">
        <v>17709890.91</v>
      </c>
      <c r="N2022" s="1">
        <v>968000000000</v>
      </c>
      <c r="O2022" s="1">
        <v>844696619.89999998</v>
      </c>
      <c r="P2022" s="1">
        <v>1540664241</v>
      </c>
      <c r="Q2022" s="1">
        <v>1064453922</v>
      </c>
      <c r="R2022" s="1">
        <v>-7274174.8499999996</v>
      </c>
      <c r="S2022" s="1">
        <v>75.909388680000006</v>
      </c>
      <c r="T2022" s="1">
        <v>-11.19457686</v>
      </c>
      <c r="U2022" s="1">
        <v>-12.851971539999999</v>
      </c>
      <c r="V2022" s="1">
        <v>-4.7701384349999998</v>
      </c>
      <c r="W2022" s="1">
        <v>-2.1609161349999999</v>
      </c>
      <c r="X2022" s="1">
        <v>-1.994766654</v>
      </c>
      <c r="Y2022" s="1">
        <f t="shared" si="285"/>
        <v>0</v>
      </c>
      <c r="Z2022" s="1">
        <f t="shared" si="283"/>
        <v>11.909912000000077</v>
      </c>
      <c r="AA2022" s="1">
        <f t="shared" si="289"/>
        <v>3.5403867673426328</v>
      </c>
      <c r="AB2022" s="1">
        <f t="shared" si="290"/>
        <v>3.4363525309320906</v>
      </c>
      <c r="AC2022" s="1">
        <f t="shared" si="291"/>
        <v>1.0302746110808148</v>
      </c>
      <c r="AD2022" s="1">
        <f t="shared" si="286"/>
        <v>50.745579216613905</v>
      </c>
      <c r="AE2022" s="1">
        <f t="shared" si="287"/>
        <v>-7.0469228938424493</v>
      </c>
      <c r="AF2022" s="1">
        <f t="shared" si="288"/>
        <v>-3.1135043247800449</v>
      </c>
      <c r="AG2022" s="1">
        <v>12.85</v>
      </c>
      <c r="AH2022" s="1">
        <v>14.27</v>
      </c>
      <c r="AI2022" s="1">
        <v>12.85</v>
      </c>
      <c r="AJ2022" s="1">
        <v>13.31</v>
      </c>
      <c r="AK2022" s="1">
        <v>0.51</v>
      </c>
      <c r="AL2022" s="1">
        <v>3.984375</v>
      </c>
      <c r="AM2022" s="1">
        <f t="shared" si="284"/>
        <v>0.2149999999999998</v>
      </c>
      <c r="AN2022" s="1">
        <v>0.06</v>
      </c>
      <c r="AO2022" s="1">
        <v>0.124727273</v>
      </c>
      <c r="AP2022" s="1">
        <v>32.701421799999999</v>
      </c>
      <c r="AQ2022" s="1">
        <v>8.0568720379999998</v>
      </c>
      <c r="AR2022" s="1">
        <v>0</v>
      </c>
    </row>
    <row r="2023" spans="1:44" x14ac:dyDescent="0.25">
      <c r="A2023" s="1">
        <v>2022</v>
      </c>
      <c r="B2023" s="1">
        <v>41897</v>
      </c>
      <c r="C2023" s="1">
        <v>1986.040039</v>
      </c>
      <c r="D2023" s="1">
        <v>1987.1800539999999</v>
      </c>
      <c r="E2023" s="1">
        <v>1978.4799800000001</v>
      </c>
      <c r="F2023" s="1">
        <v>1984.130005</v>
      </c>
      <c r="G2023" s="1">
        <v>1984.130005</v>
      </c>
      <c r="H2023" s="1">
        <v>2776530000</v>
      </c>
      <c r="I2023" s="1">
        <v>725000000000</v>
      </c>
      <c r="J2023" s="1">
        <v>-2991550000</v>
      </c>
      <c r="K2023" s="1">
        <v>-1233080000</v>
      </c>
      <c r="L2023" s="1">
        <v>-52284000</v>
      </c>
      <c r="M2023" s="1">
        <v>155284042.40000001</v>
      </c>
      <c r="N2023" s="1">
        <v>969000000000</v>
      </c>
      <c r="O2023" s="1">
        <v>-161054006.09999999</v>
      </c>
      <c r="P2023" s="1">
        <v>640557744.60000002</v>
      </c>
      <c r="Q2023" s="1">
        <v>1172582450</v>
      </c>
      <c r="R2023" s="1">
        <v>36998022.82</v>
      </c>
      <c r="S2023" s="1">
        <v>74.584044379999995</v>
      </c>
      <c r="T2023" s="1">
        <v>-1.3253443</v>
      </c>
      <c r="U2023" s="1">
        <v>-1.7459557020000001</v>
      </c>
      <c r="V2023" s="1">
        <v>-6.2599605800000004</v>
      </c>
      <c r="W2023" s="1">
        <v>-1.7642420670000001</v>
      </c>
      <c r="X2023" s="1">
        <v>-2.139895895</v>
      </c>
      <c r="Y2023" s="1">
        <f t="shared" si="285"/>
        <v>0</v>
      </c>
      <c r="Z2023" s="1">
        <f t="shared" si="283"/>
        <v>1.410033999999996</v>
      </c>
      <c r="AA2023" s="1">
        <f t="shared" si="289"/>
        <v>3.2875019982467308</v>
      </c>
      <c r="AB2023" s="1">
        <f t="shared" si="290"/>
        <v>3.2916154930083694</v>
      </c>
      <c r="AC2023" s="1">
        <f t="shared" si="291"/>
        <v>0.99875031127712943</v>
      </c>
      <c r="AD2023" s="1">
        <f t="shared" si="286"/>
        <v>49.968738248198896</v>
      </c>
      <c r="AE2023" s="1">
        <f t="shared" si="287"/>
        <v>-0.7768409684150086</v>
      </c>
      <c r="AF2023" s="1">
        <f t="shared" si="288"/>
        <v>-3.9118819311287294</v>
      </c>
      <c r="AG2023" s="1">
        <v>13.54</v>
      </c>
      <c r="AH2023" s="1">
        <v>14.19</v>
      </c>
      <c r="AI2023" s="1">
        <v>13.54</v>
      </c>
      <c r="AJ2023" s="1">
        <v>14.12</v>
      </c>
      <c r="AK2023" s="1">
        <v>0.81</v>
      </c>
      <c r="AL2023" s="1">
        <v>6.0856498869999998</v>
      </c>
      <c r="AM2023" s="1">
        <f t="shared" si="284"/>
        <v>0.65999999999999925</v>
      </c>
      <c r="AN2023" s="1">
        <v>0.16700000000000001</v>
      </c>
      <c r="AO2023" s="1">
        <v>0.166606061</v>
      </c>
      <c r="AP2023" s="1">
        <v>45.49763033</v>
      </c>
      <c r="AQ2023" s="1">
        <v>12.796208529999999</v>
      </c>
      <c r="AR2023" s="1">
        <v>1</v>
      </c>
    </row>
    <row r="2024" spans="1:44" x14ac:dyDescent="0.25">
      <c r="A2024" s="1">
        <v>2023</v>
      </c>
      <c r="B2024" s="1">
        <v>41898</v>
      </c>
      <c r="C2024" s="1">
        <v>1981.9300539999999</v>
      </c>
      <c r="D2024" s="1">
        <v>2002.280029</v>
      </c>
      <c r="E2024" s="1">
        <v>1979.0600589999999</v>
      </c>
      <c r="F2024" s="1">
        <v>1998.9799800000001</v>
      </c>
      <c r="G2024" s="1">
        <v>1998.9799800000001</v>
      </c>
      <c r="H2024" s="1">
        <v>3160310000</v>
      </c>
      <c r="I2024" s="1">
        <v>728000000000</v>
      </c>
      <c r="J2024" s="1">
        <v>191890000</v>
      </c>
      <c r="K2024" s="1">
        <v>-1124490000</v>
      </c>
      <c r="L2024" s="1">
        <v>-574530000</v>
      </c>
      <c r="M2024" s="1">
        <v>205791333.30000001</v>
      </c>
      <c r="N2024" s="1">
        <v>971000000000</v>
      </c>
      <c r="O2024" s="1">
        <v>1545884521</v>
      </c>
      <c r="P2024" s="1">
        <v>664947735.20000005</v>
      </c>
      <c r="Q2024" s="1">
        <v>924021655.20000005</v>
      </c>
      <c r="R2024" s="1">
        <v>103140409.3</v>
      </c>
      <c r="S2024" s="1">
        <v>88.542097679999998</v>
      </c>
      <c r="T2024" s="1">
        <v>13.9580533</v>
      </c>
      <c r="U2024" s="1">
        <v>18.71452992</v>
      </c>
      <c r="V2024" s="1">
        <v>6.3163545000000001</v>
      </c>
      <c r="W2024" s="1">
        <v>-0.63350569099999998</v>
      </c>
      <c r="X2024" s="1">
        <v>-1.37736032</v>
      </c>
      <c r="Y2024" s="1">
        <f t="shared" si="285"/>
        <v>14.849975000000086</v>
      </c>
      <c r="Z2024" s="1">
        <f t="shared" si="283"/>
        <v>0</v>
      </c>
      <c r="AA2024" s="1">
        <f t="shared" si="289"/>
        <v>4.1133929269433995</v>
      </c>
      <c r="AB2024" s="1">
        <f t="shared" si="290"/>
        <v>3.0565001006506285</v>
      </c>
      <c r="AC2024" s="1">
        <f t="shared" si="291"/>
        <v>1.3457853072106207</v>
      </c>
      <c r="AD2024" s="1">
        <f t="shared" si="286"/>
        <v>57.370352822735406</v>
      </c>
      <c r="AE2024" s="1">
        <f t="shared" si="287"/>
        <v>7.4016145745365094</v>
      </c>
      <c r="AF2024" s="1">
        <f t="shared" si="288"/>
        <v>3.31238680306075</v>
      </c>
      <c r="AG2024" s="1">
        <v>14.48</v>
      </c>
      <c r="AH2024" s="1">
        <v>14.53</v>
      </c>
      <c r="AI2024" s="1">
        <v>12.72</v>
      </c>
      <c r="AJ2024" s="1">
        <v>12.73</v>
      </c>
      <c r="AK2024" s="1">
        <v>-1.39</v>
      </c>
      <c r="AL2024" s="1">
        <v>-9.8441926350000006</v>
      </c>
      <c r="AM2024" s="1">
        <f t="shared" si="284"/>
        <v>-0.28999999999999987</v>
      </c>
      <c r="AN2024" s="1">
        <v>0.10199999999999999</v>
      </c>
      <c r="AO2024" s="1">
        <v>0.11872727299999999</v>
      </c>
      <c r="AP2024" s="1">
        <v>23.538704580000001</v>
      </c>
      <c r="AQ2024" s="1">
        <v>-21.958925749999999</v>
      </c>
      <c r="AR2024" s="1">
        <v>1</v>
      </c>
    </row>
    <row r="2025" spans="1:44" x14ac:dyDescent="0.25">
      <c r="A2025" s="1">
        <v>2024</v>
      </c>
      <c r="B2025" s="1">
        <v>41899</v>
      </c>
      <c r="C2025" s="1">
        <v>1999.3000489999999</v>
      </c>
      <c r="D2025" s="1">
        <v>2010.73999</v>
      </c>
      <c r="E2025" s="1">
        <v>1993.290039</v>
      </c>
      <c r="F2025" s="1">
        <v>2001.5699460000001</v>
      </c>
      <c r="G2025" s="1">
        <v>2001.5699460000001</v>
      </c>
      <c r="H2025" s="1">
        <v>3209420000</v>
      </c>
      <c r="I2025" s="1">
        <v>731000000000</v>
      </c>
      <c r="J2025" s="1">
        <v>3184865000</v>
      </c>
      <c r="K2025" s="1">
        <v>1393991000</v>
      </c>
      <c r="L2025" s="1">
        <v>115704000</v>
      </c>
      <c r="M2025" s="1">
        <v>227365824.19999999</v>
      </c>
      <c r="N2025" s="1">
        <v>971000000000</v>
      </c>
      <c r="O2025" s="1">
        <v>1049150450</v>
      </c>
      <c r="P2025" s="1">
        <v>1104617748</v>
      </c>
      <c r="Q2025" s="1">
        <v>664415481.79999995</v>
      </c>
      <c r="R2025" s="1">
        <v>128193595.2</v>
      </c>
      <c r="S2025" s="1">
        <v>90.976504700000007</v>
      </c>
      <c r="T2025" s="1">
        <v>2.4344070260000001</v>
      </c>
      <c r="U2025" s="1">
        <v>2.7494345509999998</v>
      </c>
      <c r="V2025" s="1">
        <v>8.1962301600000007</v>
      </c>
      <c r="W2025" s="1">
        <v>2.0377787330000001</v>
      </c>
      <c r="X2025" s="1">
        <v>-0.68256824100000002</v>
      </c>
      <c r="Y2025" s="1">
        <f t="shared" si="285"/>
        <v>2.589966000000004</v>
      </c>
      <c r="Z2025" s="1">
        <f t="shared" si="283"/>
        <v>0</v>
      </c>
      <c r="AA2025" s="1">
        <f t="shared" si="289"/>
        <v>4.0045767178760139</v>
      </c>
      <c r="AB2025" s="1">
        <f t="shared" si="290"/>
        <v>2.8381786648898695</v>
      </c>
      <c r="AC2025" s="1">
        <f t="shared" si="291"/>
        <v>1.4109670992229111</v>
      </c>
      <c r="AD2025" s="1">
        <f t="shared" si="286"/>
        <v>58.522868258039928</v>
      </c>
      <c r="AE2025" s="1">
        <f t="shared" si="287"/>
        <v>1.1525154353045224</v>
      </c>
      <c r="AF2025" s="1">
        <f t="shared" si="288"/>
        <v>4.2770650049205141</v>
      </c>
      <c r="AG2025" s="1">
        <v>13.06</v>
      </c>
      <c r="AH2025" s="1">
        <v>14.53</v>
      </c>
      <c r="AI2025" s="1">
        <v>11.73</v>
      </c>
      <c r="AJ2025" s="1">
        <v>12.65</v>
      </c>
      <c r="AK2025" s="1">
        <v>-0.08</v>
      </c>
      <c r="AL2025" s="1">
        <v>-0.62843676400000004</v>
      </c>
      <c r="AM2025" s="1">
        <f t="shared" si="284"/>
        <v>-0.73499999999999932</v>
      </c>
      <c r="AN2025" s="1">
        <v>-8.7999999999999995E-2</v>
      </c>
      <c r="AO2025" s="1">
        <v>6.8000000000000005E-2</v>
      </c>
      <c r="AP2025" s="1">
        <v>22.274881520000001</v>
      </c>
      <c r="AQ2025" s="1">
        <v>-1.263823065</v>
      </c>
    </row>
    <row r="2026" spans="1:44" x14ac:dyDescent="0.25">
      <c r="A2026" s="1">
        <v>2025</v>
      </c>
      <c r="B2026" s="1">
        <v>41900</v>
      </c>
      <c r="C2026" s="1">
        <v>2003.0699460000001</v>
      </c>
      <c r="D2026" s="1">
        <v>2012.339966</v>
      </c>
      <c r="E2026" s="1">
        <v>2003.0699460000001</v>
      </c>
      <c r="F2026" s="1">
        <v>2011.3599850000001</v>
      </c>
      <c r="G2026" s="1">
        <v>2011.3599850000001</v>
      </c>
      <c r="H2026" s="1">
        <v>3235340000</v>
      </c>
      <c r="I2026" s="1">
        <v>735000000000</v>
      </c>
      <c r="J2026" s="1">
        <v>3222380000</v>
      </c>
      <c r="K2026" s="1">
        <v>3202463000</v>
      </c>
      <c r="L2026" s="1">
        <v>2002681000</v>
      </c>
      <c r="M2026" s="1">
        <v>291751709.10000002</v>
      </c>
      <c r="N2026" s="1">
        <v>973000000000</v>
      </c>
      <c r="O2026" s="1">
        <v>1193788104</v>
      </c>
      <c r="P2026" s="1">
        <v>1378506187</v>
      </c>
      <c r="Q2026" s="1">
        <v>1305699140</v>
      </c>
      <c r="R2026" s="1">
        <v>130729050.3</v>
      </c>
      <c r="S2026" s="1">
        <v>99.088897759999995</v>
      </c>
      <c r="T2026" s="1">
        <v>8.1123930529999999</v>
      </c>
      <c r="U2026" s="1">
        <v>8.9170199270000001</v>
      </c>
      <c r="V2026" s="1">
        <v>5.2734000400000003</v>
      </c>
      <c r="W2026" s="1">
        <v>6.2751478479999996</v>
      </c>
      <c r="X2026" s="1">
        <v>0.163701138</v>
      </c>
      <c r="Y2026" s="1">
        <f t="shared" si="285"/>
        <v>9.7900389999999788</v>
      </c>
      <c r="Z2026" s="1">
        <f t="shared" si="283"/>
        <v>0</v>
      </c>
      <c r="AA2026" s="1">
        <f t="shared" si="289"/>
        <v>4.4178240237420114</v>
      </c>
      <c r="AB2026" s="1">
        <f t="shared" si="290"/>
        <v>2.6354516173977358</v>
      </c>
      <c r="AC2026" s="1">
        <f t="shared" si="291"/>
        <v>1.6763062522484109</v>
      </c>
      <c r="AD2026" s="1">
        <f t="shared" si="286"/>
        <v>62.63506842089231</v>
      </c>
      <c r="AE2026" s="1">
        <f t="shared" si="287"/>
        <v>4.1122001628523819</v>
      </c>
      <c r="AF2026" s="1">
        <f t="shared" si="288"/>
        <v>2.6323577990784521</v>
      </c>
      <c r="AG2026" s="1">
        <v>12.55</v>
      </c>
      <c r="AH2026" s="1">
        <v>12.58</v>
      </c>
      <c r="AI2026" s="1">
        <v>11.98</v>
      </c>
      <c r="AJ2026" s="1">
        <v>12.03</v>
      </c>
      <c r="AK2026" s="1">
        <v>-0.62</v>
      </c>
      <c r="AL2026" s="1">
        <v>-4.9011857709999997</v>
      </c>
      <c r="AM2026" s="1">
        <f t="shared" si="284"/>
        <v>-0.35000000000000048</v>
      </c>
      <c r="AN2026" s="1">
        <v>-0.40300000000000002</v>
      </c>
      <c r="AO2026" s="1">
        <v>-1.3939390000000001E-3</v>
      </c>
      <c r="AP2026" s="1">
        <v>12.480252760000001</v>
      </c>
      <c r="AQ2026" s="1">
        <v>-9.7946287519999995</v>
      </c>
    </row>
    <row r="2027" spans="1:44" x14ac:dyDescent="0.25">
      <c r="A2027" s="1">
        <v>2026</v>
      </c>
      <c r="B2027" s="1">
        <v>41901</v>
      </c>
      <c r="C2027" s="1">
        <v>2012.73999</v>
      </c>
      <c r="D2027" s="1">
        <v>2019.26001</v>
      </c>
      <c r="E2027" s="1">
        <v>2006.589966</v>
      </c>
      <c r="F2027" s="1">
        <v>2010.400024</v>
      </c>
      <c r="G2027" s="1">
        <v>2010.400024</v>
      </c>
      <c r="H2027" s="1">
        <v>4880220000</v>
      </c>
      <c r="I2027" s="1">
        <v>730000000000</v>
      </c>
      <c r="J2027" s="1">
        <v>-822440000</v>
      </c>
      <c r="K2027" s="1">
        <v>792896000</v>
      </c>
      <c r="L2027" s="1">
        <v>1589446000</v>
      </c>
      <c r="M2027" s="1">
        <v>292651145.5</v>
      </c>
      <c r="N2027" s="1">
        <v>972000000000</v>
      </c>
      <c r="O2027" s="1">
        <v>303085596.60000002</v>
      </c>
      <c r="P2027" s="1">
        <v>387865924.10000002</v>
      </c>
      <c r="Q2027" s="1">
        <v>779652039.5</v>
      </c>
      <c r="R2027" s="1">
        <v>80917073.900000006</v>
      </c>
      <c r="S2027" s="1">
        <v>92.260667830000003</v>
      </c>
      <c r="T2027" s="1">
        <v>-6.8282299279999998</v>
      </c>
      <c r="U2027" s="1">
        <v>-6.8910141119999997</v>
      </c>
      <c r="V2027" s="1">
        <v>0.64208156500000002</v>
      </c>
      <c r="W2027" s="1">
        <v>4.5900046980000004</v>
      </c>
      <c r="X2027" s="1">
        <v>1.1249102</v>
      </c>
      <c r="Y2027" s="1">
        <f t="shared" si="285"/>
        <v>0</v>
      </c>
      <c r="Z2027" s="1">
        <f t="shared" si="283"/>
        <v>0.95996100000002116</v>
      </c>
      <c r="AA2027" s="1">
        <f t="shared" si="289"/>
        <v>4.1022651649032964</v>
      </c>
      <c r="AB2027" s="1">
        <f t="shared" si="290"/>
        <v>2.5157737161550418</v>
      </c>
      <c r="AC2027" s="1">
        <f t="shared" si="291"/>
        <v>1.6306177056229658</v>
      </c>
      <c r="AD2027" s="1">
        <f t="shared" si="286"/>
        <v>61.986114597248694</v>
      </c>
      <c r="AE2027" s="1">
        <f t="shared" si="287"/>
        <v>-0.64895382364361609</v>
      </c>
      <c r="AF2027" s="1">
        <f t="shared" si="288"/>
        <v>1.7316231696043831</v>
      </c>
      <c r="AG2027" s="1">
        <v>11.73</v>
      </c>
      <c r="AH2027" s="1">
        <v>12.61</v>
      </c>
      <c r="AI2027" s="1">
        <v>11.52</v>
      </c>
      <c r="AJ2027" s="1">
        <v>12.11</v>
      </c>
      <c r="AK2027" s="1">
        <v>0.08</v>
      </c>
      <c r="AL2027" s="1">
        <v>0.66500415599999996</v>
      </c>
      <c r="AM2027" s="1">
        <f t="shared" si="284"/>
        <v>-0.27000000000000052</v>
      </c>
      <c r="AN2027" s="1">
        <v>-0.47199999999999998</v>
      </c>
      <c r="AO2027" s="1">
        <v>-9.5696970000000006E-2</v>
      </c>
      <c r="AP2027" s="1">
        <v>13.74407583</v>
      </c>
      <c r="AQ2027" s="1">
        <v>1.263823065</v>
      </c>
      <c r="AR2027" s="1">
        <v>-1</v>
      </c>
    </row>
    <row r="2028" spans="1:44" x14ac:dyDescent="0.25">
      <c r="A2028" s="1">
        <v>2027</v>
      </c>
      <c r="B2028" s="1">
        <v>41904</v>
      </c>
      <c r="C2028" s="1">
        <v>2009.079956</v>
      </c>
      <c r="D2028" s="1">
        <v>2009.079956</v>
      </c>
      <c r="E2028" s="1">
        <v>1991.01001</v>
      </c>
      <c r="F2028" s="1">
        <v>1994.290039</v>
      </c>
      <c r="G2028" s="1">
        <v>1994.290039</v>
      </c>
      <c r="H2028" s="1">
        <v>3349670000</v>
      </c>
      <c r="I2028" s="1">
        <v>726000000000</v>
      </c>
      <c r="J2028" s="1">
        <v>-4114945000</v>
      </c>
      <c r="K2028" s="1">
        <v>-1986387000</v>
      </c>
      <c r="L2028" s="1">
        <v>-521514000</v>
      </c>
      <c r="M2028" s="1">
        <v>175680448.5</v>
      </c>
      <c r="N2028" s="1">
        <v>969000000000</v>
      </c>
      <c r="O2028" s="1">
        <v>-2039368161</v>
      </c>
      <c r="P2028" s="1">
        <v>-652745481.20000005</v>
      </c>
      <c r="Q2028" s="1">
        <v>-277614903.60000002</v>
      </c>
      <c r="R2028" s="1">
        <v>-19669086.149999999</v>
      </c>
      <c r="S2028" s="1">
        <v>78.188351549999993</v>
      </c>
      <c r="T2028" s="1">
        <v>-14.072316280000001</v>
      </c>
      <c r="U2028" s="1">
        <v>-15.25277955</v>
      </c>
      <c r="V2028" s="1">
        <v>-10.450273109999999</v>
      </c>
      <c r="W2028" s="1">
        <v>-1.942332913</v>
      </c>
      <c r="X2028" s="1">
        <v>0.98630421800000001</v>
      </c>
      <c r="Y2028" s="1">
        <f t="shared" si="285"/>
        <v>0</v>
      </c>
      <c r="Z2028" s="1">
        <f t="shared" si="283"/>
        <v>16.109985000000052</v>
      </c>
      <c r="AA2028" s="1">
        <f t="shared" si="289"/>
        <v>3.8092462245530609</v>
      </c>
      <c r="AB2028" s="1">
        <f t="shared" si="290"/>
        <v>3.486788807858257</v>
      </c>
      <c r="AC2028" s="1">
        <f t="shared" si="291"/>
        <v>1.0924797670475694</v>
      </c>
      <c r="AD2028" s="1">
        <f t="shared" si="286"/>
        <v>52.209812694582368</v>
      </c>
      <c r="AE2028" s="1">
        <f t="shared" si="287"/>
        <v>-9.7763019026663258</v>
      </c>
      <c r="AF2028" s="1">
        <f t="shared" si="288"/>
        <v>-5.212627863154971</v>
      </c>
      <c r="AG2028" s="1">
        <v>13.14</v>
      </c>
      <c r="AH2028" s="1">
        <v>13.98</v>
      </c>
      <c r="AI2028" s="1">
        <v>13.13</v>
      </c>
      <c r="AJ2028" s="1">
        <v>13.69</v>
      </c>
      <c r="AK2028" s="1">
        <v>1.58</v>
      </c>
      <c r="AL2028" s="1">
        <v>13.04706854</v>
      </c>
      <c r="AM2028" s="1">
        <f t="shared" si="284"/>
        <v>0.83000000000000018</v>
      </c>
      <c r="AN2028" s="1">
        <v>0.13800000000000001</v>
      </c>
      <c r="AO2028" s="1">
        <v>-6.6060605999999994E-2</v>
      </c>
      <c r="AP2028" s="1">
        <v>38.704581359999999</v>
      </c>
      <c r="AQ2028" s="1">
        <v>24.960505529999999</v>
      </c>
      <c r="AR2028" s="1">
        <v>-1</v>
      </c>
    </row>
    <row r="2029" spans="1:44" x14ac:dyDescent="0.25">
      <c r="A2029" s="1">
        <v>2028</v>
      </c>
      <c r="B2029" s="1">
        <v>41905</v>
      </c>
      <c r="C2029" s="1">
        <v>1992.780029</v>
      </c>
      <c r="D2029" s="1">
        <v>1995.410034</v>
      </c>
      <c r="E2029" s="1">
        <v>1982.7700199999999</v>
      </c>
      <c r="F2029" s="1">
        <v>1982.7700199999999</v>
      </c>
      <c r="G2029" s="1">
        <v>1982.7700199999999</v>
      </c>
      <c r="H2029" s="1">
        <v>3279350000</v>
      </c>
      <c r="I2029" s="1">
        <v>723000000000</v>
      </c>
      <c r="J2029" s="1">
        <v>-3314510000</v>
      </c>
      <c r="K2029" s="1">
        <v>-3787739000</v>
      </c>
      <c r="L2029" s="1">
        <v>-2477769000</v>
      </c>
      <c r="M2029" s="1">
        <v>-55253757.579999998</v>
      </c>
      <c r="N2029" s="1">
        <v>966000000000</v>
      </c>
      <c r="O2029" s="1">
        <v>-2706483017</v>
      </c>
      <c r="P2029" s="1">
        <v>-2420787500</v>
      </c>
      <c r="Q2029" s="1">
        <v>-1369232601</v>
      </c>
      <c r="R2029" s="1">
        <v>-165331344.90000001</v>
      </c>
      <c r="S2029" s="1">
        <v>68.1254402</v>
      </c>
      <c r="T2029" s="1">
        <v>-10.06291135</v>
      </c>
      <c r="U2029" s="1">
        <v>-12.870090169999999</v>
      </c>
      <c r="V2029" s="1">
        <v>-12.06761382</v>
      </c>
      <c r="W2029" s="1">
        <v>-6.6602675209999997</v>
      </c>
      <c r="X2029" s="1">
        <v>-0.36740583700000001</v>
      </c>
      <c r="Y2029" s="1">
        <f t="shared" si="285"/>
        <v>0</v>
      </c>
      <c r="Z2029" s="1">
        <f t="shared" si="283"/>
        <v>11.520019000000048</v>
      </c>
      <c r="AA2029" s="1">
        <f t="shared" si="289"/>
        <v>3.5371572085135563</v>
      </c>
      <c r="AB2029" s="1">
        <f t="shared" si="290"/>
        <v>4.0605909644398137</v>
      </c>
      <c r="AC2029" s="1">
        <f t="shared" si="291"/>
        <v>0.87109419281326983</v>
      </c>
      <c r="AD2029" s="1">
        <f t="shared" si="286"/>
        <v>46.555336239034688</v>
      </c>
      <c r="AE2029" s="1">
        <f t="shared" si="287"/>
        <v>-5.6544764555476803</v>
      </c>
      <c r="AF2029" s="1">
        <f t="shared" si="288"/>
        <v>-7.7153891791070048</v>
      </c>
      <c r="AG2029" s="1">
        <v>14.82</v>
      </c>
      <c r="AH2029" s="1">
        <v>14.94</v>
      </c>
      <c r="AI2029" s="1">
        <v>13.83</v>
      </c>
      <c r="AJ2029" s="1">
        <v>14.93</v>
      </c>
      <c r="AK2029" s="1">
        <v>1.24</v>
      </c>
      <c r="AL2029" s="1">
        <v>9.0577063550000005</v>
      </c>
      <c r="AM2029" s="1">
        <f t="shared" si="284"/>
        <v>1.4099999999999997</v>
      </c>
      <c r="AN2029" s="1">
        <v>0.622</v>
      </c>
      <c r="AO2029" s="1">
        <v>7.4727272999999997E-2</v>
      </c>
      <c r="AP2029" s="1">
        <v>58.293838860000001</v>
      </c>
      <c r="AQ2029" s="1">
        <v>19.589257499999999</v>
      </c>
      <c r="AR2029" s="1">
        <v>-1</v>
      </c>
    </row>
    <row r="2030" spans="1:44" x14ac:dyDescent="0.25">
      <c r="A2030" s="1">
        <v>2029</v>
      </c>
      <c r="B2030" s="1">
        <v>41906</v>
      </c>
      <c r="C2030" s="1">
        <v>1983.339966</v>
      </c>
      <c r="D2030" s="1">
        <v>1999.790039</v>
      </c>
      <c r="E2030" s="1">
        <v>1978.630005</v>
      </c>
      <c r="F2030" s="1">
        <v>1998.3000489999999</v>
      </c>
      <c r="G2030" s="1">
        <v>1998.3000489999999</v>
      </c>
      <c r="H2030" s="1">
        <v>3313850000</v>
      </c>
      <c r="I2030" s="1">
        <v>726000000000</v>
      </c>
      <c r="J2030" s="1">
        <v>17250000</v>
      </c>
      <c r="K2030" s="1">
        <v>-1322486000</v>
      </c>
      <c r="L2030" s="1">
        <v>-2301980000</v>
      </c>
      <c r="M2030" s="1">
        <v>-219106303</v>
      </c>
      <c r="N2030" s="1">
        <v>969000000000</v>
      </c>
      <c r="O2030" s="1">
        <v>-216095719.59999999</v>
      </c>
      <c r="P2030" s="1">
        <v>-1097677242</v>
      </c>
      <c r="Q2030" s="1">
        <v>-1443482156</v>
      </c>
      <c r="R2030" s="1">
        <v>-272230792.89999998</v>
      </c>
      <c r="S2030" s="1">
        <v>81.691156120000002</v>
      </c>
      <c r="T2030" s="1">
        <v>13.56571591</v>
      </c>
      <c r="U2030" s="1">
        <v>19.91284881</v>
      </c>
      <c r="V2030" s="1">
        <v>1.7514022849999999</v>
      </c>
      <c r="W2030" s="1">
        <v>-5.8930710910000004</v>
      </c>
      <c r="X2030" s="1">
        <v>-0.39947445300000001</v>
      </c>
      <c r="Y2030" s="1">
        <f t="shared" si="285"/>
        <v>15.530029000000013</v>
      </c>
      <c r="Z2030" s="1">
        <f t="shared" si="283"/>
        <v>0</v>
      </c>
      <c r="AA2030" s="1">
        <f t="shared" si="289"/>
        <v>4.393790907905446</v>
      </c>
      <c r="AB2030" s="1">
        <f t="shared" si="290"/>
        <v>3.7705487526941126</v>
      </c>
      <c r="AC2030" s="1">
        <f t="shared" si="291"/>
        <v>1.1652921619873016</v>
      </c>
      <c r="AD2030" s="1">
        <f t="shared" si="286"/>
        <v>53.816855870285814</v>
      </c>
      <c r="AE2030" s="1">
        <f t="shared" si="287"/>
        <v>7.2615196312511259</v>
      </c>
      <c r="AF2030" s="1">
        <f t="shared" si="288"/>
        <v>0.80352158785172245</v>
      </c>
      <c r="AG2030" s="1">
        <v>14.62</v>
      </c>
      <c r="AH2030" s="1">
        <v>14.93</v>
      </c>
      <c r="AI2030" s="1">
        <v>13.24</v>
      </c>
      <c r="AJ2030" s="1">
        <v>13.27</v>
      </c>
      <c r="AK2030" s="1">
        <v>-1.66</v>
      </c>
      <c r="AL2030" s="1">
        <v>-11.11855325</v>
      </c>
      <c r="AM2030" s="1">
        <f t="shared" si="284"/>
        <v>-0.2099999999999998</v>
      </c>
      <c r="AN2030" s="1">
        <v>0.53</v>
      </c>
      <c r="AO2030" s="1">
        <v>6.6303029999999999E-2</v>
      </c>
      <c r="AP2030" s="1">
        <v>32.069510270000002</v>
      </c>
      <c r="AQ2030" s="1">
        <v>-26.224328589999999</v>
      </c>
      <c r="AR2030" s="1">
        <v>-1</v>
      </c>
    </row>
    <row r="2031" spans="1:44" x14ac:dyDescent="0.25">
      <c r="A2031" s="1">
        <v>2030</v>
      </c>
      <c r="B2031" s="1">
        <v>41907</v>
      </c>
      <c r="C2031" s="1">
        <v>1997.3199460000001</v>
      </c>
      <c r="D2031" s="1">
        <v>1997.3199460000001</v>
      </c>
      <c r="E2031" s="1">
        <v>1965.98999</v>
      </c>
      <c r="F2031" s="1">
        <v>1965.98999</v>
      </c>
      <c r="G2031" s="1">
        <v>1965.98999</v>
      </c>
      <c r="H2031" s="1">
        <v>3273050000</v>
      </c>
      <c r="I2031" s="1">
        <v>723000000000</v>
      </c>
      <c r="J2031" s="1">
        <v>20400000</v>
      </c>
      <c r="K2031" s="1">
        <v>-640180000</v>
      </c>
      <c r="L2031" s="1">
        <v>-1314194000</v>
      </c>
      <c r="M2031" s="1">
        <v>-268253975.80000001</v>
      </c>
      <c r="N2031" s="1">
        <v>966000000000</v>
      </c>
      <c r="O2031" s="1">
        <v>-212945719.59999999</v>
      </c>
      <c r="P2031" s="1">
        <v>-826856575.70000005</v>
      </c>
      <c r="Q2031" s="1">
        <v>-1210990639</v>
      </c>
      <c r="R2031" s="1">
        <v>-324908259.60000002</v>
      </c>
      <c r="S2031" s="1">
        <v>53.467829450000004</v>
      </c>
      <c r="T2031" s="1">
        <v>-28.223326660000001</v>
      </c>
      <c r="U2031" s="1">
        <v>-34.548815320000003</v>
      </c>
      <c r="V2031" s="1">
        <v>-7.328805375</v>
      </c>
      <c r="W2031" s="1">
        <v>-7.4082872179999999</v>
      </c>
      <c r="X2031" s="1">
        <v>-1.815152895</v>
      </c>
      <c r="Y2031" s="1">
        <f t="shared" si="285"/>
        <v>0</v>
      </c>
      <c r="Z2031" s="1">
        <f t="shared" si="283"/>
        <v>32.31005899999991</v>
      </c>
      <c r="AA2031" s="1">
        <f t="shared" si="289"/>
        <v>4.0799487001979147</v>
      </c>
      <c r="AB2031" s="1">
        <f t="shared" si="290"/>
        <v>5.8090851989302408</v>
      </c>
      <c r="AC2031" s="1">
        <f t="shared" si="291"/>
        <v>0.70233927726679724</v>
      </c>
      <c r="AD2031" s="1">
        <f t="shared" si="286"/>
        <v>41.257303208937472</v>
      </c>
      <c r="AE2031" s="1">
        <f t="shared" si="287"/>
        <v>-12.559552661348341</v>
      </c>
      <c r="AF2031" s="1">
        <f t="shared" si="288"/>
        <v>-2.6490165150486074</v>
      </c>
      <c r="AG2031" s="1">
        <v>14.11</v>
      </c>
      <c r="AH2031" s="1">
        <v>16.690000999999999</v>
      </c>
      <c r="AI2031" s="1">
        <v>14.03</v>
      </c>
      <c r="AJ2031" s="1">
        <v>15.64</v>
      </c>
      <c r="AK2031" s="1">
        <v>2.37</v>
      </c>
      <c r="AL2031" s="1">
        <v>17.859834209999999</v>
      </c>
      <c r="AM2031" s="1">
        <f t="shared" si="284"/>
        <v>0.35500000000000015</v>
      </c>
      <c r="AN2031" s="1">
        <v>0.66400000000000003</v>
      </c>
      <c r="AO2031" s="1">
        <v>0.17709090899999999</v>
      </c>
      <c r="AP2031" s="1">
        <v>69.51026856</v>
      </c>
      <c r="AQ2031" s="1">
        <v>37.440758289999998</v>
      </c>
      <c r="AR2031" s="1">
        <v>-1</v>
      </c>
    </row>
    <row r="2032" spans="1:44" x14ac:dyDescent="0.25">
      <c r="A2032" s="1">
        <v>2031</v>
      </c>
      <c r="B2032" s="1">
        <v>41908</v>
      </c>
      <c r="C2032" s="1">
        <v>1966.219971</v>
      </c>
      <c r="D2032" s="1">
        <v>1986.369995</v>
      </c>
      <c r="E2032" s="1">
        <v>1966.219971</v>
      </c>
      <c r="F2032" s="1">
        <v>1982.849976</v>
      </c>
      <c r="G2032" s="1">
        <v>1982.849976</v>
      </c>
      <c r="H2032" s="1">
        <v>2929440000</v>
      </c>
      <c r="I2032" s="1">
        <v>726000000000</v>
      </c>
      <c r="J2032" s="1">
        <v>-171805000</v>
      </c>
      <c r="K2032" s="1">
        <v>563767000</v>
      </c>
      <c r="L2032" s="1">
        <v>-57742000</v>
      </c>
      <c r="M2032" s="1">
        <v>-199196969.69999999</v>
      </c>
      <c r="N2032" s="1">
        <v>968000000000</v>
      </c>
      <c r="O2032" s="1">
        <v>-683550517.5</v>
      </c>
      <c r="P2032" s="1">
        <v>116712257.7</v>
      </c>
      <c r="Q2032" s="1">
        <v>-402447638.80000001</v>
      </c>
      <c r="R2032" s="1">
        <v>-295405498.30000001</v>
      </c>
      <c r="S2032" s="1">
        <v>68.195282980000002</v>
      </c>
      <c r="T2032" s="1">
        <v>14.72745353</v>
      </c>
      <c r="U2032" s="1">
        <v>27.544513550000001</v>
      </c>
      <c r="V2032" s="1">
        <v>-6.7479365700000002</v>
      </c>
      <c r="W2032" s="1">
        <v>-3.4643747889999998</v>
      </c>
      <c r="X2032" s="1">
        <v>-2.7661100730000001</v>
      </c>
      <c r="Y2032" s="1">
        <f t="shared" si="285"/>
        <v>16.859985999999935</v>
      </c>
      <c r="Z2032" s="1">
        <f t="shared" si="283"/>
        <v>0</v>
      </c>
      <c r="AA2032" s="1">
        <f t="shared" si="289"/>
        <v>4.9928085073266306</v>
      </c>
      <c r="AB2032" s="1">
        <f t="shared" si="290"/>
        <v>5.3941505418637945</v>
      </c>
      <c r="AC2032" s="1">
        <f t="shared" si="291"/>
        <v>0.92559680501640362</v>
      </c>
      <c r="AD2032" s="1">
        <f t="shared" si="286"/>
        <v>48.068048441143873</v>
      </c>
      <c r="AE2032" s="1">
        <f t="shared" si="287"/>
        <v>6.8107452322064006</v>
      </c>
      <c r="AF2032" s="1">
        <f t="shared" si="288"/>
        <v>-2.8744037145709695</v>
      </c>
      <c r="AG2032" s="1">
        <v>15.77</v>
      </c>
      <c r="AH2032" s="1">
        <v>15.98</v>
      </c>
      <c r="AI2032" s="1">
        <v>14.31</v>
      </c>
      <c r="AJ2032" s="1">
        <v>14.85</v>
      </c>
      <c r="AK2032" s="1">
        <v>-0.79</v>
      </c>
      <c r="AL2032" s="1">
        <v>-5.0511508950000001</v>
      </c>
      <c r="AM2032" s="1">
        <f t="shared" si="284"/>
        <v>0.79000000000000026</v>
      </c>
      <c r="AN2032" s="1">
        <v>0.30299999999999999</v>
      </c>
      <c r="AO2032" s="1">
        <v>0.244363636</v>
      </c>
      <c r="AP2032" s="1">
        <v>59.570966929999997</v>
      </c>
      <c r="AQ2032" s="1">
        <v>-9.9393016359999997</v>
      </c>
      <c r="AR2032" s="1">
        <v>-1</v>
      </c>
    </row>
    <row r="2033" spans="1:44" x14ac:dyDescent="0.25">
      <c r="A2033" s="1">
        <v>2032</v>
      </c>
      <c r="B2033" s="1">
        <v>41911</v>
      </c>
      <c r="C2033" s="1">
        <v>1978.959961</v>
      </c>
      <c r="D2033" s="1">
        <v>1981.280029</v>
      </c>
      <c r="E2033" s="1">
        <v>1964.040039</v>
      </c>
      <c r="F2033" s="1">
        <v>1977.8000489999999</v>
      </c>
      <c r="G2033" s="1">
        <v>1977.8000489999999</v>
      </c>
      <c r="H2033" s="1">
        <v>3094440000</v>
      </c>
      <c r="I2033" s="1">
        <v>723000000000</v>
      </c>
      <c r="J2033" s="1">
        <v>-82500000</v>
      </c>
      <c r="K2033" s="1">
        <v>-738471000</v>
      </c>
      <c r="L2033" s="1">
        <v>-59201000</v>
      </c>
      <c r="M2033" s="1">
        <v>-162370115.19999999</v>
      </c>
      <c r="N2033" s="1">
        <v>969000000000</v>
      </c>
      <c r="O2033" s="1">
        <v>1875565970</v>
      </c>
      <c r="P2033" s="1">
        <v>334019478.39999998</v>
      </c>
      <c r="Q2033" s="1">
        <v>528337996.60000002</v>
      </c>
      <c r="R2033" s="1">
        <v>-190143417.90000001</v>
      </c>
      <c r="S2033" s="1">
        <v>63.784095139999998</v>
      </c>
      <c r="T2033" s="1">
        <v>-4.4111878390000001</v>
      </c>
      <c r="U2033" s="1">
        <v>-6.4684647469999996</v>
      </c>
      <c r="V2033" s="1">
        <v>5.1581328449999999</v>
      </c>
      <c r="W2033" s="1">
        <v>-2.2178563250000001</v>
      </c>
      <c r="X2033" s="1">
        <v>-3.9525294720000002</v>
      </c>
      <c r="Y2033" s="1">
        <f t="shared" si="285"/>
        <v>0</v>
      </c>
      <c r="Z2033" s="1">
        <f t="shared" si="283"/>
        <v>5.0499270000000251</v>
      </c>
      <c r="AA2033" s="1">
        <f t="shared" si="289"/>
        <v>4.6361793282318713</v>
      </c>
      <c r="AB2033" s="1">
        <f t="shared" si="290"/>
        <v>5.3695631460163824</v>
      </c>
      <c r="AC2033" s="1">
        <f t="shared" si="291"/>
        <v>0.86341834561930797</v>
      </c>
      <c r="AD2033" s="1">
        <f t="shared" si="286"/>
        <v>46.335185421411666</v>
      </c>
      <c r="AE2033" s="1">
        <f t="shared" si="287"/>
        <v>-1.732863019732207</v>
      </c>
      <c r="AF2033" s="1">
        <f t="shared" si="288"/>
        <v>2.5389411062370963</v>
      </c>
      <c r="AG2033" s="1">
        <v>16.959999</v>
      </c>
      <c r="AH2033" s="1">
        <v>17.079999999999998</v>
      </c>
      <c r="AI2033" s="1">
        <v>15.45</v>
      </c>
      <c r="AJ2033" s="1">
        <v>15.98</v>
      </c>
      <c r="AK2033" s="1">
        <v>1.1299999999999999</v>
      </c>
      <c r="AL2033" s="1">
        <v>7.6094276089999999</v>
      </c>
      <c r="AM2033" s="1">
        <f t="shared" si="284"/>
        <v>0.16999999999999982</v>
      </c>
      <c r="AN2033" s="1">
        <v>0.36799999999999999</v>
      </c>
      <c r="AO2033" s="1">
        <v>0.40860606100000002</v>
      </c>
      <c r="AP2033" s="1">
        <v>78.217834690000004</v>
      </c>
      <c r="AQ2033" s="1">
        <v>18.646867759999999</v>
      </c>
      <c r="AR2033" s="1">
        <v>-1</v>
      </c>
    </row>
    <row r="2034" spans="1:44" x14ac:dyDescent="0.25">
      <c r="A2034" s="1">
        <v>2033</v>
      </c>
      <c r="B2034" s="1">
        <v>41912</v>
      </c>
      <c r="C2034" s="1">
        <v>1978.209961</v>
      </c>
      <c r="D2034" s="1">
        <v>1985.170044</v>
      </c>
      <c r="E2034" s="1">
        <v>1968.959961</v>
      </c>
      <c r="F2034" s="1">
        <v>1972.290039</v>
      </c>
      <c r="G2034" s="1">
        <v>1972.290039</v>
      </c>
      <c r="H2034" s="1">
        <v>3951100000</v>
      </c>
      <c r="I2034" s="1">
        <v>719000000000</v>
      </c>
      <c r="J2034" s="1">
        <v>-3522770000</v>
      </c>
      <c r="K2034" s="1">
        <v>-1544274000</v>
      </c>
      <c r="L2034" s="1">
        <v>-1494330000</v>
      </c>
      <c r="M2034" s="1">
        <v>-238555581.80000001</v>
      </c>
      <c r="N2034" s="1">
        <v>967000000000</v>
      </c>
      <c r="O2034" s="1">
        <v>-241274131.59999999</v>
      </c>
      <c r="P2034" s="1">
        <v>611538508</v>
      </c>
      <c r="Q2034" s="1">
        <v>5183334.335</v>
      </c>
      <c r="R2034" s="1">
        <v>-122178742.3</v>
      </c>
      <c r="S2034" s="1">
        <v>58.97101782</v>
      </c>
      <c r="T2034" s="1">
        <v>-4.8130773189999996</v>
      </c>
      <c r="U2034" s="1">
        <v>-7.5458894699999997</v>
      </c>
      <c r="V2034" s="1">
        <v>-4.6121325799999999</v>
      </c>
      <c r="W2034" s="1">
        <v>-3.51240109</v>
      </c>
      <c r="X2034" s="1">
        <v>-4.3400349990000002</v>
      </c>
      <c r="Y2034" s="1">
        <f t="shared" si="285"/>
        <v>0</v>
      </c>
      <c r="Z2034" s="1">
        <f t="shared" si="283"/>
        <v>5.5100099999999657</v>
      </c>
      <c r="AA2034" s="1">
        <f t="shared" si="289"/>
        <v>4.305023661929595</v>
      </c>
      <c r="AB2034" s="1">
        <f t="shared" si="290"/>
        <v>5.3795950641580674</v>
      </c>
      <c r="AC2034" s="1">
        <f t="shared" si="291"/>
        <v>0.80025050409688259</v>
      </c>
      <c r="AD2034" s="1">
        <f t="shared" si="286"/>
        <v>44.45217497652294</v>
      </c>
      <c r="AE2034" s="1">
        <f t="shared" si="287"/>
        <v>-1.8830104448887255</v>
      </c>
      <c r="AF2034" s="1">
        <f t="shared" si="288"/>
        <v>-1.8079367323104663</v>
      </c>
      <c r="AG2034" s="1">
        <v>15.49</v>
      </c>
      <c r="AH2034" s="1">
        <v>16.43</v>
      </c>
      <c r="AI2034" s="1">
        <v>15.18</v>
      </c>
      <c r="AJ2034" s="1">
        <v>16.309999000000001</v>
      </c>
      <c r="AK2034" s="1">
        <v>0.32999899999999999</v>
      </c>
      <c r="AL2034" s="1">
        <v>2.065075094</v>
      </c>
      <c r="AM2034" s="1">
        <f t="shared" si="284"/>
        <v>0.72999950000000058</v>
      </c>
      <c r="AN2034" s="1">
        <v>0.64199980000000001</v>
      </c>
      <c r="AO2034" s="1">
        <v>0.47563630899999998</v>
      </c>
      <c r="AP2034" s="1">
        <v>83.66336364</v>
      </c>
      <c r="AQ2034" s="1">
        <v>5.445528951</v>
      </c>
      <c r="AR2034" s="1">
        <v>-1</v>
      </c>
    </row>
    <row r="2035" spans="1:44" x14ac:dyDescent="0.25">
      <c r="A2035" s="1">
        <v>2034</v>
      </c>
      <c r="B2035" s="1">
        <v>41913</v>
      </c>
      <c r="C2035" s="1">
        <v>1971.4399410000001</v>
      </c>
      <c r="D2035" s="1">
        <v>1971.4399410000001</v>
      </c>
      <c r="E2035" s="1">
        <v>1941.719971</v>
      </c>
      <c r="F2035" s="1">
        <v>1946.160034</v>
      </c>
      <c r="G2035" s="1">
        <v>1946.160034</v>
      </c>
      <c r="H2035" s="1">
        <v>4188590000</v>
      </c>
      <c r="I2035" s="1">
        <v>715000000000</v>
      </c>
      <c r="J2035" s="1">
        <v>-4069845000</v>
      </c>
      <c r="K2035" s="1">
        <v>-3765349000</v>
      </c>
      <c r="L2035" s="1">
        <v>-2365492000</v>
      </c>
      <c r="M2035" s="1">
        <v>-305094284.80000001</v>
      </c>
      <c r="N2035" s="1">
        <v>964000000000</v>
      </c>
      <c r="O2035" s="1">
        <v>-2632399440</v>
      </c>
      <c r="P2035" s="1">
        <v>-1258657895</v>
      </c>
      <c r="Q2035" s="1">
        <v>-350988214.19999999</v>
      </c>
      <c r="R2035" s="1">
        <v>-79811249.810000002</v>
      </c>
      <c r="S2035" s="1">
        <v>36.14606208</v>
      </c>
      <c r="T2035" s="1">
        <v>-22.82495574</v>
      </c>
      <c r="U2035" s="1">
        <v>-38.70537865</v>
      </c>
      <c r="V2035" s="1">
        <v>-13.819016530000001</v>
      </c>
      <c r="W2035" s="1">
        <v>-4.386779991</v>
      </c>
      <c r="X2035" s="1">
        <v>-5.4518069789999997</v>
      </c>
      <c r="Y2035" s="1">
        <f t="shared" si="285"/>
        <v>0</v>
      </c>
      <c r="Z2035" s="1">
        <f t="shared" si="283"/>
        <v>26.130004999999983</v>
      </c>
      <c r="AA2035" s="1">
        <f t="shared" si="289"/>
        <v>3.9975219717917665</v>
      </c>
      <c r="AB2035" s="1">
        <f t="shared" si="290"/>
        <v>6.8617672024324898</v>
      </c>
      <c r="AC2035" s="1">
        <f t="shared" si="291"/>
        <v>0.58257907239619688</v>
      </c>
      <c r="AD2035" s="1">
        <f t="shared" si="286"/>
        <v>36.812004060821359</v>
      </c>
      <c r="AE2035" s="1">
        <f t="shared" si="287"/>
        <v>-7.6401709157015816</v>
      </c>
      <c r="AF2035" s="1">
        <f t="shared" si="288"/>
        <v>-4.7615906802951535</v>
      </c>
      <c r="AG2035" s="1">
        <v>16.440000999999999</v>
      </c>
      <c r="AH2035" s="1">
        <v>17.559999000000001</v>
      </c>
      <c r="AI2035" s="1">
        <v>16.079999999999998</v>
      </c>
      <c r="AJ2035" s="1">
        <v>16.709999</v>
      </c>
      <c r="AK2035" s="1">
        <v>0.4</v>
      </c>
      <c r="AL2035" s="1">
        <v>2.45248329</v>
      </c>
      <c r="AM2035" s="1">
        <f t="shared" si="284"/>
        <v>0.36499949999999964</v>
      </c>
      <c r="AN2035" s="1">
        <v>0.35999969999999998</v>
      </c>
      <c r="AO2035" s="1">
        <v>0.51575747900000002</v>
      </c>
      <c r="AP2035" s="1">
        <v>86.550630780000006</v>
      </c>
      <c r="AQ2035" s="1">
        <v>2.8872671429999999</v>
      </c>
      <c r="AR2035" s="1">
        <v>-1</v>
      </c>
    </row>
    <row r="2036" spans="1:44" x14ac:dyDescent="0.25">
      <c r="A2036" s="1">
        <v>2035</v>
      </c>
      <c r="B2036" s="1">
        <v>41914</v>
      </c>
      <c r="C2036" s="1">
        <v>1945.829956</v>
      </c>
      <c r="D2036" s="1">
        <v>1952.3199460000001</v>
      </c>
      <c r="E2036" s="1">
        <v>1926.030029</v>
      </c>
      <c r="F2036" s="1">
        <v>1946.170044</v>
      </c>
      <c r="G2036" s="1">
        <v>1946.170044</v>
      </c>
      <c r="H2036" s="1">
        <v>4012510000</v>
      </c>
      <c r="I2036" s="1">
        <v>719000000000</v>
      </c>
      <c r="J2036" s="1">
        <v>-88040000</v>
      </c>
      <c r="K2036" s="1">
        <v>-1657013000</v>
      </c>
      <c r="L2036" s="1">
        <v>-2258293000</v>
      </c>
      <c r="M2036" s="1">
        <v>-209912200</v>
      </c>
      <c r="N2036" s="1">
        <v>966000000000</v>
      </c>
      <c r="O2036" s="1">
        <v>-400910284.19999999</v>
      </c>
      <c r="P2036" s="1">
        <v>-1232572306</v>
      </c>
      <c r="Q2036" s="1">
        <v>-783353654.20000005</v>
      </c>
      <c r="R2036" s="1">
        <v>-5967159.29</v>
      </c>
      <c r="S2036" s="1">
        <v>33.705246260000003</v>
      </c>
      <c r="T2036" s="1">
        <v>-2.4408158200000001</v>
      </c>
      <c r="U2036" s="1">
        <v>-6.7526465670000002</v>
      </c>
      <c r="V2036" s="1">
        <v>-12.632885780000001</v>
      </c>
      <c r="W2036" s="1">
        <v>-9.6618106509999997</v>
      </c>
      <c r="X2036" s="1">
        <v>-5.4912767379999998</v>
      </c>
      <c r="Y2036" s="1">
        <f t="shared" si="285"/>
        <v>1.0009999999965657E-2</v>
      </c>
      <c r="Z2036" s="1">
        <f t="shared" si="283"/>
        <v>0</v>
      </c>
      <c r="AA2036" s="1">
        <f t="shared" si="289"/>
        <v>3.7126996880923522</v>
      </c>
      <c r="AB2036" s="1">
        <f t="shared" si="290"/>
        <v>6.3716409736873123</v>
      </c>
      <c r="AC2036" s="1">
        <f t="shared" si="291"/>
        <v>0.58269128838622986</v>
      </c>
      <c r="AD2036" s="1">
        <f t="shared" si="286"/>
        <v>36.816484216600657</v>
      </c>
      <c r="AE2036" s="1">
        <f t="shared" si="287"/>
        <v>4.4801557792979452E-3</v>
      </c>
      <c r="AF2036" s="1">
        <f t="shared" si="288"/>
        <v>-3.8178453799611414</v>
      </c>
      <c r="AG2036" s="1">
        <v>16.700001</v>
      </c>
      <c r="AH2036" s="1">
        <v>17.98</v>
      </c>
      <c r="AI2036" s="1">
        <v>15.9</v>
      </c>
      <c r="AJ2036" s="1">
        <v>16.16</v>
      </c>
      <c r="AK2036" s="1">
        <v>-0.54999900000000002</v>
      </c>
      <c r="AL2036" s="1">
        <v>-3.2914364630000001</v>
      </c>
      <c r="AM2036" s="1">
        <f t="shared" si="284"/>
        <v>-7.499950000000051E-2</v>
      </c>
      <c r="AN2036" s="1">
        <v>0.33499990000000002</v>
      </c>
      <c r="AO2036" s="1">
        <v>0.43533326100000003</v>
      </c>
      <c r="AP2036" s="1">
        <v>72.99703264</v>
      </c>
      <c r="AQ2036" s="1">
        <v>-13.55359814</v>
      </c>
      <c r="AR2036" s="1">
        <v>-1</v>
      </c>
    </row>
    <row r="2037" spans="1:44" x14ac:dyDescent="0.25">
      <c r="A2037" s="1">
        <v>2036</v>
      </c>
      <c r="B2037" s="1">
        <v>41915</v>
      </c>
      <c r="C2037" s="1">
        <v>1948.119995</v>
      </c>
      <c r="D2037" s="1">
        <v>1971.1899410000001</v>
      </c>
      <c r="E2037" s="1">
        <v>1948.119995</v>
      </c>
      <c r="F2037" s="1">
        <v>1967.900024</v>
      </c>
      <c r="G2037" s="1">
        <v>1967.900024</v>
      </c>
      <c r="H2037" s="1">
        <v>3560970000</v>
      </c>
      <c r="I2037" s="1">
        <v>722000000000</v>
      </c>
      <c r="J2037" s="1">
        <v>3786740000</v>
      </c>
      <c r="K2037" s="1">
        <v>1416718000</v>
      </c>
      <c r="L2037" s="1">
        <v>-130850000</v>
      </c>
      <c r="M2037" s="1">
        <v>25411400</v>
      </c>
      <c r="N2037" s="1">
        <v>969000000000</v>
      </c>
      <c r="O2037" s="1">
        <v>2340292188</v>
      </c>
      <c r="P2037" s="1">
        <v>736579727.60000002</v>
      </c>
      <c r="Q2037" s="1">
        <v>-197024957.59999999</v>
      </c>
      <c r="R2037" s="1">
        <v>90110541.849999994</v>
      </c>
      <c r="S2037" s="1">
        <v>44.910440340000001</v>
      </c>
      <c r="T2037" s="1">
        <v>11.205194090000001</v>
      </c>
      <c r="U2037" s="1">
        <v>33.244658719999997</v>
      </c>
      <c r="V2037" s="1">
        <v>4.3821891300000004</v>
      </c>
      <c r="W2037" s="1">
        <v>-6.3013081160000004</v>
      </c>
      <c r="X2037" s="1">
        <v>-4.5822403119999997</v>
      </c>
      <c r="Y2037" s="1">
        <f t="shared" si="285"/>
        <v>21.729980000000069</v>
      </c>
      <c r="Z2037" s="1">
        <f t="shared" si="283"/>
        <v>0</v>
      </c>
      <c r="AA2037" s="1">
        <f t="shared" si="289"/>
        <v>4.9996482818000469</v>
      </c>
      <c r="AB2037" s="1">
        <f t="shared" si="290"/>
        <v>5.9165237612810762</v>
      </c>
      <c r="AC2037" s="1">
        <f t="shared" si="291"/>
        <v>0.84503138726810378</v>
      </c>
      <c r="AD2037" s="1">
        <f t="shared" si="286"/>
        <v>45.800380042277908</v>
      </c>
      <c r="AE2037" s="1">
        <f t="shared" si="287"/>
        <v>8.9838958256772514</v>
      </c>
      <c r="AF2037" s="1">
        <f t="shared" si="288"/>
        <v>4.4941879907282738</v>
      </c>
      <c r="AG2037" s="1">
        <v>15.16</v>
      </c>
      <c r="AH2037" s="1">
        <v>15.43</v>
      </c>
      <c r="AI2037" s="1">
        <v>14.44</v>
      </c>
      <c r="AJ2037" s="1">
        <v>14.55</v>
      </c>
      <c r="AK2037" s="1">
        <v>-1.61</v>
      </c>
      <c r="AL2037" s="1">
        <v>-9.9628712870000005</v>
      </c>
      <c r="AM2037" s="1">
        <f t="shared" si="284"/>
        <v>-1.0799994999999993</v>
      </c>
      <c r="AN2037" s="1">
        <v>-0.30099989999999999</v>
      </c>
      <c r="AO2037" s="1">
        <v>0.222363588</v>
      </c>
      <c r="AP2037" s="1">
        <v>49.109792280000001</v>
      </c>
      <c r="AQ2037" s="1">
        <v>-23.88724036</v>
      </c>
      <c r="AR2037" s="1">
        <v>-1</v>
      </c>
    </row>
    <row r="2038" spans="1:44" x14ac:dyDescent="0.25">
      <c r="A2038" s="1">
        <v>2037</v>
      </c>
      <c r="B2038" s="1">
        <v>41918</v>
      </c>
      <c r="C2038" s="1">
        <v>1970.01001</v>
      </c>
      <c r="D2038" s="1">
        <v>1977.839966</v>
      </c>
      <c r="E2038" s="1">
        <v>1958.4300539999999</v>
      </c>
      <c r="F2038" s="1">
        <v>1964.8199460000001</v>
      </c>
      <c r="G2038" s="1">
        <v>1964.8199460000001</v>
      </c>
      <c r="H2038" s="1">
        <v>3358220000</v>
      </c>
      <c r="I2038" s="1">
        <v>719000000000</v>
      </c>
      <c r="J2038" s="1">
        <v>101375000</v>
      </c>
      <c r="K2038" s="1">
        <v>1620675000</v>
      </c>
      <c r="L2038" s="1">
        <v>762682000</v>
      </c>
      <c r="M2038" s="1">
        <v>189594515.19999999</v>
      </c>
      <c r="N2038" s="1">
        <v>968000000000</v>
      </c>
      <c r="O2038" s="1">
        <v>699110449.5</v>
      </c>
      <c r="P2038" s="1">
        <v>1314574122</v>
      </c>
      <c r="Q2038" s="1">
        <v>587338503.70000005</v>
      </c>
      <c r="R2038" s="1">
        <v>170325750.69999999</v>
      </c>
      <c r="S2038" s="1">
        <v>41.606698389999998</v>
      </c>
      <c r="T2038" s="1">
        <v>-3.3037419579999998</v>
      </c>
      <c r="U2038" s="1">
        <v>-7.3562893909999998</v>
      </c>
      <c r="V2038" s="1">
        <v>3.950726065</v>
      </c>
      <c r="W2038" s="1">
        <v>-2.5964260609999998</v>
      </c>
      <c r="X2038" s="1">
        <v>-4.2176202590000003</v>
      </c>
      <c r="Y2038" s="1">
        <f t="shared" si="285"/>
        <v>0</v>
      </c>
      <c r="Z2038" s="1">
        <f t="shared" si="283"/>
        <v>3.0800779999999577</v>
      </c>
      <c r="AA2038" s="1">
        <f t="shared" si="289"/>
        <v>4.6425305473857579</v>
      </c>
      <c r="AB2038" s="1">
        <f t="shared" si="290"/>
        <v>5.7139204926181391</v>
      </c>
      <c r="AC2038" s="1">
        <f t="shared" si="291"/>
        <v>0.81249477541444293</v>
      </c>
      <c r="AD2038" s="1">
        <f t="shared" si="286"/>
        <v>44.827427170302258</v>
      </c>
      <c r="AE2038" s="1">
        <f t="shared" si="287"/>
        <v>-0.97295287197565017</v>
      </c>
      <c r="AF2038" s="1">
        <f t="shared" si="288"/>
        <v>4.0054714768507997</v>
      </c>
      <c r="AG2038" s="1">
        <v>14.46</v>
      </c>
      <c r="AH2038" s="1">
        <v>15.77</v>
      </c>
      <c r="AI2038" s="1">
        <v>14.05</v>
      </c>
      <c r="AJ2038" s="1">
        <v>15.46</v>
      </c>
      <c r="AK2038" s="1">
        <v>0.91</v>
      </c>
      <c r="AL2038" s="1">
        <v>6.2542955329999996</v>
      </c>
      <c r="AM2038" s="1">
        <f t="shared" si="284"/>
        <v>-0.34999999999999959</v>
      </c>
      <c r="AN2038" s="1">
        <v>-0.3859997</v>
      </c>
      <c r="AO2038" s="1">
        <v>0.13478785500000001</v>
      </c>
      <c r="AP2038" s="1">
        <v>62.61127596</v>
      </c>
      <c r="AQ2038" s="1">
        <v>13.50148368</v>
      </c>
      <c r="AR2038" s="1">
        <v>-1</v>
      </c>
    </row>
    <row r="2039" spans="1:44" x14ac:dyDescent="0.25">
      <c r="A2039" s="1">
        <v>2038</v>
      </c>
      <c r="B2039" s="1">
        <v>41919</v>
      </c>
      <c r="C2039" s="1">
        <v>1962.3599850000001</v>
      </c>
      <c r="D2039" s="1">
        <v>1962.3599850000001</v>
      </c>
      <c r="E2039" s="1">
        <v>1934.869995</v>
      </c>
      <c r="F2039" s="1">
        <v>1935.099976</v>
      </c>
      <c r="G2039" s="1">
        <v>1935.099976</v>
      </c>
      <c r="H2039" s="1">
        <v>3687870000</v>
      </c>
      <c r="I2039" s="1">
        <v>715000000000</v>
      </c>
      <c r="J2039" s="1">
        <v>-3523045000</v>
      </c>
      <c r="K2039" s="1">
        <v>-1381358000</v>
      </c>
      <c r="L2039" s="1">
        <v>125753000</v>
      </c>
      <c r="M2039" s="1">
        <v>173053036.40000001</v>
      </c>
      <c r="N2039" s="1">
        <v>964000000000</v>
      </c>
      <c r="O2039" s="1">
        <v>-2386640516</v>
      </c>
      <c r="P2039" s="1">
        <v>-783094759.10000002</v>
      </c>
      <c r="Q2039" s="1">
        <v>121282758.59999999</v>
      </c>
      <c r="R2039" s="1">
        <v>141860940.19999999</v>
      </c>
      <c r="S2039" s="1">
        <v>9.7285732580000008</v>
      </c>
      <c r="T2039" s="1">
        <v>-31.878125130000001</v>
      </c>
      <c r="U2039" s="1">
        <v>-76.617771570000002</v>
      </c>
      <c r="V2039" s="1">
        <v>-17.590933540000002</v>
      </c>
      <c r="W2039" s="1">
        <v>-4.4933525510000001</v>
      </c>
      <c r="X2039" s="1">
        <v>-5.8192538110000003</v>
      </c>
      <c r="Y2039" s="1">
        <f t="shared" si="285"/>
        <v>0</v>
      </c>
      <c r="Z2039" s="1">
        <f t="shared" si="283"/>
        <v>29.719970000000103</v>
      </c>
      <c r="AA2039" s="1">
        <f t="shared" si="289"/>
        <v>4.3109212225724898</v>
      </c>
      <c r="AB2039" s="1">
        <f t="shared" si="290"/>
        <v>7.4286383145739938</v>
      </c>
      <c r="AC2039" s="1">
        <f t="shared" si="291"/>
        <v>0.58031109336889364</v>
      </c>
      <c r="AD2039" s="1">
        <f t="shared" si="286"/>
        <v>36.721319985914377</v>
      </c>
      <c r="AE2039" s="1">
        <f t="shared" si="287"/>
        <v>-8.1061071843878807</v>
      </c>
      <c r="AF2039" s="1">
        <f t="shared" si="288"/>
        <v>-4.5395300281817654</v>
      </c>
      <c r="AG2039" s="1">
        <v>16.18</v>
      </c>
      <c r="AH2039" s="1">
        <v>17.459999</v>
      </c>
      <c r="AI2039" s="1">
        <v>15.97</v>
      </c>
      <c r="AJ2039" s="1">
        <v>17.200001</v>
      </c>
      <c r="AK2039" s="1">
        <v>1.7400009999999999</v>
      </c>
      <c r="AL2039" s="1">
        <v>11.254857700000001</v>
      </c>
      <c r="AM2039" s="1">
        <f t="shared" si="284"/>
        <v>1.3250005</v>
      </c>
      <c r="AN2039" s="1">
        <v>2.8000400000000002E-2</v>
      </c>
      <c r="AO2039" s="1">
        <v>0.203333388</v>
      </c>
      <c r="AP2039" s="1">
        <v>88.427314539999998</v>
      </c>
      <c r="AQ2039" s="1">
        <v>25.816038580000001</v>
      </c>
      <c r="AR2039" s="1">
        <v>-1</v>
      </c>
    </row>
    <row r="2040" spans="1:44" x14ac:dyDescent="0.25">
      <c r="A2040" s="1">
        <v>2039</v>
      </c>
      <c r="B2040" s="1">
        <v>41920</v>
      </c>
      <c r="C2040" s="1">
        <v>1935.5500489999999</v>
      </c>
      <c r="D2040" s="1">
        <v>1970.3599850000001</v>
      </c>
      <c r="E2040" s="1">
        <v>1925.25</v>
      </c>
      <c r="F2040" s="1">
        <v>1968.8900149999999</v>
      </c>
      <c r="G2040" s="1">
        <v>1968.8900149999999</v>
      </c>
      <c r="H2040" s="1">
        <v>4441890000</v>
      </c>
      <c r="I2040" s="1">
        <v>720000000000</v>
      </c>
      <c r="J2040" s="1">
        <v>377010000</v>
      </c>
      <c r="K2040" s="1">
        <v>-1150047000</v>
      </c>
      <c r="L2040" s="1">
        <v>-513255000</v>
      </c>
      <c r="M2040" s="1">
        <v>101818000</v>
      </c>
      <c r="N2040" s="1">
        <v>968000000000</v>
      </c>
      <c r="O2040" s="1">
        <v>263117680.19999999</v>
      </c>
      <c r="P2040" s="1">
        <v>-548880775.79999995</v>
      </c>
      <c r="Q2040" s="1">
        <v>-92436851.310000002</v>
      </c>
      <c r="R2040" s="1">
        <v>78721873.280000001</v>
      </c>
      <c r="S2040" s="1">
        <v>46.420604570000002</v>
      </c>
      <c r="T2040" s="1">
        <v>36.692031309999997</v>
      </c>
      <c r="U2040" s="1">
        <v>377.15737280000002</v>
      </c>
      <c r="V2040" s="1">
        <v>2.40695309</v>
      </c>
      <c r="W2040" s="1">
        <v>-0.97511504599999999</v>
      </c>
      <c r="X2040" s="1">
        <v>-3.807281964</v>
      </c>
      <c r="Y2040" s="1">
        <f t="shared" si="285"/>
        <v>33.790038999999979</v>
      </c>
      <c r="Z2040" s="1">
        <f t="shared" si="283"/>
        <v>0</v>
      </c>
      <c r="AA2040" s="1">
        <f t="shared" si="289"/>
        <v>6.4165724923887391</v>
      </c>
      <c r="AB2040" s="1">
        <f t="shared" si="290"/>
        <v>6.8980212921044233</v>
      </c>
      <c r="AC2040" s="1">
        <f t="shared" si="291"/>
        <v>0.93020479651653765</v>
      </c>
      <c r="AD2040" s="1">
        <f t="shared" si="286"/>
        <v>48.192025954721942</v>
      </c>
      <c r="AE2040" s="1">
        <f t="shared" si="287"/>
        <v>11.470705968807565</v>
      </c>
      <c r="AF2040" s="1">
        <f t="shared" si="288"/>
        <v>1.6822993922098417</v>
      </c>
      <c r="AG2040" s="1">
        <v>17.350000000000001</v>
      </c>
      <c r="AH2040" s="1">
        <v>18.030000999999999</v>
      </c>
      <c r="AI2040" s="1">
        <v>14.97</v>
      </c>
      <c r="AJ2040" s="1">
        <v>15.11</v>
      </c>
      <c r="AK2040" s="1">
        <v>-2.090001</v>
      </c>
      <c r="AL2040" s="1">
        <v>-12.151167900000001</v>
      </c>
      <c r="AM2040" s="1">
        <f t="shared" si="284"/>
        <v>-0.17500000000000057</v>
      </c>
      <c r="AN2040" s="1">
        <v>5.5000100000000003E-2</v>
      </c>
      <c r="AO2040" s="1">
        <v>1.9697036000000001E-2</v>
      </c>
      <c r="AP2040" s="1">
        <v>56.99557334</v>
      </c>
      <c r="AQ2040" s="1">
        <v>-31.431741200000001</v>
      </c>
      <c r="AR2040" s="1">
        <v>-1</v>
      </c>
    </row>
    <row r="2041" spans="1:44" x14ac:dyDescent="0.25">
      <c r="A2041" s="1">
        <v>2040</v>
      </c>
      <c r="B2041" s="1">
        <v>41921</v>
      </c>
      <c r="C2041" s="1">
        <v>1967.6800539999999</v>
      </c>
      <c r="D2041" s="1">
        <v>1967.6800539999999</v>
      </c>
      <c r="E2041" s="1">
        <v>1927.5600589999999</v>
      </c>
      <c r="F2041" s="1">
        <v>1928.209961</v>
      </c>
      <c r="G2041" s="1">
        <v>1928.209961</v>
      </c>
      <c r="H2041" s="1">
        <v>4344020000</v>
      </c>
      <c r="I2041" s="1">
        <v>715000000000</v>
      </c>
      <c r="J2041" s="1">
        <v>48935000</v>
      </c>
      <c r="K2041" s="1">
        <v>-632811000</v>
      </c>
      <c r="L2041" s="1">
        <v>-1314242000</v>
      </c>
      <c r="M2041" s="1">
        <v>31063648.48</v>
      </c>
      <c r="N2041" s="1">
        <v>964000000000</v>
      </c>
      <c r="O2041" s="1">
        <v>-25441420.670000002</v>
      </c>
      <c r="P2041" s="1">
        <v>-687874242</v>
      </c>
      <c r="Q2041" s="1">
        <v>-912209238.60000002</v>
      </c>
      <c r="R2041" s="1">
        <v>-30008923.41</v>
      </c>
      <c r="S2041" s="1">
        <v>3.1485593930000002</v>
      </c>
      <c r="T2041" s="1">
        <v>-43.272045179999999</v>
      </c>
      <c r="U2041" s="1">
        <v>-93.2173236</v>
      </c>
      <c r="V2041" s="1">
        <v>-3.2900069319999998</v>
      </c>
      <c r="W2041" s="1">
        <v>-7.8709855720000004</v>
      </c>
      <c r="X2041" s="1">
        <v>-5.6096367640000002</v>
      </c>
      <c r="Y2041" s="1">
        <f t="shared" si="285"/>
        <v>0</v>
      </c>
      <c r="Z2041" s="1">
        <f t="shared" si="283"/>
        <v>40.680053999999927</v>
      </c>
      <c r="AA2041" s="1">
        <f t="shared" si="289"/>
        <v>5.9582458857895437</v>
      </c>
      <c r="AB2041" s="1">
        <f t="shared" si="290"/>
        <v>9.3110236283826726</v>
      </c>
      <c r="AC2041" s="1">
        <f t="shared" si="291"/>
        <v>0.63991308835551652</v>
      </c>
      <c r="AD2041" s="1">
        <f t="shared" si="286"/>
        <v>39.021158675988929</v>
      </c>
      <c r="AE2041" s="1">
        <f t="shared" si="287"/>
        <v>-9.170867278733013</v>
      </c>
      <c r="AF2041" s="1">
        <f t="shared" si="288"/>
        <v>1.1499193450372767</v>
      </c>
      <c r="AG2041" s="1">
        <v>15.64</v>
      </c>
      <c r="AH2041" s="1">
        <v>19.379999000000002</v>
      </c>
      <c r="AI2041" s="1">
        <v>15.34</v>
      </c>
      <c r="AJ2041" s="1">
        <v>18.760000000000002</v>
      </c>
      <c r="AK2041" s="1">
        <v>3.65</v>
      </c>
      <c r="AL2041" s="1">
        <v>24.15618795</v>
      </c>
      <c r="AM2041" s="1">
        <f t="shared" si="284"/>
        <v>0.77999950000000051</v>
      </c>
      <c r="AN2041" s="1">
        <v>0.80700000000000005</v>
      </c>
      <c r="AO2041" s="1">
        <v>0.17084856400000001</v>
      </c>
      <c r="AP2041" s="1">
        <v>92.383303729999994</v>
      </c>
      <c r="AQ2041" s="1">
        <v>35.387730390000002</v>
      </c>
      <c r="AR2041" s="1">
        <v>-1</v>
      </c>
    </row>
    <row r="2042" spans="1:44" x14ac:dyDescent="0.25">
      <c r="A2042" s="1">
        <v>2041</v>
      </c>
      <c r="B2042" s="1">
        <v>41922</v>
      </c>
      <c r="C2042" s="1">
        <v>1925.630005</v>
      </c>
      <c r="D2042" s="1">
        <v>1936.9799800000001</v>
      </c>
      <c r="E2042" s="1">
        <v>1906.0500489999999</v>
      </c>
      <c r="F2042" s="1">
        <v>1906.130005</v>
      </c>
      <c r="G2042" s="1">
        <v>1906.130005</v>
      </c>
      <c r="H2042" s="1">
        <v>4550540000</v>
      </c>
      <c r="I2042" s="1">
        <v>711000000000</v>
      </c>
      <c r="J2042" s="1">
        <v>-4447280000</v>
      </c>
      <c r="K2042" s="1">
        <v>-1770203000</v>
      </c>
      <c r="L2042" s="1">
        <v>-1618321000</v>
      </c>
      <c r="M2042" s="1">
        <v>27487218.18</v>
      </c>
      <c r="N2042" s="1">
        <v>960000000000</v>
      </c>
      <c r="O2042" s="1">
        <v>-4365147956</v>
      </c>
      <c r="P2042" s="1">
        <v>-1793697060</v>
      </c>
      <c r="Q2042" s="1">
        <v>-1645900394</v>
      </c>
      <c r="R2042" s="1">
        <v>-128477963.7</v>
      </c>
      <c r="S2042" s="1">
        <v>7.0626294000000006E-2</v>
      </c>
      <c r="T2042" s="1">
        <v>-3.077933099</v>
      </c>
      <c r="U2042" s="1">
        <v>-97.756869570000006</v>
      </c>
      <c r="V2042" s="1">
        <v>-23.174989140000001</v>
      </c>
      <c r="W2042" s="1">
        <v>-8.9652158049999997</v>
      </c>
      <c r="X2042" s="1">
        <v>-5.9881180430000001</v>
      </c>
      <c r="Y2042" s="1">
        <f t="shared" si="285"/>
        <v>0</v>
      </c>
      <c r="Z2042" s="1">
        <f t="shared" si="283"/>
        <v>22.079956000000038</v>
      </c>
      <c r="AA2042" s="1">
        <f t="shared" si="289"/>
        <v>5.5326568939474337</v>
      </c>
      <c r="AB2042" s="1">
        <f t="shared" si="290"/>
        <v>10.223090226355342</v>
      </c>
      <c r="AC2042" s="1">
        <f t="shared" si="291"/>
        <v>0.54119221991058308</v>
      </c>
      <c r="AD2042" s="1">
        <f t="shared" si="286"/>
        <v>35.115166876587409</v>
      </c>
      <c r="AE2042" s="1">
        <f t="shared" si="287"/>
        <v>-3.9059917994015194</v>
      </c>
      <c r="AF2042" s="1">
        <f t="shared" si="288"/>
        <v>-6.5384295390672653</v>
      </c>
      <c r="AG2042" s="1">
        <v>19.110001</v>
      </c>
      <c r="AH2042" s="1">
        <v>22.059999000000001</v>
      </c>
      <c r="AI2042" s="1">
        <v>18.139999</v>
      </c>
      <c r="AJ2042" s="1">
        <v>21.24</v>
      </c>
      <c r="AK2042" s="1">
        <v>2.48</v>
      </c>
      <c r="AL2042" s="1">
        <v>13.219616200000001</v>
      </c>
      <c r="AM2042" s="1">
        <f t="shared" si="284"/>
        <v>3.0649999999999991</v>
      </c>
      <c r="AN2042" s="1">
        <v>1.3119999</v>
      </c>
      <c r="AO2042" s="1">
        <v>0.36678797000000002</v>
      </c>
      <c r="AP2042" s="1">
        <v>92.421450320000005</v>
      </c>
      <c r="AQ2042" s="1">
        <v>3.8146583999999997E-2</v>
      </c>
      <c r="AR2042" s="1">
        <v>-1</v>
      </c>
    </row>
    <row r="2043" spans="1:44" x14ac:dyDescent="0.25">
      <c r="A2043" s="1">
        <v>2042</v>
      </c>
      <c r="B2043" s="1">
        <v>41925</v>
      </c>
      <c r="C2043" s="1">
        <v>1905.650024</v>
      </c>
      <c r="D2043" s="1">
        <v>1912.089966</v>
      </c>
      <c r="E2043" s="1">
        <v>1874.1400149999999</v>
      </c>
      <c r="F2043" s="1">
        <v>1874.73999</v>
      </c>
      <c r="G2043" s="1">
        <v>1874.73999</v>
      </c>
      <c r="H2043" s="1">
        <v>4352580000</v>
      </c>
      <c r="I2043" s="1">
        <v>707000000000</v>
      </c>
      <c r="J2043" s="1">
        <v>-4451560000</v>
      </c>
      <c r="K2043" s="1">
        <v>-4429196000</v>
      </c>
      <c r="L2043" s="1">
        <v>-2650506000</v>
      </c>
      <c r="M2043" s="1">
        <v>-13571369.699999999</v>
      </c>
      <c r="N2043" s="1">
        <v>955000000000</v>
      </c>
      <c r="O2043" s="1">
        <v>-4370983825</v>
      </c>
      <c r="P2043" s="1">
        <v>-4336276452</v>
      </c>
      <c r="Q2043" s="1">
        <v>-2631599690</v>
      </c>
      <c r="R2043" s="1">
        <v>-203587889.90000001</v>
      </c>
      <c r="S2043" s="1">
        <v>0.413433724</v>
      </c>
      <c r="T2043" s="1">
        <v>0.34280743000000002</v>
      </c>
      <c r="U2043" s="1">
        <v>485.38215810000003</v>
      </c>
      <c r="V2043" s="1">
        <v>-1.367562835</v>
      </c>
      <c r="W2043" s="1">
        <v>-6.4980257349999997</v>
      </c>
      <c r="X2043" s="1">
        <v>-5.8162265099999999</v>
      </c>
      <c r="Y2043" s="1">
        <f t="shared" si="285"/>
        <v>0</v>
      </c>
      <c r="Z2043" s="1">
        <f t="shared" si="283"/>
        <v>31.390014999999948</v>
      </c>
      <c r="AA2043" s="1">
        <f t="shared" si="289"/>
        <v>5.1374671158083318</v>
      </c>
      <c r="AB2043" s="1">
        <f t="shared" si="290"/>
        <v>11.735013424472815</v>
      </c>
      <c r="AC2043" s="1">
        <f t="shared" si="291"/>
        <v>0.43778962409147204</v>
      </c>
      <c r="AD2043" s="1">
        <f t="shared" si="286"/>
        <v>30.448795620437721</v>
      </c>
      <c r="AE2043" s="1">
        <f t="shared" si="287"/>
        <v>-4.666371256149688</v>
      </c>
      <c r="AF2043" s="1">
        <f t="shared" si="288"/>
        <v>-4.2861815277756037</v>
      </c>
      <c r="AG2043" s="1">
        <v>21.16</v>
      </c>
      <c r="AH2043" s="1">
        <v>24.639999</v>
      </c>
      <c r="AI2043" s="1">
        <v>20.52</v>
      </c>
      <c r="AJ2043" s="1">
        <v>24.639999</v>
      </c>
      <c r="AK2043" s="1">
        <v>3.3999990000000002</v>
      </c>
      <c r="AL2043" s="1">
        <v>16.00752825</v>
      </c>
      <c r="AM2043" s="1">
        <f t="shared" si="284"/>
        <v>2.9399994999999985</v>
      </c>
      <c r="AN2043" s="1">
        <v>2.1009996000000002</v>
      </c>
      <c r="AO2043" s="1">
        <v>0.74606065499999996</v>
      </c>
      <c r="AP2043" s="1">
        <v>100</v>
      </c>
      <c r="AQ2043" s="1">
        <v>7.5785496840000004</v>
      </c>
      <c r="AR2043" s="1">
        <v>-1</v>
      </c>
    </row>
    <row r="2044" spans="1:44" x14ac:dyDescent="0.25">
      <c r="A2044" s="1">
        <v>2043</v>
      </c>
      <c r="B2044" s="1">
        <v>41926</v>
      </c>
      <c r="C2044" s="1">
        <v>1877.1099850000001</v>
      </c>
      <c r="D2044" s="1">
        <v>1898.709961</v>
      </c>
      <c r="E2044" s="1">
        <v>1871.790039</v>
      </c>
      <c r="F2044" s="1">
        <v>1877.6999510000001</v>
      </c>
      <c r="G2044" s="1">
        <v>1877.6999510000001</v>
      </c>
      <c r="H2044" s="1">
        <v>4812010000</v>
      </c>
      <c r="I2044" s="1">
        <v>711000000000</v>
      </c>
      <c r="J2044" s="1">
        <v>229715000</v>
      </c>
      <c r="K2044" s="1">
        <v>-1662591000</v>
      </c>
      <c r="L2044" s="1">
        <v>-2577338000</v>
      </c>
      <c r="M2044" s="1">
        <v>-114904484.8</v>
      </c>
      <c r="N2044" s="1">
        <v>953000000000</v>
      </c>
      <c r="O2044" s="1">
        <v>-3457069281</v>
      </c>
      <c r="P2044" s="1">
        <v>-3853840950</v>
      </c>
      <c r="Q2044" s="1">
        <v>-4003083660</v>
      </c>
      <c r="R2044" s="1">
        <v>-350080735</v>
      </c>
      <c r="S2044" s="1">
        <v>4.0075358799999998</v>
      </c>
      <c r="T2044" s="1">
        <v>3.5941021559999999</v>
      </c>
      <c r="U2044" s="1">
        <v>869.32970079999996</v>
      </c>
      <c r="V2044" s="1">
        <v>1.968454793</v>
      </c>
      <c r="W2044" s="1">
        <v>-8.7561263050000004</v>
      </c>
      <c r="X2044" s="1">
        <v>-5.0010356329999999</v>
      </c>
      <c r="Y2044" s="1">
        <f t="shared" si="285"/>
        <v>2.9599610000000212</v>
      </c>
      <c r="Z2044" s="1">
        <f t="shared" si="283"/>
        <v>0</v>
      </c>
      <c r="AA2044" s="1">
        <f t="shared" si="289"/>
        <v>4.981930964679167</v>
      </c>
      <c r="AB2044" s="1">
        <f t="shared" si="290"/>
        <v>10.896798179867615</v>
      </c>
      <c r="AC2044" s="1">
        <f t="shared" si="291"/>
        <v>0.45719218457065086</v>
      </c>
      <c r="AD2044" s="1">
        <f t="shared" si="286"/>
        <v>31.374872128164654</v>
      </c>
      <c r="AE2044" s="1">
        <f t="shared" si="287"/>
        <v>0.92607650772693262</v>
      </c>
      <c r="AF2044" s="1">
        <f t="shared" si="288"/>
        <v>-1.8701473742113777</v>
      </c>
      <c r="AG2044" s="1">
        <v>23.77</v>
      </c>
      <c r="AH2044" s="1">
        <v>24.549999</v>
      </c>
      <c r="AI2044" s="1">
        <v>21.48</v>
      </c>
      <c r="AJ2044" s="1">
        <v>22.790001</v>
      </c>
      <c r="AK2044" s="1">
        <v>-1.849998</v>
      </c>
      <c r="AL2044" s="1">
        <v>-7.5081090709999998</v>
      </c>
      <c r="AM2044" s="1">
        <f t="shared" si="284"/>
        <v>0.77500050000000087</v>
      </c>
      <c r="AN2044" s="1">
        <v>2.1240000999999999</v>
      </c>
      <c r="AO2044" s="1">
        <v>0.94145460599999997</v>
      </c>
      <c r="AP2044" s="1">
        <v>86.194043750000006</v>
      </c>
      <c r="AQ2044" s="1">
        <v>-13.805956249999999</v>
      </c>
    </row>
    <row r="2045" spans="1:44" x14ac:dyDescent="0.25">
      <c r="A2045" s="1">
        <v>2044</v>
      </c>
      <c r="B2045" s="1">
        <v>41927</v>
      </c>
      <c r="C2045" s="1">
        <v>1874.1800539999999</v>
      </c>
      <c r="D2045" s="1">
        <v>1874.1800539999999</v>
      </c>
      <c r="E2045" s="1">
        <v>1820.660034</v>
      </c>
      <c r="F2045" s="1">
        <v>1862.48999</v>
      </c>
      <c r="G2045" s="1">
        <v>1862.48999</v>
      </c>
      <c r="H2045" s="1">
        <v>6090800000</v>
      </c>
      <c r="I2045" s="1">
        <v>705000000000</v>
      </c>
      <c r="J2045" s="1">
        <v>-639395000</v>
      </c>
      <c r="K2045" s="1">
        <v>-1208210000</v>
      </c>
      <c r="L2045" s="1">
        <v>-1990439000</v>
      </c>
      <c r="M2045" s="1">
        <v>-229175024.19999999</v>
      </c>
      <c r="N2045" s="1">
        <v>956000000000</v>
      </c>
      <c r="O2045" s="1">
        <v>365430290</v>
      </c>
      <c r="P2045" s="1">
        <v>-1315146596</v>
      </c>
      <c r="Q2045" s="1">
        <v>-2293635270</v>
      </c>
      <c r="R2045" s="1">
        <v>-378490656.19999999</v>
      </c>
      <c r="S2045" s="1">
        <v>21.062417450000002</v>
      </c>
      <c r="T2045" s="1">
        <v>17.054881569999999</v>
      </c>
      <c r="U2045" s="1">
        <v>425.5702776</v>
      </c>
      <c r="V2045" s="1">
        <v>10.32449186</v>
      </c>
      <c r="W2045" s="1">
        <v>3.9764625699999998</v>
      </c>
      <c r="X2045" s="1">
        <v>-4.1110181810000004</v>
      </c>
      <c r="Y2045" s="1">
        <f t="shared" si="285"/>
        <v>0</v>
      </c>
      <c r="Z2045" s="1">
        <f t="shared" si="283"/>
        <v>15.209961000000021</v>
      </c>
      <c r="AA2045" s="1">
        <f t="shared" si="289"/>
        <v>4.6260787529163698</v>
      </c>
      <c r="AB2045" s="1">
        <f t="shared" si="290"/>
        <v>11.204881238448502</v>
      </c>
      <c r="AC2045" s="1">
        <f t="shared" si="291"/>
        <v>0.41286280991916391</v>
      </c>
      <c r="AD2045" s="1">
        <f t="shared" si="286"/>
        <v>29.221719690023235</v>
      </c>
      <c r="AE2045" s="1">
        <f t="shared" si="287"/>
        <v>-2.1531524381414187</v>
      </c>
      <c r="AF2045" s="1">
        <f t="shared" si="288"/>
        <v>-0.61353796520724302</v>
      </c>
      <c r="AG2045" s="1">
        <v>26.360001</v>
      </c>
      <c r="AH2045" s="1">
        <v>31.059999000000001</v>
      </c>
      <c r="AI2045" s="1">
        <v>24.639999</v>
      </c>
      <c r="AJ2045" s="1">
        <v>25.27</v>
      </c>
      <c r="AK2045" s="1">
        <v>2.4799989999999998</v>
      </c>
      <c r="AL2045" s="1">
        <v>10.88196091</v>
      </c>
      <c r="AM2045" s="1">
        <f t="shared" si="284"/>
        <v>0.31500050000000002</v>
      </c>
      <c r="AN2045" s="1">
        <v>1.4570000999999999</v>
      </c>
      <c r="AO2045" s="1">
        <v>1.220242418</v>
      </c>
      <c r="AP2045" s="1">
        <v>70.787087330000006</v>
      </c>
      <c r="AQ2045" s="1">
        <v>-15.40695642</v>
      </c>
    </row>
    <row r="2046" spans="1:44" x14ac:dyDescent="0.25">
      <c r="A2046" s="1">
        <v>2045</v>
      </c>
      <c r="B2046" s="1">
        <v>41928</v>
      </c>
      <c r="C2046" s="1">
        <v>1855.9499510000001</v>
      </c>
      <c r="D2046" s="1">
        <v>1876.01001</v>
      </c>
      <c r="E2046" s="1">
        <v>1835.0200199999999</v>
      </c>
      <c r="F2046" s="1">
        <v>1862.76001</v>
      </c>
      <c r="G2046" s="1">
        <v>1862.76001</v>
      </c>
      <c r="H2046" s="1">
        <v>5073150000</v>
      </c>
      <c r="I2046" s="1">
        <v>710000000000</v>
      </c>
      <c r="J2046" s="1">
        <v>-508825000</v>
      </c>
      <c r="K2046" s="1">
        <v>529228000</v>
      </c>
      <c r="L2046" s="1">
        <v>-239523000</v>
      </c>
      <c r="M2046" s="1">
        <v>-245340551.5</v>
      </c>
      <c r="N2046" s="1">
        <v>958000000000</v>
      </c>
      <c r="O2046" s="1">
        <v>2611703315</v>
      </c>
      <c r="P2046" s="1">
        <v>1100271248</v>
      </c>
      <c r="Q2046" s="1">
        <v>-265060328.40000001</v>
      </c>
      <c r="R2046" s="1">
        <v>-301528160.69999999</v>
      </c>
      <c r="S2046" s="1">
        <v>21.198379200000002</v>
      </c>
      <c r="T2046" s="1">
        <v>0.13596174899999999</v>
      </c>
      <c r="U2046" s="1">
        <v>0.64551825200000001</v>
      </c>
      <c r="V2046" s="1">
        <v>8.5954216599999995</v>
      </c>
      <c r="W2046" s="1">
        <v>6.2904489530000003</v>
      </c>
      <c r="X2046" s="1">
        <v>-3.193473633</v>
      </c>
      <c r="Y2046" s="1">
        <f t="shared" si="285"/>
        <v>0.27001999999993131</v>
      </c>
      <c r="Z2046" s="1">
        <f t="shared" si="283"/>
        <v>0</v>
      </c>
      <c r="AA2046" s="1">
        <f t="shared" si="289"/>
        <v>4.3149316991366238</v>
      </c>
      <c r="AB2046" s="1">
        <f t="shared" si="290"/>
        <v>10.404532578559325</v>
      </c>
      <c r="AC2046" s="1">
        <f t="shared" si="291"/>
        <v>0.41471653498672556</v>
      </c>
      <c r="AD2046" s="1">
        <f t="shared" si="286"/>
        <v>29.314461570961768</v>
      </c>
      <c r="AE2046" s="1">
        <f t="shared" si="287"/>
        <v>9.2741880938532972E-2</v>
      </c>
      <c r="AF2046" s="1">
        <f t="shared" si="288"/>
        <v>-1.0302052786014428</v>
      </c>
      <c r="AG2046" s="1">
        <v>29.26</v>
      </c>
      <c r="AH2046" s="1">
        <v>29.41</v>
      </c>
      <c r="AI2046" s="1">
        <v>24.610001</v>
      </c>
      <c r="AJ2046" s="1">
        <v>25.200001</v>
      </c>
      <c r="AK2046" s="1">
        <v>-6.9999000000000006E-2</v>
      </c>
      <c r="AL2046" s="1">
        <v>-0.27700435299999998</v>
      </c>
      <c r="AM2046" s="1">
        <f t="shared" si="284"/>
        <v>1.2049999999999998</v>
      </c>
      <c r="AN2046" s="1">
        <v>0.85500030000000005</v>
      </c>
      <c r="AO2046" s="1">
        <v>1.354787915</v>
      </c>
      <c r="AP2046" s="1">
        <v>70.433913750000002</v>
      </c>
      <c r="AQ2046" s="1">
        <v>-0.35317357999999999</v>
      </c>
      <c r="AR2046" s="1">
        <v>1</v>
      </c>
    </row>
    <row r="2047" spans="1:44" x14ac:dyDescent="0.25">
      <c r="A2047" s="1">
        <v>2046</v>
      </c>
      <c r="B2047" s="1">
        <v>41929</v>
      </c>
      <c r="C2047" s="1">
        <v>1864.910034</v>
      </c>
      <c r="D2047" s="1">
        <v>1898.160034</v>
      </c>
      <c r="E2047" s="1">
        <v>1864.910034</v>
      </c>
      <c r="F2047" s="1">
        <v>1886.76001</v>
      </c>
      <c r="G2047" s="1">
        <v>1886.76001</v>
      </c>
      <c r="H2047" s="1">
        <v>4482120000</v>
      </c>
      <c r="I2047" s="1">
        <v>715000000000</v>
      </c>
      <c r="J2047" s="1">
        <v>4777635000</v>
      </c>
      <c r="K2047" s="1">
        <v>1546656000</v>
      </c>
      <c r="L2047" s="1">
        <v>1553531000</v>
      </c>
      <c r="M2047" s="1">
        <v>-46343539.390000001</v>
      </c>
      <c r="N2047" s="1">
        <v>959000000000</v>
      </c>
      <c r="O2047" s="1">
        <v>1601010936</v>
      </c>
      <c r="P2047" s="1">
        <v>2168956139</v>
      </c>
      <c r="Q2047" s="1">
        <v>1308917153</v>
      </c>
      <c r="R2047" s="1">
        <v>-105906111.59999999</v>
      </c>
      <c r="S2047" s="1">
        <v>33.282972800000003</v>
      </c>
      <c r="T2047" s="1">
        <v>12.084593610000001</v>
      </c>
      <c r="U2047" s="1">
        <v>57.007158410000002</v>
      </c>
      <c r="V2047" s="1">
        <v>6.1102776749999999</v>
      </c>
      <c r="W2047" s="1">
        <v>8.2929921479999997</v>
      </c>
      <c r="X2047" s="1">
        <v>-0.71815810599999996</v>
      </c>
      <c r="Y2047" s="1">
        <f t="shared" si="285"/>
        <v>24</v>
      </c>
      <c r="Z2047" s="1">
        <f t="shared" si="283"/>
        <v>0</v>
      </c>
      <c r="AA2047" s="1">
        <f t="shared" si="289"/>
        <v>5.721008006341151</v>
      </c>
      <c r="AB2047" s="1">
        <f t="shared" si="290"/>
        <v>9.6613516800908013</v>
      </c>
      <c r="AC2047" s="1">
        <f t="shared" si="291"/>
        <v>0.59215399622916765</v>
      </c>
      <c r="AD2047" s="1">
        <f t="shared" si="286"/>
        <v>37.192005147216655</v>
      </c>
      <c r="AE2047" s="1">
        <f t="shared" si="287"/>
        <v>7.8775435762548867</v>
      </c>
      <c r="AF2047" s="1">
        <f t="shared" si="288"/>
        <v>3.9851427285967089</v>
      </c>
      <c r="AG2047" s="1">
        <v>21.68</v>
      </c>
      <c r="AH2047" s="1">
        <v>23.08</v>
      </c>
      <c r="AI2047" s="1">
        <v>20.23</v>
      </c>
      <c r="AJ2047" s="1">
        <v>21.99</v>
      </c>
      <c r="AK2047" s="1">
        <v>-3.2100010000000001</v>
      </c>
      <c r="AL2047" s="1">
        <v>-12.7380987</v>
      </c>
      <c r="AM2047" s="1">
        <f t="shared" si="284"/>
        <v>-1.6400000000000006</v>
      </c>
      <c r="AN2047" s="1">
        <v>-0.28899979999999997</v>
      </c>
      <c r="AO2047" s="1">
        <v>1.097333345</v>
      </c>
      <c r="AP2047" s="1">
        <v>54.238146030000003</v>
      </c>
      <c r="AQ2047" s="1">
        <v>-16.195767719999999</v>
      </c>
      <c r="AR2047" s="1">
        <v>1</v>
      </c>
    </row>
    <row r="2048" spans="1:44" x14ac:dyDescent="0.25">
      <c r="A2048" s="1">
        <v>2047</v>
      </c>
      <c r="B2048" s="1">
        <v>41932</v>
      </c>
      <c r="C2048" s="1">
        <v>1885.619995</v>
      </c>
      <c r="D2048" s="1">
        <v>1905.030029</v>
      </c>
      <c r="E2048" s="1">
        <v>1882.3000489999999</v>
      </c>
      <c r="F2048" s="1">
        <v>1904.01001</v>
      </c>
      <c r="G2048" s="1">
        <v>1904.01001</v>
      </c>
      <c r="H2048" s="1">
        <v>3331210000</v>
      </c>
      <c r="I2048" s="1">
        <v>718000000000</v>
      </c>
      <c r="J2048" s="1">
        <v>3906665000</v>
      </c>
      <c r="K2048" s="1">
        <v>4314156000</v>
      </c>
      <c r="L2048" s="1">
        <v>2314663000</v>
      </c>
      <c r="M2048" s="1">
        <v>233321824.19999999</v>
      </c>
      <c r="N2048" s="1">
        <v>962000000000</v>
      </c>
      <c r="O2048" s="1">
        <v>2220445225</v>
      </c>
      <c r="P2048" s="1">
        <v>2011141734</v>
      </c>
      <c r="Q2048" s="1">
        <v>2253061603</v>
      </c>
      <c r="R2048" s="1">
        <v>175251779.30000001</v>
      </c>
      <c r="S2048" s="1">
        <v>41.968774459999999</v>
      </c>
      <c r="T2048" s="1">
        <v>8.6858016540000005</v>
      </c>
      <c r="U2048" s="1">
        <v>26.096832469999999</v>
      </c>
      <c r="V2048" s="1">
        <v>10.38519763</v>
      </c>
      <c r="W2048" s="1">
        <v>8.8143032510000001</v>
      </c>
      <c r="X2048" s="1">
        <v>2.1516179580000001</v>
      </c>
      <c r="Y2048" s="1">
        <f t="shared" si="285"/>
        <v>17.25</v>
      </c>
      <c r="Z2048" s="1">
        <f t="shared" si="283"/>
        <v>0</v>
      </c>
      <c r="AA2048" s="1">
        <f t="shared" si="289"/>
        <v>6.5445074344596401</v>
      </c>
      <c r="AB2048" s="1">
        <f t="shared" si="290"/>
        <v>8.971255131512887</v>
      </c>
      <c r="AC2048" s="1">
        <f t="shared" si="291"/>
        <v>0.72949741574855786</v>
      </c>
      <c r="AD2048" s="1">
        <f t="shared" si="286"/>
        <v>42.179734361315489</v>
      </c>
      <c r="AE2048" s="1">
        <f t="shared" si="287"/>
        <v>4.9877292140988345</v>
      </c>
      <c r="AF2048" s="1">
        <f t="shared" si="288"/>
        <v>6.4326363951768606</v>
      </c>
      <c r="AG2048" s="1">
        <v>22.110001</v>
      </c>
      <c r="AH2048" s="1">
        <v>22.16</v>
      </c>
      <c r="AI2048" s="1">
        <v>18.510000000000002</v>
      </c>
      <c r="AJ2048" s="1">
        <v>18.57</v>
      </c>
      <c r="AK2048" s="1">
        <v>-3.42</v>
      </c>
      <c r="AL2048" s="1">
        <v>-15.55252387</v>
      </c>
      <c r="AM2048" s="1">
        <f t="shared" si="284"/>
        <v>-3.3150005000000005</v>
      </c>
      <c r="AN2048" s="1">
        <v>-1.1720002</v>
      </c>
      <c r="AO2048" s="1">
        <v>0.62381816999999995</v>
      </c>
      <c r="AP2048" s="1">
        <v>36.695389589999998</v>
      </c>
      <c r="AQ2048" s="1">
        <v>-17.542756430000001</v>
      </c>
      <c r="AR2048" s="1">
        <v>1</v>
      </c>
    </row>
    <row r="2049" spans="1:44" x14ac:dyDescent="0.25">
      <c r="A2049" s="1">
        <v>2048</v>
      </c>
      <c r="B2049" s="1">
        <v>41933</v>
      </c>
      <c r="C2049" s="1">
        <v>1909.380005</v>
      </c>
      <c r="D2049" s="1">
        <v>1942.4499510000001</v>
      </c>
      <c r="E2049" s="1">
        <v>1909.380005</v>
      </c>
      <c r="F2049" s="1">
        <v>1941.280029</v>
      </c>
      <c r="G2049" s="1">
        <v>1941.280029</v>
      </c>
      <c r="H2049" s="1">
        <v>3987090000</v>
      </c>
      <c r="I2049" s="1">
        <v>722000000000</v>
      </c>
      <c r="J2049" s="1">
        <v>3659150000</v>
      </c>
      <c r="K2049" s="1">
        <v>3873247000</v>
      </c>
      <c r="L2049" s="1">
        <v>4156047000</v>
      </c>
      <c r="M2049" s="1">
        <v>552152490.89999998</v>
      </c>
      <c r="N2049" s="1">
        <v>966000000000</v>
      </c>
      <c r="O2049" s="1">
        <v>3368608248</v>
      </c>
      <c r="P2049" s="1">
        <v>2746985957</v>
      </c>
      <c r="Q2049" s="1">
        <v>2431936719</v>
      </c>
      <c r="R2049" s="1">
        <v>414905528.69999999</v>
      </c>
      <c r="S2049" s="1">
        <v>60.735150840000003</v>
      </c>
      <c r="T2049" s="1">
        <v>18.766376390000001</v>
      </c>
      <c r="U2049" s="1">
        <v>44.715092660000003</v>
      </c>
      <c r="V2049" s="1">
        <v>13.72608902</v>
      </c>
      <c r="W2049" s="1">
        <v>10.0115862</v>
      </c>
      <c r="X2049" s="1">
        <v>3.9154174089999998</v>
      </c>
      <c r="Y2049" s="1">
        <f t="shared" si="285"/>
        <v>37.270019000000048</v>
      </c>
      <c r="Z2049" s="1">
        <f t="shared" si="283"/>
        <v>0</v>
      </c>
      <c r="AA2049" s="1">
        <f t="shared" si="289"/>
        <v>8.7391868319982411</v>
      </c>
      <c r="AB2049" s="1">
        <f t="shared" si="290"/>
        <v>8.330451193547681</v>
      </c>
      <c r="AC2049" s="1">
        <f t="shared" si="291"/>
        <v>1.0490652461618339</v>
      </c>
      <c r="AD2049" s="1">
        <f t="shared" si="286"/>
        <v>51.197259244275877</v>
      </c>
      <c r="AE2049" s="1">
        <f t="shared" si="287"/>
        <v>9.0175248829603873</v>
      </c>
      <c r="AF2049" s="1">
        <f t="shared" si="288"/>
        <v>7.0026270485296109</v>
      </c>
      <c r="AG2049" s="1">
        <v>17.719999000000001</v>
      </c>
      <c r="AH2049" s="1">
        <v>17.75</v>
      </c>
      <c r="AI2049" s="1">
        <v>16.030000999999999</v>
      </c>
      <c r="AJ2049" s="1">
        <v>16.079999999999998</v>
      </c>
      <c r="AK2049" s="1">
        <v>-2.4900000000000002</v>
      </c>
      <c r="AL2049" s="1">
        <v>-13.40872375</v>
      </c>
      <c r="AM2049" s="1">
        <f t="shared" si="284"/>
        <v>-2.9550000000000001</v>
      </c>
      <c r="AN2049" s="1">
        <v>-2.5010001000000002</v>
      </c>
      <c r="AO2049" s="1">
        <v>9.2787909000000002E-2</v>
      </c>
      <c r="AP2049" s="1">
        <v>23.33674633</v>
      </c>
      <c r="AQ2049" s="1">
        <v>-13.358643259999999</v>
      </c>
      <c r="AR2049" s="1">
        <v>1</v>
      </c>
    </row>
    <row r="2050" spans="1:44" x14ac:dyDescent="0.25">
      <c r="A2050" s="1">
        <v>2049</v>
      </c>
      <c r="B2050" s="1">
        <v>41934</v>
      </c>
      <c r="C2050" s="1">
        <v>1941.290039</v>
      </c>
      <c r="D2050" s="1">
        <v>1949.3100589999999</v>
      </c>
      <c r="E2050" s="1">
        <v>1926.829956</v>
      </c>
      <c r="F2050" s="1">
        <v>1927.1099850000001</v>
      </c>
      <c r="G2050" s="1">
        <v>1927.1099850000001</v>
      </c>
      <c r="H2050" s="1">
        <v>3761930000</v>
      </c>
      <c r="I2050" s="1">
        <v>718000000000</v>
      </c>
      <c r="J2050" s="1">
        <v>112580000</v>
      </c>
      <c r="K2050" s="1">
        <v>1465620000</v>
      </c>
      <c r="L2050" s="1">
        <v>2339528000</v>
      </c>
      <c r="M2050" s="1">
        <v>680447721.20000005</v>
      </c>
      <c r="N2050" s="1">
        <v>962000000000</v>
      </c>
      <c r="O2050" s="1">
        <v>18389348.609999999</v>
      </c>
      <c r="P2050" s="1">
        <v>1291201386</v>
      </c>
      <c r="Q2050" s="1">
        <v>1569255479</v>
      </c>
      <c r="R2050" s="1">
        <v>565248036.89999998</v>
      </c>
      <c r="S2050" s="1">
        <v>53.600183209999997</v>
      </c>
      <c r="T2050" s="1">
        <v>-7.1349676300000002</v>
      </c>
      <c r="U2050" s="1">
        <v>-11.74767417</v>
      </c>
      <c r="V2050" s="1">
        <v>5.8157043750000001</v>
      </c>
      <c r="W2050" s="1">
        <v>9.2255786069999992</v>
      </c>
      <c r="X2050" s="1">
        <v>7.1179106809999997</v>
      </c>
      <c r="Y2050" s="1">
        <f t="shared" si="285"/>
        <v>0</v>
      </c>
      <c r="Z2050" s="1">
        <f t="shared" si="283"/>
        <v>14.170043999999962</v>
      </c>
      <c r="AA2050" s="1">
        <f t="shared" si="289"/>
        <v>8.1149592011412235</v>
      </c>
      <c r="AB2050" s="1">
        <f t="shared" si="290"/>
        <v>8.7475649654371299</v>
      </c>
      <c r="AC2050" s="1">
        <f t="shared" si="291"/>
        <v>0.92768207303456196</v>
      </c>
      <c r="AD2050" s="1">
        <f t="shared" si="286"/>
        <v>48.124225774128952</v>
      </c>
      <c r="AE2050" s="1">
        <f t="shared" si="287"/>
        <v>-3.0730334701469246</v>
      </c>
      <c r="AF2050" s="1">
        <f t="shared" si="288"/>
        <v>2.9722457064067318</v>
      </c>
      <c r="AG2050" s="1">
        <v>16.059999000000001</v>
      </c>
      <c r="AH2050" s="1">
        <v>18.43</v>
      </c>
      <c r="AI2050" s="1">
        <v>15.56</v>
      </c>
      <c r="AJ2050" s="1">
        <v>17.870000999999998</v>
      </c>
      <c r="AK2050" s="1">
        <v>1.790001</v>
      </c>
      <c r="AL2050" s="1">
        <v>11.13184701</v>
      </c>
      <c r="AM2050" s="1">
        <f t="shared" si="284"/>
        <v>-0.34999950000000091</v>
      </c>
      <c r="AN2050" s="1">
        <v>-2.0569999999999999</v>
      </c>
      <c r="AO2050" s="1">
        <v>-0.46636356400000001</v>
      </c>
      <c r="AP2050" s="1">
        <v>32.49744793</v>
      </c>
      <c r="AQ2050" s="1">
        <v>9.1607015950000008</v>
      </c>
      <c r="AR2050" s="1">
        <v>1</v>
      </c>
    </row>
    <row r="2051" spans="1:44" x14ac:dyDescent="0.25">
      <c r="A2051" s="1">
        <v>2050</v>
      </c>
      <c r="B2051" s="1">
        <v>41935</v>
      </c>
      <c r="C2051" s="1">
        <v>1931.0200199999999</v>
      </c>
      <c r="D2051" s="1">
        <v>1961.9499510000001</v>
      </c>
      <c r="E2051" s="1">
        <v>1931.0200199999999</v>
      </c>
      <c r="F2051" s="1">
        <v>1950.8199460000001</v>
      </c>
      <c r="G2051" s="1">
        <v>1950.8199460000001</v>
      </c>
      <c r="H2051" s="1">
        <v>3789250000</v>
      </c>
      <c r="I2051" s="1">
        <v>722000000000</v>
      </c>
      <c r="J2051" s="1">
        <v>13660000</v>
      </c>
      <c r="K2051" s="1">
        <v>828130000</v>
      </c>
      <c r="L2051" s="1">
        <v>1491640000</v>
      </c>
      <c r="M2051" s="1">
        <v>674516193.89999998</v>
      </c>
      <c r="N2051" s="1">
        <v>963000000000</v>
      </c>
      <c r="O2051" s="1">
        <v>-1303024186</v>
      </c>
      <c r="P2051" s="1">
        <v>-37139469.68</v>
      </c>
      <c r="Q2051" s="1">
        <v>829911494.60000002</v>
      </c>
      <c r="R2051" s="1">
        <v>600469473.79999995</v>
      </c>
      <c r="S2051" s="1">
        <v>65.538735009999996</v>
      </c>
      <c r="T2051" s="1">
        <v>11.938551800000001</v>
      </c>
      <c r="U2051" s="1">
        <v>22.2733414</v>
      </c>
      <c r="V2051" s="1">
        <v>2.4017920849999999</v>
      </c>
      <c r="W2051" s="1">
        <v>7.6142933169999996</v>
      </c>
      <c r="X2051" s="1">
        <v>7.9997694800000003</v>
      </c>
      <c r="Y2051" s="1">
        <f t="shared" si="285"/>
        <v>23.709961000000021</v>
      </c>
      <c r="Z2051" s="1">
        <f t="shared" si="283"/>
        <v>0</v>
      </c>
      <c r="AA2051" s="1">
        <f t="shared" si="289"/>
        <v>9.2288879010597089</v>
      </c>
      <c r="AB2051" s="1">
        <f t="shared" si="290"/>
        <v>8.122738896477335</v>
      </c>
      <c r="AC2051" s="1">
        <f t="shared" si="291"/>
        <v>1.136179313243971</v>
      </c>
      <c r="AD2051" s="1">
        <f t="shared" si="286"/>
        <v>53.187450426087388</v>
      </c>
      <c r="AE2051" s="1">
        <f t="shared" si="287"/>
        <v>5.0632246519584356</v>
      </c>
      <c r="AF2051" s="1">
        <f t="shared" si="288"/>
        <v>0.99509559090575528</v>
      </c>
      <c r="AG2051" s="1">
        <v>16.07</v>
      </c>
      <c r="AH2051" s="1">
        <v>17.059999000000001</v>
      </c>
      <c r="AI2051" s="1">
        <v>15.68</v>
      </c>
      <c r="AJ2051" s="1">
        <v>16.530000999999999</v>
      </c>
      <c r="AK2051" s="1">
        <v>-1.34</v>
      </c>
      <c r="AL2051" s="1">
        <v>-7.4986005880000004</v>
      </c>
      <c r="AM2051" s="1">
        <f t="shared" si="284"/>
        <v>0.22500050000000013</v>
      </c>
      <c r="AN2051" s="1">
        <v>-1.1619997</v>
      </c>
      <c r="AO2051" s="1">
        <v>-0.88872717000000001</v>
      </c>
      <c r="AP2051" s="1">
        <v>25.639719840000001</v>
      </c>
      <c r="AQ2051" s="1">
        <v>-6.8577280890000001</v>
      </c>
      <c r="AR2051" s="1">
        <v>1</v>
      </c>
    </row>
    <row r="2052" spans="1:44" x14ac:dyDescent="0.25">
      <c r="A2052" s="1">
        <v>2051</v>
      </c>
      <c r="B2052" s="1">
        <v>41936</v>
      </c>
      <c r="C2052" s="1">
        <v>1951.589966</v>
      </c>
      <c r="D2052" s="1">
        <v>1965.2700199999999</v>
      </c>
      <c r="E2052" s="1">
        <v>1946.2700199999999</v>
      </c>
      <c r="F2052" s="1">
        <v>1964.579956</v>
      </c>
      <c r="G2052" s="1">
        <v>1964.579956</v>
      </c>
      <c r="H2052" s="1">
        <v>3078380000</v>
      </c>
      <c r="I2052" s="1">
        <v>725000000000</v>
      </c>
      <c r="J2052" s="1">
        <v>3433815000</v>
      </c>
      <c r="K2052" s="1">
        <v>1310635000</v>
      </c>
      <c r="L2052" s="1">
        <v>1421290000</v>
      </c>
      <c r="M2052" s="1">
        <v>610464769.70000005</v>
      </c>
      <c r="N2052" s="1">
        <v>966000000000</v>
      </c>
      <c r="O2052" s="1">
        <v>1958465227</v>
      </c>
      <c r="P2052" s="1">
        <v>180832865.90000001</v>
      </c>
      <c r="Q2052" s="1">
        <v>530136992.89999998</v>
      </c>
      <c r="R2052" s="1">
        <v>549310215.5</v>
      </c>
      <c r="S2052" s="1">
        <v>72.467240380000007</v>
      </c>
      <c r="T2052" s="1">
        <v>6.9285053689999998</v>
      </c>
      <c r="U2052" s="1">
        <v>10.571619009999999</v>
      </c>
      <c r="V2052" s="1">
        <v>9.4335285849999995</v>
      </c>
      <c r="W2052" s="1">
        <v>6.5800516010000001</v>
      </c>
      <c r="X2052" s="1">
        <v>8.2981066620000004</v>
      </c>
      <c r="Y2052" s="1">
        <f t="shared" si="285"/>
        <v>13.760009999999966</v>
      </c>
      <c r="Z2052" s="1">
        <f t="shared" ref="Z2052:Z2115" si="292">IF(F2052&lt;F2051,F2051-F2052,0)</f>
        <v>0</v>
      </c>
      <c r="AA2052" s="1">
        <f t="shared" si="289"/>
        <v>9.5525394795554437</v>
      </c>
      <c r="AB2052" s="1">
        <f t="shared" si="290"/>
        <v>7.5425432610146688</v>
      </c>
      <c r="AC2052" s="1">
        <f t="shared" si="291"/>
        <v>1.2664878607895951</v>
      </c>
      <c r="AD2052" s="1">
        <f t="shared" si="286"/>
        <v>55.878872448422385</v>
      </c>
      <c r="AE2052" s="1">
        <f t="shared" si="287"/>
        <v>2.6914220223349972</v>
      </c>
      <c r="AF2052" s="1">
        <f t="shared" si="288"/>
        <v>3.877323337146716</v>
      </c>
      <c r="AG2052" s="1">
        <v>16.43</v>
      </c>
      <c r="AH2052" s="1">
        <v>18.059999000000001</v>
      </c>
      <c r="AI2052" s="1">
        <v>16.09</v>
      </c>
      <c r="AJ2052" s="1">
        <v>16.110001</v>
      </c>
      <c r="AK2052" s="1">
        <v>-0.42</v>
      </c>
      <c r="AL2052" s="1">
        <v>-2.5408346919999998</v>
      </c>
      <c r="AM2052" s="1">
        <f t="shared" si="284"/>
        <v>-0.87999999999999923</v>
      </c>
      <c r="AN2052" s="1">
        <v>-0.4469997</v>
      </c>
      <c r="AO2052" s="1">
        <v>-1.1416362419999999</v>
      </c>
      <c r="AP2052" s="1">
        <v>23.49028268</v>
      </c>
      <c r="AQ2052" s="1">
        <v>-2.1494371619999999</v>
      </c>
      <c r="AR2052" s="1">
        <v>1</v>
      </c>
    </row>
    <row r="2053" spans="1:44" x14ac:dyDescent="0.25">
      <c r="A2053" s="1">
        <v>2052</v>
      </c>
      <c r="B2053" s="1">
        <v>41939</v>
      </c>
      <c r="C2053" s="1">
        <v>1962.969971</v>
      </c>
      <c r="D2053" s="1">
        <v>1964.6400149999999</v>
      </c>
      <c r="E2053" s="1">
        <v>1951.369995</v>
      </c>
      <c r="F2053" s="1">
        <v>1961.630005</v>
      </c>
      <c r="G2053" s="1">
        <v>1961.630005</v>
      </c>
      <c r="H2053" s="1">
        <v>3538860000</v>
      </c>
      <c r="I2053" s="1">
        <v>722000000000</v>
      </c>
      <c r="J2053" s="1">
        <v>-230240000</v>
      </c>
      <c r="K2053" s="1">
        <v>1306469000</v>
      </c>
      <c r="L2053" s="1">
        <v>600131000</v>
      </c>
      <c r="M2053" s="1">
        <v>395966751.5</v>
      </c>
      <c r="N2053" s="1">
        <v>968000000000</v>
      </c>
      <c r="O2053" s="1">
        <v>2394103854</v>
      </c>
      <c r="P2053" s="1">
        <v>2040587116</v>
      </c>
      <c r="Q2053" s="1">
        <v>828124912.29999995</v>
      </c>
      <c r="R2053" s="1">
        <v>422315346.69999999</v>
      </c>
      <c r="S2053" s="1">
        <v>70.981867089999994</v>
      </c>
      <c r="T2053" s="1">
        <v>-1.4853732909999999</v>
      </c>
      <c r="U2053" s="1">
        <v>-2.0497169249999998</v>
      </c>
      <c r="V2053" s="1">
        <v>2.7215660399999999</v>
      </c>
      <c r="W2053" s="1">
        <v>3.9360489649999999</v>
      </c>
      <c r="X2053" s="1">
        <v>7.6607425940000002</v>
      </c>
      <c r="Y2053" s="1">
        <f t="shared" si="285"/>
        <v>0</v>
      </c>
      <c r="Z2053" s="1">
        <f t="shared" si="292"/>
        <v>2.9499510000000555</v>
      </c>
      <c r="AA2053" s="1">
        <f t="shared" si="289"/>
        <v>8.8702152310157683</v>
      </c>
      <c r="AB2053" s="1">
        <f t="shared" si="290"/>
        <v>7.2145009566564822</v>
      </c>
      <c r="AC2053" s="1">
        <f t="shared" si="291"/>
        <v>1.2294981017130002</v>
      </c>
      <c r="AD2053" s="1">
        <f t="shared" si="286"/>
        <v>55.146855732612394</v>
      </c>
      <c r="AE2053" s="1">
        <f t="shared" si="287"/>
        <v>-0.73201671580999061</v>
      </c>
      <c r="AF2053" s="1">
        <f t="shared" si="288"/>
        <v>0.97970265326250339</v>
      </c>
      <c r="AG2053" s="1">
        <v>17.239999999999998</v>
      </c>
      <c r="AH2053" s="1">
        <v>17.870000999999998</v>
      </c>
      <c r="AI2053" s="1">
        <v>16</v>
      </c>
      <c r="AJ2053" s="1">
        <v>16.040001</v>
      </c>
      <c r="AK2053" s="1">
        <v>-7.0000000000000007E-2</v>
      </c>
      <c r="AL2053" s="1">
        <v>-0.43451269799999998</v>
      </c>
      <c r="AM2053" s="1">
        <f t="shared" ref="AM2053:AM2116" si="293">LINEST(AJ2051:AJ2053)</f>
        <v>-0.24499999999999927</v>
      </c>
      <c r="AN2053" s="1">
        <v>-0.18399979999999999</v>
      </c>
      <c r="AO2053" s="1">
        <v>-1.109515091</v>
      </c>
      <c r="AP2053" s="1">
        <v>23.132043150000001</v>
      </c>
      <c r="AQ2053" s="1">
        <v>-0.358239527</v>
      </c>
      <c r="AR2053" s="1">
        <v>1</v>
      </c>
    </row>
    <row r="2054" spans="1:44" x14ac:dyDescent="0.25">
      <c r="A2054" s="1">
        <v>2053</v>
      </c>
      <c r="B2054" s="1">
        <v>41940</v>
      </c>
      <c r="C2054" s="1">
        <v>1964.1400149999999</v>
      </c>
      <c r="D2054" s="1">
        <v>1985.0500489999999</v>
      </c>
      <c r="E2054" s="1">
        <v>1964.1400149999999</v>
      </c>
      <c r="F2054" s="1">
        <v>1985.0500489999999</v>
      </c>
      <c r="G2054" s="1">
        <v>1985.0500489999999</v>
      </c>
      <c r="H2054" s="1">
        <v>3653260000</v>
      </c>
      <c r="I2054" s="1">
        <v>725000000000</v>
      </c>
      <c r="J2054" s="1">
        <v>57200000</v>
      </c>
      <c r="K2054" s="1">
        <v>603948000</v>
      </c>
      <c r="L2054" s="1">
        <v>1350358000</v>
      </c>
      <c r="M2054" s="1">
        <v>187866412.09999999</v>
      </c>
      <c r="N2054" s="1">
        <v>972000000000</v>
      </c>
      <c r="O2054" s="1">
        <v>2793348023</v>
      </c>
      <c r="P2054" s="1">
        <v>2725783917</v>
      </c>
      <c r="Q2054" s="1">
        <v>2379546071</v>
      </c>
      <c r="R2054" s="1">
        <v>246575129.59999999</v>
      </c>
      <c r="S2054" s="1">
        <v>82.774438500000002</v>
      </c>
      <c r="T2054" s="1">
        <v>11.79257142</v>
      </c>
      <c r="U2054" s="1">
        <v>16.613498490000001</v>
      </c>
      <c r="V2054" s="1">
        <v>5.1535990600000003</v>
      </c>
      <c r="W2054" s="1">
        <v>6.379164265</v>
      </c>
      <c r="X2054" s="1">
        <v>7.0508415549999999</v>
      </c>
      <c r="Y2054" s="1">
        <f t="shared" si="285"/>
        <v>23.420043999999962</v>
      </c>
      <c r="Z2054" s="1">
        <f t="shared" si="292"/>
        <v>0</v>
      </c>
      <c r="AA2054" s="1">
        <f t="shared" si="289"/>
        <v>9.9094887145146391</v>
      </c>
      <c r="AB2054" s="1">
        <f t="shared" si="290"/>
        <v>6.6991794597524477</v>
      </c>
      <c r="AC2054" s="1">
        <f t="shared" si="291"/>
        <v>1.4792093231789347</v>
      </c>
      <c r="AD2054" s="1">
        <f t="shared" si="286"/>
        <v>59.664559557328438</v>
      </c>
      <c r="AE2054" s="1">
        <f t="shared" si="287"/>
        <v>4.5177038247160439</v>
      </c>
      <c r="AF2054" s="1">
        <f t="shared" si="288"/>
        <v>1.8928435544530262</v>
      </c>
      <c r="AG2054" s="1">
        <v>15.69</v>
      </c>
      <c r="AH2054" s="1">
        <v>15.78</v>
      </c>
      <c r="AI2054" s="1">
        <v>14.39</v>
      </c>
      <c r="AJ2054" s="1">
        <v>14.39</v>
      </c>
      <c r="AK2054" s="1">
        <v>-1.6500010000000001</v>
      </c>
      <c r="AL2054" s="1">
        <v>-10.286788639999999</v>
      </c>
      <c r="AM2054" s="1">
        <f t="shared" si="293"/>
        <v>-0.86000049999999983</v>
      </c>
      <c r="AN2054" s="1">
        <v>-0.7450002</v>
      </c>
      <c r="AO2054" s="1">
        <v>-1.1864847940000001</v>
      </c>
      <c r="AP2054" s="1">
        <v>14.687820609999999</v>
      </c>
      <c r="AQ2054" s="1">
        <v>-8.4442225410000002</v>
      </c>
      <c r="AR2054" s="1">
        <v>1</v>
      </c>
    </row>
    <row r="2055" spans="1:44" x14ac:dyDescent="0.25">
      <c r="A2055" s="1">
        <v>2054</v>
      </c>
      <c r="B2055" s="1">
        <v>41941</v>
      </c>
      <c r="C2055" s="1">
        <v>1983.290039</v>
      </c>
      <c r="D2055" s="1">
        <v>1991.400024</v>
      </c>
      <c r="E2055" s="1">
        <v>1969.040039</v>
      </c>
      <c r="F2055" s="1">
        <v>1982.3000489999999</v>
      </c>
      <c r="G2055" s="1">
        <v>1982.3000489999999</v>
      </c>
      <c r="H2055" s="1">
        <v>3740350000</v>
      </c>
      <c r="I2055" s="1">
        <v>722000000000</v>
      </c>
      <c r="J2055" s="1">
        <v>-43545000</v>
      </c>
      <c r="K2055" s="1">
        <v>-722459000</v>
      </c>
      <c r="L2055" s="1">
        <v>-98074000</v>
      </c>
      <c r="M2055" s="1">
        <v>-107721145.5</v>
      </c>
      <c r="N2055" s="1">
        <v>973000000000</v>
      </c>
      <c r="O2055" s="1">
        <v>2174572696</v>
      </c>
      <c r="P2055" s="1">
        <v>2250100431</v>
      </c>
      <c r="Q2055" s="1">
        <v>2386140224</v>
      </c>
      <c r="R2055" s="1">
        <v>107792610.8</v>
      </c>
      <c r="S2055" s="1">
        <v>81.389745489999996</v>
      </c>
      <c r="T2055" s="1">
        <v>-1.384693017</v>
      </c>
      <c r="U2055" s="1">
        <v>-1.672850994</v>
      </c>
      <c r="V2055" s="1">
        <v>5.2039391999999998</v>
      </c>
      <c r="W2055" s="1">
        <v>4.2009219069999997</v>
      </c>
      <c r="X2055" s="1">
        <v>6.5476535760000001</v>
      </c>
      <c r="Y2055" s="1">
        <f t="shared" si="285"/>
        <v>0</v>
      </c>
      <c r="Z2055" s="1">
        <f t="shared" si="292"/>
        <v>2.75</v>
      </c>
      <c r="AA2055" s="1">
        <f t="shared" si="289"/>
        <v>9.2016680920493066</v>
      </c>
      <c r="AB2055" s="1">
        <f t="shared" si="290"/>
        <v>6.4170952126272729</v>
      </c>
      <c r="AC2055" s="1">
        <f t="shared" si="291"/>
        <v>1.4339304291360171</v>
      </c>
      <c r="AD2055" s="1">
        <f t="shared" si="286"/>
        <v>58.91419130024294</v>
      </c>
      <c r="AE2055" s="1">
        <f t="shared" si="287"/>
        <v>-0.7503682570854977</v>
      </c>
      <c r="AF2055" s="1">
        <f t="shared" si="288"/>
        <v>1.8836677838152736</v>
      </c>
      <c r="AG2055" s="1">
        <v>14.61</v>
      </c>
      <c r="AH2055" s="1">
        <v>16.280000999999999</v>
      </c>
      <c r="AI2055" s="1">
        <v>14.19</v>
      </c>
      <c r="AJ2055" s="1">
        <v>15.15</v>
      </c>
      <c r="AK2055" s="1">
        <v>0.76</v>
      </c>
      <c r="AL2055" s="1">
        <v>5.2814454480000004</v>
      </c>
      <c r="AM2055" s="1">
        <f t="shared" si="293"/>
        <v>-0.44500049999999997</v>
      </c>
      <c r="AN2055" s="1">
        <v>-0.44800030000000002</v>
      </c>
      <c r="AO2055" s="1">
        <v>-0.95484849100000002</v>
      </c>
      <c r="AP2055" s="1">
        <v>18.577278329999999</v>
      </c>
      <c r="AQ2055" s="1">
        <v>3.889457722</v>
      </c>
      <c r="AR2055" s="1">
        <v>1</v>
      </c>
    </row>
    <row r="2056" spans="1:44" x14ac:dyDescent="0.25">
      <c r="A2056" s="1">
        <v>2055</v>
      </c>
      <c r="B2056" s="1">
        <v>41942</v>
      </c>
      <c r="C2056" s="1">
        <v>1979.48999</v>
      </c>
      <c r="D2056" s="1">
        <v>1999.400024</v>
      </c>
      <c r="E2056" s="1">
        <v>1974.75</v>
      </c>
      <c r="F2056" s="1">
        <v>1994.650024</v>
      </c>
      <c r="G2056" s="1">
        <v>1994.650024</v>
      </c>
      <c r="H2056" s="1">
        <v>3586150000</v>
      </c>
      <c r="I2056" s="1">
        <v>725000000000</v>
      </c>
      <c r="J2056" s="1">
        <v>-77100000</v>
      </c>
      <c r="K2056" s="1">
        <v>675683000</v>
      </c>
      <c r="L2056" s="1">
        <v>-16669000</v>
      </c>
      <c r="M2056" s="1">
        <v>-305078454.5</v>
      </c>
      <c r="N2056" s="1">
        <v>975000000000</v>
      </c>
      <c r="O2056" s="1">
        <v>1449975265</v>
      </c>
      <c r="P2056" s="1">
        <v>2035551698</v>
      </c>
      <c r="Q2056" s="1">
        <v>2132243854</v>
      </c>
      <c r="R2056" s="1">
        <v>33674977.060000002</v>
      </c>
      <c r="S2056" s="1">
        <v>87.608263359999995</v>
      </c>
      <c r="T2056" s="1">
        <v>6.2185178710000004</v>
      </c>
      <c r="U2056" s="1">
        <v>7.640419359</v>
      </c>
      <c r="V2056" s="1">
        <v>2.41691243</v>
      </c>
      <c r="W2056" s="1">
        <v>4.0689924350000002</v>
      </c>
      <c r="X2056" s="1">
        <v>5.6614812580000002</v>
      </c>
      <c r="Y2056" s="1">
        <f t="shared" si="285"/>
        <v>12.349975000000086</v>
      </c>
      <c r="Z2056" s="1">
        <f t="shared" si="292"/>
        <v>0</v>
      </c>
      <c r="AA2056" s="1">
        <f t="shared" si="289"/>
        <v>9.4265471569029327</v>
      </c>
      <c r="AB2056" s="1">
        <f t="shared" si="290"/>
        <v>5.9587312688681822</v>
      </c>
      <c r="AC2056" s="1">
        <f t="shared" si="291"/>
        <v>1.5819721903138346</v>
      </c>
      <c r="AD2056" s="1">
        <f t="shared" si="286"/>
        <v>61.269915928937571</v>
      </c>
      <c r="AE2056" s="1">
        <f t="shared" si="287"/>
        <v>2.355724628694631</v>
      </c>
      <c r="AF2056" s="1">
        <f t="shared" si="288"/>
        <v>0.80267818580456662</v>
      </c>
      <c r="AG2056" s="1">
        <v>15.31</v>
      </c>
      <c r="AH2056" s="1">
        <v>15.75</v>
      </c>
      <c r="AI2056" s="1">
        <v>14.07</v>
      </c>
      <c r="AJ2056" s="1">
        <v>14.52</v>
      </c>
      <c r="AK2056" s="1">
        <v>-0.63</v>
      </c>
      <c r="AL2056" s="1">
        <v>-4.1584158420000001</v>
      </c>
      <c r="AM2056" s="1">
        <f t="shared" si="293"/>
        <v>6.4999999999999572E-2</v>
      </c>
      <c r="AN2056" s="1">
        <v>-0.40700029999999998</v>
      </c>
      <c r="AO2056" s="1">
        <v>-0.63957575799999999</v>
      </c>
      <c r="AP2056" s="1">
        <v>15.35312259</v>
      </c>
      <c r="AQ2056" s="1">
        <v>-3.2241557429999999</v>
      </c>
      <c r="AR2056" s="1">
        <v>1</v>
      </c>
    </row>
    <row r="2057" spans="1:44" x14ac:dyDescent="0.25">
      <c r="A2057" s="1">
        <v>2056</v>
      </c>
      <c r="B2057" s="1">
        <v>41943</v>
      </c>
      <c r="C2057" s="1">
        <v>2001.1999510000001</v>
      </c>
      <c r="D2057" s="1">
        <v>2018.1899410000001</v>
      </c>
      <c r="E2057" s="1">
        <v>2001.1999510000001</v>
      </c>
      <c r="F2057" s="1">
        <v>2018.0500489999999</v>
      </c>
      <c r="G2057" s="1">
        <v>2018.0500489999999</v>
      </c>
      <c r="H2057" s="1">
        <v>4292290000</v>
      </c>
      <c r="I2057" s="1">
        <v>730000000000</v>
      </c>
      <c r="J2057" s="1">
        <v>3939220000</v>
      </c>
      <c r="K2057" s="1">
        <v>1600042000</v>
      </c>
      <c r="L2057" s="1">
        <v>1542850000</v>
      </c>
      <c r="M2057" s="1">
        <v>-300535418.19999999</v>
      </c>
      <c r="N2057" s="1">
        <v>979000000000</v>
      </c>
      <c r="O2057" s="1">
        <v>3212835757</v>
      </c>
      <c r="P2057" s="1">
        <v>2356873586</v>
      </c>
      <c r="Q2057" s="1">
        <v>2444958434</v>
      </c>
      <c r="R2057" s="1">
        <v>52488101.799999997</v>
      </c>
      <c r="S2057" s="1">
        <v>99.390754709999996</v>
      </c>
      <c r="T2057" s="1">
        <v>11.782491350000001</v>
      </c>
      <c r="U2057" s="1">
        <v>13.449063929999999</v>
      </c>
      <c r="V2057" s="1">
        <v>9.0005046100000001</v>
      </c>
      <c r="W2057" s="1">
        <v>6.1651600100000001</v>
      </c>
      <c r="X2057" s="1">
        <v>5.4186615659999999</v>
      </c>
      <c r="Y2057" s="1">
        <f t="shared" si="285"/>
        <v>23.400024999999914</v>
      </c>
      <c r="Z2057" s="1">
        <f t="shared" si="292"/>
        <v>0</v>
      </c>
      <c r="AA2057" s="1">
        <f t="shared" si="289"/>
        <v>10.424652717124145</v>
      </c>
      <c r="AB2057" s="1">
        <f t="shared" si="290"/>
        <v>5.5331076068061691</v>
      </c>
      <c r="AC2057" s="1">
        <f t="shared" si="291"/>
        <v>1.8840502404654087</v>
      </c>
      <c r="AD2057" s="1">
        <f t="shared" si="286"/>
        <v>65.326540225643697</v>
      </c>
      <c r="AE2057" s="1">
        <f t="shared" si="287"/>
        <v>4.0566242967061257</v>
      </c>
      <c r="AF2057" s="1">
        <f t="shared" si="288"/>
        <v>3.2061744627003779</v>
      </c>
      <c r="AG2057" s="1">
        <v>13.84</v>
      </c>
      <c r="AH2057" s="1">
        <v>14.83</v>
      </c>
      <c r="AI2057" s="1">
        <v>13.72</v>
      </c>
      <c r="AJ2057" s="1">
        <v>14.03</v>
      </c>
      <c r="AK2057" s="1">
        <v>-0.49</v>
      </c>
      <c r="AL2057" s="1">
        <v>-3.374655647</v>
      </c>
      <c r="AM2057" s="1">
        <f t="shared" si="293"/>
        <v>-0.5600000000000005</v>
      </c>
      <c r="AN2057" s="1">
        <v>-0.38900020000000002</v>
      </c>
      <c r="AO2057" s="1">
        <v>-0.43557580600000001</v>
      </c>
      <c r="AP2057" s="1">
        <v>12.8454459</v>
      </c>
      <c r="AQ2057" s="1">
        <v>-2.5076766890000002</v>
      </c>
      <c r="AR2057" s="1">
        <v>1</v>
      </c>
    </row>
    <row r="2058" spans="1:44" x14ac:dyDescent="0.25">
      <c r="A2058" s="1">
        <v>2057</v>
      </c>
      <c r="B2058" s="1">
        <v>41946</v>
      </c>
      <c r="C2058" s="1">
        <v>2018.209961</v>
      </c>
      <c r="D2058" s="1">
        <v>2024.459961</v>
      </c>
      <c r="E2058" s="1">
        <v>2013.6800539999999</v>
      </c>
      <c r="F2058" s="1">
        <v>2017.8100589999999</v>
      </c>
      <c r="G2058" s="1">
        <v>2017.8100589999999</v>
      </c>
      <c r="H2058" s="1">
        <v>3555440000</v>
      </c>
      <c r="I2058" s="1">
        <v>726000000000</v>
      </c>
      <c r="J2058" s="1">
        <v>368425000</v>
      </c>
      <c r="K2058" s="1">
        <v>1726129000</v>
      </c>
      <c r="L2058" s="1">
        <v>904374000</v>
      </c>
      <c r="M2058" s="1">
        <v>-279946745.5</v>
      </c>
      <c r="N2058" s="1">
        <v>978000000000</v>
      </c>
      <c r="O2058" s="1">
        <v>1695245679</v>
      </c>
      <c r="P2058" s="1">
        <v>2100527587</v>
      </c>
      <c r="Q2058" s="1">
        <v>1900655529</v>
      </c>
      <c r="R2058" s="1">
        <v>90784743.180000007</v>
      </c>
      <c r="S2058" s="1">
        <v>96.737043970000002</v>
      </c>
      <c r="T2058" s="1">
        <v>-2.6537107359999998</v>
      </c>
      <c r="U2058" s="1">
        <v>-2.669977448</v>
      </c>
      <c r="V2058" s="1">
        <v>4.5643903049999999</v>
      </c>
      <c r="W2058" s="1">
        <v>4.5926220170000001</v>
      </c>
      <c r="X2058" s="1">
        <v>4.8088410130000003</v>
      </c>
      <c r="Y2058" s="1">
        <f t="shared" si="285"/>
        <v>0</v>
      </c>
      <c r="Z2058" s="1">
        <f t="shared" si="292"/>
        <v>0.23999000000003434</v>
      </c>
      <c r="AA2058" s="1">
        <f t="shared" si="289"/>
        <v>9.6800346659009922</v>
      </c>
      <c r="AB2058" s="1">
        <f t="shared" si="290"/>
        <v>5.1550277777485878</v>
      </c>
      <c r="AC2058" s="1">
        <f t="shared" si="291"/>
        <v>1.8777851610585619</v>
      </c>
      <c r="AD2058" s="1">
        <f t="shared" si="286"/>
        <v>65.251054403513535</v>
      </c>
      <c r="AE2058" s="1">
        <f t="shared" si="287"/>
        <v>-7.548582213016175E-2</v>
      </c>
      <c r="AF2058" s="1">
        <f t="shared" si="288"/>
        <v>1.990569237287982</v>
      </c>
      <c r="AG2058" s="1">
        <v>14.41</v>
      </c>
      <c r="AH2058" s="1">
        <v>14.99</v>
      </c>
      <c r="AI2058" s="1">
        <v>14.23</v>
      </c>
      <c r="AJ2058" s="1">
        <v>14.73</v>
      </c>
      <c r="AK2058" s="1">
        <v>0.7</v>
      </c>
      <c r="AL2058" s="1">
        <v>4.9893086240000004</v>
      </c>
      <c r="AM2058" s="1">
        <f t="shared" si="293"/>
        <v>0.10500000000000037</v>
      </c>
      <c r="AN2058" s="1">
        <v>-4.3999999999999997E-2</v>
      </c>
      <c r="AO2058" s="1">
        <v>-0.32490918800000002</v>
      </c>
      <c r="AP2058" s="1">
        <v>16.427841170000001</v>
      </c>
      <c r="AQ2058" s="1">
        <v>3.5823952700000001</v>
      </c>
      <c r="AR2058" s="1">
        <v>1</v>
      </c>
    </row>
    <row r="2059" spans="1:44" x14ac:dyDescent="0.25">
      <c r="A2059" s="1">
        <v>2058</v>
      </c>
      <c r="B2059" s="1">
        <v>41947</v>
      </c>
      <c r="C2059" s="1">
        <v>2015.8100589999999</v>
      </c>
      <c r="D2059" s="1">
        <v>2015.9799800000001</v>
      </c>
      <c r="E2059" s="1">
        <v>2001.01001</v>
      </c>
      <c r="F2059" s="1">
        <v>2012.099976</v>
      </c>
      <c r="G2059" s="1">
        <v>2012.099976</v>
      </c>
      <c r="H2059" s="1">
        <v>3956260000</v>
      </c>
      <c r="I2059" s="1">
        <v>722000000000</v>
      </c>
      <c r="J2059" s="1">
        <v>-3755850000</v>
      </c>
      <c r="K2059" s="1">
        <v>-1321367000</v>
      </c>
      <c r="L2059" s="1">
        <v>147033000</v>
      </c>
      <c r="M2059" s="1">
        <v>-160814236.40000001</v>
      </c>
      <c r="N2059" s="1">
        <v>980000000000</v>
      </c>
      <c r="O2059" s="1">
        <v>537165986</v>
      </c>
      <c r="P2059" s="1">
        <v>1505670003</v>
      </c>
      <c r="Q2059" s="1">
        <v>1839049833</v>
      </c>
      <c r="R2059" s="1">
        <v>141917670.40000001</v>
      </c>
      <c r="S2059" s="1">
        <v>93.935235809999995</v>
      </c>
      <c r="T2059" s="1">
        <v>-2.8018081669999999</v>
      </c>
      <c r="U2059" s="1">
        <v>-2.8963136060000001</v>
      </c>
      <c r="V2059" s="1">
        <v>-2.7277594500000002</v>
      </c>
      <c r="W2059" s="1">
        <v>3.4219761260000001</v>
      </c>
      <c r="X2059" s="1">
        <v>4.6334285059999996</v>
      </c>
      <c r="Y2059" s="1">
        <f t="shared" si="285"/>
        <v>0</v>
      </c>
      <c r="Z2059" s="1">
        <f t="shared" si="292"/>
        <v>5.7100829999999405</v>
      </c>
      <c r="AA2059" s="1">
        <f t="shared" si="289"/>
        <v>8.9886036183366365</v>
      </c>
      <c r="AB2059" s="1">
        <f t="shared" si="290"/>
        <v>5.1946745793379705</v>
      </c>
      <c r="AC2059" s="1">
        <f t="shared" si="291"/>
        <v>1.730349703538538</v>
      </c>
      <c r="AD2059" s="1">
        <f t="shared" si="286"/>
        <v>63.374654949730498</v>
      </c>
      <c r="AE2059" s="1">
        <f t="shared" si="287"/>
        <v>-1.8763994537830371</v>
      </c>
      <c r="AF2059" s="1">
        <f t="shared" si="288"/>
        <v>-0.9759426379565993</v>
      </c>
      <c r="AG2059" s="1">
        <v>15.05</v>
      </c>
      <c r="AH2059" s="1">
        <v>15.93</v>
      </c>
      <c r="AI2059" s="1">
        <v>14.83</v>
      </c>
      <c r="AJ2059" s="1">
        <v>14.89</v>
      </c>
      <c r="AK2059" s="1">
        <v>0.16</v>
      </c>
      <c r="AL2059" s="1">
        <v>1.0862186009999999</v>
      </c>
      <c r="AM2059" s="1">
        <f t="shared" si="293"/>
        <v>0.43000000000000055</v>
      </c>
      <c r="AN2059" s="1">
        <v>-3.1E-2</v>
      </c>
      <c r="AO2059" s="1">
        <v>-0.32496984200000001</v>
      </c>
      <c r="AP2059" s="1">
        <v>17.246674370000001</v>
      </c>
      <c r="AQ2059" s="1">
        <v>0.81883320500000001</v>
      </c>
      <c r="AR2059" s="1">
        <v>1</v>
      </c>
    </row>
    <row r="2060" spans="1:44" x14ac:dyDescent="0.25">
      <c r="A2060" s="1">
        <v>2059</v>
      </c>
      <c r="B2060" s="1">
        <v>41948</v>
      </c>
      <c r="C2060" s="1">
        <v>2015.290039</v>
      </c>
      <c r="D2060" s="1">
        <v>2023.7700199999999</v>
      </c>
      <c r="E2060" s="1">
        <v>2014.420044</v>
      </c>
      <c r="F2060" s="1">
        <v>2023.5699460000001</v>
      </c>
      <c r="G2060" s="1">
        <v>2023.5699460000001</v>
      </c>
      <c r="H2060" s="1">
        <v>3766590000</v>
      </c>
      <c r="I2060" s="1">
        <v>726000000000</v>
      </c>
      <c r="J2060" s="1">
        <v>-94835000</v>
      </c>
      <c r="K2060" s="1">
        <v>-1519159000</v>
      </c>
      <c r="L2060" s="1">
        <v>-641734000</v>
      </c>
      <c r="M2060" s="1">
        <v>-157212539.40000001</v>
      </c>
      <c r="N2060" s="1">
        <v>984000000000</v>
      </c>
      <c r="O2060" s="1">
        <v>2755419707</v>
      </c>
      <c r="P2060" s="1">
        <v>1594462018</v>
      </c>
      <c r="Q2060" s="1">
        <v>1887699352</v>
      </c>
      <c r="R2060" s="1">
        <v>145378632.69999999</v>
      </c>
      <c r="S2060" s="1">
        <v>99.563289830000002</v>
      </c>
      <c r="T2060" s="1">
        <v>5.6280540280000002</v>
      </c>
      <c r="U2060" s="1">
        <v>5.9914194920000003</v>
      </c>
      <c r="V2060" s="1">
        <v>1.4131229300000001</v>
      </c>
      <c r="W2060" s="1">
        <v>1.845453405</v>
      </c>
      <c r="X2060" s="1">
        <v>3.886910984</v>
      </c>
      <c r="Y2060" s="1">
        <f t="shared" si="285"/>
        <v>11.469970000000103</v>
      </c>
      <c r="Z2060" s="1">
        <f t="shared" si="292"/>
        <v>0</v>
      </c>
      <c r="AA2060" s="1">
        <f t="shared" si="289"/>
        <v>9.1658440741697405</v>
      </c>
      <c r="AB2060" s="1">
        <f t="shared" si="290"/>
        <v>4.8236263950995442</v>
      </c>
      <c r="AC2060" s="1">
        <f t="shared" si="291"/>
        <v>1.9001977606477931</v>
      </c>
      <c r="AD2060" s="1">
        <f t="shared" si="286"/>
        <v>65.519592712993528</v>
      </c>
      <c r="AE2060" s="1">
        <f t="shared" si="287"/>
        <v>2.1449377632630302</v>
      </c>
      <c r="AF2060" s="1">
        <f t="shared" si="288"/>
        <v>0.13426915473999657</v>
      </c>
      <c r="AG2060" s="1">
        <v>14.15</v>
      </c>
      <c r="AH2060" s="1">
        <v>14.99</v>
      </c>
      <c r="AI2060" s="1">
        <v>14.15</v>
      </c>
      <c r="AJ2060" s="1">
        <v>14.17</v>
      </c>
      <c r="AK2060" s="1">
        <v>-0.72</v>
      </c>
      <c r="AL2060" s="1">
        <v>-4.8354600400000001</v>
      </c>
      <c r="AM2060" s="1">
        <f t="shared" si="293"/>
        <v>-0.28000000000000025</v>
      </c>
      <c r="AN2060" s="1">
        <v>1.6E-2</v>
      </c>
      <c r="AO2060" s="1">
        <v>-0.230545582</v>
      </c>
      <c r="AP2060" s="1">
        <v>13.56192495</v>
      </c>
      <c r="AQ2060" s="1">
        <v>-3.6847494209999998</v>
      </c>
      <c r="AR2060" s="1">
        <v>1</v>
      </c>
    </row>
    <row r="2061" spans="1:44" x14ac:dyDescent="0.25">
      <c r="A2061" s="1">
        <v>2060</v>
      </c>
      <c r="B2061" s="1">
        <v>41949</v>
      </c>
      <c r="C2061" s="1">
        <v>2023.329956</v>
      </c>
      <c r="D2061" s="1">
        <v>2031.6099850000001</v>
      </c>
      <c r="E2061" s="1">
        <v>2015.8599850000001</v>
      </c>
      <c r="F2061" s="1">
        <v>2031.209961</v>
      </c>
      <c r="G2061" s="1">
        <v>2031.209961</v>
      </c>
      <c r="H2061" s="1">
        <v>3669770000</v>
      </c>
      <c r="I2061" s="1">
        <v>729000000000</v>
      </c>
      <c r="J2061" s="1">
        <v>3718180000</v>
      </c>
      <c r="K2061" s="1">
        <v>1420689000</v>
      </c>
      <c r="L2061" s="1">
        <v>-34035000</v>
      </c>
      <c r="M2061" s="1">
        <v>-140852981.80000001</v>
      </c>
      <c r="N2061" s="1">
        <v>987000000000</v>
      </c>
      <c r="O2061" s="1">
        <v>3544375113</v>
      </c>
      <c r="P2061" s="1">
        <v>3058798407</v>
      </c>
      <c r="Q2061" s="1">
        <v>2183700381</v>
      </c>
      <c r="R2061" s="1">
        <v>111835581.09999999</v>
      </c>
      <c r="S2061" s="1">
        <v>99.81037019</v>
      </c>
      <c r="T2061" s="1">
        <v>0.247080352</v>
      </c>
      <c r="U2061" s="1">
        <v>0.24816410999999999</v>
      </c>
      <c r="V2061" s="1">
        <v>2.9375671900000002</v>
      </c>
      <c r="W2061" s="1">
        <v>0.36654768100000001</v>
      </c>
      <c r="X2061" s="1">
        <v>3.3926454590000001</v>
      </c>
      <c r="Y2061" s="1">
        <f t="shared" si="285"/>
        <v>7.6400149999999485</v>
      </c>
      <c r="Z2061" s="1">
        <f t="shared" si="292"/>
        <v>0</v>
      </c>
      <c r="AA2061" s="1">
        <f t="shared" si="289"/>
        <v>9.0568562831576127</v>
      </c>
      <c r="AB2061" s="1">
        <f t="shared" si="290"/>
        <v>4.4790816525924333</v>
      </c>
      <c r="AC2061" s="1">
        <f t="shared" si="291"/>
        <v>2.0220341993353981</v>
      </c>
      <c r="AD2061" s="1">
        <f t="shared" si="286"/>
        <v>66.909706044361826</v>
      </c>
      <c r="AE2061" s="1">
        <f t="shared" si="287"/>
        <v>1.3901133313682976</v>
      </c>
      <c r="AF2061" s="1">
        <f t="shared" si="288"/>
        <v>1.7675255473156639</v>
      </c>
      <c r="AG2061" s="1">
        <v>14.46</v>
      </c>
      <c r="AH2061" s="1">
        <v>15.08</v>
      </c>
      <c r="AI2061" s="1">
        <v>13.67</v>
      </c>
      <c r="AJ2061" s="1">
        <v>13.67</v>
      </c>
      <c r="AK2061" s="1">
        <v>-0.5</v>
      </c>
      <c r="AL2061" s="1">
        <v>-3.52858151</v>
      </c>
      <c r="AM2061" s="1">
        <f t="shared" si="293"/>
        <v>-0.61000000000000021</v>
      </c>
      <c r="AN2061" s="1">
        <v>-0.128</v>
      </c>
      <c r="AO2061" s="1">
        <v>-0.20787888500000001</v>
      </c>
      <c r="AP2061" s="1">
        <v>11.00307119</v>
      </c>
      <c r="AQ2061" s="1">
        <v>-2.5588537649999998</v>
      </c>
      <c r="AR2061" s="1">
        <v>1</v>
      </c>
    </row>
    <row r="2062" spans="1:44" x14ac:dyDescent="0.25">
      <c r="A2062" s="1">
        <v>2061</v>
      </c>
      <c r="B2062" s="1">
        <v>41950</v>
      </c>
      <c r="C2062" s="1">
        <v>2032.3599850000001</v>
      </c>
      <c r="D2062" s="1">
        <v>2034.26001</v>
      </c>
      <c r="E2062" s="1">
        <v>2025.0699460000001</v>
      </c>
      <c r="F2062" s="1">
        <v>2031.920044</v>
      </c>
      <c r="G2062" s="1">
        <v>2031.920044</v>
      </c>
      <c r="H2062" s="1">
        <v>3704280000</v>
      </c>
      <c r="I2062" s="1">
        <v>733000000000</v>
      </c>
      <c r="J2062" s="1">
        <v>3687025000</v>
      </c>
      <c r="K2062" s="1">
        <v>3709169000</v>
      </c>
      <c r="L2062" s="1">
        <v>2180512000</v>
      </c>
      <c r="M2062" s="1">
        <v>10103078.789999999</v>
      </c>
      <c r="N2062" s="1">
        <v>989000000000</v>
      </c>
      <c r="O2062" s="1">
        <v>2650638390</v>
      </c>
      <c r="P2062" s="1">
        <v>3020336541</v>
      </c>
      <c r="Q2062" s="1">
        <v>2871298261</v>
      </c>
      <c r="R2062" s="1">
        <v>79403339.269999996</v>
      </c>
      <c r="S2062" s="1">
        <v>98.904510180000003</v>
      </c>
      <c r="T2062" s="1">
        <v>-0.90586000899999997</v>
      </c>
      <c r="U2062" s="1">
        <v>-0.90758105300000003</v>
      </c>
      <c r="V2062" s="1">
        <v>-0.32938982500000002</v>
      </c>
      <c r="W2062" s="1">
        <v>1.0210066790000001</v>
      </c>
      <c r="X2062" s="1">
        <v>2.8954559880000001</v>
      </c>
      <c r="Y2062" s="1">
        <f t="shared" si="285"/>
        <v>0.71008299999994051</v>
      </c>
      <c r="Z2062" s="1">
        <f t="shared" si="292"/>
        <v>0</v>
      </c>
      <c r="AA2062" s="1">
        <f t="shared" si="289"/>
        <v>8.4606581915034926</v>
      </c>
      <c r="AB2062" s="1">
        <f t="shared" si="290"/>
        <v>4.159147248835831</v>
      </c>
      <c r="AC2062" s="1">
        <f t="shared" si="291"/>
        <v>2.0342290583416296</v>
      </c>
      <c r="AD2062" s="1">
        <f t="shared" si="286"/>
        <v>67.04269912481314</v>
      </c>
      <c r="AE2062" s="1">
        <f t="shared" si="287"/>
        <v>0.13299308045131397</v>
      </c>
      <c r="AF2062" s="1">
        <f t="shared" si="288"/>
        <v>0.76155320590980591</v>
      </c>
      <c r="AG2062" s="1">
        <v>13.71</v>
      </c>
      <c r="AH2062" s="1">
        <v>14.16</v>
      </c>
      <c r="AI2062" s="1">
        <v>13.01</v>
      </c>
      <c r="AJ2062" s="1">
        <v>13.12</v>
      </c>
      <c r="AK2062" s="1">
        <v>-0.55000000000000004</v>
      </c>
      <c r="AL2062" s="1">
        <v>-4.023408925</v>
      </c>
      <c r="AM2062" s="1">
        <f t="shared" si="293"/>
        <v>-0.52500000000000047</v>
      </c>
      <c r="AN2062" s="1">
        <v>-0.44400000000000001</v>
      </c>
      <c r="AO2062" s="1">
        <v>-0.20854550899999999</v>
      </c>
      <c r="AP2062" s="1">
        <v>8.1883320459999993</v>
      </c>
      <c r="AQ2062" s="1">
        <v>-2.814739141</v>
      </c>
      <c r="AR2062" s="1">
        <v>1</v>
      </c>
    </row>
    <row r="2063" spans="1:44" x14ac:dyDescent="0.25">
      <c r="A2063" s="1">
        <v>2062</v>
      </c>
      <c r="B2063" s="1">
        <v>41953</v>
      </c>
      <c r="C2063" s="1">
        <v>2032.01001</v>
      </c>
      <c r="D2063" s="1">
        <v>2038.6999510000001</v>
      </c>
      <c r="E2063" s="1">
        <v>2030.170044</v>
      </c>
      <c r="F2063" s="1">
        <v>2038.26001</v>
      </c>
      <c r="G2063" s="1">
        <v>2038.26001</v>
      </c>
      <c r="H2063" s="1">
        <v>3284940000</v>
      </c>
      <c r="I2063" s="1">
        <v>736000000000</v>
      </c>
      <c r="J2063" s="1">
        <v>3494610000</v>
      </c>
      <c r="K2063" s="1">
        <v>3568125000</v>
      </c>
      <c r="L2063" s="1">
        <v>3622521000</v>
      </c>
      <c r="M2063" s="1">
        <v>175767551.5</v>
      </c>
      <c r="N2063" s="1">
        <v>992000000000</v>
      </c>
      <c r="O2063" s="1">
        <v>2382004455</v>
      </c>
      <c r="P2063" s="1">
        <v>2656001911</v>
      </c>
      <c r="Q2063" s="1">
        <v>2900679505</v>
      </c>
      <c r="R2063" s="1">
        <v>40061859.75</v>
      </c>
      <c r="S2063" s="1">
        <v>99.798229149999997</v>
      </c>
      <c r="T2063" s="1">
        <v>0.89371897099999997</v>
      </c>
      <c r="U2063" s="1">
        <v>0.90361801399999997</v>
      </c>
      <c r="V2063" s="1">
        <v>-6.0705200000000003E-3</v>
      </c>
      <c r="W2063" s="1">
        <v>1.1067207029999999</v>
      </c>
      <c r="X2063" s="1">
        <v>2.0275381819999998</v>
      </c>
      <c r="Y2063" s="1">
        <f t="shared" si="285"/>
        <v>6.339966000000004</v>
      </c>
      <c r="Z2063" s="1">
        <f t="shared" si="292"/>
        <v>0</v>
      </c>
      <c r="AA2063" s="1">
        <f t="shared" si="289"/>
        <v>8.3091801778246719</v>
      </c>
      <c r="AB2063" s="1">
        <f t="shared" si="290"/>
        <v>3.8620653024904144</v>
      </c>
      <c r="AC2063" s="1">
        <f t="shared" si="291"/>
        <v>2.1514861937902965</v>
      </c>
      <c r="AD2063" s="1">
        <f t="shared" si="286"/>
        <v>68.268939208097919</v>
      </c>
      <c r="AE2063" s="1">
        <f t="shared" si="287"/>
        <v>1.2262400832847788</v>
      </c>
      <c r="AF2063" s="1">
        <f t="shared" si="288"/>
        <v>0.67961658186804652</v>
      </c>
      <c r="AG2063" s="1">
        <v>13.16</v>
      </c>
      <c r="AH2063" s="1">
        <v>13.25</v>
      </c>
      <c r="AI2063" s="1">
        <v>12.38</v>
      </c>
      <c r="AJ2063" s="1">
        <v>12.67</v>
      </c>
      <c r="AK2063" s="1">
        <v>-0.45</v>
      </c>
      <c r="AL2063" s="1">
        <v>-3.429878049</v>
      </c>
      <c r="AM2063" s="1">
        <f t="shared" si="293"/>
        <v>-0.5</v>
      </c>
      <c r="AN2063" s="1">
        <v>-0.54900000000000004</v>
      </c>
      <c r="AO2063" s="1">
        <v>-0.20218181800000001</v>
      </c>
      <c r="AP2063" s="1">
        <v>5.8853636580000002</v>
      </c>
      <c r="AQ2063" s="1">
        <v>-2.302968388</v>
      </c>
      <c r="AR2063" s="1">
        <v>1</v>
      </c>
    </row>
    <row r="2064" spans="1:44" x14ac:dyDescent="0.25">
      <c r="A2064" s="1">
        <v>2063</v>
      </c>
      <c r="B2064" s="1">
        <v>41954</v>
      </c>
      <c r="C2064" s="1">
        <v>2038.1999510000001</v>
      </c>
      <c r="D2064" s="1">
        <v>2041.280029</v>
      </c>
      <c r="E2064" s="1">
        <v>2035.280029</v>
      </c>
      <c r="F2064" s="1">
        <v>2039.6800539999999</v>
      </c>
      <c r="G2064" s="1">
        <v>2039.6800539999999</v>
      </c>
      <c r="H2064" s="1">
        <v>2958320000</v>
      </c>
      <c r="I2064" s="1">
        <v>739000000000</v>
      </c>
      <c r="J2064" s="1">
        <v>3121630000</v>
      </c>
      <c r="K2064" s="1">
        <v>3312756000</v>
      </c>
      <c r="L2064" s="1">
        <v>3422384000</v>
      </c>
      <c r="M2064" s="1">
        <v>343895563.60000002</v>
      </c>
      <c r="N2064" s="1">
        <v>993000000000</v>
      </c>
      <c r="O2064" s="1">
        <v>2163331958</v>
      </c>
      <c r="P2064" s="1">
        <v>2137983862</v>
      </c>
      <c r="Q2064" s="1">
        <v>2401989030</v>
      </c>
      <c r="R2064" s="1">
        <v>51825284.979999997</v>
      </c>
      <c r="S2064" s="1">
        <v>99.27478241</v>
      </c>
      <c r="T2064" s="1">
        <v>-0.52344673200000003</v>
      </c>
      <c r="U2064" s="1">
        <v>-0.52450503000000004</v>
      </c>
      <c r="V2064" s="1">
        <v>0.18513611499999999</v>
      </c>
      <c r="W2064" s="1">
        <v>-5.8915587999999998E-2</v>
      </c>
      <c r="X2064" s="1">
        <v>1.567950926</v>
      </c>
      <c r="Y2064" s="1">
        <f t="shared" ref="Y2064:Y2127" si="294">IF(F2064&gt;F2063,F2064-F2063,0)</f>
        <v>1.4200439999999617</v>
      </c>
      <c r="Z2064" s="1">
        <f t="shared" si="292"/>
        <v>0</v>
      </c>
      <c r="AA2064" s="1">
        <f t="shared" si="289"/>
        <v>7.8170990222657641</v>
      </c>
      <c r="AB2064" s="1">
        <f t="shared" si="290"/>
        <v>3.5862034951696704</v>
      </c>
      <c r="AC2064" s="1">
        <f t="shared" si="291"/>
        <v>2.1797700640230739</v>
      </c>
      <c r="AD2064" s="1">
        <f t="shared" si="286"/>
        <v>68.551185152841185</v>
      </c>
      <c r="AE2064" s="1">
        <f t="shared" si="287"/>
        <v>0.28224594474326636</v>
      </c>
      <c r="AF2064" s="1">
        <f t="shared" si="288"/>
        <v>0.75424301401402249</v>
      </c>
      <c r="AG2064" s="1">
        <v>12.71</v>
      </c>
      <c r="AH2064" s="1">
        <v>13.18</v>
      </c>
      <c r="AI2064" s="1">
        <v>12.6</v>
      </c>
      <c r="AJ2064" s="1">
        <v>12.92</v>
      </c>
      <c r="AK2064" s="1">
        <v>0.25</v>
      </c>
      <c r="AL2064" s="1">
        <v>1.9731649570000001</v>
      </c>
      <c r="AM2064" s="1">
        <f t="shared" si="293"/>
        <v>-9.9999999999999645E-2</v>
      </c>
      <c r="AN2064" s="1">
        <v>-0.35</v>
      </c>
      <c r="AO2064" s="1">
        <v>-0.25133333299999999</v>
      </c>
      <c r="AP2064" s="1">
        <v>7.1647905410000003</v>
      </c>
      <c r="AQ2064" s="1">
        <v>1.2794268820000001</v>
      </c>
    </row>
    <row r="2065" spans="1:44" x14ac:dyDescent="0.25">
      <c r="A2065" s="1">
        <v>2064</v>
      </c>
      <c r="B2065" s="1">
        <v>41955</v>
      </c>
      <c r="C2065" s="1">
        <v>2037.75</v>
      </c>
      <c r="D2065" s="1">
        <v>2040.329956</v>
      </c>
      <c r="E2065" s="1">
        <v>2031.9499510000001</v>
      </c>
      <c r="F2065" s="1">
        <v>2038.25</v>
      </c>
      <c r="G2065" s="1">
        <v>2038.25</v>
      </c>
      <c r="H2065" s="1">
        <v>3246650000</v>
      </c>
      <c r="I2065" s="1">
        <v>736000000000</v>
      </c>
      <c r="J2065" s="1">
        <v>-144165000</v>
      </c>
      <c r="K2065" s="1">
        <v>1194815000</v>
      </c>
      <c r="L2065" s="1">
        <v>1964504000</v>
      </c>
      <c r="M2065" s="1">
        <v>310825248.5</v>
      </c>
      <c r="N2065" s="1">
        <v>995000000000</v>
      </c>
      <c r="O2065" s="1">
        <v>1507778447</v>
      </c>
      <c r="P2065" s="1">
        <v>1926551446</v>
      </c>
      <c r="Q2065" s="1">
        <v>1988579552</v>
      </c>
      <c r="R2065" s="1">
        <v>41206676.649999999</v>
      </c>
      <c r="S2065" s="1">
        <v>98.626584589999993</v>
      </c>
      <c r="T2065" s="1">
        <v>-0.64819782100000001</v>
      </c>
      <c r="U2065" s="1">
        <v>-0.65293300600000004</v>
      </c>
      <c r="V2065" s="1">
        <v>-0.58582228000000003</v>
      </c>
      <c r="W2065" s="1">
        <v>-0.19972989499999999</v>
      </c>
      <c r="X2065" s="1">
        <v>0.78069038999999996</v>
      </c>
      <c r="Y2065" s="1">
        <f t="shared" si="294"/>
        <v>0</v>
      </c>
      <c r="Z2065" s="1">
        <f t="shared" si="292"/>
        <v>1.4300539999999273</v>
      </c>
      <c r="AA2065" s="1">
        <f t="shared" si="289"/>
        <v>7.2587348063896382</v>
      </c>
      <c r="AB2065" s="1">
        <f t="shared" si="290"/>
        <v>3.4321928169432603</v>
      </c>
      <c r="AC2065" s="1">
        <f t="shared" si="291"/>
        <v>2.1148971498793383</v>
      </c>
      <c r="AD2065" s="1">
        <f t="shared" si="286"/>
        <v>67.896211274945728</v>
      </c>
      <c r="AE2065" s="1">
        <f t="shared" si="287"/>
        <v>-0.65497387789545769</v>
      </c>
      <c r="AF2065" s="1">
        <f t="shared" si="288"/>
        <v>-0.18636396657609564</v>
      </c>
      <c r="AG2065" s="1">
        <v>13.76</v>
      </c>
      <c r="AH2065" s="1">
        <v>13.76</v>
      </c>
      <c r="AI2065" s="1">
        <v>12.99</v>
      </c>
      <c r="AJ2065" s="1">
        <v>13.02</v>
      </c>
      <c r="AK2065" s="1">
        <v>0.1</v>
      </c>
      <c r="AL2065" s="1">
        <v>0.77399380799999995</v>
      </c>
      <c r="AM2065" s="1">
        <f t="shared" si="293"/>
        <v>0.17499999999999979</v>
      </c>
      <c r="AN2065" s="1">
        <v>-0.15</v>
      </c>
      <c r="AO2065" s="1">
        <v>-0.22654545500000001</v>
      </c>
      <c r="AP2065" s="1">
        <v>7.6765612939999999</v>
      </c>
      <c r="AQ2065" s="1">
        <v>0.51177075299999997</v>
      </c>
    </row>
    <row r="2066" spans="1:44" x14ac:dyDescent="0.25">
      <c r="A2066" s="1">
        <v>2065</v>
      </c>
      <c r="B2066" s="1">
        <v>41956</v>
      </c>
      <c r="C2066" s="1">
        <v>2039.209961</v>
      </c>
      <c r="D2066" s="1">
        <v>2046.1800539999999</v>
      </c>
      <c r="E2066" s="1">
        <v>2030.4399410000001</v>
      </c>
      <c r="F2066" s="1">
        <v>2039.329956</v>
      </c>
      <c r="G2066" s="1">
        <v>2039.329956</v>
      </c>
      <c r="H2066" s="1">
        <v>3455270000</v>
      </c>
      <c r="I2066" s="1">
        <v>740000000000</v>
      </c>
      <c r="J2066" s="1">
        <v>104310000</v>
      </c>
      <c r="K2066" s="1">
        <v>625417000</v>
      </c>
      <c r="L2066" s="1">
        <v>1261543000</v>
      </c>
      <c r="M2066" s="1">
        <v>219837660.59999999</v>
      </c>
      <c r="N2066" s="1">
        <v>995000000000</v>
      </c>
      <c r="O2066" s="1">
        <v>1041392769</v>
      </c>
      <c r="P2066" s="1">
        <v>1202506148</v>
      </c>
      <c r="Q2066" s="1">
        <v>1583445580</v>
      </c>
      <c r="R2066" s="1">
        <v>-3617655.764</v>
      </c>
      <c r="S2066" s="1">
        <v>96.962532199999998</v>
      </c>
      <c r="T2066" s="1">
        <v>-1.6640523979999999</v>
      </c>
      <c r="U2066" s="1">
        <v>-1.687225006</v>
      </c>
      <c r="V2066" s="1">
        <v>-1.1561251050000001</v>
      </c>
      <c r="W2066" s="1">
        <v>-0.50556005199999998</v>
      </c>
      <c r="X2066" s="1">
        <v>0.108299835</v>
      </c>
      <c r="Y2066" s="1">
        <f t="shared" si="294"/>
        <v>1.0799560000000383</v>
      </c>
      <c r="Z2066" s="1">
        <f t="shared" si="292"/>
        <v>0</v>
      </c>
      <c r="AA2066" s="1">
        <f t="shared" si="289"/>
        <v>6.8173934630760948</v>
      </c>
      <c r="AB2066" s="1">
        <f t="shared" si="290"/>
        <v>3.1870361871615986</v>
      </c>
      <c r="AC2066" s="1">
        <f t="shared" si="291"/>
        <v>2.1391013665105958</v>
      </c>
      <c r="AD2066" s="1">
        <f t="shared" ref="AD2066:AD2129" si="295">100-100/(1+AC2066)</f>
        <v>68.143749333217826</v>
      </c>
      <c r="AE2066" s="1">
        <f t="shared" si="287"/>
        <v>0.24753805827209874</v>
      </c>
      <c r="AF2066" s="1">
        <f t="shared" si="288"/>
        <v>-0.2037179098116795</v>
      </c>
      <c r="AG2066" s="1">
        <v>13.33</v>
      </c>
      <c r="AH2066" s="1">
        <v>14.31</v>
      </c>
      <c r="AI2066" s="1">
        <v>12.87</v>
      </c>
      <c r="AJ2066" s="1">
        <v>13.79</v>
      </c>
      <c r="AK2066" s="1">
        <v>0.77</v>
      </c>
      <c r="AL2066" s="1">
        <v>5.9139784950000003</v>
      </c>
      <c r="AM2066" s="1">
        <f t="shared" si="293"/>
        <v>0.43499999999999955</v>
      </c>
      <c r="AN2066" s="1">
        <v>0.16900000000000001</v>
      </c>
      <c r="AO2066" s="1">
        <v>-0.175939394</v>
      </c>
      <c r="AP2066" s="1">
        <v>7.5481802760000001</v>
      </c>
      <c r="AQ2066" s="1">
        <v>-0.12838101800000001</v>
      </c>
    </row>
    <row r="2067" spans="1:44" x14ac:dyDescent="0.25">
      <c r="A2067" s="1">
        <v>2066</v>
      </c>
      <c r="B2067" s="1">
        <v>41957</v>
      </c>
      <c r="C2067" s="1">
        <v>2039.73999</v>
      </c>
      <c r="D2067" s="1">
        <v>2042.219971</v>
      </c>
      <c r="E2067" s="1">
        <v>2035.1999510000001</v>
      </c>
      <c r="F2067" s="1">
        <v>2039.8199460000001</v>
      </c>
      <c r="G2067" s="1">
        <v>2039.8199460000001</v>
      </c>
      <c r="H2067" s="1">
        <v>3227130000</v>
      </c>
      <c r="I2067" s="1">
        <v>743000000000</v>
      </c>
      <c r="J2067" s="1">
        <v>3341200000</v>
      </c>
      <c r="K2067" s="1">
        <v>1376252000</v>
      </c>
      <c r="L2067" s="1">
        <v>1299676000</v>
      </c>
      <c r="M2067" s="1">
        <v>219404509.09999999</v>
      </c>
      <c r="N2067" s="1">
        <v>996000000000</v>
      </c>
      <c r="O2067" s="1">
        <v>734165658.5</v>
      </c>
      <c r="P2067" s="1">
        <v>975774530.39999998</v>
      </c>
      <c r="Q2067" s="1">
        <v>1105056196</v>
      </c>
      <c r="R2067" s="1">
        <v>-47036215.619999997</v>
      </c>
      <c r="S2067" s="1">
        <v>97.179803370000002</v>
      </c>
      <c r="T2067" s="1">
        <v>0.21727117600000001</v>
      </c>
      <c r="U2067" s="1">
        <v>0.22407745700000001</v>
      </c>
      <c r="V2067" s="1">
        <v>-0.72339061000000004</v>
      </c>
      <c r="W2067" s="1">
        <v>-0.75491017699999996</v>
      </c>
      <c r="X2067" s="1">
        <v>0.11987478</v>
      </c>
      <c r="Y2067" s="1">
        <f t="shared" si="294"/>
        <v>0.48999000000003434</v>
      </c>
      <c r="Z2067" s="1">
        <f t="shared" si="292"/>
        <v>0</v>
      </c>
      <c r="AA2067" s="1">
        <f t="shared" si="289"/>
        <v>6.3654360728563759</v>
      </c>
      <c r="AB2067" s="1">
        <f t="shared" si="290"/>
        <v>2.9593907452214845</v>
      </c>
      <c r="AC2067" s="1">
        <f t="shared" si="291"/>
        <v>2.1509278837661494</v>
      </c>
      <c r="AD2067" s="1">
        <f t="shared" si="295"/>
        <v>68.263316810515221</v>
      </c>
      <c r="AE2067" s="1">
        <f t="shared" ref="AE2067:AE2130" si="296">AD2067-AD2066</f>
        <v>0.11956747729739448</v>
      </c>
      <c r="AF2067" s="1">
        <f t="shared" ref="AF2067:AF2130" si="297">LINEST(AD2065:AD2067)</f>
        <v>0.18355276778474661</v>
      </c>
      <c r="AG2067" s="1">
        <v>13.79</v>
      </c>
      <c r="AH2067" s="1">
        <v>14.15</v>
      </c>
      <c r="AI2067" s="1">
        <v>13.31</v>
      </c>
      <c r="AJ2067" s="1">
        <v>13.31</v>
      </c>
      <c r="AK2067" s="1">
        <v>-0.48</v>
      </c>
      <c r="AL2067" s="1">
        <v>-3.4807831760000001</v>
      </c>
      <c r="AM2067" s="1">
        <f t="shared" si="293"/>
        <v>0.14500000000000055</v>
      </c>
      <c r="AN2067" s="1">
        <v>0.215</v>
      </c>
      <c r="AO2067" s="1">
        <v>-0.17533333300000001</v>
      </c>
      <c r="AP2067" s="1">
        <v>4.9785869900000002</v>
      </c>
      <c r="AQ2067" s="1">
        <v>-2.5695932849999998</v>
      </c>
    </row>
    <row r="2068" spans="1:44" x14ac:dyDescent="0.25">
      <c r="A2068" s="1">
        <v>2067</v>
      </c>
      <c r="B2068" s="1">
        <v>41960</v>
      </c>
      <c r="C2068" s="1">
        <v>2038.290039</v>
      </c>
      <c r="D2068" s="1">
        <v>2043.0699460000001</v>
      </c>
      <c r="E2068" s="1">
        <v>2034.459961</v>
      </c>
      <c r="F2068" s="1">
        <v>2041.3199460000001</v>
      </c>
      <c r="G2068" s="1">
        <v>2041.3199460000001</v>
      </c>
      <c r="H2068" s="1">
        <v>3152890000</v>
      </c>
      <c r="I2068" s="1">
        <v>746000000000</v>
      </c>
      <c r="J2068" s="1">
        <v>3190010000</v>
      </c>
      <c r="K2068" s="1">
        <v>3273300000</v>
      </c>
      <c r="L2068" s="1">
        <v>1985968000</v>
      </c>
      <c r="M2068" s="1">
        <v>216787963.59999999</v>
      </c>
      <c r="N2068" s="1">
        <v>998000000000</v>
      </c>
      <c r="O2068" s="1">
        <v>1445876926</v>
      </c>
      <c r="P2068" s="1">
        <v>1103919813</v>
      </c>
      <c r="Q2068" s="1">
        <v>1141741010</v>
      </c>
      <c r="R2068" s="1">
        <v>-108499406.7</v>
      </c>
      <c r="S2068" s="1">
        <v>97.844932790000001</v>
      </c>
      <c r="T2068" s="1">
        <v>0.66512941999999997</v>
      </c>
      <c r="U2068" s="1">
        <v>0.68443174100000004</v>
      </c>
      <c r="V2068" s="1">
        <v>0.44120029500000002</v>
      </c>
      <c r="W2068" s="1">
        <v>-0.43064804699999998</v>
      </c>
      <c r="X2068" s="1">
        <v>1.7614873999999999E-2</v>
      </c>
      <c r="Y2068" s="1">
        <f t="shared" si="294"/>
        <v>1.5</v>
      </c>
      <c r="Z2068" s="1">
        <f t="shared" si="292"/>
        <v>0</v>
      </c>
      <c r="AA2068" s="1">
        <f t="shared" si="289"/>
        <v>6.0179049247952054</v>
      </c>
      <c r="AB2068" s="1">
        <f t="shared" si="290"/>
        <v>2.7480056919913785</v>
      </c>
      <c r="AC2068" s="1">
        <f t="shared" si="291"/>
        <v>2.1899171978913374</v>
      </c>
      <c r="AD2068" s="1">
        <f t="shared" si="295"/>
        <v>68.651223904462483</v>
      </c>
      <c r="AE2068" s="1">
        <f t="shared" si="296"/>
        <v>0.38790709394726264</v>
      </c>
      <c r="AF2068" s="1">
        <f t="shared" si="297"/>
        <v>0.25373728562232856</v>
      </c>
      <c r="AG2068" s="1">
        <v>14.7</v>
      </c>
      <c r="AH2068" s="1">
        <v>14.73</v>
      </c>
      <c r="AI2068" s="1">
        <v>13.84</v>
      </c>
      <c r="AJ2068" s="1">
        <v>13.99</v>
      </c>
      <c r="AK2068" s="1">
        <v>0.68</v>
      </c>
      <c r="AL2068" s="1">
        <v>5.1089406459999998</v>
      </c>
      <c r="AM2068" s="1">
        <f t="shared" si="293"/>
        <v>0.10000000000000051</v>
      </c>
      <c r="AN2068" s="1">
        <v>0.24299999999999999</v>
      </c>
      <c r="AO2068" s="1">
        <v>-8.2242423999999995E-2</v>
      </c>
      <c r="AP2068" s="1">
        <v>8.6188441440000005</v>
      </c>
      <c r="AQ2068" s="1">
        <v>3.6402571539999999</v>
      </c>
    </row>
    <row r="2069" spans="1:44" x14ac:dyDescent="0.25">
      <c r="A2069" s="1">
        <v>2068</v>
      </c>
      <c r="B2069" s="1">
        <v>41961</v>
      </c>
      <c r="C2069" s="1">
        <v>2041.4799800000001</v>
      </c>
      <c r="D2069" s="1">
        <v>2056.080078</v>
      </c>
      <c r="E2069" s="1">
        <v>2041.4799800000001</v>
      </c>
      <c r="F2069" s="1">
        <v>2051.8000489999999</v>
      </c>
      <c r="G2069" s="1">
        <v>2051.8000489999999</v>
      </c>
      <c r="H2069" s="1">
        <v>3416190000</v>
      </c>
      <c r="I2069" s="1">
        <v>749000000000</v>
      </c>
      <c r="J2069" s="1">
        <v>3284540000</v>
      </c>
      <c r="K2069" s="1">
        <v>3254152000</v>
      </c>
      <c r="L2069" s="1">
        <v>3288298000</v>
      </c>
      <c r="M2069" s="1">
        <v>221607969.69999999</v>
      </c>
      <c r="N2069" s="1">
        <v>1000000000000</v>
      </c>
      <c r="O2069" s="1">
        <v>1642249081</v>
      </c>
      <c r="P2069" s="1">
        <v>1478630571</v>
      </c>
      <c r="Q2069" s="1">
        <v>1239741281</v>
      </c>
      <c r="R2069" s="1">
        <v>-159525211</v>
      </c>
      <c r="S2069" s="1">
        <v>98.181960669999995</v>
      </c>
      <c r="T2069" s="1">
        <v>0.33702787499999998</v>
      </c>
      <c r="U2069" s="1">
        <v>0.34445102599999999</v>
      </c>
      <c r="V2069" s="1">
        <v>0.50107864999999996</v>
      </c>
      <c r="W2069" s="1">
        <v>-6.8472599999999998E-4</v>
      </c>
      <c r="X2069" s="1">
        <v>-0.26647786000000001</v>
      </c>
      <c r="Y2069" s="1">
        <f t="shared" si="294"/>
        <v>10.480102999999872</v>
      </c>
      <c r="Z2069" s="1">
        <f t="shared" si="292"/>
        <v>0</v>
      </c>
      <c r="AA2069" s="1">
        <f t="shared" si="289"/>
        <v>6.3366333587383963</v>
      </c>
      <c r="AB2069" s="1">
        <f t="shared" si="290"/>
        <v>2.5517195711348513</v>
      </c>
      <c r="AC2069" s="1">
        <f t="shared" si="291"/>
        <v>2.4832796794830565</v>
      </c>
      <c r="AD2069" s="1">
        <f t="shared" si="295"/>
        <v>71.291423829957665</v>
      </c>
      <c r="AE2069" s="1">
        <f t="shared" si="296"/>
        <v>2.6401999254951818</v>
      </c>
      <c r="AF2069" s="1">
        <f t="shared" si="297"/>
        <v>1.5140535097212224</v>
      </c>
      <c r="AG2069" s="1">
        <v>13.86</v>
      </c>
      <c r="AH2069" s="1">
        <v>13.99</v>
      </c>
      <c r="AI2069" s="1">
        <v>13.13</v>
      </c>
      <c r="AJ2069" s="1">
        <v>13.86</v>
      </c>
      <c r="AK2069" s="1">
        <v>-0.13</v>
      </c>
      <c r="AL2069" s="1">
        <v>-0.92923516799999994</v>
      </c>
      <c r="AM2069" s="1">
        <f t="shared" si="293"/>
        <v>0.27499999999999936</v>
      </c>
      <c r="AN2069" s="1">
        <v>0.188</v>
      </c>
      <c r="AO2069" s="1">
        <v>2.3393938999999999E-2</v>
      </c>
      <c r="AP2069" s="1">
        <v>7.9229126299999999</v>
      </c>
      <c r="AQ2069" s="1">
        <v>-0.69593151499999995</v>
      </c>
    </row>
    <row r="2070" spans="1:44" x14ac:dyDescent="0.25">
      <c r="A2070" s="1">
        <v>2069</v>
      </c>
      <c r="B2070" s="1">
        <v>41962</v>
      </c>
      <c r="C2070" s="1">
        <v>2051.1599120000001</v>
      </c>
      <c r="D2070" s="1">
        <v>2052.139893</v>
      </c>
      <c r="E2070" s="1">
        <v>2040.369995</v>
      </c>
      <c r="F2070" s="1">
        <v>2048.719971</v>
      </c>
      <c r="G2070" s="1">
        <v>2048.719971</v>
      </c>
      <c r="H2070" s="1">
        <v>3390850000</v>
      </c>
      <c r="I2070" s="1">
        <v>746000000000</v>
      </c>
      <c r="J2070" s="1">
        <v>12670000</v>
      </c>
      <c r="K2070" s="1">
        <v>1295088000</v>
      </c>
      <c r="L2070" s="1">
        <v>1937980000</v>
      </c>
      <c r="M2070" s="1">
        <v>62113860.609999999</v>
      </c>
      <c r="N2070" s="1">
        <v>1000000000000</v>
      </c>
      <c r="O2070" s="1">
        <v>1416798711</v>
      </c>
      <c r="P2070" s="1">
        <v>1552774076</v>
      </c>
      <c r="Q2070" s="1">
        <v>1473520071</v>
      </c>
      <c r="R2070" s="1">
        <v>-187291797.59999999</v>
      </c>
      <c r="S2070" s="1">
        <v>96.873627720000002</v>
      </c>
      <c r="T2070" s="1">
        <v>-1.308332947</v>
      </c>
      <c r="U2070" s="1">
        <v>-1.3325594009999999</v>
      </c>
      <c r="V2070" s="1">
        <v>-0.485652535</v>
      </c>
      <c r="W2070" s="1">
        <v>8.2434833999999998E-2</v>
      </c>
      <c r="X2070" s="1">
        <v>-0.29820606100000002</v>
      </c>
      <c r="Y2070" s="1">
        <f t="shared" si="294"/>
        <v>0</v>
      </c>
      <c r="Z2070" s="1">
        <f t="shared" si="292"/>
        <v>3.0800779999999577</v>
      </c>
      <c r="AA2070" s="1">
        <f t="shared" si="289"/>
        <v>5.8840166902570825</v>
      </c>
      <c r="AB2070" s="1">
        <f t="shared" si="290"/>
        <v>2.5894594589109303</v>
      </c>
      <c r="AC2070" s="1">
        <f t="shared" si="291"/>
        <v>2.2722953510659596</v>
      </c>
      <c r="AD2070" s="1">
        <f t="shared" si="295"/>
        <v>69.440411310236797</v>
      </c>
      <c r="AE2070" s="1">
        <f t="shared" si="296"/>
        <v>-1.851012519720868</v>
      </c>
      <c r="AF2070" s="1">
        <f t="shared" si="297"/>
        <v>0.39459370288715695</v>
      </c>
      <c r="AG2070" s="1">
        <v>14.01</v>
      </c>
      <c r="AH2070" s="1">
        <v>14.78</v>
      </c>
      <c r="AI2070" s="1">
        <v>13.83</v>
      </c>
      <c r="AJ2070" s="1">
        <v>13.96</v>
      </c>
      <c r="AK2070" s="1">
        <v>0.1</v>
      </c>
      <c r="AL2070" s="1">
        <v>0.72150072200000004</v>
      </c>
      <c r="AM2070" s="1">
        <f t="shared" si="293"/>
        <v>-1.4999999999999672E-2</v>
      </c>
      <c r="AN2070" s="1">
        <v>8.8999999999999996E-2</v>
      </c>
      <c r="AO2070" s="1">
        <v>9.8969696999999995E-2</v>
      </c>
      <c r="AP2070" s="1">
        <v>8.4582445639999992</v>
      </c>
      <c r="AQ2070" s="1">
        <v>0.53533193400000001</v>
      </c>
    </row>
    <row r="2071" spans="1:44" x14ac:dyDescent="0.25">
      <c r="A2071" s="1">
        <v>2070</v>
      </c>
      <c r="B2071" s="1">
        <v>41963</v>
      </c>
      <c r="C2071" s="1">
        <v>2045.869995</v>
      </c>
      <c r="D2071" s="1">
        <v>2053.8400879999999</v>
      </c>
      <c r="E2071" s="1">
        <v>2040.48999</v>
      </c>
      <c r="F2071" s="1">
        <v>2052.75</v>
      </c>
      <c r="G2071" s="1">
        <v>2052.75</v>
      </c>
      <c r="H2071" s="1">
        <v>3128290000</v>
      </c>
      <c r="I2071" s="1">
        <v>749000000000</v>
      </c>
      <c r="J2071" s="1">
        <v>-131280000</v>
      </c>
      <c r="K2071" s="1">
        <v>607004000</v>
      </c>
      <c r="L2071" s="1">
        <v>1263838000</v>
      </c>
      <c r="M2071" s="1">
        <v>-124907624.2</v>
      </c>
      <c r="N2071" s="1">
        <v>1000000000000</v>
      </c>
      <c r="O2071" s="1">
        <v>2018870032</v>
      </c>
      <c r="P2071" s="1">
        <v>1777336361</v>
      </c>
      <c r="Q2071" s="1">
        <v>1747807387</v>
      </c>
      <c r="R2071" s="1">
        <v>-175343501</v>
      </c>
      <c r="S2071" s="1">
        <v>98.585473890000003</v>
      </c>
      <c r="T2071" s="1">
        <v>1.711846167</v>
      </c>
      <c r="U2071" s="1">
        <v>1.7670920429999999</v>
      </c>
      <c r="V2071" s="1">
        <v>0.20175661</v>
      </c>
      <c r="W2071" s="1">
        <v>0.18400359599999999</v>
      </c>
      <c r="X2071" s="1">
        <v>-0.18748684600000001</v>
      </c>
      <c r="Y2071" s="1">
        <f t="shared" si="294"/>
        <v>4.0300290000000132</v>
      </c>
      <c r="Z2071" s="1">
        <f t="shared" si="292"/>
        <v>0</v>
      </c>
      <c r="AA2071" s="1">
        <f t="shared" si="289"/>
        <v>5.7515889980958628</v>
      </c>
      <c r="AB2071" s="1">
        <f t="shared" si="290"/>
        <v>2.4044980689887212</v>
      </c>
      <c r="AC2071" s="1">
        <f t="shared" si="291"/>
        <v>2.3920123173627061</v>
      </c>
      <c r="AD2071" s="1">
        <f t="shared" si="295"/>
        <v>70.518974978914542</v>
      </c>
      <c r="AE2071" s="1">
        <f t="shared" si="296"/>
        <v>1.0785636686777451</v>
      </c>
      <c r="AF2071" s="1">
        <f t="shared" si="297"/>
        <v>-0.3862244255215615</v>
      </c>
      <c r="AG2071" s="1">
        <v>14.66</v>
      </c>
      <c r="AH2071" s="1">
        <v>15.74</v>
      </c>
      <c r="AI2071" s="1">
        <v>13.58</v>
      </c>
      <c r="AJ2071" s="1">
        <v>13.58</v>
      </c>
      <c r="AK2071" s="1">
        <v>-0.38</v>
      </c>
      <c r="AL2071" s="1">
        <v>-2.7220630369999999</v>
      </c>
      <c r="AM2071" s="1">
        <f t="shared" si="293"/>
        <v>-0.13999999999999965</v>
      </c>
      <c r="AN2071" s="1">
        <v>5.0999999999999997E-2</v>
      </c>
      <c r="AO2071" s="1">
        <v>0.12303030299999999</v>
      </c>
      <c r="AP2071" s="1">
        <v>6.4239832129999996</v>
      </c>
      <c r="AQ2071" s="1">
        <v>-2.0342613510000001</v>
      </c>
    </row>
    <row r="2072" spans="1:44" x14ac:dyDescent="0.25">
      <c r="A2072" s="1">
        <v>2071</v>
      </c>
      <c r="B2072" s="1">
        <v>41964</v>
      </c>
      <c r="C2072" s="1">
        <v>2057.459961</v>
      </c>
      <c r="D2072" s="1">
        <v>2071.459961</v>
      </c>
      <c r="E2072" s="1">
        <v>2056.75</v>
      </c>
      <c r="F2072" s="1">
        <v>2063.5</v>
      </c>
      <c r="G2072" s="1">
        <v>2063.5</v>
      </c>
      <c r="H2072" s="1">
        <v>3916420000</v>
      </c>
      <c r="I2072" s="1">
        <v>753000000000</v>
      </c>
      <c r="J2072" s="1">
        <v>3522355000</v>
      </c>
      <c r="K2072" s="1">
        <v>1408987000</v>
      </c>
      <c r="L2072" s="1">
        <v>1387754000</v>
      </c>
      <c r="M2072" s="1">
        <v>-173265381.80000001</v>
      </c>
      <c r="N2072" s="1">
        <v>1000000000000</v>
      </c>
      <c r="O2072" s="1">
        <v>1147636167</v>
      </c>
      <c r="P2072" s="1">
        <v>1376420592</v>
      </c>
      <c r="Q2072" s="1">
        <v>1429547957</v>
      </c>
      <c r="R2072" s="1">
        <v>-129631399.5</v>
      </c>
      <c r="S2072" s="1">
        <v>96.826170930000004</v>
      </c>
      <c r="T2072" s="1">
        <v>-1.7593029600000001</v>
      </c>
      <c r="U2072" s="1">
        <v>-1.7845458270000001</v>
      </c>
      <c r="V2072" s="1">
        <v>-2.3728394999999999E-2</v>
      </c>
      <c r="W2072" s="1">
        <v>-0.16340105099999999</v>
      </c>
      <c r="X2072" s="1">
        <v>-0.218273049</v>
      </c>
      <c r="Y2072" s="1">
        <f t="shared" si="294"/>
        <v>10.75</v>
      </c>
      <c r="Z2072" s="1">
        <f t="shared" si="292"/>
        <v>0</v>
      </c>
      <c r="AA2072" s="1">
        <f t="shared" si="289"/>
        <v>6.1086183553747295</v>
      </c>
      <c r="AB2072" s="1">
        <f t="shared" si="290"/>
        <v>2.2327482069180982</v>
      </c>
      <c r="AC2072" s="1">
        <f t="shared" si="291"/>
        <v>2.7359190509916762</v>
      </c>
      <c r="AD2072" s="1">
        <f t="shared" si="295"/>
        <v>73.232824738679597</v>
      </c>
      <c r="AE2072" s="1">
        <f t="shared" si="296"/>
        <v>2.7138497597650542</v>
      </c>
      <c r="AF2072" s="1">
        <f t="shared" si="297"/>
        <v>1.8962067142213996</v>
      </c>
      <c r="AG2072" s="1">
        <v>13.16</v>
      </c>
      <c r="AH2072" s="1">
        <v>13.8</v>
      </c>
      <c r="AI2072" s="1">
        <v>12.9</v>
      </c>
      <c r="AJ2072" s="1">
        <v>12.9</v>
      </c>
      <c r="AK2072" s="1">
        <v>-0.68</v>
      </c>
      <c r="AL2072" s="1">
        <v>-5.0073637700000004</v>
      </c>
      <c r="AM2072" s="1">
        <f t="shared" si="293"/>
        <v>-0.53000000000000036</v>
      </c>
      <c r="AN2072" s="1">
        <v>-0.246</v>
      </c>
      <c r="AO2072" s="1">
        <v>7.4424242000000002E-2</v>
      </c>
      <c r="AP2072" s="1">
        <v>2.7837260590000001</v>
      </c>
      <c r="AQ2072" s="1">
        <v>-3.6402571539999999</v>
      </c>
    </row>
    <row r="2073" spans="1:44" x14ac:dyDescent="0.25">
      <c r="A2073" s="1">
        <v>2072</v>
      </c>
      <c r="B2073" s="1">
        <v>41967</v>
      </c>
      <c r="C2073" s="1">
        <v>2065.070068</v>
      </c>
      <c r="D2073" s="1">
        <v>2070.169922</v>
      </c>
      <c r="E2073" s="1">
        <v>2065.070068</v>
      </c>
      <c r="F2073" s="1">
        <v>2069.4099120000001</v>
      </c>
      <c r="G2073" s="1">
        <v>2069.4099120000001</v>
      </c>
      <c r="H2073" s="1">
        <v>3128060000</v>
      </c>
      <c r="I2073" s="1">
        <v>756000000000</v>
      </c>
      <c r="J2073" s="1">
        <v>3522240000</v>
      </c>
      <c r="K2073" s="1">
        <v>3443473000</v>
      </c>
      <c r="L2073" s="1">
        <v>2060855000</v>
      </c>
      <c r="M2073" s="1">
        <v>-79165418.180000007</v>
      </c>
      <c r="N2073" s="1">
        <v>1010000000000</v>
      </c>
      <c r="O2073" s="1">
        <v>936796594.29999995</v>
      </c>
      <c r="P2073" s="1">
        <v>1315088318</v>
      </c>
      <c r="Q2073" s="1">
        <v>1411793884</v>
      </c>
      <c r="R2073" s="1">
        <v>-65453191.200000003</v>
      </c>
      <c r="S2073" s="1">
        <v>99.182595849999998</v>
      </c>
      <c r="T2073" s="1">
        <v>2.356424928</v>
      </c>
      <c r="U2073" s="1">
        <v>2.4336653049999999</v>
      </c>
      <c r="V2073" s="1">
        <v>0.29856097999999998</v>
      </c>
      <c r="W2073" s="1">
        <v>0.195381358</v>
      </c>
      <c r="X2073" s="1">
        <v>-3.5753728999999998E-2</v>
      </c>
      <c r="Y2073" s="1">
        <f t="shared" si="294"/>
        <v>5.9099120000000767</v>
      </c>
      <c r="Z2073" s="1">
        <f t="shared" si="292"/>
        <v>0</v>
      </c>
      <c r="AA2073" s="1">
        <f t="shared" si="289"/>
        <v>6.09442504427654</v>
      </c>
      <c r="AB2073" s="1">
        <f t="shared" si="290"/>
        <v>2.073266192138234</v>
      </c>
      <c r="AC2073" s="1">
        <f t="shared" si="291"/>
        <v>2.9395284924755081</v>
      </c>
      <c r="AD2073" s="1">
        <f t="shared" si="295"/>
        <v>74.616251617166924</v>
      </c>
      <c r="AE2073" s="1">
        <f t="shared" si="296"/>
        <v>1.3834268784873274</v>
      </c>
      <c r="AF2073" s="1">
        <f t="shared" si="297"/>
        <v>2.0486383191261903</v>
      </c>
      <c r="AG2073" s="1">
        <v>12.92</v>
      </c>
      <c r="AH2073" s="1">
        <v>13.02</v>
      </c>
      <c r="AI2073" s="1">
        <v>12.43</v>
      </c>
      <c r="AJ2073" s="1">
        <v>12.62</v>
      </c>
      <c r="AK2073" s="1">
        <v>-0.28000000000000003</v>
      </c>
      <c r="AL2073" s="1">
        <v>-2.170542636</v>
      </c>
      <c r="AM2073" s="1">
        <f t="shared" si="293"/>
        <v>-0.48000000000000048</v>
      </c>
      <c r="AN2073" s="1">
        <v>-0.35399999999999998</v>
      </c>
      <c r="AO2073" s="1">
        <v>-1.6787878999999999E-2</v>
      </c>
      <c r="AP2073" s="1">
        <v>1.284796643</v>
      </c>
      <c r="AQ2073" s="1">
        <v>-1.498929416</v>
      </c>
    </row>
    <row r="2074" spans="1:44" x14ac:dyDescent="0.25">
      <c r="A2074" s="1">
        <v>2073</v>
      </c>
      <c r="B2074" s="1">
        <v>41968</v>
      </c>
      <c r="C2074" s="1">
        <v>2070.1499020000001</v>
      </c>
      <c r="D2074" s="1">
        <v>2074.209961</v>
      </c>
      <c r="E2074" s="1">
        <v>2064.75</v>
      </c>
      <c r="F2074" s="1">
        <v>2067.030029</v>
      </c>
      <c r="G2074" s="1">
        <v>2067.030029</v>
      </c>
      <c r="H2074" s="1">
        <v>3392940000</v>
      </c>
      <c r="I2074" s="1">
        <v>753000000000</v>
      </c>
      <c r="J2074" s="1">
        <v>-132440000</v>
      </c>
      <c r="K2074" s="1">
        <v>1408268000</v>
      </c>
      <c r="L2074" s="1">
        <v>2060414000</v>
      </c>
      <c r="M2074" s="1">
        <v>20497309.09</v>
      </c>
      <c r="N2074" s="1">
        <v>1000000000000</v>
      </c>
      <c r="O2074" s="1">
        <v>219160772.19999999</v>
      </c>
      <c r="P2074" s="1">
        <v>254427121.09999999</v>
      </c>
      <c r="Q2074" s="1">
        <v>734078094.5</v>
      </c>
      <c r="R2074" s="1">
        <v>-53440231.899999999</v>
      </c>
      <c r="S2074" s="1">
        <v>97.168237399999995</v>
      </c>
      <c r="T2074" s="1">
        <v>-2.0143584529999998</v>
      </c>
      <c r="U2074" s="1">
        <v>-2.0309596010000002</v>
      </c>
      <c r="V2074" s="1">
        <v>0.17103323500000001</v>
      </c>
      <c r="W2074" s="1">
        <v>0.118634134</v>
      </c>
      <c r="X2074" s="1">
        <v>9.4572670000000001E-3</v>
      </c>
      <c r="Y2074" s="1">
        <f t="shared" si="294"/>
        <v>0</v>
      </c>
      <c r="Z2074" s="1">
        <f t="shared" si="292"/>
        <v>2.3798830000000635</v>
      </c>
      <c r="AA2074" s="1">
        <f t="shared" si="289"/>
        <v>5.6591089696853585</v>
      </c>
      <c r="AB2074" s="1">
        <f t="shared" si="290"/>
        <v>2.0951673926997931</v>
      </c>
      <c r="AC2074" s="1">
        <f t="shared" si="291"/>
        <v>2.701029516497552</v>
      </c>
      <c r="AD2074" s="1">
        <f t="shared" si="295"/>
        <v>72.980491089237674</v>
      </c>
      <c r="AE2074" s="1">
        <f t="shared" si="296"/>
        <v>-1.63576052792925</v>
      </c>
      <c r="AF2074" s="1">
        <f t="shared" si="297"/>
        <v>-0.12616682472096136</v>
      </c>
      <c r="AG2074" s="1">
        <v>12.55</v>
      </c>
      <c r="AH2074" s="1">
        <v>13.02</v>
      </c>
      <c r="AI2074" s="1">
        <v>12.23</v>
      </c>
      <c r="AJ2074" s="1">
        <v>12.25</v>
      </c>
      <c r="AK2074" s="1">
        <v>-0.37</v>
      </c>
      <c r="AL2074" s="1">
        <v>-2.9318542000000001</v>
      </c>
      <c r="AM2074" s="1">
        <f t="shared" si="293"/>
        <v>-0.32500000000000018</v>
      </c>
      <c r="AN2074" s="1">
        <v>-0.438</v>
      </c>
      <c r="AO2074" s="1">
        <v>-0.110909091</v>
      </c>
      <c r="AP2074" s="1">
        <v>0.106213495</v>
      </c>
      <c r="AQ2074" s="1">
        <v>-1.178583148</v>
      </c>
      <c r="AR2074" s="1">
        <v>0</v>
      </c>
    </row>
    <row r="2075" spans="1:44" x14ac:dyDescent="0.25">
      <c r="A2075" s="1">
        <v>2074</v>
      </c>
      <c r="B2075" s="1">
        <v>41969</v>
      </c>
      <c r="C2075" s="1">
        <v>2067.360107</v>
      </c>
      <c r="D2075" s="1">
        <v>2073.290039</v>
      </c>
      <c r="E2075" s="1">
        <v>2066.6201169999999</v>
      </c>
      <c r="F2075" s="1">
        <v>2072.830078</v>
      </c>
      <c r="G2075" s="1">
        <v>2072.830078</v>
      </c>
      <c r="H2075" s="1">
        <v>2745260000</v>
      </c>
      <c r="I2075" s="1">
        <v>756000000000</v>
      </c>
      <c r="J2075" s="1">
        <v>-323840000</v>
      </c>
      <c r="K2075" s="1">
        <v>404820000</v>
      </c>
      <c r="L2075" s="1">
        <v>1252872000</v>
      </c>
      <c r="M2075" s="1">
        <v>-4570981.818</v>
      </c>
      <c r="N2075" s="1">
        <v>1010000000000</v>
      </c>
      <c r="O2075" s="1">
        <v>304608087.19999999</v>
      </c>
      <c r="P2075" s="1">
        <v>665744305.5</v>
      </c>
      <c r="Q2075" s="1">
        <v>540394027</v>
      </c>
      <c r="R2075" s="1">
        <v>-59335387.719999999</v>
      </c>
      <c r="S2075" s="1">
        <v>99.455774640000001</v>
      </c>
      <c r="T2075" s="1">
        <v>2.2875372390000002</v>
      </c>
      <c r="U2075" s="1">
        <v>2.3542026699999998</v>
      </c>
      <c r="V2075" s="1">
        <v>0.136589395</v>
      </c>
      <c r="W2075" s="1">
        <v>0.208266799</v>
      </c>
      <c r="X2075" s="1">
        <v>0.161763712</v>
      </c>
      <c r="Y2075" s="1">
        <f t="shared" si="294"/>
        <v>5.8000489999999445</v>
      </c>
      <c r="Z2075" s="1">
        <f t="shared" si="292"/>
        <v>0</v>
      </c>
      <c r="AA2075" s="1">
        <f t="shared" ref="AA2075:AA2138" si="298">(AA2074*13+Y2075)/14</f>
        <v>5.6691761147078292</v>
      </c>
      <c r="AB2075" s="1">
        <f t="shared" ref="AB2075:AB2138" si="299">(AB2074*13+Z2075)/14</f>
        <v>1.9455125789355223</v>
      </c>
      <c r="AC2075" s="1">
        <f t="shared" ref="AC2075:AC2138" si="300">AA2075/AB2075</f>
        <v>2.91397556412084</v>
      </c>
      <c r="AD2075" s="1">
        <f t="shared" si="295"/>
        <v>74.450530320962272</v>
      </c>
      <c r="AE2075" s="1">
        <f t="shared" si="296"/>
        <v>1.4700392317245985</v>
      </c>
      <c r="AF2075" s="1">
        <f t="shared" si="297"/>
        <v>-8.2860648102325851E-2</v>
      </c>
      <c r="AG2075" s="1">
        <v>12.27</v>
      </c>
      <c r="AH2075" s="1">
        <v>12.4</v>
      </c>
      <c r="AI2075" s="1">
        <v>11.91</v>
      </c>
      <c r="AJ2075" s="1">
        <v>12.07</v>
      </c>
      <c r="AK2075" s="1">
        <v>-0.18</v>
      </c>
      <c r="AL2075" s="1">
        <v>-1.4693877550000001</v>
      </c>
      <c r="AM2075" s="1">
        <f t="shared" si="293"/>
        <v>-0.27499999999999952</v>
      </c>
      <c r="AN2075" s="1">
        <v>-0.36699999999999999</v>
      </c>
      <c r="AO2075" s="1">
        <v>-0.200060606</v>
      </c>
      <c r="AP2075" s="1">
        <v>0.83550918200000002</v>
      </c>
      <c r="AQ2075" s="1">
        <v>0.72929568700000003</v>
      </c>
      <c r="AR2075" s="1">
        <v>0</v>
      </c>
    </row>
    <row r="2076" spans="1:44" x14ac:dyDescent="0.25">
      <c r="A2076" s="1">
        <v>2075</v>
      </c>
      <c r="B2076" s="1">
        <v>41971</v>
      </c>
      <c r="C2076" s="1">
        <v>2074.780029</v>
      </c>
      <c r="D2076" s="1">
        <v>2075.76001</v>
      </c>
      <c r="E2076" s="1">
        <v>2065.0600589999999</v>
      </c>
      <c r="F2076" s="1">
        <v>2067.5600589999999</v>
      </c>
      <c r="G2076" s="1">
        <v>2067.5600589999999</v>
      </c>
      <c r="H2076" s="1">
        <v>2504640000</v>
      </c>
      <c r="I2076" s="1">
        <v>753000000000</v>
      </c>
      <c r="J2076" s="1">
        <v>120310000</v>
      </c>
      <c r="K2076" s="1">
        <v>-671170000</v>
      </c>
      <c r="L2076" s="1">
        <v>-69620000</v>
      </c>
      <c r="M2076" s="1">
        <v>-140013424.19999999</v>
      </c>
      <c r="N2076" s="1">
        <v>1000000000000</v>
      </c>
      <c r="O2076" s="1">
        <v>516194503.60000002</v>
      </c>
      <c r="P2076" s="1">
        <v>19155329.640000001</v>
      </c>
      <c r="Q2076" s="1">
        <v>355063727.69999999</v>
      </c>
      <c r="R2076" s="1">
        <v>-84794636.480000004</v>
      </c>
      <c r="S2076" s="1">
        <v>96.78559319</v>
      </c>
      <c r="T2076" s="1">
        <v>-2.6701814509999999</v>
      </c>
      <c r="U2076" s="1">
        <v>-2.6847927739999999</v>
      </c>
      <c r="V2076" s="1">
        <v>-0.19132210499999999</v>
      </c>
      <c r="W2076" s="1">
        <v>1.9202331E-2</v>
      </c>
      <c r="X2076" s="1">
        <v>4.7436280999999997E-2</v>
      </c>
      <c r="Y2076" s="1">
        <f t="shared" si="294"/>
        <v>0</v>
      </c>
      <c r="Z2076" s="1">
        <f t="shared" si="292"/>
        <v>5.2700190000000475</v>
      </c>
      <c r="AA2076" s="1">
        <f t="shared" si="298"/>
        <v>5.2642349636572705</v>
      </c>
      <c r="AB2076" s="1">
        <f t="shared" si="299"/>
        <v>2.182977323297274</v>
      </c>
      <c r="AC2076" s="1">
        <f t="shared" si="300"/>
        <v>2.4114931966887849</v>
      </c>
      <c r="AD2076" s="1">
        <f t="shared" si="295"/>
        <v>70.687322461302116</v>
      </c>
      <c r="AE2076" s="1">
        <f t="shared" si="296"/>
        <v>-3.7632078596601559</v>
      </c>
      <c r="AF2076" s="1">
        <f t="shared" si="297"/>
        <v>-1.1465843139677785</v>
      </c>
      <c r="AG2076" s="1">
        <v>12.64</v>
      </c>
      <c r="AH2076" s="1">
        <v>13.49</v>
      </c>
      <c r="AI2076" s="1">
        <v>12.36</v>
      </c>
      <c r="AJ2076" s="1">
        <v>13.33</v>
      </c>
      <c r="AK2076" s="1">
        <v>1.26</v>
      </c>
      <c r="AL2076" s="1">
        <v>10.43910522</v>
      </c>
      <c r="AM2076" s="1">
        <f t="shared" si="293"/>
        <v>0.53999999999999992</v>
      </c>
      <c r="AN2076" s="1">
        <v>3.1E-2</v>
      </c>
      <c r="AO2076" s="1">
        <v>-0.157636364</v>
      </c>
      <c r="AP2076" s="1">
        <v>7.4151439899999998</v>
      </c>
      <c r="AQ2076" s="1">
        <v>6.5796348079999998</v>
      </c>
      <c r="AR2076" s="1">
        <v>0</v>
      </c>
    </row>
    <row r="2077" spans="1:44" x14ac:dyDescent="0.25">
      <c r="A2077" s="1">
        <v>2076</v>
      </c>
      <c r="B2077" s="1">
        <v>41974</v>
      </c>
      <c r="C2077" s="1">
        <v>2065.780029</v>
      </c>
      <c r="D2077" s="1">
        <v>2065.780029</v>
      </c>
      <c r="E2077" s="1">
        <v>2049.570068</v>
      </c>
      <c r="F2077" s="1">
        <v>2053.4399410000001</v>
      </c>
      <c r="G2077" s="1">
        <v>2053.4399410000001</v>
      </c>
      <c r="H2077" s="1">
        <v>4159010000</v>
      </c>
      <c r="I2077" s="1">
        <v>749000000000</v>
      </c>
      <c r="J2077" s="1">
        <v>-3331825000</v>
      </c>
      <c r="K2077" s="1">
        <v>-1425981000</v>
      </c>
      <c r="L2077" s="1">
        <v>-1438204000</v>
      </c>
      <c r="M2077" s="1">
        <v>-331428393.89999998</v>
      </c>
      <c r="N2077" s="1">
        <v>1000000000000</v>
      </c>
      <c r="O2077" s="1">
        <v>-1753727895</v>
      </c>
      <c r="P2077" s="1">
        <v>-475671611.5</v>
      </c>
      <c r="Q2077" s="1">
        <v>-476409022.39999998</v>
      </c>
      <c r="R2077" s="1">
        <v>-172610092.90000001</v>
      </c>
      <c r="S2077" s="1">
        <v>91.250462130000003</v>
      </c>
      <c r="T2077" s="1">
        <v>-5.5351310580000002</v>
      </c>
      <c r="U2077" s="1">
        <v>-5.7189617540000004</v>
      </c>
      <c r="V2077" s="1">
        <v>-4.1026562550000003</v>
      </c>
      <c r="W2077" s="1">
        <v>-1.6246911660000001</v>
      </c>
      <c r="X2077" s="1">
        <v>-0.352177929</v>
      </c>
      <c r="Y2077" s="1">
        <f t="shared" si="294"/>
        <v>0</v>
      </c>
      <c r="Z2077" s="1">
        <f t="shared" si="292"/>
        <v>14.12011799999982</v>
      </c>
      <c r="AA2077" s="1">
        <f t="shared" si="298"/>
        <v>4.8882181805388942</v>
      </c>
      <c r="AB2077" s="1">
        <f t="shared" si="299"/>
        <v>3.0356302287760277</v>
      </c>
      <c r="AC2077" s="1">
        <f t="shared" si="300"/>
        <v>1.6102811647483934</v>
      </c>
      <c r="AD2077" s="1">
        <f t="shared" si="295"/>
        <v>61.689950741517507</v>
      </c>
      <c r="AE2077" s="1">
        <f t="shared" si="296"/>
        <v>-8.9973717197846099</v>
      </c>
      <c r="AF2077" s="1">
        <f t="shared" si="297"/>
        <v>-6.380289789722382</v>
      </c>
      <c r="AG2077" s="1">
        <v>14.16</v>
      </c>
      <c r="AH2077" s="1">
        <v>14.75</v>
      </c>
      <c r="AI2077" s="1">
        <v>13.94</v>
      </c>
      <c r="AJ2077" s="1">
        <v>14.16</v>
      </c>
      <c r="AK2077" s="1">
        <v>0.83</v>
      </c>
      <c r="AL2077" s="1">
        <v>6.226556639</v>
      </c>
      <c r="AM2077" s="1">
        <f t="shared" si="293"/>
        <v>1.0449999999999999</v>
      </c>
      <c r="AN2077" s="1">
        <v>0.41599999999999998</v>
      </c>
      <c r="AO2077" s="1">
        <v>-9.6363636000000003E-2</v>
      </c>
      <c r="AP2077" s="1">
        <v>11.749347869999999</v>
      </c>
      <c r="AQ2077" s="1">
        <v>4.3342038819999997</v>
      </c>
      <c r="AR2077" s="1">
        <v>0</v>
      </c>
    </row>
    <row r="2078" spans="1:44" x14ac:dyDescent="0.25">
      <c r="A2078" s="1">
        <v>2077</v>
      </c>
      <c r="B2078" s="1">
        <v>41975</v>
      </c>
      <c r="C2078" s="1">
        <v>2053.7700199999999</v>
      </c>
      <c r="D2078" s="1">
        <v>2068.7700199999999</v>
      </c>
      <c r="E2078" s="1">
        <v>2053.7700199999999</v>
      </c>
      <c r="F2078" s="1">
        <v>2066.5500489999999</v>
      </c>
      <c r="G2078" s="1">
        <v>2066.5500489999999</v>
      </c>
      <c r="H2078" s="1">
        <v>3686650000</v>
      </c>
      <c r="I2078" s="1">
        <v>753000000000</v>
      </c>
      <c r="J2078" s="1">
        <v>-236180000</v>
      </c>
      <c r="K2078" s="1">
        <v>-1309001000</v>
      </c>
      <c r="L2078" s="1">
        <v>-712713000</v>
      </c>
      <c r="M2078" s="1">
        <v>-404331903</v>
      </c>
      <c r="N2078" s="1">
        <v>1010000000000</v>
      </c>
      <c r="O2078" s="1">
        <v>211101090.90000001</v>
      </c>
      <c r="P2078" s="1">
        <v>-490933347.80000001</v>
      </c>
      <c r="Q2078" s="1">
        <v>-59827341.210000001</v>
      </c>
      <c r="R2078" s="1">
        <v>-216087982.59999999</v>
      </c>
      <c r="S2078" s="1">
        <v>96.389666070000004</v>
      </c>
      <c r="T2078" s="1">
        <v>5.1392039330000001</v>
      </c>
      <c r="U2078" s="1">
        <v>5.631975787</v>
      </c>
      <c r="V2078" s="1">
        <v>-0.19796356000000001</v>
      </c>
      <c r="W2078" s="1">
        <v>-0.97624551800000003</v>
      </c>
      <c r="X2078" s="1">
        <v>-0.35525916000000002</v>
      </c>
      <c r="Y2078" s="1">
        <f t="shared" si="294"/>
        <v>13.110107999999855</v>
      </c>
      <c r="Z2078" s="1">
        <f t="shared" si="292"/>
        <v>0</v>
      </c>
      <c r="AA2078" s="1">
        <f t="shared" si="298"/>
        <v>5.4754960247861053</v>
      </c>
      <c r="AB2078" s="1">
        <f t="shared" si="299"/>
        <v>2.8187994981491684</v>
      </c>
      <c r="AC2078" s="1">
        <f t="shared" si="300"/>
        <v>1.9424921951282208</v>
      </c>
      <c r="AD2078" s="1">
        <f t="shared" si="295"/>
        <v>66.015202974687099</v>
      </c>
      <c r="AE2078" s="1">
        <f t="shared" si="296"/>
        <v>4.3252522331695928</v>
      </c>
      <c r="AF2078" s="1">
        <f t="shared" si="297"/>
        <v>-2.3360597433075094</v>
      </c>
      <c r="AG2078" s="1">
        <v>14.1</v>
      </c>
      <c r="AH2078" s="1">
        <v>14.17</v>
      </c>
      <c r="AI2078" s="1">
        <v>12.85</v>
      </c>
      <c r="AJ2078" s="1">
        <v>12.85</v>
      </c>
      <c r="AK2078" s="1">
        <v>-1.31</v>
      </c>
      <c r="AL2078" s="1">
        <v>-9.2514124290000002</v>
      </c>
      <c r="AM2078" s="1">
        <f t="shared" si="293"/>
        <v>-0.24000000000000016</v>
      </c>
      <c r="AN2078" s="1">
        <v>0.32900000000000001</v>
      </c>
      <c r="AO2078" s="1">
        <v>-7.1515151999999999E-2</v>
      </c>
      <c r="AP2078" s="1">
        <v>4.9086164439999997</v>
      </c>
      <c r="AQ2078" s="1">
        <v>-6.8407314279999998</v>
      </c>
      <c r="AR2078" s="1">
        <v>0</v>
      </c>
    </row>
    <row r="2079" spans="1:44" x14ac:dyDescent="0.25">
      <c r="A2079" s="1">
        <v>2078</v>
      </c>
      <c r="B2079" s="1">
        <v>41976</v>
      </c>
      <c r="C2079" s="1">
        <v>2067.4499510000001</v>
      </c>
      <c r="D2079" s="1">
        <v>2076.280029</v>
      </c>
      <c r="E2079" s="1">
        <v>2066.6499020000001</v>
      </c>
      <c r="F2079" s="1">
        <v>2074.330078</v>
      </c>
      <c r="G2079" s="1">
        <v>2074.330078</v>
      </c>
      <c r="H2079" s="1">
        <v>3612680000</v>
      </c>
      <c r="I2079" s="1">
        <v>756000000000</v>
      </c>
      <c r="J2079" s="1">
        <v>3649665000</v>
      </c>
      <c r="K2079" s="1">
        <v>1310761000</v>
      </c>
      <c r="L2079" s="1">
        <v>79900000</v>
      </c>
      <c r="M2079" s="1">
        <v>-314468690.89999998</v>
      </c>
      <c r="N2079" s="1">
        <v>1010000000000</v>
      </c>
      <c r="O2079" s="1">
        <v>2372536393</v>
      </c>
      <c r="P2079" s="1">
        <v>1031099319</v>
      </c>
      <c r="Q2079" s="1">
        <v>289743617.39999998</v>
      </c>
      <c r="R2079" s="1">
        <v>-219400549.19999999</v>
      </c>
      <c r="S2079" s="1">
        <v>99.237168049999994</v>
      </c>
      <c r="T2079" s="1">
        <v>2.8475019810000002</v>
      </c>
      <c r="U2079" s="1">
        <v>2.95415691</v>
      </c>
      <c r="V2079" s="1">
        <v>3.9933529600000002</v>
      </c>
      <c r="W2079" s="1">
        <v>-8.3314030999999997E-2</v>
      </c>
      <c r="X2079" s="1">
        <v>-0.16291397899999999</v>
      </c>
      <c r="Y2079" s="1">
        <f t="shared" si="294"/>
        <v>7.7800290000000132</v>
      </c>
      <c r="Z2079" s="1">
        <f t="shared" si="292"/>
        <v>0</v>
      </c>
      <c r="AA2079" s="1">
        <f t="shared" si="298"/>
        <v>5.64010552301567</v>
      </c>
      <c r="AB2079" s="1">
        <f t="shared" si="299"/>
        <v>2.6174566768527994</v>
      </c>
      <c r="AC2079" s="1">
        <f t="shared" si="300"/>
        <v>2.154803773026444</v>
      </c>
      <c r="AD2079" s="1">
        <f t="shared" si="295"/>
        <v>68.302307466790964</v>
      </c>
      <c r="AE2079" s="1">
        <f t="shared" si="296"/>
        <v>2.2871044921038646</v>
      </c>
      <c r="AF2079" s="1">
        <f t="shared" si="297"/>
        <v>3.3061783626367283</v>
      </c>
      <c r="AG2079" s="1">
        <v>12.75</v>
      </c>
      <c r="AH2079" s="1">
        <v>12.88</v>
      </c>
      <c r="AI2079" s="1">
        <v>12.21</v>
      </c>
      <c r="AJ2079" s="1">
        <v>12.5</v>
      </c>
      <c r="AK2079" s="1">
        <v>-0.35</v>
      </c>
      <c r="AL2079" s="1">
        <v>-2.7237354090000001</v>
      </c>
      <c r="AM2079" s="1">
        <f t="shared" si="293"/>
        <v>-0.83000000000000007</v>
      </c>
      <c r="AN2079" s="1">
        <v>3.7999999999999999E-2</v>
      </c>
      <c r="AO2079" s="1">
        <v>-6.0606061000000003E-2</v>
      </c>
      <c r="AP2079" s="1">
        <v>3.0809401090000001</v>
      </c>
      <c r="AQ2079" s="1">
        <v>-1.8276763359999999</v>
      </c>
      <c r="AR2079" s="1">
        <v>0</v>
      </c>
    </row>
    <row r="2080" spans="1:44" x14ac:dyDescent="0.25">
      <c r="A2080" s="1">
        <v>2079</v>
      </c>
      <c r="B2080" s="1">
        <v>41977</v>
      </c>
      <c r="C2080" s="1">
        <v>2073.639893</v>
      </c>
      <c r="D2080" s="1">
        <v>2077.3400879999999</v>
      </c>
      <c r="E2080" s="1">
        <v>2062.3400879999999</v>
      </c>
      <c r="F2080" s="1">
        <v>2071.919922</v>
      </c>
      <c r="G2080" s="1">
        <v>2071.919922</v>
      </c>
      <c r="H2080" s="1">
        <v>3408340000</v>
      </c>
      <c r="I2080" s="1">
        <v>753000000000</v>
      </c>
      <c r="J2080" s="1">
        <v>102170000</v>
      </c>
      <c r="K2080" s="1">
        <v>1528565000</v>
      </c>
      <c r="L2080" s="1">
        <v>676329000</v>
      </c>
      <c r="M2080" s="1">
        <v>-243204515.19999999</v>
      </c>
      <c r="N2080" s="1">
        <v>1010000000000</v>
      </c>
      <c r="O2080" s="1">
        <v>1547413893</v>
      </c>
      <c r="P2080" s="1">
        <v>1922038786</v>
      </c>
      <c r="Q2080" s="1">
        <v>1177913272</v>
      </c>
      <c r="R2080" s="1">
        <v>-147167122.40000001</v>
      </c>
      <c r="S2080" s="1">
        <v>97.888357150000004</v>
      </c>
      <c r="T2080" s="1">
        <v>-1.3488108940000001</v>
      </c>
      <c r="U2080" s="1">
        <v>-1.3591791470000001</v>
      </c>
      <c r="V2080" s="1">
        <v>0.74934553999999998</v>
      </c>
      <c r="W2080" s="1">
        <v>1.019223384</v>
      </c>
      <c r="X2080" s="1">
        <v>-0.14415289100000001</v>
      </c>
      <c r="Y2080" s="1">
        <f t="shared" si="294"/>
        <v>0</v>
      </c>
      <c r="Z2080" s="1">
        <f t="shared" si="292"/>
        <v>2.4101559999999154</v>
      </c>
      <c r="AA2080" s="1">
        <f t="shared" si="298"/>
        <v>5.2372408428002659</v>
      </c>
      <c r="AB2080" s="1">
        <f t="shared" si="299"/>
        <v>2.6026494856490219</v>
      </c>
      <c r="AC2080" s="1">
        <f t="shared" si="300"/>
        <v>2.0122728287763487</v>
      </c>
      <c r="AD2080" s="1">
        <f t="shared" si="295"/>
        <v>66.802475843258122</v>
      </c>
      <c r="AE2080" s="1">
        <f t="shared" si="296"/>
        <v>-1.4998316235328417</v>
      </c>
      <c r="AF2080" s="1">
        <f t="shared" si="297"/>
        <v>0.39363643428551159</v>
      </c>
      <c r="AG2080" s="1">
        <v>12.7</v>
      </c>
      <c r="AH2080" s="1">
        <v>13.23</v>
      </c>
      <c r="AI2080" s="1">
        <v>12.09</v>
      </c>
      <c r="AJ2080" s="1">
        <v>12.38</v>
      </c>
      <c r="AK2080" s="1">
        <v>-0.12</v>
      </c>
      <c r="AL2080" s="1">
        <v>-0.96</v>
      </c>
      <c r="AM2080" s="1">
        <f t="shared" si="293"/>
        <v>-0.23499999999999946</v>
      </c>
      <c r="AN2080" s="1">
        <v>-0.35599999999999998</v>
      </c>
      <c r="AO2080" s="1">
        <v>-3.3090909000000002E-2</v>
      </c>
      <c r="AP2080" s="1">
        <v>2.4543082219999999</v>
      </c>
      <c r="AQ2080" s="1">
        <v>-0.62663188700000005</v>
      </c>
      <c r="AR2080" s="1">
        <v>0</v>
      </c>
    </row>
    <row r="2081" spans="1:44" x14ac:dyDescent="0.25">
      <c r="A2081" s="1">
        <v>2080</v>
      </c>
      <c r="B2081" s="1">
        <v>41978</v>
      </c>
      <c r="C2081" s="1">
        <v>2072.780029</v>
      </c>
      <c r="D2081" s="1">
        <v>2079.469971</v>
      </c>
      <c r="E2081" s="1">
        <v>2070.8100589999999</v>
      </c>
      <c r="F2081" s="1">
        <v>2075.3701169999999</v>
      </c>
      <c r="G2081" s="1">
        <v>2075.3701169999999</v>
      </c>
      <c r="H2081" s="1">
        <v>3419620000</v>
      </c>
      <c r="I2081" s="1">
        <v>756000000000</v>
      </c>
      <c r="J2081" s="1">
        <v>5640000</v>
      </c>
      <c r="K2081" s="1">
        <v>746354000</v>
      </c>
      <c r="L2081" s="1">
        <v>1482556000</v>
      </c>
      <c r="M2081" s="1">
        <v>-157614381.80000001</v>
      </c>
      <c r="N2081" s="1">
        <v>1010000000000</v>
      </c>
      <c r="O2081" s="1">
        <v>563447944.70000005</v>
      </c>
      <c r="P2081" s="1">
        <v>1077482932</v>
      </c>
      <c r="Q2081" s="1">
        <v>1483876514</v>
      </c>
      <c r="R2081" s="1">
        <v>-36375857.640000001</v>
      </c>
      <c r="S2081" s="1">
        <v>98.415882310000001</v>
      </c>
      <c r="T2081" s="1">
        <v>0.52752515499999997</v>
      </c>
      <c r="U2081" s="1">
        <v>0.53890490199999996</v>
      </c>
      <c r="V2081" s="1">
        <v>-0.41064286999999999</v>
      </c>
      <c r="W2081" s="1">
        <v>1.582953144</v>
      </c>
      <c r="X2081" s="1">
        <v>5.2056239999999998E-3</v>
      </c>
      <c r="Y2081" s="1">
        <f t="shared" si="294"/>
        <v>3.4501949999998942</v>
      </c>
      <c r="Z2081" s="1">
        <f t="shared" si="292"/>
        <v>0</v>
      </c>
      <c r="AA2081" s="1">
        <f t="shared" si="298"/>
        <v>5.1095947111716677</v>
      </c>
      <c r="AB2081" s="1">
        <f t="shared" si="299"/>
        <v>2.4167459509598062</v>
      </c>
      <c r="AC2081" s="1">
        <f t="shared" si="300"/>
        <v>2.1142456902192808</v>
      </c>
      <c r="AD2081" s="1">
        <f t="shared" si="295"/>
        <v>67.889495580241515</v>
      </c>
      <c r="AE2081" s="1">
        <f t="shared" si="296"/>
        <v>1.0870197369833932</v>
      </c>
      <c r="AF2081" s="1">
        <f t="shared" si="297"/>
        <v>-0.20640594327472436</v>
      </c>
      <c r="AG2081" s="1">
        <v>12.08</v>
      </c>
      <c r="AH2081" s="1">
        <v>12.28</v>
      </c>
      <c r="AI2081" s="1">
        <v>11.53</v>
      </c>
      <c r="AJ2081" s="1">
        <v>11.89</v>
      </c>
      <c r="AK2081" s="1">
        <v>-0.49</v>
      </c>
      <c r="AL2081" s="1">
        <v>-3.9579967690000002</v>
      </c>
      <c r="AM2081" s="1">
        <f t="shared" si="293"/>
        <v>-0.30499999999999966</v>
      </c>
      <c r="AN2081" s="1">
        <v>-0.501</v>
      </c>
      <c r="AO2081" s="1">
        <v>-3.8484848000000002E-2</v>
      </c>
      <c r="AP2081" s="1">
        <v>1.843318067</v>
      </c>
      <c r="AQ2081" s="1">
        <v>-0.61099015499999998</v>
      </c>
      <c r="AR2081" s="1">
        <v>-1</v>
      </c>
    </row>
    <row r="2082" spans="1:44" x14ac:dyDescent="0.25">
      <c r="A2082" s="1">
        <v>2081</v>
      </c>
      <c r="B2082" s="1">
        <v>41981</v>
      </c>
      <c r="C2082" s="1">
        <v>2074.8400879999999</v>
      </c>
      <c r="D2082" s="1">
        <v>2075.780029</v>
      </c>
      <c r="E2082" s="1">
        <v>2054.2700199999999</v>
      </c>
      <c r="F2082" s="1">
        <v>2060.3100589999999</v>
      </c>
      <c r="G2082" s="1">
        <v>2060.3100589999999</v>
      </c>
      <c r="H2082" s="1">
        <v>3800990000</v>
      </c>
      <c r="I2082" s="1">
        <v>752000000000</v>
      </c>
      <c r="J2082" s="1">
        <v>-190685000</v>
      </c>
      <c r="K2082" s="1">
        <v>-794951000</v>
      </c>
      <c r="L2082" s="1">
        <v>-34278000</v>
      </c>
      <c r="M2082" s="1">
        <v>-149150709.09999999</v>
      </c>
      <c r="N2082" s="1">
        <v>1010000000000</v>
      </c>
      <c r="O2082" s="1">
        <v>-742309459.60000002</v>
      </c>
      <c r="P2082" s="1">
        <v>-143661915.80000001</v>
      </c>
      <c r="Q2082" s="1">
        <v>434731362.39999998</v>
      </c>
      <c r="R2082" s="1">
        <v>-828825.34920000006</v>
      </c>
      <c r="S2082" s="1">
        <v>92.596917950000005</v>
      </c>
      <c r="T2082" s="1">
        <v>-5.818964362</v>
      </c>
      <c r="U2082" s="1">
        <v>-5.9126273380000001</v>
      </c>
      <c r="V2082" s="1">
        <v>-2.6457196000000001</v>
      </c>
      <c r="W2082" s="1">
        <v>-0.84067819799999999</v>
      </c>
      <c r="X2082" s="1">
        <v>-0.27806512500000002</v>
      </c>
      <c r="Y2082" s="1">
        <f t="shared" si="294"/>
        <v>0</v>
      </c>
      <c r="Z2082" s="1">
        <f t="shared" si="292"/>
        <v>15.060058000000026</v>
      </c>
      <c r="AA2082" s="1">
        <f t="shared" si="298"/>
        <v>4.7446236603736915</v>
      </c>
      <c r="AB2082" s="1">
        <f t="shared" si="299"/>
        <v>3.3198396687483935</v>
      </c>
      <c r="AC2082" s="1">
        <f t="shared" si="300"/>
        <v>1.4291725305404441</v>
      </c>
      <c r="AD2082" s="1">
        <f t="shared" si="295"/>
        <v>58.833718584100765</v>
      </c>
      <c r="AE2082" s="1">
        <f t="shared" si="296"/>
        <v>-9.0557769961407502</v>
      </c>
      <c r="AF2082" s="1">
        <f t="shared" si="297"/>
        <v>-3.9843786295786789</v>
      </c>
      <c r="AG2082" s="1">
        <v>13.05</v>
      </c>
      <c r="AH2082" s="1">
        <v>14.67</v>
      </c>
      <c r="AI2082" s="1">
        <v>12.55</v>
      </c>
      <c r="AJ2082" s="1">
        <v>14.21</v>
      </c>
      <c r="AK2082" s="1">
        <v>2.3199999999999998</v>
      </c>
      <c r="AL2082" s="1">
        <v>19.512195120000001</v>
      </c>
      <c r="AM2082" s="1">
        <f t="shared" si="293"/>
        <v>0.91499999999999992</v>
      </c>
      <c r="AN2082" s="1">
        <v>0.21099999999999999</v>
      </c>
      <c r="AO2082" s="1">
        <v>5.7818182000000003E-2</v>
      </c>
      <c r="AP2082" s="1">
        <v>13.72247894</v>
      </c>
      <c r="AQ2082" s="1">
        <v>11.87916087</v>
      </c>
      <c r="AR2082" s="1">
        <v>-1</v>
      </c>
    </row>
    <row r="2083" spans="1:44" x14ac:dyDescent="0.25">
      <c r="A2083" s="1">
        <v>2082</v>
      </c>
      <c r="B2083" s="1">
        <v>41982</v>
      </c>
      <c r="C2083" s="1">
        <v>2056.5500489999999</v>
      </c>
      <c r="D2083" s="1">
        <v>2060.6000979999999</v>
      </c>
      <c r="E2083" s="1">
        <v>2034.170044</v>
      </c>
      <c r="F2083" s="1">
        <v>2059.820068</v>
      </c>
      <c r="G2083" s="1">
        <v>2059.820068</v>
      </c>
      <c r="H2083" s="1">
        <v>3970150000</v>
      </c>
      <c r="I2083" s="1">
        <v>748000000000</v>
      </c>
      <c r="J2083" s="1">
        <v>-3885570000</v>
      </c>
      <c r="K2083" s="1">
        <v>-1685555000</v>
      </c>
      <c r="L2083" s="1">
        <v>-1590109000</v>
      </c>
      <c r="M2083" s="1">
        <v>-163440393.90000001</v>
      </c>
      <c r="N2083" s="1">
        <v>1010000000000</v>
      </c>
      <c r="O2083" s="1">
        <v>1034732014</v>
      </c>
      <c r="P2083" s="1">
        <v>508722323.30000001</v>
      </c>
      <c r="Q2083" s="1">
        <v>490810091.60000002</v>
      </c>
      <c r="R2083" s="1">
        <v>48651824.82</v>
      </c>
      <c r="S2083" s="1">
        <v>92.407593300000002</v>
      </c>
      <c r="T2083" s="1">
        <v>-0.18932464700000001</v>
      </c>
      <c r="U2083" s="1">
        <v>-0.204461068</v>
      </c>
      <c r="V2083" s="1">
        <v>-3.0041445050000002</v>
      </c>
      <c r="W2083" s="1">
        <v>-1.89505887</v>
      </c>
      <c r="X2083" s="1">
        <v>-0.36330400699999998</v>
      </c>
      <c r="Y2083" s="1">
        <f t="shared" si="294"/>
        <v>0</v>
      </c>
      <c r="Z2083" s="1">
        <f t="shared" si="292"/>
        <v>0.48999099999991813</v>
      </c>
      <c r="AA2083" s="1">
        <f t="shared" si="298"/>
        <v>4.4057219703469999</v>
      </c>
      <c r="AB2083" s="1">
        <f t="shared" si="299"/>
        <v>3.1177076209806454</v>
      </c>
      <c r="AC2083" s="1">
        <f t="shared" si="300"/>
        <v>1.4131286528276894</v>
      </c>
      <c r="AD2083" s="1">
        <f t="shared" si="295"/>
        <v>58.560021289034623</v>
      </c>
      <c r="AE2083" s="1">
        <f t="shared" si="296"/>
        <v>-0.27369729506614249</v>
      </c>
      <c r="AF2083" s="1">
        <f t="shared" si="297"/>
        <v>-4.6647371456034463</v>
      </c>
      <c r="AG2083" s="1">
        <v>16.23</v>
      </c>
      <c r="AH2083" s="1">
        <v>16.68</v>
      </c>
      <c r="AI2083" s="1">
        <v>15.12</v>
      </c>
      <c r="AJ2083" s="1">
        <v>15.35</v>
      </c>
      <c r="AK2083" s="1">
        <v>1.1399999999999999</v>
      </c>
      <c r="AL2083" s="1">
        <v>8.0225193529999999</v>
      </c>
      <c r="AM2083" s="1">
        <f t="shared" si="293"/>
        <v>1.7299999999999995</v>
      </c>
      <c r="AN2083" s="1">
        <v>0.753</v>
      </c>
      <c r="AO2083" s="1">
        <v>0.181757576</v>
      </c>
      <c r="AP2083" s="1">
        <v>19.55965282</v>
      </c>
      <c r="AQ2083" s="1">
        <v>5.8371738779999998</v>
      </c>
      <c r="AR2083" s="1">
        <v>-1</v>
      </c>
    </row>
    <row r="2084" spans="1:44" x14ac:dyDescent="0.25">
      <c r="A2084" s="1">
        <v>2083</v>
      </c>
      <c r="B2084" s="1">
        <v>41983</v>
      </c>
      <c r="C2084" s="1">
        <v>2058.860107</v>
      </c>
      <c r="D2084" s="1">
        <v>2058.860107</v>
      </c>
      <c r="E2084" s="1">
        <v>2024.26001</v>
      </c>
      <c r="F2084" s="1">
        <v>2026.1400149999999</v>
      </c>
      <c r="G2084" s="1">
        <v>2026.1400149999999</v>
      </c>
      <c r="H2084" s="1">
        <v>4114440000</v>
      </c>
      <c r="I2084" s="1">
        <v>744000000000</v>
      </c>
      <c r="J2084" s="1">
        <v>-4042295000</v>
      </c>
      <c r="K2084" s="1">
        <v>-3962689000</v>
      </c>
      <c r="L2084" s="1">
        <v>-2470306000</v>
      </c>
      <c r="M2084" s="1">
        <v>-181516115.19999999</v>
      </c>
      <c r="N2084" s="1">
        <v>1010000000000</v>
      </c>
      <c r="O2084" s="1">
        <v>34243126.109999999</v>
      </c>
      <c r="P2084" s="1">
        <v>-105776512.2</v>
      </c>
      <c r="Q2084" s="1">
        <v>-76280130.609999999</v>
      </c>
      <c r="R2084" s="1">
        <v>33182668.32</v>
      </c>
      <c r="S2084" s="1">
        <v>78.183691269999997</v>
      </c>
      <c r="T2084" s="1">
        <v>-14.22390203</v>
      </c>
      <c r="U2084" s="1">
        <v>-15.392568430000001</v>
      </c>
      <c r="V2084" s="1">
        <v>-7.2066133399999996</v>
      </c>
      <c r="W2084" s="1">
        <v>-4.5417620769999996</v>
      </c>
      <c r="X2084" s="1">
        <v>-1.27656141</v>
      </c>
      <c r="Y2084" s="1">
        <f t="shared" si="294"/>
        <v>0</v>
      </c>
      <c r="Z2084" s="1">
        <f t="shared" si="292"/>
        <v>33.680053000000044</v>
      </c>
      <c r="AA2084" s="1">
        <f t="shared" si="298"/>
        <v>4.0910275438936425</v>
      </c>
      <c r="AB2084" s="1">
        <f t="shared" si="299"/>
        <v>5.3007322909106023</v>
      </c>
      <c r="AC2084" s="1">
        <f t="shared" si="300"/>
        <v>0.77178535330084608</v>
      </c>
      <c r="AD2084" s="1">
        <f t="shared" si="295"/>
        <v>43.559754676998857</v>
      </c>
      <c r="AE2084" s="1">
        <f t="shared" si="296"/>
        <v>-15.000266612035766</v>
      </c>
      <c r="AF2084" s="1">
        <f t="shared" si="297"/>
        <v>-7.6369819535509542</v>
      </c>
      <c r="AG2084" s="1">
        <v>15.56</v>
      </c>
      <c r="AH2084" s="1">
        <v>18.920000000000002</v>
      </c>
      <c r="AI2084" s="1">
        <v>15.4</v>
      </c>
      <c r="AJ2084" s="1">
        <v>18.530000999999999</v>
      </c>
      <c r="AK2084" s="1">
        <v>3.1800009999999999</v>
      </c>
      <c r="AL2084" s="1">
        <v>20.716618889999999</v>
      </c>
      <c r="AM2084" s="1">
        <f t="shared" si="293"/>
        <v>2.1600004999999989</v>
      </c>
      <c r="AN2084" s="1">
        <v>1.5760002</v>
      </c>
      <c r="AO2084" s="1">
        <v>0.42139399399999999</v>
      </c>
      <c r="AP2084" s="1">
        <v>39.149893740000003</v>
      </c>
      <c r="AQ2084" s="1">
        <v>19.590240919999999</v>
      </c>
      <c r="AR2084" s="1">
        <v>-1</v>
      </c>
    </row>
    <row r="2085" spans="1:44" x14ac:dyDescent="0.25">
      <c r="A2085" s="1">
        <v>2084</v>
      </c>
      <c r="B2085" s="1">
        <v>41984</v>
      </c>
      <c r="C2085" s="1">
        <v>2027.920044</v>
      </c>
      <c r="D2085" s="1">
        <v>2055.530029</v>
      </c>
      <c r="E2085" s="1">
        <v>2027.920044</v>
      </c>
      <c r="F2085" s="1">
        <v>2035.329956</v>
      </c>
      <c r="G2085" s="1">
        <v>2035.329956</v>
      </c>
      <c r="H2085" s="1">
        <v>3917950000</v>
      </c>
      <c r="I2085" s="1">
        <v>748000000000</v>
      </c>
      <c r="J2085" s="1">
        <v>-98245000</v>
      </c>
      <c r="K2085" s="1">
        <v>-1661436000</v>
      </c>
      <c r="L2085" s="1">
        <v>-2401985000</v>
      </c>
      <c r="M2085" s="1">
        <v>-194783551.5</v>
      </c>
      <c r="N2085" s="1">
        <v>1010000000000</v>
      </c>
      <c r="O2085" s="1">
        <v>-2741144358</v>
      </c>
      <c r="P2085" s="1">
        <v>-890676393.39999998</v>
      </c>
      <c r="Q2085" s="1">
        <v>-675716312.39999998</v>
      </c>
      <c r="R2085" s="1">
        <v>-18072754.41</v>
      </c>
      <c r="S2085" s="1">
        <v>79.427652890000005</v>
      </c>
      <c r="T2085" s="1">
        <v>1.243961619</v>
      </c>
      <c r="U2085" s="1">
        <v>1.59107558</v>
      </c>
      <c r="V2085" s="1">
        <v>-6.4899702049999997</v>
      </c>
      <c r="W2085" s="1">
        <v>-5.2389685510000001</v>
      </c>
      <c r="X2085" s="1">
        <v>-1.739348168</v>
      </c>
      <c r="Y2085" s="1">
        <f t="shared" si="294"/>
        <v>9.1899410000000898</v>
      </c>
      <c r="Z2085" s="1">
        <f t="shared" si="292"/>
        <v>0</v>
      </c>
      <c r="AA2085" s="1">
        <f t="shared" si="298"/>
        <v>4.4552356479012456</v>
      </c>
      <c r="AB2085" s="1">
        <f t="shared" si="299"/>
        <v>4.9221085558455595</v>
      </c>
      <c r="AC2085" s="1">
        <f t="shared" si="300"/>
        <v>0.9051477831812853</v>
      </c>
      <c r="AD2085" s="1">
        <f t="shared" si="295"/>
        <v>47.510633619709886</v>
      </c>
      <c r="AE2085" s="1">
        <f t="shared" si="296"/>
        <v>3.9508789427110287</v>
      </c>
      <c r="AF2085" s="1">
        <f t="shared" si="297"/>
        <v>-5.5246938346623686</v>
      </c>
      <c r="AG2085" s="1">
        <v>17.68</v>
      </c>
      <c r="AH2085" s="1">
        <v>20.129999000000002</v>
      </c>
      <c r="AI2085" s="1">
        <v>15.94</v>
      </c>
      <c r="AJ2085" s="1">
        <v>20.079999999999998</v>
      </c>
      <c r="AK2085" s="1">
        <v>1.5499989999999999</v>
      </c>
      <c r="AL2085" s="1">
        <v>8.3648079670000008</v>
      </c>
      <c r="AM2085" s="1">
        <f t="shared" si="293"/>
        <v>2.3649999999999993</v>
      </c>
      <c r="AN2085" s="1">
        <v>2.0700001000000001</v>
      </c>
      <c r="AO2085" s="1">
        <v>0.65745458800000001</v>
      </c>
      <c r="AP2085" s="1">
        <v>74.02597403</v>
      </c>
      <c r="AQ2085" s="1">
        <v>34.876080289999997</v>
      </c>
      <c r="AR2085" s="1">
        <v>-1</v>
      </c>
    </row>
    <row r="2086" spans="1:44" x14ac:dyDescent="0.25">
      <c r="A2086" s="1">
        <v>2085</v>
      </c>
      <c r="B2086" s="1">
        <v>41985</v>
      </c>
      <c r="C2086" s="1">
        <v>2030.3599850000001</v>
      </c>
      <c r="D2086" s="1">
        <v>2032.25</v>
      </c>
      <c r="E2086" s="1">
        <v>2002.329956</v>
      </c>
      <c r="F2086" s="1">
        <v>2002.329956</v>
      </c>
      <c r="G2086" s="1">
        <v>2002.329956</v>
      </c>
      <c r="H2086" s="1">
        <v>4157650000</v>
      </c>
      <c r="I2086" s="1">
        <v>744000000000</v>
      </c>
      <c r="J2086" s="1">
        <v>-119850000</v>
      </c>
      <c r="K2086" s="1">
        <v>-914447000</v>
      </c>
      <c r="L2086" s="1">
        <v>-1684507000</v>
      </c>
      <c r="M2086" s="1">
        <v>-212780660.59999999</v>
      </c>
      <c r="N2086" s="1">
        <v>1000000000000</v>
      </c>
      <c r="O2086" s="1">
        <v>-2986308494</v>
      </c>
      <c r="P2086" s="1">
        <v>-3073478314</v>
      </c>
      <c r="Q2086" s="1">
        <v>-1729055019</v>
      </c>
      <c r="R2086" s="1">
        <v>-124397637.59999999</v>
      </c>
      <c r="S2086" s="1">
        <v>60.876377990000002</v>
      </c>
      <c r="T2086" s="1">
        <v>-18.551274899999999</v>
      </c>
      <c r="U2086" s="1">
        <v>-23.35619174</v>
      </c>
      <c r="V2086" s="1">
        <v>-8.6536566399999995</v>
      </c>
      <c r="W2086" s="1">
        <v>-7.6421020320000004</v>
      </c>
      <c r="X2086" s="1">
        <v>-3.1492696320000002</v>
      </c>
      <c r="Y2086" s="1">
        <f t="shared" si="294"/>
        <v>0</v>
      </c>
      <c r="Z2086" s="1">
        <f t="shared" si="292"/>
        <v>33</v>
      </c>
      <c r="AA2086" s="1">
        <f t="shared" si="298"/>
        <v>4.1370045301940142</v>
      </c>
      <c r="AB2086" s="1">
        <f t="shared" si="299"/>
        <v>6.9276722304280201</v>
      </c>
      <c r="AC2086" s="1">
        <f t="shared" si="300"/>
        <v>0.59717093889391659</v>
      </c>
      <c r="AD2086" s="1">
        <f t="shared" si="295"/>
        <v>37.389294054365486</v>
      </c>
      <c r="AE2086" s="1">
        <f t="shared" si="296"/>
        <v>-10.1213395653444</v>
      </c>
      <c r="AF2086" s="1">
        <f t="shared" si="297"/>
        <v>-3.085230311316685</v>
      </c>
      <c r="AG2086" s="1">
        <v>20.51</v>
      </c>
      <c r="AH2086" s="1">
        <v>23.059999000000001</v>
      </c>
      <c r="AI2086" s="1">
        <v>18.34</v>
      </c>
      <c r="AJ2086" s="1">
        <v>21.08</v>
      </c>
      <c r="AK2086" s="1">
        <v>1</v>
      </c>
      <c r="AL2086" s="1">
        <v>4.9800796810000003</v>
      </c>
      <c r="AM2086" s="1">
        <f t="shared" si="293"/>
        <v>1.2749995000000001</v>
      </c>
      <c r="AN2086" s="1">
        <v>1.847</v>
      </c>
      <c r="AO2086" s="1">
        <v>0.93496972700000003</v>
      </c>
      <c r="AP2086" s="1">
        <v>82.827413949999993</v>
      </c>
      <c r="AQ2086" s="1">
        <v>8.8014399230000002</v>
      </c>
      <c r="AR2086" s="1">
        <v>-1</v>
      </c>
    </row>
    <row r="2087" spans="1:44" x14ac:dyDescent="0.25">
      <c r="A2087" s="1">
        <v>2086</v>
      </c>
      <c r="B2087" s="1">
        <v>41988</v>
      </c>
      <c r="C2087" s="1">
        <v>2005.030029</v>
      </c>
      <c r="D2087" s="1">
        <v>2018.6899410000001</v>
      </c>
      <c r="E2087" s="1">
        <v>1982.26001</v>
      </c>
      <c r="F2087" s="1">
        <v>1989.630005</v>
      </c>
      <c r="G2087" s="1">
        <v>1989.630005</v>
      </c>
      <c r="H2087" s="1">
        <v>4361990000</v>
      </c>
      <c r="I2087" s="1">
        <v>740000000000</v>
      </c>
      <c r="J2087" s="1">
        <v>-4259820000</v>
      </c>
      <c r="K2087" s="1">
        <v>-1796272000</v>
      </c>
      <c r="L2087" s="1">
        <v>-1767196000</v>
      </c>
      <c r="M2087" s="1">
        <v>-306952624.19999999</v>
      </c>
      <c r="N2087" s="1">
        <v>998000000000</v>
      </c>
      <c r="O2087" s="1">
        <v>-3377363086</v>
      </c>
      <c r="P2087" s="1">
        <v>-2986672948</v>
      </c>
      <c r="Q2087" s="1">
        <v>-3044664676</v>
      </c>
      <c r="R2087" s="1">
        <v>-332652518.80000001</v>
      </c>
      <c r="S2087" s="1">
        <v>47.180913660000002</v>
      </c>
      <c r="T2087" s="1">
        <v>-13.69546433</v>
      </c>
      <c r="U2087" s="1">
        <v>-22.497173419999999</v>
      </c>
      <c r="V2087" s="1">
        <v>-16.123369619999998</v>
      </c>
      <c r="W2087" s="1">
        <v>-10.77606726</v>
      </c>
      <c r="X2087" s="1">
        <v>-5.2399619470000003</v>
      </c>
      <c r="Y2087" s="1">
        <f t="shared" si="294"/>
        <v>0</v>
      </c>
      <c r="Z2087" s="1">
        <f t="shared" si="292"/>
        <v>12.699951000000056</v>
      </c>
      <c r="AA2087" s="1">
        <f t="shared" si="298"/>
        <v>3.8415042066087275</v>
      </c>
      <c r="AB2087" s="1">
        <f t="shared" si="299"/>
        <v>7.3399778568260228</v>
      </c>
      <c r="AC2087" s="1">
        <f t="shared" si="300"/>
        <v>0.5233672746078124</v>
      </c>
      <c r="AD2087" s="1">
        <f t="shared" si="295"/>
        <v>34.355948386941165</v>
      </c>
      <c r="AE2087" s="1">
        <f t="shared" si="296"/>
        <v>-3.0333456674243209</v>
      </c>
      <c r="AF2087" s="1">
        <f t="shared" si="297"/>
        <v>-6.5773426163843602</v>
      </c>
      <c r="AG2087" s="1">
        <v>19.59</v>
      </c>
      <c r="AH2087" s="1">
        <v>24.83</v>
      </c>
      <c r="AI2087" s="1">
        <v>17.77</v>
      </c>
      <c r="AJ2087" s="1">
        <v>20.420000000000002</v>
      </c>
      <c r="AK2087" s="1">
        <v>-0.66</v>
      </c>
      <c r="AL2087" s="1">
        <v>-3.1309297909999998</v>
      </c>
      <c r="AM2087" s="1">
        <f t="shared" si="293"/>
        <v>0.17000000000000173</v>
      </c>
      <c r="AN2087" s="1">
        <v>1.2689999000000001</v>
      </c>
      <c r="AO2087" s="1">
        <v>1.137878806</v>
      </c>
      <c r="AP2087" s="1">
        <v>66.842105259999997</v>
      </c>
      <c r="AQ2087" s="1">
        <v>-15.98530869</v>
      </c>
    </row>
    <row r="2088" spans="1:44" x14ac:dyDescent="0.25">
      <c r="A2088" s="1">
        <v>2087</v>
      </c>
      <c r="B2088" s="1">
        <v>41989</v>
      </c>
      <c r="C2088" s="1">
        <v>1986.709961</v>
      </c>
      <c r="D2088" s="1">
        <v>2016.8900149999999</v>
      </c>
      <c r="E2088" s="1">
        <v>1972.5600589999999</v>
      </c>
      <c r="F2088" s="1">
        <v>1972.73999</v>
      </c>
      <c r="G2088" s="1">
        <v>1972.73999</v>
      </c>
      <c r="H2088" s="1">
        <v>4958680000</v>
      </c>
      <c r="I2088" s="1">
        <v>735000000000</v>
      </c>
      <c r="J2088" s="1">
        <v>-4660335000</v>
      </c>
      <c r="K2088" s="1">
        <v>-4479695000</v>
      </c>
      <c r="L2088" s="1">
        <v>-2764038000</v>
      </c>
      <c r="M2088" s="1">
        <v>-403143939.39999998</v>
      </c>
      <c r="N2088" s="1">
        <v>993000000000</v>
      </c>
      <c r="O2088" s="1">
        <v>-3757751284</v>
      </c>
      <c r="P2088" s="1">
        <v>-3761653387</v>
      </c>
      <c r="Q2088" s="1">
        <v>-3373096528</v>
      </c>
      <c r="R2088" s="1">
        <v>-499919380.89999998</v>
      </c>
      <c r="S2088" s="1">
        <v>30.077325399999999</v>
      </c>
      <c r="T2088" s="1">
        <v>-17.103588259999999</v>
      </c>
      <c r="U2088" s="1">
        <v>-36.251074709999997</v>
      </c>
      <c r="V2088" s="1">
        <v>-15.3995263</v>
      </c>
      <c r="W2088" s="1">
        <v>-12.8459471</v>
      </c>
      <c r="X2088" s="1">
        <v>-7.3867873160000004</v>
      </c>
      <c r="Y2088" s="1">
        <f t="shared" si="294"/>
        <v>0</v>
      </c>
      <c r="Z2088" s="1">
        <f t="shared" si="292"/>
        <v>16.890014999999948</v>
      </c>
      <c r="AA2088" s="1">
        <f t="shared" si="298"/>
        <v>3.5671110489938185</v>
      </c>
      <c r="AB2088" s="1">
        <f t="shared" si="299"/>
        <v>8.0221233670527319</v>
      </c>
      <c r="AC2088" s="1">
        <f t="shared" si="300"/>
        <v>0.44465921125622732</v>
      </c>
      <c r="AD2088" s="1">
        <f t="shared" si="295"/>
        <v>30.779522796214792</v>
      </c>
      <c r="AE2088" s="1">
        <f t="shared" si="296"/>
        <v>-3.5764255907263731</v>
      </c>
      <c r="AF2088" s="1">
        <f t="shared" si="297"/>
        <v>-3.3048856290753474</v>
      </c>
      <c r="AG2088" s="1">
        <v>23.549999</v>
      </c>
      <c r="AH2088" s="1">
        <v>25.200001</v>
      </c>
      <c r="AI2088" s="1">
        <v>19.600000000000001</v>
      </c>
      <c r="AJ2088" s="1">
        <v>23.57</v>
      </c>
      <c r="AK2088" s="1">
        <v>3.15</v>
      </c>
      <c r="AL2088" s="1">
        <v>15.426052889999999</v>
      </c>
      <c r="AM2088" s="1">
        <f t="shared" si="293"/>
        <v>1.245000000000001</v>
      </c>
      <c r="AN2088" s="1">
        <v>1.0419997999999999</v>
      </c>
      <c r="AO2088" s="1">
        <v>1.3493939450000001</v>
      </c>
      <c r="AP2088" s="1">
        <v>88.07607256</v>
      </c>
      <c r="AQ2088" s="1">
        <v>21.2339673</v>
      </c>
    </row>
    <row r="2089" spans="1:44" x14ac:dyDescent="0.25">
      <c r="A2089" s="1">
        <v>2088</v>
      </c>
      <c r="B2089" s="1">
        <v>41990</v>
      </c>
      <c r="C2089" s="1">
        <v>1973.7700199999999</v>
      </c>
      <c r="D2089" s="1">
        <v>2016.75</v>
      </c>
      <c r="E2089" s="1">
        <v>1973.7700199999999</v>
      </c>
      <c r="F2089" s="1">
        <v>2012.8900149999999</v>
      </c>
      <c r="G2089" s="1">
        <v>2012.8900149999999</v>
      </c>
      <c r="H2089" s="1">
        <v>4942370000</v>
      </c>
      <c r="I2089" s="1">
        <v>740000000000</v>
      </c>
      <c r="J2089" s="1">
        <v>-8155000</v>
      </c>
      <c r="K2089" s="1">
        <v>-1809358000</v>
      </c>
      <c r="L2089" s="1">
        <v>-2639257000</v>
      </c>
      <c r="M2089" s="1">
        <v>-414823606.10000002</v>
      </c>
      <c r="N2089" s="1">
        <v>997000000000</v>
      </c>
      <c r="O2089" s="1">
        <v>-431897042.5</v>
      </c>
      <c r="P2089" s="1">
        <v>-1530103717</v>
      </c>
      <c r="Q2089" s="1">
        <v>-2275254308</v>
      </c>
      <c r="R2089" s="1">
        <v>-543838371</v>
      </c>
      <c r="S2089" s="1">
        <v>55.149896949999999</v>
      </c>
      <c r="T2089" s="1">
        <v>25.072571549999999</v>
      </c>
      <c r="U2089" s="1">
        <v>83.360376020000004</v>
      </c>
      <c r="V2089" s="1">
        <v>3.9844916449999999</v>
      </c>
      <c r="W2089" s="1">
        <v>-7.935456447</v>
      </c>
      <c r="X2089" s="1">
        <v>-7.1723984600000001</v>
      </c>
      <c r="Y2089" s="1">
        <f t="shared" si="294"/>
        <v>40.150024999999914</v>
      </c>
      <c r="Z2089" s="1">
        <f t="shared" si="292"/>
        <v>0</v>
      </c>
      <c r="AA2089" s="1">
        <f t="shared" si="298"/>
        <v>6.18017633120854</v>
      </c>
      <c r="AB2089" s="1">
        <f t="shared" si="299"/>
        <v>7.4491145551203939</v>
      </c>
      <c r="AC2089" s="1">
        <f t="shared" si="300"/>
        <v>0.82965247553622234</v>
      </c>
      <c r="AD2089" s="1">
        <f t="shared" si="295"/>
        <v>45.344812013717153</v>
      </c>
      <c r="AE2089" s="1">
        <f t="shared" si="296"/>
        <v>14.565289217502361</v>
      </c>
      <c r="AF2089" s="1">
        <f t="shared" si="297"/>
        <v>5.4944318133879939</v>
      </c>
      <c r="AG2089" s="1">
        <v>23.9</v>
      </c>
      <c r="AH2089" s="1">
        <v>24.610001</v>
      </c>
      <c r="AI2089" s="1">
        <v>19.260000000000002</v>
      </c>
      <c r="AJ2089" s="1">
        <v>19.440000999999999</v>
      </c>
      <c r="AK2089" s="1">
        <v>-4.1299989999999998</v>
      </c>
      <c r="AL2089" s="1">
        <v>-17.522269829999999</v>
      </c>
      <c r="AM2089" s="1">
        <f t="shared" si="293"/>
        <v>-0.48999950000000131</v>
      </c>
      <c r="AN2089" s="1">
        <v>0.1210002</v>
      </c>
      <c r="AO2089" s="1">
        <v>1.1823636850000001</v>
      </c>
      <c r="AP2089" s="1">
        <v>57.863938709999999</v>
      </c>
      <c r="AQ2089" s="1">
        <v>-30.212133850000001</v>
      </c>
      <c r="AR2089" s="1">
        <v>1</v>
      </c>
    </row>
    <row r="2090" spans="1:44" x14ac:dyDescent="0.25">
      <c r="A2090" s="1">
        <v>2089</v>
      </c>
      <c r="B2090" s="1">
        <v>41991</v>
      </c>
      <c r="C2090" s="1">
        <v>2018.9799800000001</v>
      </c>
      <c r="D2090" s="1">
        <v>2061.2299800000001</v>
      </c>
      <c r="E2090" s="1">
        <v>2018.9799800000001</v>
      </c>
      <c r="F2090" s="1">
        <v>2061.2299800000001</v>
      </c>
      <c r="G2090" s="1">
        <v>2061.2299800000001</v>
      </c>
      <c r="H2090" s="1">
        <v>4703380000</v>
      </c>
      <c r="I2090" s="1">
        <v>744000000000</v>
      </c>
      <c r="J2090" s="1">
        <v>4822875000</v>
      </c>
      <c r="K2090" s="1">
        <v>1900358000</v>
      </c>
      <c r="L2090" s="1">
        <v>63385000</v>
      </c>
      <c r="M2090" s="1">
        <v>-206365024.19999999</v>
      </c>
      <c r="N2090" s="1">
        <v>1000000000000</v>
      </c>
      <c r="O2090" s="1">
        <v>4379006155</v>
      </c>
      <c r="P2090" s="1">
        <v>1557339006</v>
      </c>
      <c r="Q2090" s="1">
        <v>162122540.09999999</v>
      </c>
      <c r="R2090" s="1">
        <v>-364507338.80000001</v>
      </c>
      <c r="S2090" s="1">
        <v>86.306308029999997</v>
      </c>
      <c r="T2090" s="1">
        <v>31.156411070000001</v>
      </c>
      <c r="U2090" s="1">
        <v>56.494051290000002</v>
      </c>
      <c r="V2090" s="1">
        <v>28.114491319999999</v>
      </c>
      <c r="W2090" s="1">
        <v>5.882884336</v>
      </c>
      <c r="X2090" s="1">
        <v>-4.8140985619999999</v>
      </c>
      <c r="Y2090" s="1">
        <f t="shared" si="294"/>
        <v>48.33996500000012</v>
      </c>
      <c r="Z2090" s="1">
        <f t="shared" si="292"/>
        <v>0</v>
      </c>
      <c r="AA2090" s="1">
        <f t="shared" si="298"/>
        <v>9.1915898075507965</v>
      </c>
      <c r="AB2090" s="1">
        <f t="shared" si="299"/>
        <v>6.917034944040366</v>
      </c>
      <c r="AC2090" s="1">
        <f t="shared" si="300"/>
        <v>1.3288337968380743</v>
      </c>
      <c r="AD2090" s="1">
        <f t="shared" si="295"/>
        <v>57.060052917570616</v>
      </c>
      <c r="AE2090" s="1">
        <f t="shared" si="296"/>
        <v>11.715240903853463</v>
      </c>
      <c r="AF2090" s="1">
        <f t="shared" si="297"/>
        <v>13.14026506067791</v>
      </c>
      <c r="AG2090" s="1">
        <v>17.139999</v>
      </c>
      <c r="AH2090" s="1">
        <v>18.510000000000002</v>
      </c>
      <c r="AI2090" s="1">
        <v>16.07</v>
      </c>
      <c r="AJ2090" s="1">
        <v>16.809999000000001</v>
      </c>
      <c r="AK2090" s="1">
        <v>-2.6300020000000002</v>
      </c>
      <c r="AL2090" s="1">
        <v>-13.52881618</v>
      </c>
      <c r="AM2090" s="1">
        <f t="shared" si="293"/>
        <v>-3.3800004999999991</v>
      </c>
      <c r="AN2090" s="1">
        <v>-0.95200010000000002</v>
      </c>
      <c r="AO2090" s="1">
        <v>0.77975754500000005</v>
      </c>
      <c r="AP2090" s="1">
        <v>38.624715539999997</v>
      </c>
      <c r="AQ2090" s="1">
        <v>-19.239223169999999</v>
      </c>
      <c r="AR2090" s="1">
        <v>1</v>
      </c>
    </row>
    <row r="2091" spans="1:44" x14ac:dyDescent="0.25">
      <c r="A2091" s="1">
        <v>2090</v>
      </c>
      <c r="B2091" s="1">
        <v>41992</v>
      </c>
      <c r="C2091" s="1">
        <v>2061.040039</v>
      </c>
      <c r="D2091" s="1">
        <v>2077.8500979999999</v>
      </c>
      <c r="E2091" s="1">
        <v>2061.030029</v>
      </c>
      <c r="F2091" s="1">
        <v>2070.6499020000001</v>
      </c>
      <c r="G2091" s="1">
        <v>2070.6499020000001</v>
      </c>
      <c r="H2091" s="1">
        <v>6465530000</v>
      </c>
      <c r="I2091" s="1">
        <v>751000000000</v>
      </c>
      <c r="J2091" s="1">
        <v>5584455000</v>
      </c>
      <c r="K2091" s="1">
        <v>5303722000</v>
      </c>
      <c r="L2091" s="1">
        <v>3195095000</v>
      </c>
      <c r="M2091" s="1">
        <v>234092193.90000001</v>
      </c>
      <c r="N2091" s="1">
        <v>1000000000000</v>
      </c>
      <c r="O2091" s="1">
        <v>2816744401</v>
      </c>
      <c r="P2091" s="1">
        <v>3376774334</v>
      </c>
      <c r="Q2091" s="1">
        <v>1829740175</v>
      </c>
      <c r="R2091" s="1">
        <v>-61505180.229999997</v>
      </c>
      <c r="S2091" s="1">
        <v>93.114698939999997</v>
      </c>
      <c r="T2091" s="1">
        <v>6.8083909189999998</v>
      </c>
      <c r="U2091" s="1">
        <v>7.8886365019999998</v>
      </c>
      <c r="V2091" s="1">
        <v>18.982400999999999</v>
      </c>
      <c r="W2091" s="1">
        <v>14.809655319999999</v>
      </c>
      <c r="X2091" s="1">
        <v>-1.908875069</v>
      </c>
      <c r="Y2091" s="1">
        <f t="shared" si="294"/>
        <v>9.4199220000000423</v>
      </c>
      <c r="Z2091" s="1">
        <f t="shared" si="292"/>
        <v>0</v>
      </c>
      <c r="AA2091" s="1">
        <f t="shared" si="298"/>
        <v>9.2078992498685999</v>
      </c>
      <c r="AB2091" s="1">
        <f t="shared" si="299"/>
        <v>6.4229610194660536</v>
      </c>
      <c r="AC2091" s="1">
        <f t="shared" si="300"/>
        <v>1.4335910216428591</v>
      </c>
      <c r="AD2091" s="1">
        <f t="shared" si="295"/>
        <v>58.90846115445791</v>
      </c>
      <c r="AE2091" s="1">
        <f t="shared" si="296"/>
        <v>1.8484082368872947</v>
      </c>
      <c r="AF2091" s="1">
        <f t="shared" si="297"/>
        <v>6.7818245703703779</v>
      </c>
      <c r="AG2091" s="1">
        <v>16.57</v>
      </c>
      <c r="AH2091" s="1">
        <v>17.200001</v>
      </c>
      <c r="AI2091" s="1">
        <v>16.110001</v>
      </c>
      <c r="AJ2091" s="1">
        <v>16.489999999999998</v>
      </c>
      <c r="AK2091" s="1">
        <v>-0.31999899999999998</v>
      </c>
      <c r="AL2091" s="1">
        <v>-1.9036229570000001</v>
      </c>
      <c r="AM2091" s="1">
        <f t="shared" si="293"/>
        <v>-1.4750005000000004</v>
      </c>
      <c r="AN2091" s="1">
        <v>-1.4620001</v>
      </c>
      <c r="AO2091" s="1">
        <v>0.27333329099999998</v>
      </c>
      <c r="AP2091" s="1">
        <v>36.283830559999998</v>
      </c>
      <c r="AQ2091" s="1">
        <v>-2.3408849790000001</v>
      </c>
      <c r="AR2091" s="1">
        <v>1</v>
      </c>
    </row>
    <row r="2092" spans="1:44" x14ac:dyDescent="0.25">
      <c r="A2092" s="1">
        <v>2091</v>
      </c>
      <c r="B2092" s="1">
        <v>41995</v>
      </c>
      <c r="C2092" s="1">
        <v>2069.280029</v>
      </c>
      <c r="D2092" s="1">
        <v>2078.76001</v>
      </c>
      <c r="E2092" s="1">
        <v>2069.280029</v>
      </c>
      <c r="F2092" s="1">
        <v>2078.540039</v>
      </c>
      <c r="G2092" s="1">
        <v>2078.540039</v>
      </c>
      <c r="H2092" s="1">
        <v>3369520000</v>
      </c>
      <c r="I2092" s="1">
        <v>754000000000</v>
      </c>
      <c r="J2092" s="1">
        <v>4917525000</v>
      </c>
      <c r="K2092" s="1">
        <v>5008082000</v>
      </c>
      <c r="L2092" s="1">
        <v>5013051000</v>
      </c>
      <c r="M2092" s="1">
        <v>651830333.29999995</v>
      </c>
      <c r="N2092" s="1">
        <v>1010000000000</v>
      </c>
      <c r="O2092" s="1">
        <v>2071628940</v>
      </c>
      <c r="P2092" s="1">
        <v>2747002244</v>
      </c>
      <c r="Q2092" s="1">
        <v>3143602919</v>
      </c>
      <c r="R2092" s="1">
        <v>239026922</v>
      </c>
      <c r="S2092" s="1">
        <v>99.193676969999999</v>
      </c>
      <c r="T2092" s="1">
        <v>6.0789780220000003</v>
      </c>
      <c r="U2092" s="1">
        <v>6.5284837849999997</v>
      </c>
      <c r="V2092" s="1">
        <v>6.44368447</v>
      </c>
      <c r="W2092" s="1">
        <v>17.619750509999999</v>
      </c>
      <c r="X2092" s="1">
        <v>1.0042548549999999</v>
      </c>
      <c r="Y2092" s="1">
        <f t="shared" si="294"/>
        <v>7.8901369999998678</v>
      </c>
      <c r="Z2092" s="1">
        <f t="shared" si="292"/>
        <v>0</v>
      </c>
      <c r="AA2092" s="1">
        <f t="shared" si="298"/>
        <v>9.1137733748779759</v>
      </c>
      <c r="AB2092" s="1">
        <f t="shared" si="299"/>
        <v>5.9641780895041929</v>
      </c>
      <c r="AC2092" s="1">
        <f t="shared" si="300"/>
        <v>1.5280853854643384</v>
      </c>
      <c r="AD2092" s="1">
        <f t="shared" si="295"/>
        <v>60.44437400138176</v>
      </c>
      <c r="AE2092" s="1">
        <f t="shared" si="296"/>
        <v>1.5359128469238499</v>
      </c>
      <c r="AF2092" s="1">
        <f t="shared" si="297"/>
        <v>1.6921605419055723</v>
      </c>
      <c r="AG2092" s="1">
        <v>16.32</v>
      </c>
      <c r="AH2092" s="1">
        <v>16.879999000000002</v>
      </c>
      <c r="AI2092" s="1">
        <v>15.03</v>
      </c>
      <c r="AJ2092" s="1">
        <v>15.25</v>
      </c>
      <c r="AK2092" s="1">
        <v>-1.24</v>
      </c>
      <c r="AL2092" s="1">
        <v>-7.5197089139999997</v>
      </c>
      <c r="AM2092" s="1">
        <f t="shared" si="293"/>
        <v>-0.77999950000000073</v>
      </c>
      <c r="AN2092" s="1">
        <v>-1.9590000999999999</v>
      </c>
      <c r="AO2092" s="1">
        <v>-0.20181823600000001</v>
      </c>
      <c r="AP2092" s="1">
        <v>27.212872919999999</v>
      </c>
      <c r="AQ2092" s="1">
        <v>-9.0709576389999995</v>
      </c>
      <c r="AR2092" s="1">
        <v>1</v>
      </c>
    </row>
    <row r="2093" spans="1:44" x14ac:dyDescent="0.25">
      <c r="A2093" s="1">
        <v>2092</v>
      </c>
      <c r="B2093" s="1">
        <v>41996</v>
      </c>
      <c r="C2093" s="1">
        <v>2081.4799800000001</v>
      </c>
      <c r="D2093" s="1">
        <v>2086.7299800000001</v>
      </c>
      <c r="E2093" s="1">
        <v>2079.7700199999999</v>
      </c>
      <c r="F2093" s="1">
        <v>2082.169922</v>
      </c>
      <c r="G2093" s="1">
        <v>2082.169922</v>
      </c>
      <c r="H2093" s="1">
        <v>3043950000</v>
      </c>
      <c r="I2093" s="1">
        <v>757000000000</v>
      </c>
      <c r="J2093" s="1">
        <v>3206735000</v>
      </c>
      <c r="K2093" s="1">
        <v>4200652000</v>
      </c>
      <c r="L2093" s="1">
        <v>4499981000</v>
      </c>
      <c r="M2093" s="1">
        <v>876681024.20000005</v>
      </c>
      <c r="N2093" s="1">
        <v>1010000000000</v>
      </c>
      <c r="O2093" s="1">
        <v>1134200642</v>
      </c>
      <c r="P2093" s="1">
        <v>1280867934</v>
      </c>
      <c r="Q2093" s="1">
        <v>1994703805</v>
      </c>
      <c r="R2093" s="1">
        <v>447795575</v>
      </c>
      <c r="S2093" s="1">
        <v>96.125362999999993</v>
      </c>
      <c r="T2093" s="1">
        <v>-3.0683139669999999</v>
      </c>
      <c r="U2093" s="1">
        <v>-3.0932555989999999</v>
      </c>
      <c r="V2093" s="1">
        <v>1.5053320299999999</v>
      </c>
      <c r="W2093" s="1">
        <v>9.4838301040000008</v>
      </c>
      <c r="X2093" s="1">
        <v>3.6574398399999999</v>
      </c>
      <c r="Y2093" s="1">
        <f t="shared" si="294"/>
        <v>3.6298830000000635</v>
      </c>
      <c r="Z2093" s="1">
        <f t="shared" si="292"/>
        <v>0</v>
      </c>
      <c r="AA2093" s="1">
        <f t="shared" si="298"/>
        <v>8.7220669195295546</v>
      </c>
      <c r="AB2093" s="1">
        <f t="shared" si="299"/>
        <v>5.5381653688253225</v>
      </c>
      <c r="AC2093" s="1">
        <f t="shared" si="300"/>
        <v>1.574901856240446</v>
      </c>
      <c r="AD2093" s="1">
        <f t="shared" si="295"/>
        <v>61.163568328772087</v>
      </c>
      <c r="AE2093" s="1">
        <f t="shared" si="296"/>
        <v>0.71919432739032629</v>
      </c>
      <c r="AF2093" s="1">
        <f t="shared" si="297"/>
        <v>1.1275535871570883</v>
      </c>
      <c r="AG2093" s="1">
        <v>14.47</v>
      </c>
      <c r="AH2093" s="1">
        <v>15.21</v>
      </c>
      <c r="AI2093" s="1">
        <v>14.32</v>
      </c>
      <c r="AJ2093" s="1">
        <v>14.8</v>
      </c>
      <c r="AK2093" s="1">
        <v>-0.45</v>
      </c>
      <c r="AL2093" s="1">
        <v>-2.9508196720000002</v>
      </c>
      <c r="AM2093" s="1">
        <f t="shared" si="293"/>
        <v>-0.84499999999999897</v>
      </c>
      <c r="AN2093" s="1">
        <v>-1.0840000999999999</v>
      </c>
      <c r="AO2093" s="1">
        <v>-0.63812127900000004</v>
      </c>
      <c r="AP2093" s="1">
        <v>23.920993129999999</v>
      </c>
      <c r="AQ2093" s="1">
        <v>-3.2918797880000001</v>
      </c>
      <c r="AR2093" s="1">
        <v>0</v>
      </c>
    </row>
    <row r="2094" spans="1:44" x14ac:dyDescent="0.25">
      <c r="A2094" s="1">
        <v>2093</v>
      </c>
      <c r="B2094" s="1">
        <v>41997</v>
      </c>
      <c r="C2094" s="1">
        <v>2083.25</v>
      </c>
      <c r="D2094" s="1">
        <v>2087.5600589999999</v>
      </c>
      <c r="E2094" s="1">
        <v>2081.860107</v>
      </c>
      <c r="F2094" s="1">
        <v>2081.8798830000001</v>
      </c>
      <c r="G2094" s="1">
        <v>2081.8798830000001</v>
      </c>
      <c r="H2094" s="1">
        <v>1416980000</v>
      </c>
      <c r="I2094" s="1">
        <v>756000000000</v>
      </c>
      <c r="J2094" s="1">
        <v>813485000</v>
      </c>
      <c r="K2094" s="1">
        <v>1803342000</v>
      </c>
      <c r="L2094" s="1">
        <v>2933751000</v>
      </c>
      <c r="M2094" s="1">
        <v>883601915.20000005</v>
      </c>
      <c r="N2094" s="1">
        <v>1000000000000</v>
      </c>
      <c r="O2094" s="1">
        <v>-1175947681</v>
      </c>
      <c r="P2094" s="1">
        <v>163901335.59999999</v>
      </c>
      <c r="Q2094" s="1">
        <v>585112632.20000005</v>
      </c>
      <c r="R2094" s="1">
        <v>523642407.30000001</v>
      </c>
      <c r="S2094" s="1">
        <v>95.06071652</v>
      </c>
      <c r="T2094" s="1">
        <v>-1.064646478</v>
      </c>
      <c r="U2094" s="1">
        <v>-1.1075604240000001</v>
      </c>
      <c r="V2094" s="1">
        <v>-2.0664802249999998</v>
      </c>
      <c r="W2094" s="1">
        <v>2.0519481050000001</v>
      </c>
      <c r="X2094" s="1">
        <v>5.2592291879999999</v>
      </c>
      <c r="Y2094" s="1">
        <f t="shared" si="294"/>
        <v>0</v>
      </c>
      <c r="Z2094" s="1">
        <f t="shared" si="292"/>
        <v>0.29003899999997884</v>
      </c>
      <c r="AA2094" s="1">
        <f t="shared" si="298"/>
        <v>8.0990621395631575</v>
      </c>
      <c r="AB2094" s="1">
        <f t="shared" si="299"/>
        <v>5.1632991996235118</v>
      </c>
      <c r="AC2094" s="1">
        <f t="shared" si="300"/>
        <v>1.5685827658706493</v>
      </c>
      <c r="AD2094" s="1">
        <f t="shared" si="295"/>
        <v>61.068025010241826</v>
      </c>
      <c r="AE2094" s="1">
        <f t="shared" si="296"/>
        <v>-9.554331853026099E-2</v>
      </c>
      <c r="AF2094" s="1">
        <f t="shared" si="297"/>
        <v>0.31182550443003271</v>
      </c>
      <c r="AG2094" s="1">
        <v>14.52</v>
      </c>
      <c r="AH2094" s="1">
        <v>14.54</v>
      </c>
      <c r="AI2094" s="1">
        <v>14.01</v>
      </c>
      <c r="AJ2094" s="1">
        <v>14.37</v>
      </c>
      <c r="AK2094" s="1">
        <v>-0.43</v>
      </c>
      <c r="AL2094" s="1">
        <v>-2.9054054050000002</v>
      </c>
      <c r="AM2094" s="1">
        <f t="shared" si="293"/>
        <v>-0.44000000000000039</v>
      </c>
      <c r="AN2094" s="1">
        <v>-0.65699980000000002</v>
      </c>
      <c r="AO2094" s="1">
        <v>-0.87921213300000001</v>
      </c>
      <c r="AP2094" s="1">
        <v>20.775419110000001</v>
      </c>
      <c r="AQ2094" s="1">
        <v>-3.1455740200000002</v>
      </c>
      <c r="AR2094" s="1">
        <v>0</v>
      </c>
    </row>
    <row r="2095" spans="1:44" x14ac:dyDescent="0.25">
      <c r="A2095" s="1">
        <v>2094</v>
      </c>
      <c r="B2095" s="1">
        <v>41999</v>
      </c>
      <c r="C2095" s="1">
        <v>2084.3000489999999</v>
      </c>
      <c r="D2095" s="1">
        <v>2092.6999510000001</v>
      </c>
      <c r="E2095" s="1">
        <v>2084.3000489999999</v>
      </c>
      <c r="F2095" s="1">
        <v>2088.7700199999999</v>
      </c>
      <c r="G2095" s="1">
        <v>2088.7700199999999</v>
      </c>
      <c r="H2095" s="1">
        <v>1735230000</v>
      </c>
      <c r="I2095" s="1">
        <v>758000000000</v>
      </c>
      <c r="J2095" s="1">
        <v>159125000</v>
      </c>
      <c r="K2095" s="1">
        <v>866962000</v>
      </c>
      <c r="L2095" s="1">
        <v>1509041000</v>
      </c>
      <c r="M2095" s="1">
        <v>751862363.60000002</v>
      </c>
      <c r="N2095" s="1">
        <v>1000000000000</v>
      </c>
      <c r="O2095" s="1">
        <v>-647793751.5</v>
      </c>
      <c r="P2095" s="1">
        <v>-812815345.89999998</v>
      </c>
      <c r="Q2095" s="1">
        <v>-40626779.920000002</v>
      </c>
      <c r="R2095" s="1">
        <v>517378704.80000001</v>
      </c>
      <c r="S2095" s="1">
        <v>96.728870869999994</v>
      </c>
      <c r="T2095" s="1">
        <v>1.668154352</v>
      </c>
      <c r="U2095" s="1">
        <v>1.7548303999999999</v>
      </c>
      <c r="V2095" s="1">
        <v>0.30175393499999997</v>
      </c>
      <c r="W2095" s="1">
        <v>0.30953834099999999</v>
      </c>
      <c r="X2095" s="1">
        <v>6.8303695449999999</v>
      </c>
      <c r="Y2095" s="1">
        <f t="shared" si="294"/>
        <v>6.8901369999998678</v>
      </c>
      <c r="Z2095" s="1">
        <f t="shared" si="292"/>
        <v>0</v>
      </c>
      <c r="AA2095" s="1">
        <f t="shared" si="298"/>
        <v>8.0127103438800642</v>
      </c>
      <c r="AB2095" s="1">
        <f t="shared" si="299"/>
        <v>4.7944921139361174</v>
      </c>
      <c r="AC2095" s="1">
        <f t="shared" si="300"/>
        <v>1.6712323544321981</v>
      </c>
      <c r="AD2095" s="1">
        <f t="shared" si="295"/>
        <v>62.564095244624959</v>
      </c>
      <c r="AE2095" s="1">
        <f t="shared" si="296"/>
        <v>1.4960702343831329</v>
      </c>
      <c r="AF2095" s="1">
        <f t="shared" si="297"/>
        <v>0.70026345792643596</v>
      </c>
      <c r="AG2095" s="1">
        <v>14.6</v>
      </c>
      <c r="AH2095" s="1">
        <v>14.84</v>
      </c>
      <c r="AI2095" s="1">
        <v>14.13</v>
      </c>
      <c r="AJ2095" s="1">
        <v>14.5</v>
      </c>
      <c r="AK2095" s="1">
        <v>0.13</v>
      </c>
      <c r="AL2095" s="1">
        <v>0.90466249099999996</v>
      </c>
      <c r="AM2095" s="1">
        <f t="shared" si="293"/>
        <v>-0.15000000000000033</v>
      </c>
      <c r="AN2095" s="1">
        <v>-0.48599999999999999</v>
      </c>
      <c r="AO2095" s="1">
        <v>-0.95945455800000001</v>
      </c>
      <c r="AP2095" s="1">
        <v>21.726406600000001</v>
      </c>
      <c r="AQ2095" s="1">
        <v>0.95098749400000004</v>
      </c>
      <c r="AR2095" s="1">
        <v>0</v>
      </c>
    </row>
    <row r="2096" spans="1:44" x14ac:dyDescent="0.25">
      <c r="A2096" s="1">
        <v>2095</v>
      </c>
      <c r="B2096" s="1">
        <v>42002</v>
      </c>
      <c r="C2096" s="1">
        <v>2087.6298830000001</v>
      </c>
      <c r="D2096" s="1">
        <v>2093.5500489999999</v>
      </c>
      <c r="E2096" s="1">
        <v>2085.75</v>
      </c>
      <c r="F2096" s="1">
        <v>2090.570068</v>
      </c>
      <c r="G2096" s="1">
        <v>2090.570068</v>
      </c>
      <c r="H2096" s="1">
        <v>2452360000</v>
      </c>
      <c r="I2096" s="1">
        <v>760000000000</v>
      </c>
      <c r="J2096" s="1">
        <v>2093795000</v>
      </c>
      <c r="K2096" s="1">
        <v>1004706000</v>
      </c>
      <c r="L2096" s="1">
        <v>1194737000</v>
      </c>
      <c r="M2096" s="1">
        <v>603404448.5</v>
      </c>
      <c r="N2096" s="1">
        <v>1000000000000</v>
      </c>
      <c r="O2096" s="1">
        <v>345044609.69999999</v>
      </c>
      <c r="P2096" s="1">
        <v>-203961498</v>
      </c>
      <c r="Q2096" s="1">
        <v>-461919978.69999999</v>
      </c>
      <c r="R2096" s="1">
        <v>410214737.89999998</v>
      </c>
      <c r="S2096" s="1">
        <v>97.537002029999996</v>
      </c>
      <c r="T2096" s="1">
        <v>0.80813115499999999</v>
      </c>
      <c r="U2096" s="1">
        <v>0.83546013500000005</v>
      </c>
      <c r="V2096" s="1">
        <v>1.2381427549999999</v>
      </c>
      <c r="W2096" s="1">
        <v>-0.27098420000000001</v>
      </c>
      <c r="X2096" s="1">
        <v>6.9991263899999998</v>
      </c>
      <c r="Y2096" s="1">
        <f t="shared" si="294"/>
        <v>1.8000480000000607</v>
      </c>
      <c r="Z2096" s="1">
        <f t="shared" si="292"/>
        <v>0</v>
      </c>
      <c r="AA2096" s="1">
        <f t="shared" si="298"/>
        <v>7.5689487478886353</v>
      </c>
      <c r="AB2096" s="1">
        <f t="shared" si="299"/>
        <v>4.4520283915121093</v>
      </c>
      <c r="AC2096" s="1">
        <f t="shared" si="300"/>
        <v>1.7001124166950516</v>
      </c>
      <c r="AD2096" s="1">
        <f t="shared" si="295"/>
        <v>62.964504965907899</v>
      </c>
      <c r="AE2096" s="1">
        <f t="shared" si="296"/>
        <v>0.40040972128294072</v>
      </c>
      <c r="AF2096" s="1">
        <f t="shared" si="297"/>
        <v>0.94823997783303648</v>
      </c>
      <c r="AG2096" s="1">
        <v>16.040001</v>
      </c>
      <c r="AH2096" s="1">
        <v>16.139999</v>
      </c>
      <c r="AI2096" s="1">
        <v>15.06</v>
      </c>
      <c r="AJ2096" s="1">
        <v>15.06</v>
      </c>
      <c r="AK2096" s="1">
        <v>0.56000000000000005</v>
      </c>
      <c r="AL2096" s="1">
        <v>3.8620689659999998</v>
      </c>
      <c r="AM2096" s="1">
        <f t="shared" si="293"/>
        <v>0.34500000000000058</v>
      </c>
      <c r="AN2096" s="1">
        <v>-6.8000000000000005E-2</v>
      </c>
      <c r="AO2096" s="1">
        <v>-0.874848497</v>
      </c>
      <c r="AP2096" s="1">
        <v>25.822968119999999</v>
      </c>
      <c r="AQ2096" s="1">
        <v>4.0965615150000003</v>
      </c>
      <c r="AR2096" s="1">
        <v>-1</v>
      </c>
    </row>
    <row r="2097" spans="1:44" x14ac:dyDescent="0.25">
      <c r="A2097" s="1">
        <v>2096</v>
      </c>
      <c r="B2097" s="1">
        <v>42003</v>
      </c>
      <c r="C2097" s="1">
        <v>2088.48999</v>
      </c>
      <c r="D2097" s="1">
        <v>2088.48999</v>
      </c>
      <c r="E2097" s="1">
        <v>2079.530029</v>
      </c>
      <c r="F2097" s="1">
        <v>2080.3500979999999</v>
      </c>
      <c r="G2097" s="1">
        <v>2080.3500979999999</v>
      </c>
      <c r="H2097" s="1">
        <v>2440280000</v>
      </c>
      <c r="I2097" s="1">
        <v>758000000000</v>
      </c>
      <c r="J2097" s="1">
        <v>6040000</v>
      </c>
      <c r="K2097" s="1">
        <v>769429000</v>
      </c>
      <c r="L2097" s="1">
        <v>484825000</v>
      </c>
      <c r="M2097" s="1">
        <v>375811533.30000001</v>
      </c>
      <c r="N2097" s="1">
        <v>1000000000000</v>
      </c>
      <c r="O2097" s="1">
        <v>-707526461.70000005</v>
      </c>
      <c r="P2097" s="1">
        <v>-333194942.19999999</v>
      </c>
      <c r="Q2097" s="1">
        <v>-473119163.30000001</v>
      </c>
      <c r="R2097" s="1">
        <v>199373383.30000001</v>
      </c>
      <c r="S2097" s="1">
        <v>89.090047040000002</v>
      </c>
      <c r="T2097" s="1">
        <v>-8.4469549920000002</v>
      </c>
      <c r="U2097" s="1">
        <v>-8.6602569450000004</v>
      </c>
      <c r="V2097" s="1">
        <v>-3.8194119149999999</v>
      </c>
      <c r="W2097" s="1">
        <v>-1.1594346419999999</v>
      </c>
      <c r="X2097" s="1">
        <v>5.3497380809999999</v>
      </c>
      <c r="Y2097" s="1">
        <f t="shared" si="294"/>
        <v>0</v>
      </c>
      <c r="Z2097" s="1">
        <f t="shared" si="292"/>
        <v>10.219970000000103</v>
      </c>
      <c r="AA2097" s="1">
        <f t="shared" si="298"/>
        <v>7.0283095516108753</v>
      </c>
      <c r="AB2097" s="1">
        <f t="shared" si="299"/>
        <v>4.8640242206898234</v>
      </c>
      <c r="AC2097" s="1">
        <f t="shared" si="300"/>
        <v>1.4449577618702956</v>
      </c>
      <c r="AD2097" s="1">
        <f t="shared" si="295"/>
        <v>59.099497930179382</v>
      </c>
      <c r="AE2097" s="1">
        <f t="shared" si="296"/>
        <v>-3.8650070357285173</v>
      </c>
      <c r="AF2097" s="1">
        <f t="shared" si="297"/>
        <v>-1.7322986572227879</v>
      </c>
      <c r="AG2097" s="1">
        <v>15.9</v>
      </c>
      <c r="AH2097" s="1">
        <v>16.200001</v>
      </c>
      <c r="AI2097" s="1">
        <v>15.48</v>
      </c>
      <c r="AJ2097" s="1">
        <v>15.92</v>
      </c>
      <c r="AK2097" s="1">
        <v>0.86</v>
      </c>
      <c r="AL2097" s="1">
        <v>5.7104913679999996</v>
      </c>
      <c r="AM2097" s="1">
        <f t="shared" si="293"/>
        <v>0.70999999999999985</v>
      </c>
      <c r="AN2097" s="1">
        <v>0.29299999999999998</v>
      </c>
      <c r="AO2097" s="1">
        <v>-0.71436364799999996</v>
      </c>
      <c r="AP2097" s="1">
        <v>32.114116160000002</v>
      </c>
      <c r="AQ2097" s="1">
        <v>6.2911480400000004</v>
      </c>
      <c r="AR2097" s="1">
        <v>-1</v>
      </c>
    </row>
    <row r="2098" spans="1:44" x14ac:dyDescent="0.25">
      <c r="A2098" s="1">
        <v>2097</v>
      </c>
      <c r="B2098" s="1">
        <v>42004</v>
      </c>
      <c r="C2098" s="1">
        <v>2082.110107</v>
      </c>
      <c r="D2098" s="1">
        <v>2085.580078</v>
      </c>
      <c r="E2098" s="1">
        <v>2057.9399410000001</v>
      </c>
      <c r="F2098" s="1">
        <v>2058.8999020000001</v>
      </c>
      <c r="G2098" s="1">
        <v>2058.8999020000001</v>
      </c>
      <c r="H2098" s="1">
        <v>2606070000</v>
      </c>
      <c r="I2098" s="1">
        <v>755000000000</v>
      </c>
      <c r="J2098" s="1">
        <v>-2523175000</v>
      </c>
      <c r="K2098" s="1">
        <v>-1022225000</v>
      </c>
      <c r="L2098" s="1">
        <v>-170544000</v>
      </c>
      <c r="M2098" s="1">
        <v>18717860.609999999</v>
      </c>
      <c r="N2098" s="1">
        <v>1000000000000</v>
      </c>
      <c r="O2098" s="1">
        <v>-2209315433</v>
      </c>
      <c r="P2098" s="1">
        <v>-1351388721</v>
      </c>
      <c r="Q2098" s="1">
        <v>-887213621.5</v>
      </c>
      <c r="R2098" s="1">
        <v>-87120647.170000002</v>
      </c>
      <c r="S2098" s="1">
        <v>71.361145660000005</v>
      </c>
      <c r="T2098" s="1">
        <v>-17.728901369999999</v>
      </c>
      <c r="U2098" s="1">
        <v>-19.899979810000001</v>
      </c>
      <c r="V2098" s="1">
        <v>-13.08792819</v>
      </c>
      <c r="W2098" s="1">
        <v>-5.5037965560000002</v>
      </c>
      <c r="X2098" s="1">
        <v>1.085090074</v>
      </c>
      <c r="Y2098" s="1">
        <f t="shared" si="294"/>
        <v>0</v>
      </c>
      <c r="Z2098" s="1">
        <f t="shared" si="292"/>
        <v>21.450195999999778</v>
      </c>
      <c r="AA2098" s="1">
        <f t="shared" si="298"/>
        <v>6.5262874407815277</v>
      </c>
      <c r="AB2098" s="1">
        <f t="shared" si="299"/>
        <v>6.0487507763548205</v>
      </c>
      <c r="AC2098" s="1">
        <f t="shared" si="300"/>
        <v>1.0789479815061065</v>
      </c>
      <c r="AD2098" s="1">
        <f t="shared" si="295"/>
        <v>51.898748362354695</v>
      </c>
      <c r="AE2098" s="1">
        <f t="shared" si="296"/>
        <v>-7.2007495678246869</v>
      </c>
      <c r="AF2098" s="1">
        <f t="shared" si="297"/>
        <v>-5.5328783017766021</v>
      </c>
      <c r="AG2098" s="1">
        <v>15.91</v>
      </c>
      <c r="AH2098" s="1">
        <v>19.91</v>
      </c>
      <c r="AI2098" s="1">
        <v>15.86</v>
      </c>
      <c r="AJ2098" s="1">
        <v>19.200001</v>
      </c>
      <c r="AK2098" s="1">
        <v>3.2800009999999999</v>
      </c>
      <c r="AL2098" s="1">
        <v>20.60302136</v>
      </c>
      <c r="AM2098" s="1">
        <f t="shared" si="293"/>
        <v>2.0700004999999995</v>
      </c>
      <c r="AN2098" s="1">
        <v>1.1080002</v>
      </c>
      <c r="AO2098" s="1">
        <v>-0.1104242</v>
      </c>
      <c r="AP2098" s="1">
        <v>56.108269489999998</v>
      </c>
      <c r="AQ2098" s="1">
        <v>23.99415333</v>
      </c>
      <c r="AR2098" s="1">
        <v>-1</v>
      </c>
    </row>
    <row r="2099" spans="1:44" x14ac:dyDescent="0.25">
      <c r="A2099" s="1">
        <v>2098</v>
      </c>
      <c r="B2099" s="1">
        <v>42006</v>
      </c>
      <c r="C2099" s="1">
        <v>2058.8999020000001</v>
      </c>
      <c r="D2099" s="1">
        <v>2072.360107</v>
      </c>
      <c r="E2099" s="1">
        <v>2046.040039</v>
      </c>
      <c r="F2099" s="1">
        <v>2058.1999510000001</v>
      </c>
      <c r="G2099" s="1">
        <v>2058.1999510000001</v>
      </c>
      <c r="H2099" s="1">
        <v>2708700000</v>
      </c>
      <c r="I2099" s="1">
        <v>752000000000</v>
      </c>
      <c r="J2099" s="1">
        <v>-2657385000</v>
      </c>
      <c r="K2099" s="1">
        <v>-2587122000</v>
      </c>
      <c r="L2099" s="1">
        <v>-1565173000</v>
      </c>
      <c r="M2099" s="1">
        <v>-437564042.39999998</v>
      </c>
      <c r="N2099" s="1">
        <v>1000000000000</v>
      </c>
      <c r="O2099" s="1">
        <v>-1315450817</v>
      </c>
      <c r="P2099" s="1">
        <v>-1629849992</v>
      </c>
      <c r="Q2099" s="1">
        <v>-1251053998</v>
      </c>
      <c r="R2099" s="1">
        <v>-350402949</v>
      </c>
      <c r="S2099" s="1">
        <v>70.782625899999999</v>
      </c>
      <c r="T2099" s="1">
        <v>-0.57851976000000005</v>
      </c>
      <c r="U2099" s="1">
        <v>-0.81069292599999998</v>
      </c>
      <c r="V2099" s="1">
        <v>-9.1537105699999994</v>
      </c>
      <c r="W2099" s="1">
        <v>-7.8068346310000001</v>
      </c>
      <c r="X2099" s="1">
        <v>-2.0400187289999998</v>
      </c>
      <c r="Y2099" s="1">
        <f t="shared" si="294"/>
        <v>0</v>
      </c>
      <c r="Z2099" s="1">
        <f t="shared" si="292"/>
        <v>0.6999510000000555</v>
      </c>
      <c r="AA2099" s="1">
        <f t="shared" si="298"/>
        <v>6.0601240521542765</v>
      </c>
      <c r="AB2099" s="1">
        <f t="shared" si="299"/>
        <v>5.6666936494723368</v>
      </c>
      <c r="AC2099" s="1">
        <f t="shared" si="300"/>
        <v>1.0694285639949099</v>
      </c>
      <c r="AD2099" s="1">
        <f t="shared" si="295"/>
        <v>51.677481532894326</v>
      </c>
      <c r="AE2099" s="1">
        <f t="shared" si="296"/>
        <v>-0.2212668294603688</v>
      </c>
      <c r="AF2099" s="1">
        <f t="shared" si="297"/>
        <v>-3.7110081986425278</v>
      </c>
      <c r="AG2099" s="1">
        <v>17.760000000000002</v>
      </c>
      <c r="AH2099" s="1">
        <v>20.139999</v>
      </c>
      <c r="AI2099" s="1">
        <v>17.049999</v>
      </c>
      <c r="AJ2099" s="1">
        <v>17.790001</v>
      </c>
      <c r="AK2099" s="1">
        <v>-1.41</v>
      </c>
      <c r="AL2099" s="1">
        <v>-7.3437496180000004</v>
      </c>
      <c r="AM2099" s="1">
        <f t="shared" si="293"/>
        <v>0.93500050000000001</v>
      </c>
      <c r="AN2099" s="1">
        <v>1.0720003</v>
      </c>
      <c r="AO2099" s="1">
        <v>0.194242576</v>
      </c>
      <c r="AP2099" s="1">
        <v>45.793712820000003</v>
      </c>
      <c r="AQ2099" s="1">
        <v>-10.31455667</v>
      </c>
      <c r="AR2099" s="1">
        <v>-1</v>
      </c>
    </row>
    <row r="2100" spans="1:44" x14ac:dyDescent="0.25">
      <c r="A2100" s="1">
        <v>2099</v>
      </c>
      <c r="B2100" s="1">
        <v>42009</v>
      </c>
      <c r="C2100" s="1">
        <v>2054.4399410000001</v>
      </c>
      <c r="D2100" s="1">
        <v>2054.4399410000001</v>
      </c>
      <c r="E2100" s="1">
        <v>2017.339966</v>
      </c>
      <c r="F2100" s="1">
        <v>2020.579956</v>
      </c>
      <c r="G2100" s="1">
        <v>2020.579956</v>
      </c>
      <c r="H2100" s="1">
        <v>3799120000</v>
      </c>
      <c r="I2100" s="1">
        <v>748000000000</v>
      </c>
      <c r="J2100" s="1">
        <v>-3253910000</v>
      </c>
      <c r="K2100" s="1">
        <v>-3005037000</v>
      </c>
      <c r="L2100" s="1">
        <v>-2842311000</v>
      </c>
      <c r="M2100" s="1">
        <v>-796351084.79999995</v>
      </c>
      <c r="N2100" s="1">
        <v>997000000000</v>
      </c>
      <c r="O2100" s="1">
        <v>-1670704237</v>
      </c>
      <c r="P2100" s="1">
        <v>-1750522463</v>
      </c>
      <c r="Q2100" s="1">
        <v>-1815098031</v>
      </c>
      <c r="R2100" s="1">
        <v>-494374048.39999998</v>
      </c>
      <c r="S2100" s="1">
        <v>39.689148660000001</v>
      </c>
      <c r="T2100" s="1">
        <v>-31.093477239999999</v>
      </c>
      <c r="U2100" s="1">
        <v>-43.928120560000004</v>
      </c>
      <c r="V2100" s="1">
        <v>-15.835998500000001</v>
      </c>
      <c r="W2100" s="1">
        <v>-13.400312789999999</v>
      </c>
      <c r="X2100" s="1">
        <v>-4.9735289329999999</v>
      </c>
      <c r="Y2100" s="1">
        <f t="shared" si="294"/>
        <v>0</v>
      </c>
      <c r="Z2100" s="1">
        <f t="shared" si="292"/>
        <v>37.619995000000017</v>
      </c>
      <c r="AA2100" s="1">
        <f t="shared" si="298"/>
        <v>5.6272580484289714</v>
      </c>
      <c r="AB2100" s="1">
        <f t="shared" si="299"/>
        <v>7.9490723173671709</v>
      </c>
      <c r="AC2100" s="1">
        <f t="shared" si="300"/>
        <v>0.70791380726710851</v>
      </c>
      <c r="AD2100" s="1">
        <f t="shared" si="295"/>
        <v>41.449035908894352</v>
      </c>
      <c r="AE2100" s="1">
        <f t="shared" si="296"/>
        <v>-10.228445623999974</v>
      </c>
      <c r="AF2100" s="1">
        <f t="shared" si="297"/>
        <v>-5.2248562267301706</v>
      </c>
      <c r="AG2100" s="1">
        <v>19.190000999999999</v>
      </c>
      <c r="AH2100" s="1">
        <v>21.290001</v>
      </c>
      <c r="AI2100" s="1">
        <v>19.190000999999999</v>
      </c>
      <c r="AJ2100" s="1">
        <v>19.920000000000002</v>
      </c>
      <c r="AK2100" s="1">
        <v>2.1299990000000002</v>
      </c>
      <c r="AL2100" s="1">
        <v>11.973012260000001</v>
      </c>
      <c r="AM2100" s="1">
        <f t="shared" si="293"/>
        <v>0.35999950000000064</v>
      </c>
      <c r="AN2100" s="1">
        <v>1.1590001000000001</v>
      </c>
      <c r="AO2100" s="1">
        <v>0.45975764800000002</v>
      </c>
      <c r="AP2100" s="1">
        <v>61.375269830000001</v>
      </c>
      <c r="AQ2100" s="1">
        <v>15.58155702</v>
      </c>
      <c r="AR2100" s="1">
        <v>-1</v>
      </c>
    </row>
    <row r="2101" spans="1:44" x14ac:dyDescent="0.25">
      <c r="A2101" s="1">
        <v>2100</v>
      </c>
      <c r="B2101" s="1">
        <v>42010</v>
      </c>
      <c r="C2101" s="1">
        <v>2022.150024</v>
      </c>
      <c r="D2101" s="1">
        <v>2030.25</v>
      </c>
      <c r="E2101" s="1">
        <v>1992.4399410000001</v>
      </c>
      <c r="F2101" s="1">
        <v>2002.6099850000001</v>
      </c>
      <c r="G2101" s="1">
        <v>2002.6099850000001</v>
      </c>
      <c r="H2101" s="1">
        <v>4460110000</v>
      </c>
      <c r="I2101" s="1">
        <v>744000000000</v>
      </c>
      <c r="J2101" s="1">
        <v>-4129615000</v>
      </c>
      <c r="K2101" s="1">
        <v>-3670291000</v>
      </c>
      <c r="L2101" s="1">
        <v>-3365582000</v>
      </c>
      <c r="M2101" s="1">
        <v>-939678957.60000002</v>
      </c>
      <c r="N2101" s="1">
        <v>995000000000</v>
      </c>
      <c r="O2101" s="1">
        <v>-2598164891</v>
      </c>
      <c r="P2101" s="1">
        <v>-1934210351</v>
      </c>
      <c r="Q2101" s="1">
        <v>-1899587131</v>
      </c>
      <c r="R2101" s="1">
        <v>-507812825.19999999</v>
      </c>
      <c r="S2101" s="1">
        <v>24.836704260000001</v>
      </c>
      <c r="T2101" s="1">
        <v>-14.8524444</v>
      </c>
      <c r="U2101" s="1">
        <v>-37.421927410000002</v>
      </c>
      <c r="V2101" s="1">
        <v>-22.972960820000001</v>
      </c>
      <c r="W2101" s="1">
        <v>-16.01786826</v>
      </c>
      <c r="X2101" s="1">
        <v>-7.6982232640000001</v>
      </c>
      <c r="Y2101" s="1">
        <f t="shared" si="294"/>
        <v>0</v>
      </c>
      <c r="Z2101" s="1">
        <f t="shared" si="292"/>
        <v>17.969970999999987</v>
      </c>
      <c r="AA2101" s="1">
        <f t="shared" si="298"/>
        <v>5.2253110449697591</v>
      </c>
      <c r="AB2101" s="1">
        <f t="shared" si="299"/>
        <v>8.6648507946980864</v>
      </c>
      <c r="AC2101" s="1">
        <f t="shared" si="300"/>
        <v>0.60304685779091105</v>
      </c>
      <c r="AD2101" s="1">
        <f t="shared" si="295"/>
        <v>37.61879166913085</v>
      </c>
      <c r="AE2101" s="1">
        <f t="shared" si="296"/>
        <v>-3.8302442397635019</v>
      </c>
      <c r="AF2101" s="1">
        <f t="shared" si="297"/>
        <v>-7.029344931881738</v>
      </c>
      <c r="AG2101" s="1">
        <v>20.329999999999998</v>
      </c>
      <c r="AH2101" s="1">
        <v>22.9</v>
      </c>
      <c r="AI2101" s="1">
        <v>19.52</v>
      </c>
      <c r="AJ2101" s="1">
        <v>21.120000999999998</v>
      </c>
      <c r="AK2101" s="1">
        <v>1.2000010000000001</v>
      </c>
      <c r="AL2101" s="1">
        <v>6.0241014059999998</v>
      </c>
      <c r="AM2101" s="1">
        <f t="shared" si="293"/>
        <v>1.6649999999999991</v>
      </c>
      <c r="AN2101" s="1">
        <v>1.1120000999999999</v>
      </c>
      <c r="AO2101" s="1">
        <v>0.73169707299999998</v>
      </c>
      <c r="AP2101" s="1">
        <v>70.153623249999995</v>
      </c>
      <c r="AQ2101" s="1">
        <v>8.778353418</v>
      </c>
      <c r="AR2101" s="1">
        <v>1</v>
      </c>
    </row>
    <row r="2102" spans="1:44" x14ac:dyDescent="0.25">
      <c r="A2102" s="1">
        <v>2101</v>
      </c>
      <c r="B2102" s="1">
        <v>42011</v>
      </c>
      <c r="C2102" s="1">
        <v>2005.5500489999999</v>
      </c>
      <c r="D2102" s="1">
        <v>2029.6099850000001</v>
      </c>
      <c r="E2102" s="1">
        <v>2005.5500489999999</v>
      </c>
      <c r="F2102" s="1">
        <v>2025.900024</v>
      </c>
      <c r="G2102" s="1">
        <v>2025.900024</v>
      </c>
      <c r="H2102" s="1">
        <v>3805480000</v>
      </c>
      <c r="I2102" s="1">
        <v>748000000000</v>
      </c>
      <c r="J2102" s="1">
        <v>-327315000</v>
      </c>
      <c r="K2102" s="1">
        <v>-1782136000</v>
      </c>
      <c r="L2102" s="1">
        <v>-2258413000</v>
      </c>
      <c r="M2102" s="1">
        <v>-821895369.70000005</v>
      </c>
      <c r="N2102" s="1">
        <v>997000000000</v>
      </c>
      <c r="O2102" s="1">
        <v>285560739.10000002</v>
      </c>
      <c r="P2102" s="1">
        <v>-975407660.29999995</v>
      </c>
      <c r="Q2102" s="1">
        <v>-1073690377</v>
      </c>
      <c r="R2102" s="1">
        <v>-343407871.19999999</v>
      </c>
      <c r="S2102" s="1">
        <v>44.086262840000003</v>
      </c>
      <c r="T2102" s="1">
        <v>19.249558579999999</v>
      </c>
      <c r="U2102" s="1">
        <v>77.504480380000004</v>
      </c>
      <c r="V2102" s="1">
        <v>2.19855709</v>
      </c>
      <c r="W2102" s="1">
        <v>-10.049568730000001</v>
      </c>
      <c r="X2102" s="1">
        <v>-8.1400644129999993</v>
      </c>
      <c r="Y2102" s="1">
        <f t="shared" si="294"/>
        <v>23.290038999999979</v>
      </c>
      <c r="Z2102" s="1">
        <f t="shared" si="292"/>
        <v>0</v>
      </c>
      <c r="AA2102" s="1">
        <f t="shared" si="298"/>
        <v>6.5156487560433467</v>
      </c>
      <c r="AB2102" s="1">
        <f t="shared" si="299"/>
        <v>8.0459328807910797</v>
      </c>
      <c r="AC2102" s="1">
        <f t="shared" si="300"/>
        <v>0.80980650131930076</v>
      </c>
      <c r="AD2102" s="1">
        <f t="shared" si="295"/>
        <v>44.745474211136568</v>
      </c>
      <c r="AE2102" s="1">
        <f t="shared" si="296"/>
        <v>7.1266825420057174</v>
      </c>
      <c r="AF2102" s="1">
        <f t="shared" si="297"/>
        <v>1.6482191511211075</v>
      </c>
      <c r="AG2102" s="1">
        <v>20.149999999999999</v>
      </c>
      <c r="AH2102" s="1">
        <v>20.719999000000001</v>
      </c>
      <c r="AI2102" s="1">
        <v>19.040001</v>
      </c>
      <c r="AJ2102" s="1">
        <v>19.309999000000001</v>
      </c>
      <c r="AK2102" s="1">
        <v>-1.8100020000000001</v>
      </c>
      <c r="AL2102" s="1">
        <v>-8.570084821</v>
      </c>
      <c r="AM2102" s="1">
        <f t="shared" si="293"/>
        <v>-0.30500050000000006</v>
      </c>
      <c r="AN2102" s="1">
        <v>0.35499960000000003</v>
      </c>
      <c r="AO2102" s="1">
        <v>0.76612122400000005</v>
      </c>
      <c r="AP2102" s="1">
        <v>56.91293658</v>
      </c>
      <c r="AQ2102" s="1">
        <v>-13.240686670000001</v>
      </c>
      <c r="AR2102" s="1">
        <v>1</v>
      </c>
    </row>
    <row r="2103" spans="1:44" x14ac:dyDescent="0.25">
      <c r="A2103" s="1">
        <v>2102</v>
      </c>
      <c r="B2103" s="1">
        <v>42012</v>
      </c>
      <c r="C2103" s="1">
        <v>2030.6099850000001</v>
      </c>
      <c r="D2103" s="1">
        <v>2064.080078</v>
      </c>
      <c r="E2103" s="1">
        <v>2030.6099850000001</v>
      </c>
      <c r="F2103" s="1">
        <v>2062.139893</v>
      </c>
      <c r="G2103" s="1">
        <v>2062.139893</v>
      </c>
      <c r="H2103" s="1">
        <v>3934010000</v>
      </c>
      <c r="I2103" s="1">
        <v>752000000000</v>
      </c>
      <c r="J2103" s="1">
        <v>3869745000</v>
      </c>
      <c r="K2103" s="1">
        <v>1364362000</v>
      </c>
      <c r="L2103" s="1">
        <v>-169411000</v>
      </c>
      <c r="M2103" s="1">
        <v>-536231927.30000001</v>
      </c>
      <c r="N2103" s="1">
        <v>1000000000000</v>
      </c>
      <c r="O2103" s="1">
        <v>3054907224</v>
      </c>
      <c r="P2103" s="1">
        <v>1477901651</v>
      </c>
      <c r="Q2103" s="1">
        <v>239809080.90000001</v>
      </c>
      <c r="R2103" s="1">
        <v>-132832059.90000001</v>
      </c>
      <c r="S2103" s="1">
        <v>74.039045709999996</v>
      </c>
      <c r="T2103" s="1">
        <v>29.95278287</v>
      </c>
      <c r="U2103" s="1">
        <v>67.94130629</v>
      </c>
      <c r="V2103" s="1">
        <v>24.60117073</v>
      </c>
      <c r="W2103" s="1">
        <v>1.090995379</v>
      </c>
      <c r="X2103" s="1">
        <v>-6.4847030139999999</v>
      </c>
      <c r="Y2103" s="1">
        <f t="shared" si="294"/>
        <v>36.239868999999999</v>
      </c>
      <c r="Z2103" s="1">
        <f t="shared" si="292"/>
        <v>0</v>
      </c>
      <c r="AA2103" s="1">
        <f t="shared" si="298"/>
        <v>8.6388073448973923</v>
      </c>
      <c r="AB2103" s="1">
        <f t="shared" si="299"/>
        <v>7.4712233893060027</v>
      </c>
      <c r="AC2103" s="1">
        <f t="shared" si="300"/>
        <v>1.1562774789015973</v>
      </c>
      <c r="AD2103" s="1">
        <f t="shared" si="295"/>
        <v>53.623779416858831</v>
      </c>
      <c r="AE2103" s="1">
        <f t="shared" si="296"/>
        <v>8.8783052057222633</v>
      </c>
      <c r="AF2103" s="1">
        <f t="shared" si="297"/>
        <v>8.0024938738639904</v>
      </c>
      <c r="AG2103" s="1">
        <v>17.93</v>
      </c>
      <c r="AH2103" s="1">
        <v>18.09</v>
      </c>
      <c r="AI2103" s="1">
        <v>16.989999999999998</v>
      </c>
      <c r="AJ2103" s="1">
        <v>17.010000000000002</v>
      </c>
      <c r="AK2103" s="1">
        <v>-2.2999990000000001</v>
      </c>
      <c r="AL2103" s="1">
        <v>-11.91092242</v>
      </c>
      <c r="AM2103" s="1">
        <f t="shared" si="293"/>
        <v>-2.0550004999999989</v>
      </c>
      <c r="AN2103" s="1">
        <v>-0.21700030000000001</v>
      </c>
      <c r="AO2103" s="1">
        <v>0.59587877600000005</v>
      </c>
      <c r="AP2103" s="1">
        <v>40.087780530000003</v>
      </c>
      <c r="AQ2103" s="1">
        <v>-16.82515605</v>
      </c>
    </row>
    <row r="2104" spans="1:44" x14ac:dyDescent="0.25">
      <c r="A2104" s="1">
        <v>2103</v>
      </c>
      <c r="B2104" s="1">
        <v>42013</v>
      </c>
      <c r="C2104" s="1">
        <v>2063.4499510000001</v>
      </c>
      <c r="D2104" s="1">
        <v>2064.429932</v>
      </c>
      <c r="E2104" s="1">
        <v>2038.329956</v>
      </c>
      <c r="F2104" s="1">
        <v>2044.8100589999999</v>
      </c>
      <c r="G2104" s="1">
        <v>2044.8100589999999</v>
      </c>
      <c r="H2104" s="1">
        <v>3364140000</v>
      </c>
      <c r="I2104" s="1">
        <v>748000000000</v>
      </c>
      <c r="J2104" s="1">
        <v>284935000</v>
      </c>
      <c r="K2104" s="1">
        <v>1706006000</v>
      </c>
      <c r="L2104" s="1">
        <v>756997000</v>
      </c>
      <c r="M2104" s="1">
        <v>-247853781.80000001</v>
      </c>
      <c r="N2104" s="1">
        <v>999000000000</v>
      </c>
      <c r="O2104" s="1">
        <v>892138210.20000005</v>
      </c>
      <c r="P2104" s="1">
        <v>1672643497</v>
      </c>
      <c r="Q2104" s="1">
        <v>1082061024</v>
      </c>
      <c r="R2104" s="1">
        <v>50983472.859999999</v>
      </c>
      <c r="S2104" s="1">
        <v>59.715683919999996</v>
      </c>
      <c r="T2104" s="1">
        <v>-14.32336179</v>
      </c>
      <c r="U2104" s="1">
        <v>-19.345686659999998</v>
      </c>
      <c r="V2104" s="1">
        <v>7.8147105400000001</v>
      </c>
      <c r="W2104" s="1">
        <v>8.9255411959999993</v>
      </c>
      <c r="X2104" s="1">
        <v>-5.4138793889999999</v>
      </c>
      <c r="Y2104" s="1">
        <f t="shared" si="294"/>
        <v>0</v>
      </c>
      <c r="Z2104" s="1">
        <f t="shared" si="292"/>
        <v>17.329834000000119</v>
      </c>
      <c r="AA2104" s="1">
        <f t="shared" si="298"/>
        <v>8.0217496774047223</v>
      </c>
      <c r="AB2104" s="1">
        <f t="shared" si="299"/>
        <v>8.175409861498439</v>
      </c>
      <c r="AC2104" s="1">
        <f t="shared" si="300"/>
        <v>0.98120458953166745</v>
      </c>
      <c r="AD2104" s="1">
        <f t="shared" si="295"/>
        <v>49.525657002622438</v>
      </c>
      <c r="AE2104" s="1">
        <f t="shared" si="296"/>
        <v>-4.0981224142363928</v>
      </c>
      <c r="AF2104" s="1">
        <f t="shared" si="297"/>
        <v>2.3900913957429357</v>
      </c>
      <c r="AG2104" s="1">
        <v>16.440000999999999</v>
      </c>
      <c r="AH2104" s="1">
        <v>18.420000000000002</v>
      </c>
      <c r="AI2104" s="1">
        <v>16.440000999999999</v>
      </c>
      <c r="AJ2104" s="1">
        <v>17.549999</v>
      </c>
      <c r="AK2104" s="1">
        <v>0.53999900000000001</v>
      </c>
      <c r="AL2104" s="1">
        <v>3.174597296</v>
      </c>
      <c r="AM2104" s="1">
        <f t="shared" si="293"/>
        <v>-0.88000000000000111</v>
      </c>
      <c r="AN2104" s="1">
        <v>-0.88500029999999996</v>
      </c>
      <c r="AO2104" s="1">
        <v>0.39963627299999999</v>
      </c>
      <c r="AP2104" s="1">
        <v>44.038028969999999</v>
      </c>
      <c r="AQ2104" s="1">
        <v>3.9502484309999999</v>
      </c>
      <c r="AR2104" s="1">
        <v>-1</v>
      </c>
    </row>
    <row r="2105" spans="1:44" x14ac:dyDescent="0.25">
      <c r="A2105" s="1">
        <v>2104</v>
      </c>
      <c r="B2105" s="1">
        <v>42016</v>
      </c>
      <c r="C2105" s="1">
        <v>2046.130005</v>
      </c>
      <c r="D2105" s="1">
        <v>2049.3000489999999</v>
      </c>
      <c r="E2105" s="1">
        <v>2022.579956</v>
      </c>
      <c r="F2105" s="1">
        <v>2028.26001</v>
      </c>
      <c r="G2105" s="1">
        <v>2028.26001</v>
      </c>
      <c r="H2105" s="1">
        <v>3456460000</v>
      </c>
      <c r="I2105" s="1">
        <v>745000000000</v>
      </c>
      <c r="J2105" s="1">
        <v>-3410300000</v>
      </c>
      <c r="K2105" s="1">
        <v>-1202391000</v>
      </c>
      <c r="L2105" s="1">
        <v>240765000</v>
      </c>
      <c r="M2105" s="1">
        <v>-56229515.149999999</v>
      </c>
      <c r="N2105" s="1">
        <v>997000000000</v>
      </c>
      <c r="O2105" s="1">
        <v>-1840290302</v>
      </c>
      <c r="P2105" s="1">
        <v>-230162776.30000001</v>
      </c>
      <c r="Q2105" s="1">
        <v>664274410.60000002</v>
      </c>
      <c r="R2105" s="1">
        <v>164271067.19999999</v>
      </c>
      <c r="S2105" s="1">
        <v>46.03682586</v>
      </c>
      <c r="T2105" s="1">
        <v>-13.67885806</v>
      </c>
      <c r="U2105" s="1">
        <v>-22.906642210000001</v>
      </c>
      <c r="V2105" s="1">
        <v>-14.00110993</v>
      </c>
      <c r="W2105" s="1">
        <v>5.8029664270000003</v>
      </c>
      <c r="X2105" s="1">
        <v>-4.5495403679999997</v>
      </c>
      <c r="Y2105" s="1">
        <f t="shared" si="294"/>
        <v>0</v>
      </c>
      <c r="Z2105" s="1">
        <f t="shared" si="292"/>
        <v>16.550048999999944</v>
      </c>
      <c r="AA2105" s="1">
        <f t="shared" si="298"/>
        <v>7.4487675575900996</v>
      </c>
      <c r="AB2105" s="1">
        <f t="shared" si="299"/>
        <v>8.7735983713914045</v>
      </c>
      <c r="AC2105" s="1">
        <f t="shared" si="300"/>
        <v>0.84899800997031505</v>
      </c>
      <c r="AD2105" s="1">
        <f t="shared" si="295"/>
        <v>45.91665352760144</v>
      </c>
      <c r="AE2105" s="1">
        <f t="shared" si="296"/>
        <v>-3.6090034750209981</v>
      </c>
      <c r="AF2105" s="1">
        <f t="shared" si="297"/>
        <v>-3.8535629446286954</v>
      </c>
      <c r="AG2105" s="1">
        <v>18.02</v>
      </c>
      <c r="AH2105" s="1">
        <v>20.440000999999999</v>
      </c>
      <c r="AI2105" s="1">
        <v>18.02</v>
      </c>
      <c r="AJ2105" s="1">
        <v>19.600000000000001</v>
      </c>
      <c r="AK2105" s="1">
        <v>2.050001</v>
      </c>
      <c r="AL2105" s="1">
        <v>11.68091804</v>
      </c>
      <c r="AM2105" s="1">
        <f t="shared" si="293"/>
        <v>1.2949999999999999</v>
      </c>
      <c r="AN2105" s="1">
        <v>-0.48000019999999999</v>
      </c>
      <c r="AO2105" s="1">
        <v>0.28533322999999999</v>
      </c>
      <c r="AP2105" s="1">
        <v>59.034377540000001</v>
      </c>
      <c r="AQ2105" s="1">
        <v>14.99634857</v>
      </c>
    </row>
    <row r="2106" spans="1:44" x14ac:dyDescent="0.25">
      <c r="A2106" s="1">
        <v>2105</v>
      </c>
      <c r="B2106" s="1">
        <v>42017</v>
      </c>
      <c r="C2106" s="1">
        <v>2031.579956</v>
      </c>
      <c r="D2106" s="1">
        <v>2056.929932</v>
      </c>
      <c r="E2106" s="1">
        <v>2008.25</v>
      </c>
      <c r="F2106" s="1">
        <v>2023.030029</v>
      </c>
      <c r="G2106" s="1">
        <v>2023.030029</v>
      </c>
      <c r="H2106" s="1">
        <v>4107300000</v>
      </c>
      <c r="I2106" s="1">
        <v>741000000000</v>
      </c>
      <c r="J2106" s="1">
        <v>-3781880000</v>
      </c>
      <c r="K2106" s="1">
        <v>-3624016000</v>
      </c>
      <c r="L2106" s="1">
        <v>-2080838000</v>
      </c>
      <c r="M2106" s="1">
        <v>3181303.03</v>
      </c>
      <c r="N2106" s="1">
        <v>996000000000</v>
      </c>
      <c r="O2106" s="1">
        <v>-1800075187</v>
      </c>
      <c r="P2106" s="1">
        <v>-1786831652</v>
      </c>
      <c r="Q2106" s="1">
        <v>-731232851.29999995</v>
      </c>
      <c r="R2106" s="1">
        <v>164809613.5</v>
      </c>
      <c r="S2106" s="1">
        <v>41.714169910000003</v>
      </c>
      <c r="T2106" s="1">
        <v>-4.3226559489999996</v>
      </c>
      <c r="U2106" s="1">
        <v>-9.3895612219999993</v>
      </c>
      <c r="V2106" s="1">
        <v>-9.0007570050000005</v>
      </c>
      <c r="W2106" s="1">
        <v>-3.274640572</v>
      </c>
      <c r="X2106" s="1">
        <v>-3.2526581389999998</v>
      </c>
      <c r="Y2106" s="1">
        <f t="shared" si="294"/>
        <v>0</v>
      </c>
      <c r="Z2106" s="1">
        <f t="shared" si="292"/>
        <v>5.2299809999999525</v>
      </c>
      <c r="AA2106" s="1">
        <f t="shared" si="298"/>
        <v>6.9167127320479498</v>
      </c>
      <c r="AB2106" s="1">
        <f t="shared" si="299"/>
        <v>8.5204828448634427</v>
      </c>
      <c r="AC2106" s="1">
        <f t="shared" si="300"/>
        <v>0.81177473835507774</v>
      </c>
      <c r="AD2106" s="1">
        <f t="shared" si="295"/>
        <v>44.805500439425124</v>
      </c>
      <c r="AE2106" s="1">
        <f t="shared" si="296"/>
        <v>-1.1111530881763159</v>
      </c>
      <c r="AF2106" s="1">
        <f t="shared" si="297"/>
        <v>-2.3600782815986565</v>
      </c>
      <c r="AG2106" s="1">
        <v>18.209999</v>
      </c>
      <c r="AH2106" s="1">
        <v>21.58</v>
      </c>
      <c r="AI2106" s="1">
        <v>17.649999999999999</v>
      </c>
      <c r="AJ2106" s="1">
        <v>20.559999000000001</v>
      </c>
      <c r="AK2106" s="1">
        <v>0.95999900000000005</v>
      </c>
      <c r="AL2106" s="1">
        <v>4.897954082</v>
      </c>
      <c r="AM2106" s="1">
        <f t="shared" si="293"/>
        <v>1.5050000000000006</v>
      </c>
      <c r="AN2106" s="1">
        <v>0.50900000000000001</v>
      </c>
      <c r="AO2106" s="1">
        <v>0.19890892099999999</v>
      </c>
      <c r="AP2106" s="1">
        <v>66.057047109999999</v>
      </c>
      <c r="AQ2106" s="1">
        <v>7.0226695670000003</v>
      </c>
    </row>
    <row r="2107" spans="1:44" x14ac:dyDescent="0.25">
      <c r="A2107" s="1">
        <v>2106</v>
      </c>
      <c r="B2107" s="1">
        <v>42018</v>
      </c>
      <c r="C2107" s="1">
        <v>2018.400024</v>
      </c>
      <c r="D2107" s="1">
        <v>2018.400024</v>
      </c>
      <c r="E2107" s="1">
        <v>1988.4399410000001</v>
      </c>
      <c r="F2107" s="1">
        <v>2011.2700199999999</v>
      </c>
      <c r="G2107" s="1">
        <v>2011.2700199999999</v>
      </c>
      <c r="H2107" s="1">
        <v>4378680000</v>
      </c>
      <c r="I2107" s="1">
        <v>736000000000</v>
      </c>
      <c r="J2107" s="1">
        <v>-4242990000</v>
      </c>
      <c r="K2107" s="1">
        <v>-3993462000</v>
      </c>
      <c r="L2107" s="1">
        <v>-3817692000</v>
      </c>
      <c r="M2107" s="1">
        <v>-39768896.969999999</v>
      </c>
      <c r="N2107" s="1">
        <v>998000000000</v>
      </c>
      <c r="O2107" s="1">
        <v>340680532.30000001</v>
      </c>
      <c r="P2107" s="1">
        <v>-552994360</v>
      </c>
      <c r="Q2107" s="1">
        <v>-959858945.39999998</v>
      </c>
      <c r="R2107" s="1">
        <v>155395431.80000001</v>
      </c>
      <c r="S2107" s="1">
        <v>31.994350109999999</v>
      </c>
      <c r="T2107" s="1">
        <v>-9.7198197969999995</v>
      </c>
      <c r="U2107" s="1">
        <v>-23.301002560000001</v>
      </c>
      <c r="V2107" s="1">
        <v>-7.0212378749999997</v>
      </c>
      <c r="W2107" s="1">
        <v>-10.20909052</v>
      </c>
      <c r="X2107" s="1">
        <v>-2.3724378430000002</v>
      </c>
      <c r="Y2107" s="1">
        <f t="shared" si="294"/>
        <v>0</v>
      </c>
      <c r="Z2107" s="1">
        <f t="shared" si="292"/>
        <v>11.760009000000082</v>
      </c>
      <c r="AA2107" s="1">
        <f t="shared" si="298"/>
        <v>6.4226618226159529</v>
      </c>
      <c r="AB2107" s="1">
        <f t="shared" si="299"/>
        <v>8.7518775702303451</v>
      </c>
      <c r="AC2107" s="1">
        <f t="shared" si="300"/>
        <v>0.73386102251507057</v>
      </c>
      <c r="AD2107" s="1">
        <f t="shared" si="295"/>
        <v>42.325250581535116</v>
      </c>
      <c r="AE2107" s="1">
        <f t="shared" si="296"/>
        <v>-2.4802498578900085</v>
      </c>
      <c r="AF2107" s="1">
        <f t="shared" si="297"/>
        <v>-1.7957014730331622</v>
      </c>
      <c r="AG2107" s="1">
        <v>22.870000999999998</v>
      </c>
      <c r="AH2107" s="1">
        <v>23.34</v>
      </c>
      <c r="AI2107" s="1">
        <v>21.32</v>
      </c>
      <c r="AJ2107" s="1">
        <v>21.48</v>
      </c>
      <c r="AK2107" s="1">
        <v>0.92000099999999996</v>
      </c>
      <c r="AL2107" s="1">
        <v>4.474713253</v>
      </c>
      <c r="AM2107" s="1">
        <f t="shared" si="293"/>
        <v>0.93999999999999961</v>
      </c>
      <c r="AN2107" s="1">
        <v>1.1950000000000001</v>
      </c>
      <c r="AO2107" s="1">
        <v>0.15333316399999999</v>
      </c>
      <c r="AP2107" s="1">
        <v>72.787119770000004</v>
      </c>
      <c r="AQ2107" s="1">
        <v>6.7300726610000003</v>
      </c>
    </row>
    <row r="2108" spans="1:44" x14ac:dyDescent="0.25">
      <c r="A2108" s="1">
        <v>2107</v>
      </c>
      <c r="B2108" s="1">
        <v>42019</v>
      </c>
      <c r="C2108" s="1">
        <v>2013.75</v>
      </c>
      <c r="D2108" s="1">
        <v>2021.349976</v>
      </c>
      <c r="E2108" s="1">
        <v>1991.469971</v>
      </c>
      <c r="F2108" s="1">
        <v>1992.670044</v>
      </c>
      <c r="G2108" s="1">
        <v>1992.670044</v>
      </c>
      <c r="H2108" s="1">
        <v>4276720000</v>
      </c>
      <c r="I2108" s="1">
        <v>732000000000</v>
      </c>
      <c r="J2108" s="1">
        <v>-4327700000</v>
      </c>
      <c r="K2108" s="1">
        <v>-4266678000</v>
      </c>
      <c r="L2108" s="1">
        <v>-4092430000</v>
      </c>
      <c r="M2108" s="1">
        <v>-89244351.519999996</v>
      </c>
      <c r="N2108" s="1">
        <v>994000000000</v>
      </c>
      <c r="O2108" s="1">
        <v>-819307142.29999995</v>
      </c>
      <c r="P2108" s="1">
        <v>-746090611.89999998</v>
      </c>
      <c r="Q2108" s="1">
        <v>-979616825.39999998</v>
      </c>
      <c r="R2108" s="1">
        <v>123197126.40000001</v>
      </c>
      <c r="S2108" s="1">
        <v>16.621197339999998</v>
      </c>
      <c r="T2108" s="1">
        <v>-15.373152770000001</v>
      </c>
      <c r="U2108" s="1">
        <v>-48.049585999999998</v>
      </c>
      <c r="V2108" s="1">
        <v>-12.546486290000001</v>
      </c>
      <c r="W2108" s="1">
        <v>-10.023144889999999</v>
      </c>
      <c r="X2108" s="1">
        <v>-2.8206108570000001</v>
      </c>
      <c r="Y2108" s="1">
        <f t="shared" si="294"/>
        <v>0</v>
      </c>
      <c r="Z2108" s="1">
        <f t="shared" si="292"/>
        <v>18.59997599999997</v>
      </c>
      <c r="AA2108" s="1">
        <f t="shared" si="298"/>
        <v>5.9639002638576697</v>
      </c>
      <c r="AB2108" s="1">
        <f t="shared" si="299"/>
        <v>9.4553131723567478</v>
      </c>
      <c r="AC2108" s="1">
        <f t="shared" si="300"/>
        <v>0.63074592614166802</v>
      </c>
      <c r="AD2108" s="1">
        <f t="shared" si="295"/>
        <v>38.67836896174304</v>
      </c>
      <c r="AE2108" s="1">
        <f t="shared" si="296"/>
        <v>-3.6468816197920759</v>
      </c>
      <c r="AF2108" s="1">
        <f t="shared" si="297"/>
        <v>-3.0635657388410418</v>
      </c>
      <c r="AG2108" s="1">
        <v>21.23</v>
      </c>
      <c r="AH2108" s="1">
        <v>23.309999000000001</v>
      </c>
      <c r="AI2108" s="1">
        <v>20.860001</v>
      </c>
      <c r="AJ2108" s="1">
        <v>22.389999</v>
      </c>
      <c r="AK2108" s="1">
        <v>0.909999</v>
      </c>
      <c r="AL2108" s="1">
        <v>4.236494413</v>
      </c>
      <c r="AM2108" s="1">
        <f t="shared" si="293"/>
        <v>0.91499999999999915</v>
      </c>
      <c r="AN2108" s="1">
        <v>1.1559999999999999</v>
      </c>
      <c r="AO2108" s="1">
        <v>0.30866650899999998</v>
      </c>
      <c r="AP2108" s="1">
        <v>79.444024909999996</v>
      </c>
      <c r="AQ2108" s="1">
        <v>6.6569051459999997</v>
      </c>
    </row>
    <row r="2109" spans="1:44" x14ac:dyDescent="0.25">
      <c r="A2109" s="1">
        <v>2108</v>
      </c>
      <c r="B2109" s="1">
        <v>42020</v>
      </c>
      <c r="C2109" s="1">
        <v>1992.25</v>
      </c>
      <c r="D2109" s="1">
        <v>2020.459961</v>
      </c>
      <c r="E2109" s="1">
        <v>1988.119995</v>
      </c>
      <c r="F2109" s="1">
        <v>2019.420044</v>
      </c>
      <c r="G2109" s="1">
        <v>2019.420044</v>
      </c>
      <c r="H2109" s="1">
        <v>4056410000</v>
      </c>
      <c r="I2109" s="1">
        <v>736000000000</v>
      </c>
      <c r="J2109" s="1">
        <v>-110155000</v>
      </c>
      <c r="K2109" s="1">
        <v>-1807369000</v>
      </c>
      <c r="L2109" s="1">
        <v>-2606798000</v>
      </c>
      <c r="M2109" s="1">
        <v>-103122587.90000001</v>
      </c>
      <c r="N2109" s="1">
        <v>998000000000</v>
      </c>
      <c r="O2109" s="1">
        <v>-68825805.599999994</v>
      </c>
      <c r="P2109" s="1">
        <v>253757734</v>
      </c>
      <c r="Q2109" s="1">
        <v>-55119537.770000003</v>
      </c>
      <c r="R2109" s="1">
        <v>118289959.59999999</v>
      </c>
      <c r="S2109" s="1">
        <v>38.730464400000002</v>
      </c>
      <c r="T2109" s="1">
        <v>22.109267060000001</v>
      </c>
      <c r="U2109" s="1">
        <v>133.01849809999999</v>
      </c>
      <c r="V2109" s="1">
        <v>3.3680571449999999</v>
      </c>
      <c r="W2109" s="1">
        <v>-3.9705695489999999</v>
      </c>
      <c r="X2109" s="1">
        <v>-1.437877308</v>
      </c>
      <c r="Y2109" s="1">
        <f t="shared" si="294"/>
        <v>26.75</v>
      </c>
      <c r="Z2109" s="1">
        <f t="shared" si="292"/>
        <v>0</v>
      </c>
      <c r="AA2109" s="1">
        <f t="shared" si="298"/>
        <v>7.4486216735821218</v>
      </c>
      <c r="AB2109" s="1">
        <f t="shared" si="299"/>
        <v>8.7799336600455522</v>
      </c>
      <c r="AC2109" s="1">
        <f t="shared" si="300"/>
        <v>0.84836878750897948</v>
      </c>
      <c r="AD2109" s="1">
        <f t="shared" si="295"/>
        <v>45.898242452595952</v>
      </c>
      <c r="AE2109" s="1">
        <f t="shared" si="296"/>
        <v>7.2198734908529119</v>
      </c>
      <c r="AF2109" s="1">
        <f t="shared" si="297"/>
        <v>1.786495935530418</v>
      </c>
      <c r="AG2109" s="1">
        <v>22.799999</v>
      </c>
      <c r="AH2109" s="1">
        <v>23.43</v>
      </c>
      <c r="AI2109" s="1">
        <v>20.950001</v>
      </c>
      <c r="AJ2109" s="1">
        <v>20.950001</v>
      </c>
      <c r="AK2109" s="1">
        <v>-1.4399979999999999</v>
      </c>
      <c r="AL2109" s="1">
        <v>-6.4314339629999999</v>
      </c>
      <c r="AM2109" s="1">
        <f t="shared" si="293"/>
        <v>-0.26499949999999989</v>
      </c>
      <c r="AN2109" s="1">
        <v>0.45300020000000002</v>
      </c>
      <c r="AO2109" s="1">
        <v>0.252787867</v>
      </c>
      <c r="AP2109" s="1">
        <v>68.910024219999997</v>
      </c>
      <c r="AQ2109" s="1">
        <v>-10.534000689999999</v>
      </c>
      <c r="AR2109" s="1">
        <v>1</v>
      </c>
    </row>
    <row r="2110" spans="1:44" x14ac:dyDescent="0.25">
      <c r="A2110" s="1">
        <v>2109</v>
      </c>
      <c r="B2110" s="1">
        <v>42024</v>
      </c>
      <c r="C2110" s="1">
        <v>2020.76001</v>
      </c>
      <c r="D2110" s="1">
        <v>2028.9399410000001</v>
      </c>
      <c r="E2110" s="1">
        <v>2004.48999</v>
      </c>
      <c r="F2110" s="1">
        <v>2022.5500489999999</v>
      </c>
      <c r="G2110" s="1">
        <v>2022.5500489999999</v>
      </c>
      <c r="H2110" s="1">
        <v>3944340000</v>
      </c>
      <c r="I2110" s="1">
        <v>740000000000</v>
      </c>
      <c r="J2110" s="1">
        <v>4000375000</v>
      </c>
      <c r="K2110" s="1">
        <v>1522850000</v>
      </c>
      <c r="L2110" s="1">
        <v>-152961000</v>
      </c>
      <c r="M2110" s="1">
        <v>-55671945.450000003</v>
      </c>
      <c r="N2110" s="1">
        <v>1000000000000</v>
      </c>
      <c r="O2110" s="1">
        <v>2839101259</v>
      </c>
      <c r="P2110" s="1">
        <v>903058091.60000002</v>
      </c>
      <c r="Q2110" s="1">
        <v>794152485.70000005</v>
      </c>
      <c r="R2110" s="1">
        <v>107607610.40000001</v>
      </c>
      <c r="S2110" s="1">
        <v>41.317459399999997</v>
      </c>
      <c r="T2110" s="1">
        <v>2.5869950070000001</v>
      </c>
      <c r="U2110" s="1">
        <v>6.6794835719999996</v>
      </c>
      <c r="V2110" s="1">
        <v>12.348131029999999</v>
      </c>
      <c r="W2110" s="1">
        <v>0.59426932799999999</v>
      </c>
      <c r="X2110" s="1">
        <v>-1.598422376</v>
      </c>
      <c r="Y2110" s="1">
        <f t="shared" si="294"/>
        <v>3.1300049999999828</v>
      </c>
      <c r="Z2110" s="1">
        <f t="shared" si="292"/>
        <v>0</v>
      </c>
      <c r="AA2110" s="1">
        <f t="shared" si="298"/>
        <v>7.140149054040541</v>
      </c>
      <c r="AB2110" s="1">
        <f t="shared" si="299"/>
        <v>8.1527955414708693</v>
      </c>
      <c r="AC2110" s="1">
        <f t="shared" si="300"/>
        <v>0.87579150215661683</v>
      </c>
      <c r="AD2110" s="1">
        <f t="shared" si="295"/>
        <v>46.689171005930575</v>
      </c>
      <c r="AE2110" s="1">
        <f t="shared" si="296"/>
        <v>0.79092855333462353</v>
      </c>
      <c r="AF2110" s="1">
        <f t="shared" si="297"/>
        <v>4.0054010220937686</v>
      </c>
      <c r="AG2110" s="1">
        <v>20.07</v>
      </c>
      <c r="AH2110" s="1">
        <v>21.370000999999998</v>
      </c>
      <c r="AI2110" s="1">
        <v>19.579999999999998</v>
      </c>
      <c r="AJ2110" s="1">
        <v>19.889999</v>
      </c>
      <c r="AK2110" s="1">
        <v>-1.0600020000000001</v>
      </c>
      <c r="AL2110" s="1">
        <v>-5.0596751759999998</v>
      </c>
      <c r="AM2110" s="1">
        <f t="shared" si="293"/>
        <v>-1.2499999999999998</v>
      </c>
      <c r="AN2110" s="1">
        <v>-0.1869999</v>
      </c>
      <c r="AO2110" s="1">
        <v>0.24278783600000001</v>
      </c>
      <c r="AP2110" s="1">
        <v>61.15580387</v>
      </c>
      <c r="AQ2110" s="1">
        <v>-7.7542203540000001</v>
      </c>
      <c r="AR2110" s="1">
        <v>1</v>
      </c>
    </row>
    <row r="2111" spans="1:44" x14ac:dyDescent="0.25">
      <c r="A2111" s="1">
        <v>2110</v>
      </c>
      <c r="B2111" s="1">
        <v>42025</v>
      </c>
      <c r="C2111" s="1">
        <v>2020.1899410000001</v>
      </c>
      <c r="D2111" s="1">
        <v>2038.290039</v>
      </c>
      <c r="E2111" s="1">
        <v>2012.040039</v>
      </c>
      <c r="F2111" s="1">
        <v>2032.119995</v>
      </c>
      <c r="G2111" s="1">
        <v>2032.119995</v>
      </c>
      <c r="H2111" s="1">
        <v>3730070000</v>
      </c>
      <c r="I2111" s="1">
        <v>744000000000</v>
      </c>
      <c r="J2111" s="1">
        <v>3837205000</v>
      </c>
      <c r="K2111" s="1">
        <v>3913680000</v>
      </c>
      <c r="L2111" s="1">
        <v>2290895000</v>
      </c>
      <c r="M2111" s="1">
        <v>57597018.18</v>
      </c>
      <c r="N2111" s="1">
        <v>1000000000000</v>
      </c>
      <c r="O2111" s="1">
        <v>1929617983</v>
      </c>
      <c r="P2111" s="1">
        <v>2484698222</v>
      </c>
      <c r="Q2111" s="1">
        <v>1312137123</v>
      </c>
      <c r="R2111" s="1">
        <v>87919083.170000002</v>
      </c>
      <c r="S2111" s="1">
        <v>49.22716003</v>
      </c>
      <c r="T2111" s="1">
        <v>7.9097006289999996</v>
      </c>
      <c r="U2111" s="1">
        <v>19.143724580000001</v>
      </c>
      <c r="V2111" s="1">
        <v>5.2483478149999998</v>
      </c>
      <c r="W2111" s="1">
        <v>5.9161881899999997</v>
      </c>
      <c r="X2111" s="1">
        <v>-2.337429287</v>
      </c>
      <c r="Y2111" s="1">
        <f t="shared" si="294"/>
        <v>9.5699460000000727</v>
      </c>
      <c r="Z2111" s="1">
        <f t="shared" si="292"/>
        <v>0</v>
      </c>
      <c r="AA2111" s="1">
        <f t="shared" si="298"/>
        <v>7.3137059787519361</v>
      </c>
      <c r="AB2111" s="1">
        <f t="shared" si="299"/>
        <v>7.5704530027943786</v>
      </c>
      <c r="AC2111" s="1">
        <f t="shared" si="300"/>
        <v>0.96608564587248968</v>
      </c>
      <c r="AD2111" s="1">
        <f t="shared" si="295"/>
        <v>49.137515850372324</v>
      </c>
      <c r="AE2111" s="1">
        <f t="shared" si="296"/>
        <v>2.448344844441749</v>
      </c>
      <c r="AF2111" s="1">
        <f t="shared" si="297"/>
        <v>1.6196366988881865</v>
      </c>
      <c r="AG2111" s="1">
        <v>20.92</v>
      </c>
      <c r="AH2111" s="1">
        <v>21.280000999999999</v>
      </c>
      <c r="AI2111" s="1">
        <v>18.639999</v>
      </c>
      <c r="AJ2111" s="1">
        <v>18.850000000000001</v>
      </c>
      <c r="AK2111" s="1">
        <v>-1.0399989999999999</v>
      </c>
      <c r="AL2111" s="1">
        <v>-5.228753405</v>
      </c>
      <c r="AM2111" s="1">
        <f t="shared" si="293"/>
        <v>-1.0500004999999994</v>
      </c>
      <c r="AN2111" s="1">
        <v>-0.77600000000000002</v>
      </c>
      <c r="AO2111" s="1">
        <v>0.25642430300000002</v>
      </c>
      <c r="AP2111" s="1">
        <v>53.547911229999997</v>
      </c>
      <c r="AQ2111" s="1">
        <v>-7.6078926400000002</v>
      </c>
    </row>
    <row r="2112" spans="1:44" x14ac:dyDescent="0.25">
      <c r="A2112" s="1">
        <v>2111</v>
      </c>
      <c r="B2112" s="1">
        <v>42026</v>
      </c>
      <c r="C2112" s="1">
        <v>2034.3000489999999</v>
      </c>
      <c r="D2112" s="1">
        <v>2064.6201169999999</v>
      </c>
      <c r="E2112" s="1">
        <v>2026.380005</v>
      </c>
      <c r="F2112" s="1">
        <v>2063.1499020000001</v>
      </c>
      <c r="G2112" s="1">
        <v>2063.1499020000001</v>
      </c>
      <c r="H2112" s="1">
        <v>4176050000</v>
      </c>
      <c r="I2112" s="1">
        <v>748000000000</v>
      </c>
      <c r="J2112" s="1">
        <v>3953060000</v>
      </c>
      <c r="K2112" s="1">
        <v>3928145000</v>
      </c>
      <c r="L2112" s="1">
        <v>3948815000</v>
      </c>
      <c r="M2112" s="1">
        <v>266545890.90000001</v>
      </c>
      <c r="N2112" s="1">
        <v>1010000000000</v>
      </c>
      <c r="O2112" s="1">
        <v>2915753363</v>
      </c>
      <c r="P2112" s="1">
        <v>2511908938</v>
      </c>
      <c r="Q2112" s="1">
        <v>2687865446</v>
      </c>
      <c r="R2112" s="1">
        <v>159400075.19999999</v>
      </c>
      <c r="S2112" s="1">
        <v>74.873832949999994</v>
      </c>
      <c r="T2112" s="1">
        <v>25.64667292</v>
      </c>
      <c r="U2112" s="1">
        <v>52.09862382</v>
      </c>
      <c r="V2112" s="1">
        <v>16.778186779999999</v>
      </c>
      <c r="W2112" s="1">
        <v>12.70019669</v>
      </c>
      <c r="X2112" s="1">
        <v>-0.68986475000000003</v>
      </c>
      <c r="Y2112" s="1">
        <f t="shared" si="294"/>
        <v>31.029907000000094</v>
      </c>
      <c r="Z2112" s="1">
        <f t="shared" si="292"/>
        <v>0</v>
      </c>
      <c r="AA2112" s="1">
        <f t="shared" si="298"/>
        <v>9.0077203374125183</v>
      </c>
      <c r="AB2112" s="1">
        <f t="shared" si="299"/>
        <v>7.029706359737637</v>
      </c>
      <c r="AC2112" s="1">
        <f t="shared" si="300"/>
        <v>1.2813793174923889</v>
      </c>
      <c r="AD2112" s="1">
        <f t="shared" si="295"/>
        <v>56.166868335636337</v>
      </c>
      <c r="AE2112" s="1">
        <f t="shared" si="296"/>
        <v>7.0293524852640132</v>
      </c>
      <c r="AF2112" s="1">
        <f t="shared" si="297"/>
        <v>4.738848664852882</v>
      </c>
      <c r="AG2112" s="1">
        <v>17.98</v>
      </c>
      <c r="AH2112" s="1">
        <v>19.23</v>
      </c>
      <c r="AI2112" s="1">
        <v>16.07</v>
      </c>
      <c r="AJ2112" s="1">
        <v>16.399999999999999</v>
      </c>
      <c r="AK2112" s="1">
        <v>-2.4500000000000002</v>
      </c>
      <c r="AL2112" s="1">
        <v>-12.99734748</v>
      </c>
      <c r="AM2112" s="1">
        <f t="shared" si="293"/>
        <v>-1.7449995000000009</v>
      </c>
      <c r="AN2112" s="1">
        <v>-1.4079999000000001</v>
      </c>
      <c r="AO2112" s="1">
        <v>4.3272770000000002E-2</v>
      </c>
      <c r="AP2112" s="1">
        <v>35.625454599999998</v>
      </c>
      <c r="AQ2112" s="1">
        <v>-17.922456629999999</v>
      </c>
    </row>
    <row r="2113" spans="1:44" x14ac:dyDescent="0.25">
      <c r="A2113" s="1">
        <v>2112</v>
      </c>
      <c r="B2113" s="1">
        <v>42027</v>
      </c>
      <c r="C2113" s="1">
        <v>2062.9799800000001</v>
      </c>
      <c r="D2113" s="1">
        <v>2062.9799800000001</v>
      </c>
      <c r="E2113" s="1">
        <v>2050.540039</v>
      </c>
      <c r="F2113" s="1">
        <v>2051.820068</v>
      </c>
      <c r="G2113" s="1">
        <v>2051.820068</v>
      </c>
      <c r="H2113" s="1">
        <v>3573560000</v>
      </c>
      <c r="I2113" s="1">
        <v>744000000000</v>
      </c>
      <c r="J2113" s="1">
        <v>301245000</v>
      </c>
      <c r="K2113" s="1">
        <v>1717373000</v>
      </c>
      <c r="L2113" s="1">
        <v>2445992000</v>
      </c>
      <c r="M2113" s="1">
        <v>457550272.69999999</v>
      </c>
      <c r="N2113" s="1">
        <v>1000000000000</v>
      </c>
      <c r="O2113" s="1">
        <v>508396254.60000002</v>
      </c>
      <c r="P2113" s="1">
        <v>1283502296</v>
      </c>
      <c r="Q2113" s="1">
        <v>1558356368</v>
      </c>
      <c r="R2113" s="1">
        <v>211243495.69999999</v>
      </c>
      <c r="S2113" s="1">
        <v>65.509559100000004</v>
      </c>
      <c r="T2113" s="1">
        <v>-9.3642738540000003</v>
      </c>
      <c r="U2113" s="1">
        <v>-12.50673765</v>
      </c>
      <c r="V2113" s="1">
        <v>8.1411995350000002</v>
      </c>
      <c r="W2113" s="1">
        <v>8.7114562949999996</v>
      </c>
      <c r="X2113" s="1">
        <v>2.0705907379999999</v>
      </c>
      <c r="Y2113" s="1">
        <f t="shared" si="294"/>
        <v>0</v>
      </c>
      <c r="Z2113" s="1">
        <f t="shared" si="292"/>
        <v>11.329834000000119</v>
      </c>
      <c r="AA2113" s="1">
        <f t="shared" si="298"/>
        <v>8.3643117418830535</v>
      </c>
      <c r="AB2113" s="1">
        <f t="shared" si="299"/>
        <v>7.3368583340421001</v>
      </c>
      <c r="AC2113" s="1">
        <f t="shared" si="300"/>
        <v>1.1400399682073319</v>
      </c>
      <c r="AD2113" s="1">
        <f t="shared" si="295"/>
        <v>53.27190076558805</v>
      </c>
      <c r="AE2113" s="1">
        <f t="shared" si="296"/>
        <v>-2.8949675700482871</v>
      </c>
      <c r="AF2113" s="1">
        <f t="shared" si="297"/>
        <v>2.0671924576078631</v>
      </c>
      <c r="AG2113" s="1">
        <v>16.790001</v>
      </c>
      <c r="AH2113" s="1">
        <v>17.09</v>
      </c>
      <c r="AI2113" s="1">
        <v>15.81</v>
      </c>
      <c r="AJ2113" s="1">
        <v>16.66</v>
      </c>
      <c r="AK2113" s="1">
        <v>0.26</v>
      </c>
      <c r="AL2113" s="1">
        <v>1.585365854</v>
      </c>
      <c r="AM2113" s="1">
        <f t="shared" si="293"/>
        <v>-1.0950000000000009</v>
      </c>
      <c r="AN2113" s="1">
        <v>-1.2070000999999999</v>
      </c>
      <c r="AO2113" s="1">
        <v>-0.27375749700000002</v>
      </c>
      <c r="AP2113" s="1">
        <v>37.527429589999997</v>
      </c>
      <c r="AQ2113" s="1">
        <v>1.9019749889999999</v>
      </c>
      <c r="AR2113" s="1">
        <v>-1</v>
      </c>
    </row>
    <row r="2114" spans="1:44" x14ac:dyDescent="0.25">
      <c r="A2114" s="1">
        <v>2113</v>
      </c>
      <c r="B2114" s="1">
        <v>42030</v>
      </c>
      <c r="C2114" s="1">
        <v>2050.419922</v>
      </c>
      <c r="D2114" s="1">
        <v>2057.6201169999999</v>
      </c>
      <c r="E2114" s="1">
        <v>2040.969971</v>
      </c>
      <c r="F2114" s="1">
        <v>2057.0900879999999</v>
      </c>
      <c r="G2114" s="1">
        <v>2057.0900879999999</v>
      </c>
      <c r="H2114" s="1">
        <v>3465760000</v>
      </c>
      <c r="I2114" s="1">
        <v>748000000000</v>
      </c>
      <c r="J2114" s="1">
        <v>-53900000</v>
      </c>
      <c r="K2114" s="1">
        <v>863119000</v>
      </c>
      <c r="L2114" s="1">
        <v>1619913000</v>
      </c>
      <c r="M2114" s="1">
        <v>633554478.79999995</v>
      </c>
      <c r="N2114" s="1">
        <v>1010000000000</v>
      </c>
      <c r="O2114" s="1">
        <v>203481008</v>
      </c>
      <c r="P2114" s="1">
        <v>994755331</v>
      </c>
      <c r="Q2114" s="1">
        <v>1349372999</v>
      </c>
      <c r="R2114" s="1">
        <v>291855561.60000002</v>
      </c>
      <c r="S2114" s="1">
        <v>69.865307869999995</v>
      </c>
      <c r="T2114" s="1">
        <v>4.3557487689999999</v>
      </c>
      <c r="U2114" s="1">
        <v>6.6490277579999999</v>
      </c>
      <c r="V2114" s="1">
        <v>-2.50426254</v>
      </c>
      <c r="W2114" s="1">
        <v>7.3378095989999998</v>
      </c>
      <c r="X2114" s="1">
        <v>4.2171294530000001</v>
      </c>
      <c r="Y2114" s="1">
        <f t="shared" si="294"/>
        <v>5.2700199999999313</v>
      </c>
      <c r="Z2114" s="1">
        <f t="shared" si="292"/>
        <v>0</v>
      </c>
      <c r="AA2114" s="1">
        <f t="shared" si="298"/>
        <v>8.1432909031771157</v>
      </c>
      <c r="AB2114" s="1">
        <f t="shared" si="299"/>
        <v>6.8127970244676641</v>
      </c>
      <c r="AC2114" s="1">
        <f t="shared" si="300"/>
        <v>1.1952933389811966</v>
      </c>
      <c r="AD2114" s="1">
        <f t="shared" si="295"/>
        <v>54.448000991790671</v>
      </c>
      <c r="AE2114" s="1">
        <f t="shared" si="296"/>
        <v>1.176100226202621</v>
      </c>
      <c r="AF2114" s="1">
        <f t="shared" si="297"/>
        <v>-0.85943367192283282</v>
      </c>
      <c r="AG2114" s="1">
        <v>16.959999</v>
      </c>
      <c r="AH2114" s="1">
        <v>17.43</v>
      </c>
      <c r="AI2114" s="1">
        <v>15.52</v>
      </c>
      <c r="AJ2114" s="1">
        <v>15.52</v>
      </c>
      <c r="AK2114" s="1">
        <v>-1.1399999999999999</v>
      </c>
      <c r="AL2114" s="1">
        <v>-6.8427370950000004</v>
      </c>
      <c r="AM2114" s="1">
        <f t="shared" si="293"/>
        <v>-0.43999999999999945</v>
      </c>
      <c r="AN2114" s="1">
        <v>-1.0929998000000001</v>
      </c>
      <c r="AO2114" s="1">
        <v>-0.61272722400000001</v>
      </c>
      <c r="AP2114" s="1">
        <v>29.18800079</v>
      </c>
      <c r="AQ2114" s="1">
        <v>-8.3394287970000001</v>
      </c>
      <c r="AR2114" s="1">
        <v>-1</v>
      </c>
    </row>
    <row r="2115" spans="1:44" x14ac:dyDescent="0.25">
      <c r="A2115" s="1">
        <v>2114</v>
      </c>
      <c r="B2115" s="1">
        <v>42031</v>
      </c>
      <c r="C2115" s="1">
        <v>2047.8599850000001</v>
      </c>
      <c r="D2115" s="1">
        <v>2047.8599850000001</v>
      </c>
      <c r="E2115" s="1">
        <v>2019.910034</v>
      </c>
      <c r="F2115" s="1">
        <v>2029.5500489999999</v>
      </c>
      <c r="G2115" s="1">
        <v>2029.5500489999999</v>
      </c>
      <c r="H2115" s="1">
        <v>3329810000</v>
      </c>
      <c r="I2115" s="1">
        <v>745000000000</v>
      </c>
      <c r="J2115" s="1">
        <v>67975000</v>
      </c>
      <c r="K2115" s="1">
        <v>-684707000</v>
      </c>
      <c r="L2115" s="1">
        <v>136908000</v>
      </c>
      <c r="M2115" s="1">
        <v>683792448.5</v>
      </c>
      <c r="N2115" s="1">
        <v>1000000000000</v>
      </c>
      <c r="O2115" s="1">
        <v>1106109072</v>
      </c>
      <c r="P2115" s="1">
        <v>136732671.40000001</v>
      </c>
      <c r="Q2115" s="1">
        <v>686498332.20000005</v>
      </c>
      <c r="R2115" s="1">
        <v>305218241.30000001</v>
      </c>
      <c r="S2115" s="1">
        <v>47.103062000000001</v>
      </c>
      <c r="T2115" s="1">
        <v>-22.762245870000001</v>
      </c>
      <c r="U2115" s="1">
        <v>-32.580184019999997</v>
      </c>
      <c r="V2115" s="1">
        <v>-9.2032485499999996</v>
      </c>
      <c r="W2115" s="1">
        <v>-0.92567211599999999</v>
      </c>
      <c r="X2115" s="1">
        <v>4.0871415039999999</v>
      </c>
      <c r="Y2115" s="1">
        <f t="shared" si="294"/>
        <v>0</v>
      </c>
      <c r="Z2115" s="1">
        <f t="shared" si="292"/>
        <v>27.540038999999979</v>
      </c>
      <c r="AA2115" s="1">
        <f t="shared" si="298"/>
        <v>7.5616272672358926</v>
      </c>
      <c r="AB2115" s="1">
        <f t="shared" si="299"/>
        <v>8.2933143084342582</v>
      </c>
      <c r="AC2115" s="1">
        <f t="shared" si="300"/>
        <v>0.91177386820438677</v>
      </c>
      <c r="AD2115" s="1">
        <f t="shared" si="295"/>
        <v>47.692558380911478</v>
      </c>
      <c r="AE2115" s="1">
        <f t="shared" si="296"/>
        <v>-6.755442610879193</v>
      </c>
      <c r="AF2115" s="1">
        <f t="shared" si="297"/>
        <v>-2.789671192338286</v>
      </c>
      <c r="AG2115" s="1">
        <v>17.600000000000001</v>
      </c>
      <c r="AH2115" s="1">
        <v>18.41</v>
      </c>
      <c r="AI2115" s="1">
        <v>16.670000000000002</v>
      </c>
      <c r="AJ2115" s="1">
        <v>17.219999000000001</v>
      </c>
      <c r="AK2115" s="1">
        <v>1.699999</v>
      </c>
      <c r="AL2115" s="1">
        <v>10.953601799999999</v>
      </c>
      <c r="AM2115" s="1">
        <f t="shared" si="293"/>
        <v>0.27999950000000046</v>
      </c>
      <c r="AN2115" s="1">
        <v>-0.41400019999999998</v>
      </c>
      <c r="AO2115" s="1">
        <v>-0.69769695200000004</v>
      </c>
      <c r="AP2115" s="1">
        <v>41.623983789999997</v>
      </c>
      <c r="AQ2115" s="1">
        <v>12.435983</v>
      </c>
      <c r="AR2115" s="1">
        <v>-1</v>
      </c>
    </row>
    <row r="2116" spans="1:44" x14ac:dyDescent="0.25">
      <c r="A2116" s="1">
        <v>2115</v>
      </c>
      <c r="B2116" s="1">
        <v>42032</v>
      </c>
      <c r="C2116" s="1">
        <v>2032.339966</v>
      </c>
      <c r="D2116" s="1">
        <v>2042.48999</v>
      </c>
      <c r="E2116" s="1">
        <v>2001.48999</v>
      </c>
      <c r="F2116" s="1">
        <v>2002.160034</v>
      </c>
      <c r="G2116" s="1">
        <v>2002.160034</v>
      </c>
      <c r="H2116" s="1">
        <v>4067530000</v>
      </c>
      <c r="I2116" s="1">
        <v>741000000000</v>
      </c>
      <c r="J2116" s="1">
        <v>-3698670000</v>
      </c>
      <c r="K2116" s="1">
        <v>-1512455000</v>
      </c>
      <c r="L2116" s="1">
        <v>-1487433000</v>
      </c>
      <c r="M2116" s="1">
        <v>491915339.39999998</v>
      </c>
      <c r="N2116" s="1">
        <v>1000000000000</v>
      </c>
      <c r="O2116" s="1">
        <v>-2483735612</v>
      </c>
      <c r="P2116" s="1">
        <v>-619998176</v>
      </c>
      <c r="Q2116" s="1">
        <v>-690880027.10000002</v>
      </c>
      <c r="R2116" s="1">
        <v>150147994.09999999</v>
      </c>
      <c r="S2116" s="1">
        <v>24.464813159999999</v>
      </c>
      <c r="T2116" s="1">
        <v>-22.638248829999998</v>
      </c>
      <c r="U2116" s="1">
        <v>-48.061098090000002</v>
      </c>
      <c r="V2116" s="1">
        <v>-22.700247359999999</v>
      </c>
      <c r="W2116" s="1">
        <v>-11.922453669999999</v>
      </c>
      <c r="X2116" s="1">
        <v>2.421238845</v>
      </c>
      <c r="Y2116" s="1">
        <f t="shared" si="294"/>
        <v>0</v>
      </c>
      <c r="Z2116" s="1">
        <f t="shared" ref="Z2116:Z2179" si="301">IF(F2116&lt;F2115,F2115-F2116,0)</f>
        <v>27.390014999999948</v>
      </c>
      <c r="AA2116" s="1">
        <f t="shared" si="298"/>
        <v>7.0215110338619002</v>
      </c>
      <c r="AB2116" s="1">
        <f t="shared" si="299"/>
        <v>9.657364357831808</v>
      </c>
      <c r="AC2116" s="1">
        <f t="shared" si="300"/>
        <v>0.72706286867676095</v>
      </c>
      <c r="AD2116" s="1">
        <f t="shared" si="295"/>
        <v>42.098228261593114</v>
      </c>
      <c r="AE2116" s="1">
        <f t="shared" si="296"/>
        <v>-5.5943301193183643</v>
      </c>
      <c r="AF2116" s="1">
        <f t="shared" si="297"/>
        <v>-6.1748863650987786</v>
      </c>
      <c r="AG2116" s="1">
        <v>16.969999000000001</v>
      </c>
      <c r="AH2116" s="1">
        <v>20.440000999999999</v>
      </c>
      <c r="AI2116" s="1">
        <v>16.920000000000002</v>
      </c>
      <c r="AJ2116" s="1">
        <v>20.440000999999999</v>
      </c>
      <c r="AK2116" s="1">
        <v>3.220002</v>
      </c>
      <c r="AL2116" s="1">
        <v>18.69919969</v>
      </c>
      <c r="AM2116" s="1">
        <f t="shared" si="293"/>
        <v>2.4600004999999996</v>
      </c>
      <c r="AN2116" s="1">
        <v>0.86400010000000005</v>
      </c>
      <c r="AO2116" s="1">
        <v>-0.51418177600000003</v>
      </c>
      <c r="AP2116" s="1">
        <v>65.179227130000001</v>
      </c>
      <c r="AQ2116" s="1">
        <v>23.555243340000001</v>
      </c>
    </row>
    <row r="2117" spans="1:44" x14ac:dyDescent="0.25">
      <c r="A2117" s="1">
        <v>2116</v>
      </c>
      <c r="B2117" s="1">
        <v>42033</v>
      </c>
      <c r="C2117" s="1">
        <v>2002.4499510000001</v>
      </c>
      <c r="D2117" s="1">
        <v>2024.6400149999999</v>
      </c>
      <c r="E2117" s="1">
        <v>1989.1800539999999</v>
      </c>
      <c r="F2117" s="1">
        <v>2021.25</v>
      </c>
      <c r="G2117" s="1">
        <v>2021.25</v>
      </c>
      <c r="H2117" s="1">
        <v>4127140000</v>
      </c>
      <c r="I2117" s="1">
        <v>745000000000</v>
      </c>
      <c r="J2117" s="1">
        <v>29805000</v>
      </c>
      <c r="K2117" s="1">
        <v>-1387813000</v>
      </c>
      <c r="L2117" s="1">
        <v>-700622000</v>
      </c>
      <c r="M2117" s="1">
        <v>219972139.40000001</v>
      </c>
      <c r="N2117" s="1">
        <v>1000000000000</v>
      </c>
      <c r="O2117" s="1">
        <v>-298280799.30000001</v>
      </c>
      <c r="P2117" s="1">
        <v>-882293349.70000005</v>
      </c>
      <c r="Q2117" s="1">
        <v>-173615813.30000001</v>
      </c>
      <c r="R2117" s="1">
        <v>7561293.7340000002</v>
      </c>
      <c r="S2117" s="1">
        <v>40.242949850000002</v>
      </c>
      <c r="T2117" s="1">
        <v>15.77813669</v>
      </c>
      <c r="U2117" s="1">
        <v>64.493182869999998</v>
      </c>
      <c r="V2117" s="1">
        <v>-3.430056075</v>
      </c>
      <c r="W2117" s="1">
        <v>-9.5933713189999992</v>
      </c>
      <c r="X2117" s="1">
        <v>1.177056949</v>
      </c>
      <c r="Y2117" s="1">
        <f t="shared" si="294"/>
        <v>19.089966000000004</v>
      </c>
      <c r="Z2117" s="1">
        <f t="shared" si="301"/>
        <v>0</v>
      </c>
      <c r="AA2117" s="1">
        <f t="shared" si="298"/>
        <v>7.8835435314431939</v>
      </c>
      <c r="AB2117" s="1">
        <f t="shared" si="299"/>
        <v>8.9675526179866782</v>
      </c>
      <c r="AC2117" s="1">
        <f t="shared" si="300"/>
        <v>0.87911873699305298</v>
      </c>
      <c r="AD2117" s="1">
        <f t="shared" si="295"/>
        <v>46.783565066240037</v>
      </c>
      <c r="AE2117" s="1">
        <f t="shared" si="296"/>
        <v>4.6853368046469228</v>
      </c>
      <c r="AF2117" s="1">
        <f t="shared" si="297"/>
        <v>-0.45449665733572114</v>
      </c>
      <c r="AG2117" s="1">
        <v>20.459999</v>
      </c>
      <c r="AH2117" s="1">
        <v>21.559999000000001</v>
      </c>
      <c r="AI2117" s="1">
        <v>18.66</v>
      </c>
      <c r="AJ2117" s="1">
        <v>18.760000000000002</v>
      </c>
      <c r="AK2117" s="1">
        <v>-1.6800010000000001</v>
      </c>
      <c r="AL2117" s="1">
        <v>-8.2191825719999994</v>
      </c>
      <c r="AM2117" s="1">
        <f t="shared" ref="AM2117:AM2180" si="302">LINEST(AJ2115:AJ2117)</f>
        <v>0.77000050000000009</v>
      </c>
      <c r="AN2117" s="1">
        <v>0.91200009999999998</v>
      </c>
      <c r="AO2117" s="1">
        <v>-0.35951509700000001</v>
      </c>
      <c r="AP2117" s="1">
        <v>52.889535270000003</v>
      </c>
      <c r="AQ2117" s="1">
        <v>-12.28969186</v>
      </c>
    </row>
    <row r="2118" spans="1:44" x14ac:dyDescent="0.25">
      <c r="A2118" s="1">
        <v>2117</v>
      </c>
      <c r="B2118" s="1">
        <v>42034</v>
      </c>
      <c r="C2118" s="1">
        <v>2019.349976</v>
      </c>
      <c r="D2118" s="1">
        <v>2023.3199460000001</v>
      </c>
      <c r="E2118" s="1">
        <v>1993.380005</v>
      </c>
      <c r="F2118" s="1">
        <v>1994.98999</v>
      </c>
      <c r="G2118" s="1">
        <v>1994.98999</v>
      </c>
      <c r="H2118" s="1">
        <v>4568650000</v>
      </c>
      <c r="I2118" s="1">
        <v>740000000000</v>
      </c>
      <c r="J2118" s="1">
        <v>-220755000</v>
      </c>
      <c r="K2118" s="1">
        <v>-939998000</v>
      </c>
      <c r="L2118" s="1">
        <v>-1561809000</v>
      </c>
      <c r="M2118" s="1">
        <v>-155043430.30000001</v>
      </c>
      <c r="N2118" s="1">
        <v>1000000000000</v>
      </c>
      <c r="O2118" s="1">
        <v>-369640794.10000002</v>
      </c>
      <c r="P2118" s="1">
        <v>-1068357133</v>
      </c>
      <c r="Q2118" s="1">
        <v>-1201006722</v>
      </c>
      <c r="R2118" s="1">
        <v>-201912322.5</v>
      </c>
      <c r="S2118" s="1">
        <v>18.538666710000001</v>
      </c>
      <c r="T2118" s="1">
        <v>-21.704283140000001</v>
      </c>
      <c r="U2118" s="1">
        <v>-53.933131690000003</v>
      </c>
      <c r="V2118" s="1">
        <v>-2.963073225</v>
      </c>
      <c r="W2118" s="1">
        <v>-10.951339450000001</v>
      </c>
      <c r="X2118" s="1">
        <v>-2.3758548149999998</v>
      </c>
      <c r="Y2118" s="1">
        <f t="shared" si="294"/>
        <v>0</v>
      </c>
      <c r="Z2118" s="1">
        <f t="shared" si="301"/>
        <v>26.260009999999966</v>
      </c>
      <c r="AA2118" s="1">
        <f t="shared" si="298"/>
        <v>7.3204332791972515</v>
      </c>
      <c r="AB2118" s="1">
        <f t="shared" si="299"/>
        <v>10.20272814527334</v>
      </c>
      <c r="AC2118" s="1">
        <f t="shared" si="300"/>
        <v>0.7174976315122753</v>
      </c>
      <c r="AD2118" s="1">
        <f t="shared" si="295"/>
        <v>41.775756679239834</v>
      </c>
      <c r="AE2118" s="1">
        <f t="shared" si="296"/>
        <v>-5.0078083870002033</v>
      </c>
      <c r="AF2118" s="1">
        <f t="shared" si="297"/>
        <v>-0.16123579117664011</v>
      </c>
      <c r="AG2118" s="1">
        <v>20.23</v>
      </c>
      <c r="AH2118" s="1">
        <v>22.18</v>
      </c>
      <c r="AI2118" s="1">
        <v>19.239999999999998</v>
      </c>
      <c r="AJ2118" s="1">
        <v>20.969999000000001</v>
      </c>
      <c r="AK2118" s="1">
        <v>2.2099989999999998</v>
      </c>
      <c r="AL2118" s="1">
        <v>11.78037846</v>
      </c>
      <c r="AM2118" s="1">
        <f t="shared" si="302"/>
        <v>0.26499900000000121</v>
      </c>
      <c r="AN2118" s="1">
        <v>1.2439998999999999</v>
      </c>
      <c r="AO2118" s="1">
        <v>9.3332789999999999E-3</v>
      </c>
      <c r="AP2118" s="1">
        <v>69.056315359999999</v>
      </c>
      <c r="AQ2118" s="1">
        <v>16.16678009</v>
      </c>
    </row>
    <row r="2119" spans="1:44" x14ac:dyDescent="0.25">
      <c r="A2119" s="1">
        <v>2118</v>
      </c>
      <c r="B2119" s="1">
        <v>42037</v>
      </c>
      <c r="C2119" s="1">
        <v>1996.670044</v>
      </c>
      <c r="D2119" s="1">
        <v>2021.660034</v>
      </c>
      <c r="E2119" s="1">
        <v>1980.900024</v>
      </c>
      <c r="F2119" s="1">
        <v>2020.849976</v>
      </c>
      <c r="G2119" s="1">
        <v>2020.849976</v>
      </c>
      <c r="H2119" s="1">
        <v>4008330000</v>
      </c>
      <c r="I2119" s="1">
        <v>744000000000</v>
      </c>
      <c r="J2119" s="1">
        <v>-280160000</v>
      </c>
      <c r="K2119" s="1">
        <v>613181000</v>
      </c>
      <c r="L2119" s="1">
        <v>-144293000</v>
      </c>
      <c r="M2119" s="1">
        <v>-384372006.10000002</v>
      </c>
      <c r="N2119" s="1">
        <v>1000000000000</v>
      </c>
      <c r="O2119" s="1">
        <v>-114147154.2</v>
      </c>
      <c r="P2119" s="1">
        <v>525187725.80000001</v>
      </c>
      <c r="Q2119" s="1">
        <v>-238899340.19999999</v>
      </c>
      <c r="R2119" s="1">
        <v>-294590687.89999998</v>
      </c>
      <c r="S2119" s="1">
        <v>39.912324150000003</v>
      </c>
      <c r="T2119" s="1">
        <v>21.373657439999999</v>
      </c>
      <c r="U2119" s="1">
        <v>115.2923119</v>
      </c>
      <c r="V2119" s="1">
        <v>-0.16531285000000001</v>
      </c>
      <c r="W2119" s="1">
        <v>-2.0307622140000001</v>
      </c>
      <c r="X2119" s="1">
        <v>-3.3122216340000001</v>
      </c>
      <c r="Y2119" s="1">
        <f t="shared" si="294"/>
        <v>25.859985999999935</v>
      </c>
      <c r="Z2119" s="1">
        <f t="shared" si="301"/>
        <v>0</v>
      </c>
      <c r="AA2119" s="1">
        <f t="shared" si="298"/>
        <v>8.6446870449688724</v>
      </c>
      <c r="AB2119" s="1">
        <f t="shared" si="299"/>
        <v>9.4739618491823876</v>
      </c>
      <c r="AC2119" s="1">
        <f t="shared" si="300"/>
        <v>0.91246800257222038</v>
      </c>
      <c r="AD2119" s="1">
        <f t="shared" si="295"/>
        <v>47.71154347915752</v>
      </c>
      <c r="AE2119" s="1">
        <f t="shared" si="296"/>
        <v>5.9357867999176861</v>
      </c>
      <c r="AF2119" s="1">
        <f t="shared" si="297"/>
        <v>0.46398920645874153</v>
      </c>
      <c r="AG2119" s="1">
        <v>20.889999</v>
      </c>
      <c r="AH2119" s="1">
        <v>22.809999000000001</v>
      </c>
      <c r="AI2119" s="1">
        <v>19.350000000000001</v>
      </c>
      <c r="AJ2119" s="1">
        <v>19.43</v>
      </c>
      <c r="AK2119" s="1">
        <v>-1.5399989999999999</v>
      </c>
      <c r="AL2119" s="1">
        <v>-7.3438200929999997</v>
      </c>
      <c r="AM2119" s="1">
        <f t="shared" si="302"/>
        <v>0.33499999999999924</v>
      </c>
      <c r="AN2119" s="1">
        <v>0.495</v>
      </c>
      <c r="AO2119" s="1">
        <v>0.21539396399999999</v>
      </c>
      <c r="AP2119" s="1">
        <v>57.790778510000003</v>
      </c>
      <c r="AQ2119" s="1">
        <v>-11.26553685</v>
      </c>
      <c r="AR2119" s="1">
        <v>1</v>
      </c>
    </row>
    <row r="2120" spans="1:44" x14ac:dyDescent="0.25">
      <c r="A2120" s="1">
        <v>2119</v>
      </c>
      <c r="B2120" s="1">
        <v>42038</v>
      </c>
      <c r="C2120" s="1">
        <v>2022.709961</v>
      </c>
      <c r="D2120" s="1">
        <v>2050.3000489999999</v>
      </c>
      <c r="E2120" s="1">
        <v>2022.709961</v>
      </c>
      <c r="F2120" s="1">
        <v>2050.030029</v>
      </c>
      <c r="G2120" s="1">
        <v>2050.030029</v>
      </c>
      <c r="H2120" s="1">
        <v>4615900000</v>
      </c>
      <c r="I2120" s="1">
        <v>749000000000</v>
      </c>
      <c r="J2120" s="1">
        <v>4312115000</v>
      </c>
      <c r="K2120" s="1">
        <v>1617507000</v>
      </c>
      <c r="L2120" s="1">
        <v>1580512000</v>
      </c>
      <c r="M2120" s="1">
        <v>-385879721.19999999</v>
      </c>
      <c r="N2120" s="1">
        <v>1010000000000</v>
      </c>
      <c r="O2120" s="1">
        <v>4187278971</v>
      </c>
      <c r="P2120" s="1">
        <v>1674077457</v>
      </c>
      <c r="Q2120" s="1">
        <v>1504225840</v>
      </c>
      <c r="R2120" s="1">
        <v>-233343729.09999999</v>
      </c>
      <c r="S2120" s="1">
        <v>64.030065629999996</v>
      </c>
      <c r="T2120" s="1">
        <v>24.117741479999999</v>
      </c>
      <c r="U2120" s="1">
        <v>60.426802979999998</v>
      </c>
      <c r="V2120" s="1">
        <v>22.745699460000001</v>
      </c>
      <c r="W2120" s="1">
        <v>7.8799879229999998</v>
      </c>
      <c r="X2120" s="1">
        <v>-2.7749345220000001</v>
      </c>
      <c r="Y2120" s="1">
        <f t="shared" si="294"/>
        <v>29.180053000000044</v>
      </c>
      <c r="Z2120" s="1">
        <f t="shared" si="301"/>
        <v>0</v>
      </c>
      <c r="AA2120" s="1">
        <f t="shared" si="298"/>
        <v>10.11149889889967</v>
      </c>
      <c r="AB2120" s="1">
        <f t="shared" si="299"/>
        <v>8.7972502885265023</v>
      </c>
      <c r="AC2120" s="1">
        <f t="shared" si="300"/>
        <v>1.1493931134467357</v>
      </c>
      <c r="AD2120" s="1">
        <f t="shared" si="295"/>
        <v>53.475239417864579</v>
      </c>
      <c r="AE2120" s="1">
        <f t="shared" si="296"/>
        <v>5.763695938707059</v>
      </c>
      <c r="AF2120" s="1">
        <f t="shared" si="297"/>
        <v>5.8497413693123734</v>
      </c>
      <c r="AG2120" s="1">
        <v>18.41</v>
      </c>
      <c r="AH2120" s="1">
        <v>18.889999</v>
      </c>
      <c r="AI2120" s="1">
        <v>17.200001</v>
      </c>
      <c r="AJ2120" s="1">
        <v>17.329999999999998</v>
      </c>
      <c r="AK2120" s="1">
        <v>-2.1</v>
      </c>
      <c r="AL2120" s="1">
        <v>-10.808028820000001</v>
      </c>
      <c r="AM2120" s="1">
        <f t="shared" si="302"/>
        <v>-1.8199995000000015</v>
      </c>
      <c r="AN2120" s="1">
        <v>-0.55500020000000005</v>
      </c>
      <c r="AO2120" s="1">
        <v>0.254666648</v>
      </c>
      <c r="AP2120" s="1">
        <v>37.786558280000001</v>
      </c>
      <c r="AQ2120" s="1">
        <v>-20.004220230000001</v>
      </c>
      <c r="AR2120" s="1">
        <v>1</v>
      </c>
    </row>
    <row r="2121" spans="1:44" x14ac:dyDescent="0.25">
      <c r="A2121" s="1">
        <v>2120</v>
      </c>
      <c r="B2121" s="1">
        <v>42039</v>
      </c>
      <c r="C2121" s="1">
        <v>2048.860107</v>
      </c>
      <c r="D2121" s="1">
        <v>2054.73999</v>
      </c>
      <c r="E2121" s="1">
        <v>2036.719971</v>
      </c>
      <c r="F2121" s="1">
        <v>2041.51001</v>
      </c>
      <c r="G2121" s="1">
        <v>2041.51001</v>
      </c>
      <c r="H2121" s="1">
        <v>4141920000</v>
      </c>
      <c r="I2121" s="1">
        <v>745000000000</v>
      </c>
      <c r="J2121" s="1">
        <v>236990000</v>
      </c>
      <c r="K2121" s="1">
        <v>1806283000</v>
      </c>
      <c r="L2121" s="1">
        <v>845155000</v>
      </c>
      <c r="M2121" s="1">
        <v>-285585878.80000001</v>
      </c>
      <c r="N2121" s="1">
        <v>1010000000000</v>
      </c>
      <c r="O2121" s="1">
        <v>1292810305</v>
      </c>
      <c r="P2121" s="1">
        <v>2382943610</v>
      </c>
      <c r="Q2121" s="1">
        <v>1308921054</v>
      </c>
      <c r="R2121" s="1">
        <v>-156824399.19999999</v>
      </c>
      <c r="S2121" s="1">
        <v>56.98814505</v>
      </c>
      <c r="T2121" s="1">
        <v>-7.0419205749999998</v>
      </c>
      <c r="U2121" s="1">
        <v>-10.99783439</v>
      </c>
      <c r="V2121" s="1">
        <v>8.53791045</v>
      </c>
      <c r="W2121" s="1">
        <v>7.8981789320000004</v>
      </c>
      <c r="X2121" s="1">
        <v>-2.3697431099999999</v>
      </c>
      <c r="Y2121" s="1">
        <f t="shared" si="294"/>
        <v>0</v>
      </c>
      <c r="Z2121" s="1">
        <f t="shared" si="301"/>
        <v>8.5200190000000475</v>
      </c>
      <c r="AA2121" s="1">
        <f t="shared" si="298"/>
        <v>9.3892489775496948</v>
      </c>
      <c r="AB2121" s="1">
        <f t="shared" si="299"/>
        <v>8.7774480536317547</v>
      </c>
      <c r="AC2121" s="1">
        <f t="shared" si="300"/>
        <v>1.0697014576651127</v>
      </c>
      <c r="AD2121" s="1">
        <f t="shared" si="295"/>
        <v>51.683852939441444</v>
      </c>
      <c r="AE2121" s="1">
        <f t="shared" si="296"/>
        <v>-1.791386478423135</v>
      </c>
      <c r="AF2121" s="1">
        <f t="shared" si="297"/>
        <v>1.9861547301419615</v>
      </c>
      <c r="AG2121" s="1">
        <v>17.82</v>
      </c>
      <c r="AH2121" s="1">
        <v>18.379999000000002</v>
      </c>
      <c r="AI2121" s="1">
        <v>16.82</v>
      </c>
      <c r="AJ2121" s="1">
        <v>18.329999999999998</v>
      </c>
      <c r="AK2121" s="1">
        <v>1</v>
      </c>
      <c r="AL2121" s="1">
        <v>5.77034045</v>
      </c>
      <c r="AM2121" s="1">
        <f t="shared" si="302"/>
        <v>-0.55000000000000049</v>
      </c>
      <c r="AN2121" s="1">
        <v>-0.44999990000000001</v>
      </c>
      <c r="AO2121" s="1">
        <v>0.310181812</v>
      </c>
      <c r="AP2121" s="1">
        <v>38.605894669999998</v>
      </c>
      <c r="AQ2121" s="1">
        <v>0.81933639599999997</v>
      </c>
      <c r="AR2121" s="1">
        <v>1</v>
      </c>
    </row>
    <row r="2122" spans="1:44" x14ac:dyDescent="0.25">
      <c r="A2122" s="1">
        <v>2121</v>
      </c>
      <c r="B2122" s="1">
        <v>42040</v>
      </c>
      <c r="C2122" s="1">
        <v>2043.4499510000001</v>
      </c>
      <c r="D2122" s="1">
        <v>2063.5500489999999</v>
      </c>
      <c r="E2122" s="1">
        <v>2043.4499510000001</v>
      </c>
      <c r="F2122" s="1">
        <v>2062.5200199999999</v>
      </c>
      <c r="G2122" s="1">
        <v>2062.5200199999999</v>
      </c>
      <c r="H2122" s="1">
        <v>3821990000</v>
      </c>
      <c r="I2122" s="1">
        <v>748000000000</v>
      </c>
      <c r="J2122" s="1">
        <v>-159965000</v>
      </c>
      <c r="K2122" s="1">
        <v>874599000</v>
      </c>
      <c r="L2122" s="1">
        <v>1708258000</v>
      </c>
      <c r="M2122" s="1">
        <v>-10161569.699999999</v>
      </c>
      <c r="N2122" s="1">
        <v>1010000000000</v>
      </c>
      <c r="O2122" s="1">
        <v>745172638.79999995</v>
      </c>
      <c r="P2122" s="1">
        <v>1610775599</v>
      </c>
      <c r="Q2122" s="1">
        <v>2231542705</v>
      </c>
      <c r="R2122" s="1">
        <v>61773952.18</v>
      </c>
      <c r="S2122" s="1">
        <v>74.353226250000006</v>
      </c>
      <c r="T2122" s="1">
        <v>17.365081190000001</v>
      </c>
      <c r="U2122" s="1">
        <v>30.471392210000001</v>
      </c>
      <c r="V2122" s="1">
        <v>5.1615803099999997</v>
      </c>
      <c r="W2122" s="1">
        <v>12.870494000000001</v>
      </c>
      <c r="X2122" s="1">
        <v>0.59834019800000005</v>
      </c>
      <c r="Y2122" s="1">
        <f t="shared" si="294"/>
        <v>21.010009999999966</v>
      </c>
      <c r="Z2122" s="1">
        <f t="shared" si="301"/>
        <v>0</v>
      </c>
      <c r="AA2122" s="1">
        <f t="shared" si="298"/>
        <v>10.219303336296141</v>
      </c>
      <c r="AB2122" s="1">
        <f t="shared" si="299"/>
        <v>8.1504874783723444</v>
      </c>
      <c r="AC2122" s="1">
        <f t="shared" si="300"/>
        <v>1.2538272543100624</v>
      </c>
      <c r="AD2122" s="1">
        <f t="shared" si="295"/>
        <v>55.631027263173358</v>
      </c>
      <c r="AE2122" s="1">
        <f t="shared" si="296"/>
        <v>3.9471743237319146</v>
      </c>
      <c r="AF2122" s="1">
        <f t="shared" si="297"/>
        <v>1.0778939226543895</v>
      </c>
      <c r="AG2122" s="1">
        <v>17.290001</v>
      </c>
      <c r="AH2122" s="1">
        <v>17.43</v>
      </c>
      <c r="AI2122" s="1">
        <v>16.670000000000002</v>
      </c>
      <c r="AJ2122" s="1">
        <v>16.850000000000001</v>
      </c>
      <c r="AK2122" s="1">
        <v>-1.48</v>
      </c>
      <c r="AL2122" s="1">
        <v>-8.0741953080000002</v>
      </c>
      <c r="AM2122" s="1">
        <f t="shared" si="302"/>
        <v>-0.23999999999999844</v>
      </c>
      <c r="AN2122" s="1">
        <v>-0.93399980000000005</v>
      </c>
      <c r="AO2122" s="1">
        <v>0.12793940000000001</v>
      </c>
      <c r="AP2122" s="1">
        <v>25.379801130000001</v>
      </c>
      <c r="AQ2122" s="1">
        <v>-13.22609355</v>
      </c>
      <c r="AR2122" s="1">
        <v>1</v>
      </c>
    </row>
    <row r="2123" spans="1:44" x14ac:dyDescent="0.25">
      <c r="A2123" s="1">
        <v>2122</v>
      </c>
      <c r="B2123" s="1">
        <v>42041</v>
      </c>
      <c r="C2123" s="1">
        <v>2062.280029</v>
      </c>
      <c r="D2123" s="1">
        <v>2072.3999020000001</v>
      </c>
      <c r="E2123" s="1">
        <v>2049.969971</v>
      </c>
      <c r="F2123" s="1">
        <v>2055.469971</v>
      </c>
      <c r="G2123" s="1">
        <v>2055.469971</v>
      </c>
      <c r="H2123" s="1">
        <v>4232970000</v>
      </c>
      <c r="I2123" s="1">
        <v>744000000000</v>
      </c>
      <c r="J2123" s="1">
        <v>-205490000</v>
      </c>
      <c r="K2123" s="1">
        <v>-983671000</v>
      </c>
      <c r="L2123" s="1">
        <v>-19393000</v>
      </c>
      <c r="M2123" s="1">
        <v>97997296.969999999</v>
      </c>
      <c r="N2123" s="1">
        <v>1010000000000</v>
      </c>
      <c r="O2123" s="1">
        <v>636610608.70000005</v>
      </c>
      <c r="P2123" s="1">
        <v>143015059.80000001</v>
      </c>
      <c r="Q2123" s="1">
        <v>920802893.20000005</v>
      </c>
      <c r="R2123" s="1">
        <v>139107984.30000001</v>
      </c>
      <c r="S2123" s="1">
        <v>68.526257419999993</v>
      </c>
      <c r="T2123" s="1">
        <v>-5.8269688259999999</v>
      </c>
      <c r="U2123" s="1">
        <v>-7.8368742280000001</v>
      </c>
      <c r="V2123" s="1">
        <v>5.7690561850000002</v>
      </c>
      <c r="W2123" s="1">
        <v>6.7551027159999997</v>
      </c>
      <c r="X2123" s="1">
        <v>2.6306143030000002</v>
      </c>
      <c r="Y2123" s="1">
        <f t="shared" si="294"/>
        <v>0</v>
      </c>
      <c r="Z2123" s="1">
        <f t="shared" si="301"/>
        <v>7.0500489999999445</v>
      </c>
      <c r="AA2123" s="1">
        <f t="shared" si="298"/>
        <v>9.4893530979892748</v>
      </c>
      <c r="AB2123" s="1">
        <f t="shared" si="299"/>
        <v>8.0718847299171728</v>
      </c>
      <c r="AC2123" s="1">
        <f t="shared" si="300"/>
        <v>1.1756056256376504</v>
      </c>
      <c r="AD2123" s="1">
        <f t="shared" si="295"/>
        <v>54.03578717503504</v>
      </c>
      <c r="AE2123" s="1">
        <f t="shared" si="296"/>
        <v>-1.5952400881383184</v>
      </c>
      <c r="AF2123" s="1">
        <f t="shared" si="297"/>
        <v>1.1759671177967979</v>
      </c>
      <c r="AG2123" s="1">
        <v>16.290001</v>
      </c>
      <c r="AH2123" s="1">
        <v>18.739999999999998</v>
      </c>
      <c r="AI2123" s="1">
        <v>16.059999000000001</v>
      </c>
      <c r="AJ2123" s="1">
        <v>17.290001</v>
      </c>
      <c r="AK2123" s="1">
        <v>0.44000099999999998</v>
      </c>
      <c r="AL2123" s="1">
        <v>2.6112818990000002</v>
      </c>
      <c r="AM2123" s="1">
        <f t="shared" si="302"/>
        <v>-0.51999949999999906</v>
      </c>
      <c r="AN2123" s="1">
        <v>-0.47599979999999997</v>
      </c>
      <c r="AO2123" s="1">
        <v>-1.842417E-2</v>
      </c>
      <c r="AP2123" s="1">
        <v>29.311891930000002</v>
      </c>
      <c r="AQ2123" s="1">
        <v>3.9320908010000002</v>
      </c>
      <c r="AR2123" s="1">
        <v>1</v>
      </c>
    </row>
    <row r="2124" spans="1:44" x14ac:dyDescent="0.25">
      <c r="A2124" s="1">
        <v>2123</v>
      </c>
      <c r="B2124" s="1">
        <v>42044</v>
      </c>
      <c r="C2124" s="1">
        <v>2053.469971</v>
      </c>
      <c r="D2124" s="1">
        <v>2056.1599120000001</v>
      </c>
      <c r="E2124" s="1">
        <v>2041.880005</v>
      </c>
      <c r="F2124" s="1">
        <v>2046.73999</v>
      </c>
      <c r="G2124" s="1">
        <v>2046.73999</v>
      </c>
      <c r="H2124" s="1">
        <v>3549540000</v>
      </c>
      <c r="I2124" s="1">
        <v>741000000000</v>
      </c>
      <c r="J2124" s="1">
        <v>-3891255000</v>
      </c>
      <c r="K2124" s="1">
        <v>-1611453000</v>
      </c>
      <c r="L2124" s="1">
        <v>-1661586000</v>
      </c>
      <c r="M2124" s="1">
        <v>91393521.209999993</v>
      </c>
      <c r="N2124" s="1">
        <v>1010000000000</v>
      </c>
      <c r="O2124" s="1">
        <v>-1645255751</v>
      </c>
      <c r="P2124" s="1">
        <v>-173776440.40000001</v>
      </c>
      <c r="Q2124" s="1">
        <v>-232711123.30000001</v>
      </c>
      <c r="R2124" s="1">
        <v>147318766.30000001</v>
      </c>
      <c r="S2124" s="1">
        <v>61.31080017</v>
      </c>
      <c r="T2124" s="1">
        <v>-7.2154572459999997</v>
      </c>
      <c r="U2124" s="1">
        <v>-10.52947807</v>
      </c>
      <c r="V2124" s="1">
        <v>-6.5212130400000001</v>
      </c>
      <c r="W2124" s="1">
        <v>0.60995814599999998</v>
      </c>
      <c r="X2124" s="1">
        <v>4.5231352229999997</v>
      </c>
      <c r="Y2124" s="1">
        <f t="shared" si="294"/>
        <v>0</v>
      </c>
      <c r="Z2124" s="1">
        <f t="shared" si="301"/>
        <v>8.7299809999999525</v>
      </c>
      <c r="AA2124" s="1">
        <f t="shared" si="298"/>
        <v>8.811542162418613</v>
      </c>
      <c r="AB2124" s="1">
        <f t="shared" si="299"/>
        <v>8.1188916063516565</v>
      </c>
      <c r="AC2124" s="1">
        <f t="shared" si="300"/>
        <v>1.0853134380467742</v>
      </c>
      <c r="AD2124" s="1">
        <f t="shared" si="295"/>
        <v>52.045578292697421</v>
      </c>
      <c r="AE2124" s="1">
        <f t="shared" si="296"/>
        <v>-1.9902088823376189</v>
      </c>
      <c r="AF2124" s="1">
        <f t="shared" si="297"/>
        <v>-1.7927244852379685</v>
      </c>
      <c r="AG2124" s="1">
        <v>19.16</v>
      </c>
      <c r="AH2124" s="1">
        <v>19.280000999999999</v>
      </c>
      <c r="AI2124" s="1">
        <v>18.209999</v>
      </c>
      <c r="AJ2124" s="1">
        <v>18.549999</v>
      </c>
      <c r="AK2124" s="1">
        <v>1.259998</v>
      </c>
      <c r="AL2124" s="1">
        <v>7.2874374040000003</v>
      </c>
      <c r="AM2124" s="1">
        <f t="shared" si="302"/>
        <v>0.84999949999999924</v>
      </c>
      <c r="AN2124" s="1">
        <v>0.13999990000000001</v>
      </c>
      <c r="AO2124" s="1">
        <v>-0.17969695199999999</v>
      </c>
      <c r="AP2124" s="1">
        <v>40.571926670000003</v>
      </c>
      <c r="AQ2124" s="1">
        <v>11.26003474</v>
      </c>
      <c r="AR2124" s="1">
        <v>1</v>
      </c>
    </row>
    <row r="2125" spans="1:44" x14ac:dyDescent="0.25">
      <c r="A2125" s="1">
        <v>2124</v>
      </c>
      <c r="B2125" s="1">
        <v>42045</v>
      </c>
      <c r="C2125" s="1">
        <v>2049.3798830000001</v>
      </c>
      <c r="D2125" s="1">
        <v>2070.860107</v>
      </c>
      <c r="E2125" s="1">
        <v>2048.6201169999999</v>
      </c>
      <c r="F2125" s="1">
        <v>2068.5900879999999</v>
      </c>
      <c r="G2125" s="1">
        <v>2068.5900879999999</v>
      </c>
      <c r="H2125" s="1">
        <v>3669850000</v>
      </c>
      <c r="I2125" s="1">
        <v>744000000000</v>
      </c>
      <c r="J2125" s="1">
        <v>60155000</v>
      </c>
      <c r="K2125" s="1">
        <v>-1588752000</v>
      </c>
      <c r="L2125" s="1">
        <v>-836385000</v>
      </c>
      <c r="M2125" s="1">
        <v>70709454.549999997</v>
      </c>
      <c r="N2125" s="1">
        <v>1010000000000</v>
      </c>
      <c r="O2125" s="1">
        <v>893617040.89999998</v>
      </c>
      <c r="P2125" s="1">
        <v>-224291570.90000001</v>
      </c>
      <c r="Q2125" s="1">
        <v>283039909.60000002</v>
      </c>
      <c r="R2125" s="1">
        <v>158646555.69999999</v>
      </c>
      <c r="S2125" s="1">
        <v>79.370226410000001</v>
      </c>
      <c r="T2125" s="1">
        <v>18.059426240000001</v>
      </c>
      <c r="U2125" s="1">
        <v>29.455538319999999</v>
      </c>
      <c r="V2125" s="1">
        <v>5.4219844950000002</v>
      </c>
      <c r="W2125" s="1">
        <v>3.1721736649999999</v>
      </c>
      <c r="X2125" s="1">
        <v>5.9869237020000003</v>
      </c>
      <c r="Y2125" s="1">
        <f t="shared" si="294"/>
        <v>21.850097999999889</v>
      </c>
      <c r="Z2125" s="1">
        <f t="shared" si="301"/>
        <v>0</v>
      </c>
      <c r="AA2125" s="1">
        <f t="shared" si="298"/>
        <v>9.7428675793887045</v>
      </c>
      <c r="AB2125" s="1">
        <f t="shared" si="299"/>
        <v>7.5389707773265382</v>
      </c>
      <c r="AC2125" s="1">
        <f t="shared" si="300"/>
        <v>1.2923339096485673</v>
      </c>
      <c r="AD2125" s="1">
        <f t="shared" si="295"/>
        <v>56.376337854143259</v>
      </c>
      <c r="AE2125" s="1">
        <f t="shared" si="296"/>
        <v>4.3307595614458378</v>
      </c>
      <c r="AF2125" s="1">
        <f t="shared" si="297"/>
        <v>1.1702753395541092</v>
      </c>
      <c r="AG2125" s="1">
        <v>17.719999000000001</v>
      </c>
      <c r="AH2125" s="1">
        <v>18.360001</v>
      </c>
      <c r="AI2125" s="1">
        <v>16.969999000000001</v>
      </c>
      <c r="AJ2125" s="1">
        <v>17.23</v>
      </c>
      <c r="AK2125" s="1">
        <v>-1.3199989999999999</v>
      </c>
      <c r="AL2125" s="1">
        <v>-7.1158979579999997</v>
      </c>
      <c r="AM2125" s="1">
        <f t="shared" si="302"/>
        <v>-3.0000499999999694E-2</v>
      </c>
      <c r="AN2125" s="1">
        <v>-5.0000099999999999E-2</v>
      </c>
      <c r="AO2125" s="1">
        <v>-0.33636367299999997</v>
      </c>
      <c r="AP2125" s="1">
        <v>28.775690010000002</v>
      </c>
      <c r="AQ2125" s="1">
        <v>-11.79623666</v>
      </c>
      <c r="AR2125" s="1">
        <v>1</v>
      </c>
    </row>
    <row r="2126" spans="1:44" x14ac:dyDescent="0.25">
      <c r="A2126" s="1">
        <v>2125</v>
      </c>
      <c r="B2126" s="1">
        <v>42046</v>
      </c>
      <c r="C2126" s="1">
        <v>2068.5500489999999</v>
      </c>
      <c r="D2126" s="1">
        <v>2073.4799800000001</v>
      </c>
      <c r="E2126" s="1">
        <v>2057.98999</v>
      </c>
      <c r="F2126" s="1">
        <v>2068.530029</v>
      </c>
      <c r="G2126" s="1">
        <v>2068.530029</v>
      </c>
      <c r="H2126" s="1">
        <v>3596860000</v>
      </c>
      <c r="I2126" s="1">
        <v>741000000000</v>
      </c>
      <c r="J2126" s="1">
        <v>36495000</v>
      </c>
      <c r="K2126" s="1">
        <v>-675980000</v>
      </c>
      <c r="L2126" s="1">
        <v>-1529873000</v>
      </c>
      <c r="M2126" s="1">
        <v>-84293139.390000001</v>
      </c>
      <c r="N2126" s="1">
        <v>1010000000000</v>
      </c>
      <c r="O2126" s="1">
        <v>2109370611</v>
      </c>
      <c r="P2126" s="1">
        <v>1217654120</v>
      </c>
      <c r="Q2126" s="1">
        <v>364369352.19999999</v>
      </c>
      <c r="R2126" s="1">
        <v>87475677.609999999</v>
      </c>
      <c r="S2126" s="1">
        <v>79.320586770000006</v>
      </c>
      <c r="T2126" s="1">
        <v>-4.9639643999999997E-2</v>
      </c>
      <c r="U2126" s="1">
        <v>-6.2541895E-2</v>
      </c>
      <c r="V2126" s="1">
        <v>9.0048933000000009</v>
      </c>
      <c r="W2126" s="1">
        <v>2.0778690040000001</v>
      </c>
      <c r="X2126" s="1">
        <v>5.5476708290000003</v>
      </c>
      <c r="Y2126" s="1">
        <f t="shared" si="294"/>
        <v>0</v>
      </c>
      <c r="Z2126" s="1">
        <f t="shared" si="301"/>
        <v>6.0058999999910156E-2</v>
      </c>
      <c r="AA2126" s="1">
        <f t="shared" si="298"/>
        <v>9.0469484665752251</v>
      </c>
      <c r="AB2126" s="1">
        <f t="shared" si="299"/>
        <v>7.0047627932317784</v>
      </c>
      <c r="AC2126" s="1">
        <f t="shared" si="300"/>
        <v>1.2915424452797559</v>
      </c>
      <c r="AD2126" s="1">
        <f t="shared" si="295"/>
        <v>56.361270895948074</v>
      </c>
      <c r="AE2126" s="1">
        <f t="shared" si="296"/>
        <v>-1.5066958195184554E-2</v>
      </c>
      <c r="AF2126" s="1">
        <f t="shared" si="297"/>
        <v>2.1578463016253262</v>
      </c>
      <c r="AG2126" s="1">
        <v>17.43</v>
      </c>
      <c r="AH2126" s="1">
        <v>17.809999000000001</v>
      </c>
      <c r="AI2126" s="1">
        <v>16.82</v>
      </c>
      <c r="AJ2126" s="1">
        <v>16.959999</v>
      </c>
      <c r="AK2126" s="1">
        <v>-0.27000099999999999</v>
      </c>
      <c r="AL2126" s="1">
        <v>-1.567040046</v>
      </c>
      <c r="AM2126" s="1">
        <f t="shared" si="302"/>
        <v>-0.79499999999999971</v>
      </c>
      <c r="AN2126" s="1">
        <v>1.5999699999999999E-2</v>
      </c>
      <c r="AO2126" s="1">
        <v>-0.29321214499999998</v>
      </c>
      <c r="AP2126" s="1">
        <v>26.362812659999999</v>
      </c>
      <c r="AQ2126" s="1">
        <v>-2.4128773539999999</v>
      </c>
      <c r="AR2126" s="1">
        <v>1</v>
      </c>
    </row>
    <row r="2127" spans="1:44" x14ac:dyDescent="0.25">
      <c r="A2127" s="1">
        <v>2126</v>
      </c>
      <c r="B2127" s="1">
        <v>42047</v>
      </c>
      <c r="C2127" s="1">
        <v>2069.9799800000001</v>
      </c>
      <c r="D2127" s="1">
        <v>2088.530029</v>
      </c>
      <c r="E2127" s="1">
        <v>2069.9799800000001</v>
      </c>
      <c r="F2127" s="1">
        <v>2088.4799800000001</v>
      </c>
      <c r="G2127" s="1">
        <v>2088.4799800000001</v>
      </c>
      <c r="H2127" s="1">
        <v>3788350000</v>
      </c>
      <c r="I2127" s="1">
        <v>745000000000</v>
      </c>
      <c r="J2127" s="1">
        <v>95745000</v>
      </c>
      <c r="K2127" s="1">
        <v>798716000</v>
      </c>
      <c r="L2127" s="1">
        <v>69659000</v>
      </c>
      <c r="M2127" s="1">
        <v>-99080042.420000002</v>
      </c>
      <c r="N2127" s="1">
        <v>1010000000000</v>
      </c>
      <c r="O2127" s="1">
        <v>2532978266</v>
      </c>
      <c r="P2127" s="1">
        <v>2525799554</v>
      </c>
      <c r="Q2127" s="1">
        <v>1792512245</v>
      </c>
      <c r="R2127" s="1">
        <v>115896882.09999999</v>
      </c>
      <c r="S2127" s="1">
        <v>95.767183360000004</v>
      </c>
      <c r="T2127" s="1">
        <v>16.446596589999999</v>
      </c>
      <c r="U2127" s="1">
        <v>20.734335510000001</v>
      </c>
      <c r="V2127" s="1">
        <v>8.1984784749999999</v>
      </c>
      <c r="W2127" s="1">
        <v>7.2491638470000002</v>
      </c>
      <c r="X2127" s="1">
        <v>6.3924623550000002</v>
      </c>
      <c r="Y2127" s="1">
        <f t="shared" si="294"/>
        <v>19.949951000000056</v>
      </c>
      <c r="Z2127" s="1">
        <f t="shared" si="301"/>
        <v>0</v>
      </c>
      <c r="AA2127" s="1">
        <f t="shared" si="298"/>
        <v>9.8257343618198547</v>
      </c>
      <c r="AB2127" s="1">
        <f t="shared" si="299"/>
        <v>6.5044225937152236</v>
      </c>
      <c r="AC2127" s="1">
        <f t="shared" si="300"/>
        <v>1.5106236134340021</v>
      </c>
      <c r="AD2127" s="1">
        <f t="shared" si="295"/>
        <v>60.169258559939557</v>
      </c>
      <c r="AE2127" s="1">
        <f t="shared" si="296"/>
        <v>3.8079876639914829</v>
      </c>
      <c r="AF2127" s="1">
        <f t="shared" si="297"/>
        <v>1.8964603528981494</v>
      </c>
      <c r="AG2127" s="1">
        <v>16.389999</v>
      </c>
      <c r="AH2127" s="1">
        <v>16.469999000000001</v>
      </c>
      <c r="AI2127" s="1">
        <v>15.28</v>
      </c>
      <c r="AJ2127" s="1">
        <v>15.34</v>
      </c>
      <c r="AK2127" s="1">
        <v>-1.619999</v>
      </c>
      <c r="AL2127" s="1">
        <v>-9.5518814590000005</v>
      </c>
      <c r="AM2127" s="1">
        <f t="shared" si="302"/>
        <v>-0.94500000000000006</v>
      </c>
      <c r="AN2127" s="1">
        <v>-0.54900020000000005</v>
      </c>
      <c r="AO2127" s="1">
        <v>-0.40824242399999999</v>
      </c>
      <c r="AP2127" s="1">
        <v>12.54716863</v>
      </c>
      <c r="AQ2127" s="1">
        <v>-13.81564403</v>
      </c>
      <c r="AR2127" s="1">
        <v>1</v>
      </c>
    </row>
    <row r="2128" spans="1:44" x14ac:dyDescent="0.25">
      <c r="A2128" s="1">
        <v>2127</v>
      </c>
      <c r="B2128" s="1">
        <v>42048</v>
      </c>
      <c r="C2128" s="1">
        <v>2088.780029</v>
      </c>
      <c r="D2128" s="1">
        <v>2097.030029</v>
      </c>
      <c r="E2128" s="1">
        <v>2086.6999510000001</v>
      </c>
      <c r="F2128" s="1">
        <v>2096.98999</v>
      </c>
      <c r="G2128" s="1">
        <v>2096.98999</v>
      </c>
      <c r="H2128" s="1">
        <v>3527450000</v>
      </c>
      <c r="I2128" s="1">
        <v>748000000000</v>
      </c>
      <c r="J2128" s="1">
        <v>3657900000</v>
      </c>
      <c r="K2128" s="1">
        <v>1494517000</v>
      </c>
      <c r="L2128" s="1">
        <v>1496907000</v>
      </c>
      <c r="M2128" s="1">
        <v>-102766260.59999999</v>
      </c>
      <c r="N2128" s="1">
        <v>1020000000000</v>
      </c>
      <c r="O2128" s="1">
        <v>3634006568</v>
      </c>
      <c r="P2128" s="1">
        <v>2946609367</v>
      </c>
      <c r="Q2128" s="1">
        <v>2803946525</v>
      </c>
      <c r="R2128" s="1">
        <v>107162646.7</v>
      </c>
      <c r="S2128" s="1">
        <v>99.96552226</v>
      </c>
      <c r="T2128" s="1">
        <v>4.1983389019999997</v>
      </c>
      <c r="U2128" s="1">
        <v>4.38390141</v>
      </c>
      <c r="V2128" s="1">
        <v>10.322467749999999</v>
      </c>
      <c r="W2128" s="1">
        <v>9.3706401120000002</v>
      </c>
      <c r="X2128" s="1">
        <v>5.3462809629999999</v>
      </c>
      <c r="Y2128" s="1">
        <f t="shared" ref="Y2128:Y2191" si="303">IF(F2128&gt;F2127,F2128-F2127,0)</f>
        <v>8.5100099999999657</v>
      </c>
      <c r="Z2128" s="1">
        <f t="shared" si="301"/>
        <v>0</v>
      </c>
      <c r="AA2128" s="1">
        <f t="shared" si="298"/>
        <v>9.7317540502612907</v>
      </c>
      <c r="AB2128" s="1">
        <f t="shared" si="299"/>
        <v>6.0398209798784217</v>
      </c>
      <c r="AC2128" s="1">
        <f t="shared" si="300"/>
        <v>1.6112653144327442</v>
      </c>
      <c r="AD2128" s="1">
        <f t="shared" si="295"/>
        <v>61.704389267804672</v>
      </c>
      <c r="AE2128" s="1">
        <f t="shared" si="296"/>
        <v>1.5351307078651146</v>
      </c>
      <c r="AF2128" s="1">
        <f t="shared" si="297"/>
        <v>2.6715591859282992</v>
      </c>
      <c r="AG2128" s="1">
        <v>15.11</v>
      </c>
      <c r="AH2128" s="1">
        <v>15.64</v>
      </c>
      <c r="AI2128" s="1">
        <v>14.69</v>
      </c>
      <c r="AJ2128" s="1">
        <v>14.69</v>
      </c>
      <c r="AK2128" s="1">
        <v>-0.65</v>
      </c>
      <c r="AL2128" s="1">
        <v>-4.2372881360000001</v>
      </c>
      <c r="AM2128" s="1">
        <f t="shared" si="302"/>
        <v>-1.1349994999999999</v>
      </c>
      <c r="AN2128" s="1">
        <v>-0.96099979999999996</v>
      </c>
      <c r="AO2128" s="1">
        <v>-0.36993943600000001</v>
      </c>
      <c r="AP2128" s="1">
        <v>7.2186836520000002</v>
      </c>
      <c r="AQ2128" s="1">
        <v>-5.3284849760000004</v>
      </c>
    </row>
    <row r="2129" spans="1:44" x14ac:dyDescent="0.25">
      <c r="A2129" s="1">
        <v>2128</v>
      </c>
      <c r="B2129" s="1">
        <v>42052</v>
      </c>
      <c r="C2129" s="1">
        <v>2096.469971</v>
      </c>
      <c r="D2129" s="1">
        <v>2101.3000489999999</v>
      </c>
      <c r="E2129" s="1">
        <v>2089.8000489999999</v>
      </c>
      <c r="F2129" s="1">
        <v>2100.3400879999999</v>
      </c>
      <c r="G2129" s="1">
        <v>2100.3400879999999</v>
      </c>
      <c r="H2129" s="1">
        <v>3361750000</v>
      </c>
      <c r="I2129" s="1">
        <v>751000000000</v>
      </c>
      <c r="J2129" s="1">
        <v>3444600000</v>
      </c>
      <c r="K2129" s="1">
        <v>3556010000</v>
      </c>
      <c r="L2129" s="1">
        <v>2147718000</v>
      </c>
      <c r="M2129" s="1">
        <v>-13527975.76</v>
      </c>
      <c r="N2129" s="1">
        <v>1020000000000</v>
      </c>
      <c r="O2129" s="1">
        <v>3150306092</v>
      </c>
      <c r="P2129" s="1">
        <v>3370566502</v>
      </c>
      <c r="Q2129" s="1">
        <v>3000115057</v>
      </c>
      <c r="R2129" s="1">
        <v>124724117.3</v>
      </c>
      <c r="S2129" s="1">
        <v>99.202690360000005</v>
      </c>
      <c r="T2129" s="1">
        <v>-0.76283189600000001</v>
      </c>
      <c r="U2129" s="1">
        <v>-0.76309499400000003</v>
      </c>
      <c r="V2129" s="1">
        <v>1.7177534999999999</v>
      </c>
      <c r="W2129" s="1">
        <v>6.0309863400000001</v>
      </c>
      <c r="X2129" s="1">
        <v>4.6964088659999996</v>
      </c>
      <c r="Y2129" s="1">
        <f t="shared" si="303"/>
        <v>3.350097999999889</v>
      </c>
      <c r="Z2129" s="1">
        <f t="shared" si="301"/>
        <v>0</v>
      </c>
      <c r="AA2129" s="1">
        <f t="shared" si="298"/>
        <v>9.2759214752426171</v>
      </c>
      <c r="AB2129" s="1">
        <f t="shared" si="299"/>
        <v>5.6084051956013914</v>
      </c>
      <c r="AC2129" s="1">
        <f t="shared" si="300"/>
        <v>1.6539321164807452</v>
      </c>
      <c r="AD2129" s="1">
        <f t="shared" si="295"/>
        <v>62.320061097642053</v>
      </c>
      <c r="AE2129" s="1">
        <f t="shared" si="296"/>
        <v>0.61567182983738178</v>
      </c>
      <c r="AF2129" s="1">
        <f t="shared" si="297"/>
        <v>1.075401268851248</v>
      </c>
      <c r="AG2129" s="1">
        <v>15.85</v>
      </c>
      <c r="AH2129" s="1">
        <v>16.329999999999998</v>
      </c>
      <c r="AI2129" s="1">
        <v>15.53</v>
      </c>
      <c r="AJ2129" s="1">
        <v>15.8</v>
      </c>
      <c r="AK2129" s="1">
        <v>1.1100000000000001</v>
      </c>
      <c r="AL2129" s="1">
        <v>7.5561606540000001</v>
      </c>
      <c r="AM2129" s="1">
        <f t="shared" si="302"/>
        <v>0.2300000000000004</v>
      </c>
      <c r="AN2129" s="1">
        <v>-0.51299989999999995</v>
      </c>
      <c r="AO2129" s="1">
        <v>-0.29763639400000003</v>
      </c>
      <c r="AP2129" s="1">
        <v>19.002123139999998</v>
      </c>
      <c r="AQ2129" s="1">
        <v>11.783439489999999</v>
      </c>
    </row>
    <row r="2130" spans="1:44" x14ac:dyDescent="0.25">
      <c r="A2130" s="1">
        <v>2129</v>
      </c>
      <c r="B2130" s="1">
        <v>42053</v>
      </c>
      <c r="C2130" s="1">
        <v>2099.1599120000001</v>
      </c>
      <c r="D2130" s="1">
        <v>2100.2299800000001</v>
      </c>
      <c r="E2130" s="1">
        <v>2092.1499020000001</v>
      </c>
      <c r="F2130" s="1">
        <v>2099.679932</v>
      </c>
      <c r="G2130" s="1">
        <v>2099.679932</v>
      </c>
      <c r="H2130" s="1">
        <v>3370020000</v>
      </c>
      <c r="I2130" s="1">
        <v>748000000000</v>
      </c>
      <c r="J2130" s="1">
        <v>-4135000</v>
      </c>
      <c r="K2130" s="1">
        <v>1391929000</v>
      </c>
      <c r="L2130" s="1">
        <v>2150426000</v>
      </c>
      <c r="M2130" s="1">
        <v>163063066.69999999</v>
      </c>
      <c r="N2130" s="1">
        <v>1020000000000</v>
      </c>
      <c r="O2130" s="1">
        <v>2855850626</v>
      </c>
      <c r="P2130" s="1">
        <v>3043592688</v>
      </c>
      <c r="Q2130" s="1">
        <v>3226004096</v>
      </c>
      <c r="R2130" s="1">
        <v>231554373</v>
      </c>
      <c r="S2130" s="1">
        <v>98.654388150000003</v>
      </c>
      <c r="T2130" s="1">
        <v>-0.54830221199999996</v>
      </c>
      <c r="U2130" s="1">
        <v>-0.55270901400000005</v>
      </c>
      <c r="V2130" s="1">
        <v>-0.65556705500000001</v>
      </c>
      <c r="W2130" s="1">
        <v>4.2103109769999998</v>
      </c>
      <c r="X2130" s="1">
        <v>4.9058077019999997</v>
      </c>
      <c r="Y2130" s="1">
        <f t="shared" si="303"/>
        <v>0</v>
      </c>
      <c r="Z2130" s="1">
        <f t="shared" si="301"/>
        <v>0.66015599999991537</v>
      </c>
      <c r="AA2130" s="1">
        <f t="shared" si="298"/>
        <v>8.6133556555824295</v>
      </c>
      <c r="AB2130" s="1">
        <f t="shared" si="299"/>
        <v>5.2549588244869998</v>
      </c>
      <c r="AC2130" s="1">
        <f t="shared" si="300"/>
        <v>1.6390909887715979</v>
      </c>
      <c r="AD2130" s="1">
        <f t="shared" ref="AD2130:AD2193" si="304">100-100/(1+AC2130)</f>
        <v>62.108165112356957</v>
      </c>
      <c r="AE2130" s="1">
        <f t="shared" si="296"/>
        <v>-0.21189598528509634</v>
      </c>
      <c r="AF2130" s="1">
        <f t="shared" si="297"/>
        <v>0.2018879222761428</v>
      </c>
      <c r="AG2130" s="1">
        <v>16.739999999999998</v>
      </c>
      <c r="AH2130" s="1">
        <v>16.739999999999998</v>
      </c>
      <c r="AI2130" s="1">
        <v>15.44</v>
      </c>
      <c r="AJ2130" s="1">
        <v>15.45</v>
      </c>
      <c r="AK2130" s="1">
        <v>-0.35</v>
      </c>
      <c r="AL2130" s="1">
        <v>-2.2151898729999999</v>
      </c>
      <c r="AM2130" s="1">
        <f t="shared" si="302"/>
        <v>0.37999999999999989</v>
      </c>
      <c r="AN2130" s="1">
        <v>-0.2559998</v>
      </c>
      <c r="AO2130" s="1">
        <v>-0.34042426100000001</v>
      </c>
      <c r="AP2130" s="1">
        <v>15.2866242</v>
      </c>
      <c r="AQ2130" s="1">
        <v>-3.7154989380000001</v>
      </c>
    </row>
    <row r="2131" spans="1:44" x14ac:dyDescent="0.25">
      <c r="A2131" s="1">
        <v>2130</v>
      </c>
      <c r="B2131" s="1">
        <v>42054</v>
      </c>
      <c r="C2131" s="1">
        <v>2099.25</v>
      </c>
      <c r="D2131" s="1">
        <v>2102.1298830000001</v>
      </c>
      <c r="E2131" s="1">
        <v>2090.790039</v>
      </c>
      <c r="F2131" s="1">
        <v>2097.4499510000001</v>
      </c>
      <c r="G2131" s="1">
        <v>2097.4499510000001</v>
      </c>
      <c r="H2131" s="1">
        <v>3247100000</v>
      </c>
      <c r="I2131" s="1">
        <v>745000000000</v>
      </c>
      <c r="J2131" s="1">
        <v>-3308560000</v>
      </c>
      <c r="K2131" s="1">
        <v>-1313613000</v>
      </c>
      <c r="L2131" s="1">
        <v>53589000</v>
      </c>
      <c r="M2131" s="1">
        <v>169349333.30000001</v>
      </c>
      <c r="N2131" s="1">
        <v>1020000000000</v>
      </c>
      <c r="O2131" s="1">
        <v>1739075289</v>
      </c>
      <c r="P2131" s="1">
        <v>2174716642</v>
      </c>
      <c r="Q2131" s="1">
        <v>2526922678</v>
      </c>
      <c r="R2131" s="1">
        <v>266362556.5</v>
      </c>
      <c r="S2131" s="1">
        <v>96.139621020000007</v>
      </c>
      <c r="T2131" s="1">
        <v>-2.5147671379999998</v>
      </c>
      <c r="U2131" s="1">
        <v>-2.5490676950000002</v>
      </c>
      <c r="V2131" s="1">
        <v>-1.5315346700000001</v>
      </c>
      <c r="W2131" s="1">
        <v>-5.6625880000000003E-2</v>
      </c>
      <c r="X2131" s="1">
        <v>4.0888872919999999</v>
      </c>
      <c r="Y2131" s="1">
        <f t="shared" si="303"/>
        <v>0</v>
      </c>
      <c r="Z2131" s="1">
        <f t="shared" si="301"/>
        <v>2.2299809999999525</v>
      </c>
      <c r="AA2131" s="1">
        <f t="shared" si="298"/>
        <v>7.9981159658979708</v>
      </c>
      <c r="AB2131" s="1">
        <f t="shared" si="299"/>
        <v>5.0388889798807819</v>
      </c>
      <c r="AC2131" s="1">
        <f t="shared" si="300"/>
        <v>1.5872776712947549</v>
      </c>
      <c r="AD2131" s="1">
        <f t="shared" si="304"/>
        <v>61.349335979869196</v>
      </c>
      <c r="AE2131" s="1">
        <f t="shared" ref="AE2131:AE2194" si="305">AD2131-AD2130</f>
        <v>-0.75882913248776163</v>
      </c>
      <c r="AF2131" s="1">
        <f t="shared" ref="AF2131:AF2194" si="306">LINEST(AD2129:AD2131)</f>
        <v>-0.48536255888642899</v>
      </c>
      <c r="AG2131" s="1">
        <v>16.110001</v>
      </c>
      <c r="AH2131" s="1">
        <v>16.219999000000001</v>
      </c>
      <c r="AI2131" s="1">
        <v>15.1</v>
      </c>
      <c r="AJ2131" s="1">
        <v>15.29</v>
      </c>
      <c r="AK2131" s="1">
        <v>-0.16</v>
      </c>
      <c r="AL2131" s="1">
        <v>-1.035598706</v>
      </c>
      <c r="AM2131" s="1">
        <f t="shared" si="302"/>
        <v>-0.25500000000000089</v>
      </c>
      <c r="AN2131" s="1">
        <v>6.6000000000000003E-2</v>
      </c>
      <c r="AO2131" s="1">
        <v>-0.302484855</v>
      </c>
      <c r="AP2131" s="1">
        <v>13.5881104</v>
      </c>
      <c r="AQ2131" s="1">
        <v>-1.6985138</v>
      </c>
    </row>
    <row r="2132" spans="1:44" x14ac:dyDescent="0.25">
      <c r="A2132" s="1">
        <v>2131</v>
      </c>
      <c r="B2132" s="1">
        <v>42055</v>
      </c>
      <c r="C2132" s="1">
        <v>2097.6499020000001</v>
      </c>
      <c r="D2132" s="1">
        <v>2110.610107</v>
      </c>
      <c r="E2132" s="1">
        <v>2085.4399410000001</v>
      </c>
      <c r="F2132" s="1">
        <v>2110.3000489999999</v>
      </c>
      <c r="G2132" s="1">
        <v>2110.3000489999999</v>
      </c>
      <c r="H2132" s="1">
        <v>3281600000</v>
      </c>
      <c r="I2132" s="1">
        <v>748000000000</v>
      </c>
      <c r="J2132" s="1">
        <v>17250000</v>
      </c>
      <c r="K2132" s="1">
        <v>-1325366000</v>
      </c>
      <c r="L2132" s="1">
        <v>-656466000</v>
      </c>
      <c r="M2132" s="1">
        <v>204040266.69999999</v>
      </c>
      <c r="N2132" s="1">
        <v>1030000000000</v>
      </c>
      <c r="O2132" s="1">
        <v>1883853721</v>
      </c>
      <c r="P2132" s="1">
        <v>2060366198</v>
      </c>
      <c r="Q2132" s="1">
        <v>2243696797</v>
      </c>
      <c r="R2132" s="1">
        <v>332466509.5</v>
      </c>
      <c r="S2132" s="1">
        <v>99.760960760000003</v>
      </c>
      <c r="T2132" s="1">
        <v>3.621339742</v>
      </c>
      <c r="U2132" s="1">
        <v>3.76675059</v>
      </c>
      <c r="V2132" s="1">
        <v>0.55328630499999998</v>
      </c>
      <c r="W2132" s="1">
        <v>-0.34721923599999999</v>
      </c>
      <c r="X2132" s="1">
        <v>4.1526032390000003</v>
      </c>
      <c r="Y2132" s="1">
        <f t="shared" si="303"/>
        <v>12.850097999999889</v>
      </c>
      <c r="Z2132" s="1">
        <f t="shared" si="301"/>
        <v>0</v>
      </c>
      <c r="AA2132" s="1">
        <f t="shared" si="298"/>
        <v>8.3446861111909651</v>
      </c>
      <c r="AB2132" s="1">
        <f t="shared" si="299"/>
        <v>4.6789683384607264</v>
      </c>
      <c r="AC2132" s="1">
        <f t="shared" si="300"/>
        <v>1.7834457315298218</v>
      </c>
      <c r="AD2132" s="1">
        <f t="shared" si="304"/>
        <v>64.073307100175242</v>
      </c>
      <c r="AE2132" s="1">
        <f t="shared" si="305"/>
        <v>2.7239711203060466</v>
      </c>
      <c r="AF2132" s="1">
        <f t="shared" si="306"/>
        <v>0.98257099390914215</v>
      </c>
      <c r="AG2132" s="1">
        <v>15.73</v>
      </c>
      <c r="AH2132" s="1">
        <v>16.290001</v>
      </c>
      <c r="AI2132" s="1">
        <v>14.27</v>
      </c>
      <c r="AJ2132" s="1">
        <v>14.3</v>
      </c>
      <c r="AK2132" s="1">
        <v>-0.99</v>
      </c>
      <c r="AL2132" s="1">
        <v>-6.4748201439999997</v>
      </c>
      <c r="AM2132" s="1">
        <f t="shared" si="302"/>
        <v>-0.57499999999999918</v>
      </c>
      <c r="AN2132" s="1">
        <v>-0.129</v>
      </c>
      <c r="AO2132" s="1">
        <v>-0.38036363000000001</v>
      </c>
      <c r="AP2132" s="1">
        <v>3.0785562629999998</v>
      </c>
      <c r="AQ2132" s="1">
        <v>-10.509554140000001</v>
      </c>
    </row>
    <row r="2133" spans="1:44" x14ac:dyDescent="0.25">
      <c r="A2133" s="1">
        <v>2132</v>
      </c>
      <c r="B2133" s="1">
        <v>42058</v>
      </c>
      <c r="C2133" s="1">
        <v>2109.830078</v>
      </c>
      <c r="D2133" s="1">
        <v>2110.0500489999999</v>
      </c>
      <c r="E2133" s="1">
        <v>2103</v>
      </c>
      <c r="F2133" s="1">
        <v>2109.6599120000001</v>
      </c>
      <c r="G2133" s="1">
        <v>2109.6599120000001</v>
      </c>
      <c r="H2133" s="1">
        <v>3093680000</v>
      </c>
      <c r="I2133" s="1">
        <v>745000000000</v>
      </c>
      <c r="J2133" s="1">
        <v>93960000</v>
      </c>
      <c r="K2133" s="1">
        <v>-589594000</v>
      </c>
      <c r="L2133" s="1">
        <v>-1282390000</v>
      </c>
      <c r="M2133" s="1">
        <v>118076478.8</v>
      </c>
      <c r="N2133" s="1">
        <v>1030000000000</v>
      </c>
      <c r="O2133" s="1">
        <v>2976017027</v>
      </c>
      <c r="P2133" s="1">
        <v>2275772169</v>
      </c>
      <c r="Q2133" s="1">
        <v>2262807671</v>
      </c>
      <c r="R2133" s="1">
        <v>312082897.39999998</v>
      </c>
      <c r="S2133" s="1">
        <v>99.267447079999997</v>
      </c>
      <c r="T2133" s="1">
        <v>-0.49351367699999998</v>
      </c>
      <c r="U2133" s="1">
        <v>-0.49469619500000001</v>
      </c>
      <c r="V2133" s="1">
        <v>1.5639130299999999</v>
      </c>
      <c r="W2133" s="1">
        <v>0.123608604</v>
      </c>
      <c r="X2133" s="1">
        <v>3.4929631290000001</v>
      </c>
      <c r="Y2133" s="1">
        <f t="shared" si="303"/>
        <v>0</v>
      </c>
      <c r="Z2133" s="1">
        <f t="shared" si="301"/>
        <v>0.64013699999986784</v>
      </c>
      <c r="AA2133" s="1">
        <f t="shared" si="298"/>
        <v>7.7486371032487531</v>
      </c>
      <c r="AB2133" s="1">
        <f t="shared" si="299"/>
        <v>4.3904803857135217</v>
      </c>
      <c r="AC2133" s="1">
        <f t="shared" si="300"/>
        <v>1.7648722742191407</v>
      </c>
      <c r="AD2133" s="1">
        <f t="shared" si="304"/>
        <v>63.831963981684417</v>
      </c>
      <c r="AE2133" s="1">
        <f t="shared" si="305"/>
        <v>-0.24134311849082479</v>
      </c>
      <c r="AF2133" s="1">
        <f t="shared" si="306"/>
        <v>1.2413140009076109</v>
      </c>
      <c r="AG2133" s="1">
        <v>15.05</v>
      </c>
      <c r="AH2133" s="1">
        <v>15.48</v>
      </c>
      <c r="AI2133" s="1">
        <v>14.49</v>
      </c>
      <c r="AJ2133" s="1">
        <v>14.56</v>
      </c>
      <c r="AK2133" s="1">
        <v>0.26</v>
      </c>
      <c r="AL2133" s="1">
        <v>1.818181818</v>
      </c>
      <c r="AM2133" s="1">
        <f t="shared" si="302"/>
        <v>-0.36499999999999932</v>
      </c>
      <c r="AN2133" s="1">
        <v>-0.36299999999999999</v>
      </c>
      <c r="AO2133" s="1">
        <v>-0.38381809700000002</v>
      </c>
      <c r="AP2133" s="1">
        <v>4.6236559140000004</v>
      </c>
      <c r="AQ2133" s="1">
        <v>1.5450996509999999</v>
      </c>
      <c r="AR2133" s="1">
        <v>0</v>
      </c>
    </row>
    <row r="2134" spans="1:44" x14ac:dyDescent="0.25">
      <c r="A2134" s="1">
        <v>2133</v>
      </c>
      <c r="B2134" s="1">
        <v>42059</v>
      </c>
      <c r="C2134" s="1">
        <v>2109.1000979999999</v>
      </c>
      <c r="D2134" s="1">
        <v>2117.9399410000001</v>
      </c>
      <c r="E2134" s="1">
        <v>2105.8701169999999</v>
      </c>
      <c r="F2134" s="1">
        <v>2115.4799800000001</v>
      </c>
      <c r="G2134" s="1">
        <v>2115.4799800000001</v>
      </c>
      <c r="H2134" s="1">
        <v>3199840000</v>
      </c>
      <c r="I2134" s="1">
        <v>748000000000</v>
      </c>
      <c r="J2134" s="1">
        <v>53080000</v>
      </c>
      <c r="K2134" s="1">
        <v>706960000</v>
      </c>
      <c r="L2134" s="1">
        <v>46924000</v>
      </c>
      <c r="M2134" s="1">
        <v>10450248.48</v>
      </c>
      <c r="N2134" s="1">
        <v>1030000000000</v>
      </c>
      <c r="O2134" s="1">
        <v>2323399240</v>
      </c>
      <c r="P2134" s="1">
        <v>2629393230</v>
      </c>
      <c r="Q2134" s="1">
        <v>2278104590</v>
      </c>
      <c r="R2134" s="1">
        <v>199366003.69999999</v>
      </c>
      <c r="S2134" s="1">
        <v>98.204931049999999</v>
      </c>
      <c r="T2134" s="1">
        <v>-1.0625160309999999</v>
      </c>
      <c r="U2134" s="1">
        <v>-1.070356962</v>
      </c>
      <c r="V2134" s="1">
        <v>-0.77801485500000001</v>
      </c>
      <c r="W2134" s="1">
        <v>0.22289118599999999</v>
      </c>
      <c r="X2134" s="1">
        <v>1.921716636</v>
      </c>
      <c r="Y2134" s="1">
        <f t="shared" si="303"/>
        <v>5.820067999999992</v>
      </c>
      <c r="Z2134" s="1">
        <f t="shared" si="301"/>
        <v>0</v>
      </c>
      <c r="AA2134" s="1">
        <f t="shared" si="298"/>
        <v>7.610882167302413</v>
      </c>
      <c r="AB2134" s="1">
        <f t="shared" si="299"/>
        <v>4.0768746438768417</v>
      </c>
      <c r="AC2134" s="1">
        <f t="shared" si="300"/>
        <v>1.8668423319646053</v>
      </c>
      <c r="AD2134" s="1">
        <f t="shared" si="304"/>
        <v>65.118416564097743</v>
      </c>
      <c r="AE2134" s="1">
        <f t="shared" si="305"/>
        <v>1.2864525824133253</v>
      </c>
      <c r="AF2134" s="1">
        <f t="shared" si="306"/>
        <v>0.52255473196125013</v>
      </c>
      <c r="AG2134" s="1">
        <v>14.5</v>
      </c>
      <c r="AH2134" s="1">
        <v>14.63</v>
      </c>
      <c r="AI2134" s="1">
        <v>13.53</v>
      </c>
      <c r="AJ2134" s="1">
        <v>13.69</v>
      </c>
      <c r="AK2134" s="1">
        <v>-0.87</v>
      </c>
      <c r="AL2134" s="1">
        <v>-5.9752747250000002</v>
      </c>
      <c r="AM2134" s="1">
        <f t="shared" si="302"/>
        <v>-0.3050000000000006</v>
      </c>
      <c r="AN2134" s="1">
        <v>-0.42499999999999999</v>
      </c>
      <c r="AO2134" s="1">
        <v>-0.317636321</v>
      </c>
      <c r="AP2134" s="1">
        <v>1.6161616160000001</v>
      </c>
      <c r="AQ2134" s="1">
        <v>-3.0074942980000001</v>
      </c>
      <c r="AR2134" s="1">
        <v>0</v>
      </c>
    </row>
    <row r="2135" spans="1:44" x14ac:dyDescent="0.25">
      <c r="A2135" s="1">
        <v>2134</v>
      </c>
      <c r="B2135" s="1">
        <v>42060</v>
      </c>
      <c r="C2135" s="1">
        <v>2115.3000489999999</v>
      </c>
      <c r="D2135" s="1">
        <v>2119.5900879999999</v>
      </c>
      <c r="E2135" s="1">
        <v>2109.889893</v>
      </c>
      <c r="F2135" s="1">
        <v>2113.860107</v>
      </c>
      <c r="G2135" s="1">
        <v>2113.860107</v>
      </c>
      <c r="H2135" s="1">
        <v>3312340000</v>
      </c>
      <c r="I2135" s="1">
        <v>745000000000</v>
      </c>
      <c r="J2135" s="1">
        <v>-56250000</v>
      </c>
      <c r="K2135" s="1">
        <v>-641870000</v>
      </c>
      <c r="L2135" s="1">
        <v>25700000</v>
      </c>
      <c r="M2135" s="1">
        <v>-64029466.670000002</v>
      </c>
      <c r="N2135" s="1">
        <v>1030000000000</v>
      </c>
      <c r="O2135" s="1">
        <v>647302787.10000002</v>
      </c>
      <c r="P2135" s="1">
        <v>1403318051</v>
      </c>
      <c r="Q2135" s="1">
        <v>1914007774</v>
      </c>
      <c r="R2135" s="1">
        <v>70738556.019999996</v>
      </c>
      <c r="S2135" s="1">
        <v>95.868499270000001</v>
      </c>
      <c r="T2135" s="1">
        <v>-2.3364317749999999</v>
      </c>
      <c r="U2135" s="1">
        <v>-2.3791389600000001</v>
      </c>
      <c r="V2135" s="1">
        <v>-1.6994739050000001</v>
      </c>
      <c r="W2135" s="1">
        <v>-0.20982731900000001</v>
      </c>
      <c r="X2135" s="1">
        <v>0.979788573</v>
      </c>
      <c r="Y2135" s="1">
        <f t="shared" si="303"/>
        <v>0</v>
      </c>
      <c r="Z2135" s="1">
        <f t="shared" si="301"/>
        <v>1.6198730000000978</v>
      </c>
      <c r="AA2135" s="1">
        <f t="shared" si="298"/>
        <v>7.0672477267808125</v>
      </c>
      <c r="AB2135" s="1">
        <f t="shared" si="299"/>
        <v>3.9013745264570745</v>
      </c>
      <c r="AC2135" s="1">
        <f t="shared" si="300"/>
        <v>1.8114763601531838</v>
      </c>
      <c r="AD2135" s="1">
        <f t="shared" si="304"/>
        <v>64.431498903106018</v>
      </c>
      <c r="AE2135" s="1">
        <f t="shared" si="305"/>
        <v>-0.68691766099172469</v>
      </c>
      <c r="AF2135" s="1">
        <f t="shared" si="306"/>
        <v>0.29976746071080029</v>
      </c>
      <c r="AG2135" s="1">
        <v>13.64</v>
      </c>
      <c r="AH2135" s="1">
        <v>14.06</v>
      </c>
      <c r="AI2135" s="1">
        <v>12.86</v>
      </c>
      <c r="AJ2135" s="1">
        <v>13.84</v>
      </c>
      <c r="AK2135" s="1">
        <v>0.15</v>
      </c>
      <c r="AL2135" s="1">
        <v>1.0956902850000001</v>
      </c>
      <c r="AM2135" s="1">
        <f t="shared" si="302"/>
        <v>-0.36000000000000043</v>
      </c>
      <c r="AN2135" s="1">
        <v>-0.35099999999999998</v>
      </c>
      <c r="AO2135" s="1">
        <v>-0.27236358199999999</v>
      </c>
      <c r="AP2135" s="1">
        <v>9.2715231790000008</v>
      </c>
      <c r="AQ2135" s="1">
        <v>7.6553615629999996</v>
      </c>
      <c r="AR2135" s="1">
        <v>0</v>
      </c>
    </row>
    <row r="2136" spans="1:44" x14ac:dyDescent="0.25">
      <c r="A2136" s="1">
        <v>2135</v>
      </c>
      <c r="B2136" s="1">
        <v>42061</v>
      </c>
      <c r="C2136" s="1">
        <v>2113.9099120000001</v>
      </c>
      <c r="D2136" s="1">
        <v>2113.9099120000001</v>
      </c>
      <c r="E2136" s="1">
        <v>2103.76001</v>
      </c>
      <c r="F2136" s="1">
        <v>2110.73999</v>
      </c>
      <c r="G2136" s="1">
        <v>2110.73999</v>
      </c>
      <c r="H2136" s="1">
        <v>3408690000</v>
      </c>
      <c r="I2136" s="1">
        <v>741000000000</v>
      </c>
      <c r="J2136" s="1">
        <v>-3360515000</v>
      </c>
      <c r="K2136" s="1">
        <v>-1387591000</v>
      </c>
      <c r="L2136" s="1">
        <v>-1334224000</v>
      </c>
      <c r="M2136" s="1">
        <v>-269368903</v>
      </c>
      <c r="N2136" s="1">
        <v>1030000000000</v>
      </c>
      <c r="O2136" s="1">
        <v>339319849.19999999</v>
      </c>
      <c r="P2136" s="1">
        <v>712155632.29999995</v>
      </c>
      <c r="Q2136" s="1">
        <v>1194548193</v>
      </c>
      <c r="R2136" s="1">
        <v>-111479486.2</v>
      </c>
      <c r="S2136" s="1">
        <v>93.618794489999999</v>
      </c>
      <c r="T2136" s="1">
        <v>-2.2497047810000002</v>
      </c>
      <c r="U2136" s="1">
        <v>-2.3466569289999999</v>
      </c>
      <c r="V2136" s="1">
        <v>-2.29306828</v>
      </c>
      <c r="W2136" s="1">
        <v>-1.568328033</v>
      </c>
      <c r="X2136" s="1">
        <v>-0.28813903499999999</v>
      </c>
      <c r="Y2136" s="1">
        <f t="shared" si="303"/>
        <v>0</v>
      </c>
      <c r="Z2136" s="1">
        <f t="shared" si="301"/>
        <v>3.1201169999999365</v>
      </c>
      <c r="AA2136" s="1">
        <f t="shared" si="298"/>
        <v>6.5624443177250402</v>
      </c>
      <c r="AB2136" s="1">
        <f t="shared" si="299"/>
        <v>3.8455704174244221</v>
      </c>
      <c r="AC2136" s="1">
        <f t="shared" si="300"/>
        <v>1.7064943832494555</v>
      </c>
      <c r="AD2136" s="1">
        <f t="shared" si="304"/>
        <v>63.051835385692328</v>
      </c>
      <c r="AE2136" s="1">
        <f t="shared" si="305"/>
        <v>-1.3796635174136895</v>
      </c>
      <c r="AF2136" s="1">
        <f t="shared" si="306"/>
        <v>-1.0332905892027069</v>
      </c>
      <c r="AG2136" s="1">
        <v>13.55</v>
      </c>
      <c r="AH2136" s="1">
        <v>14.57</v>
      </c>
      <c r="AI2136" s="1">
        <v>13.55</v>
      </c>
      <c r="AJ2136" s="1">
        <v>13.91</v>
      </c>
      <c r="AK2136" s="1">
        <v>7.0000000000000007E-2</v>
      </c>
      <c r="AL2136" s="1">
        <v>0.50578034699999996</v>
      </c>
      <c r="AM2136" s="1">
        <f t="shared" si="302"/>
        <v>0.11000000000000035</v>
      </c>
      <c r="AN2136" s="1">
        <v>-0.15</v>
      </c>
      <c r="AO2136" s="1">
        <v>-0.20018181800000001</v>
      </c>
      <c r="AP2136" s="1">
        <v>9.9337748339999994</v>
      </c>
      <c r="AQ2136" s="1">
        <v>0.66225165600000002</v>
      </c>
    </row>
    <row r="2137" spans="1:44" x14ac:dyDescent="0.25">
      <c r="A2137" s="1">
        <v>2136</v>
      </c>
      <c r="B2137" s="1">
        <v>42062</v>
      </c>
      <c r="C2137" s="1">
        <v>2110.8798830000001</v>
      </c>
      <c r="D2137" s="1">
        <v>2112.73999</v>
      </c>
      <c r="E2137" s="1">
        <v>2103.75</v>
      </c>
      <c r="F2137" s="1">
        <v>2104.5</v>
      </c>
      <c r="G2137" s="1">
        <v>2104.5</v>
      </c>
      <c r="H2137" s="1">
        <v>3547380000</v>
      </c>
      <c r="I2137" s="1">
        <v>738000000000</v>
      </c>
      <c r="J2137" s="1">
        <v>-3478035000</v>
      </c>
      <c r="K2137" s="1">
        <v>-3421392000</v>
      </c>
      <c r="L2137" s="1">
        <v>-2085817000</v>
      </c>
      <c r="M2137" s="1">
        <v>-411440357.60000002</v>
      </c>
      <c r="N2137" s="1">
        <v>1030000000000</v>
      </c>
      <c r="O2137" s="1">
        <v>-837970869</v>
      </c>
      <c r="P2137" s="1">
        <v>-555100602</v>
      </c>
      <c r="Q2137" s="1">
        <v>-8403262.8929999992</v>
      </c>
      <c r="R2137" s="1">
        <v>-274166309.89999998</v>
      </c>
      <c r="S2137" s="1">
        <v>89.119560860000007</v>
      </c>
      <c r="T2137" s="1">
        <v>-4.4992336289999999</v>
      </c>
      <c r="U2137" s="1">
        <v>-4.8059085289999999</v>
      </c>
      <c r="V2137" s="1">
        <v>-3.374469205</v>
      </c>
      <c r="W2137" s="1">
        <v>-2.4881908990000001</v>
      </c>
      <c r="X2137" s="1">
        <v>-0.87835122200000004</v>
      </c>
      <c r="Y2137" s="1">
        <f t="shared" si="303"/>
        <v>0</v>
      </c>
      <c r="Z2137" s="1">
        <f t="shared" si="301"/>
        <v>6.2399900000000343</v>
      </c>
      <c r="AA2137" s="1">
        <f t="shared" si="298"/>
        <v>6.0936982950303946</v>
      </c>
      <c r="AB2137" s="1">
        <f t="shared" si="299"/>
        <v>4.0166003876083947</v>
      </c>
      <c r="AC2137" s="1">
        <f t="shared" si="300"/>
        <v>1.5171283441165944</v>
      </c>
      <c r="AD2137" s="1">
        <f t="shared" si="304"/>
        <v>60.27218864952404</v>
      </c>
      <c r="AE2137" s="1">
        <f t="shared" si="305"/>
        <v>-2.7796467361682886</v>
      </c>
      <c r="AF2137" s="1">
        <f t="shared" si="306"/>
        <v>-2.0796551267909891</v>
      </c>
      <c r="AG2137" s="1">
        <v>14.07</v>
      </c>
      <c r="AH2137" s="1">
        <v>14.17</v>
      </c>
      <c r="AI2137" s="1">
        <v>13.29</v>
      </c>
      <c r="AJ2137" s="1">
        <v>13.34</v>
      </c>
      <c r="AK2137" s="1">
        <v>-0.56999999999999995</v>
      </c>
      <c r="AL2137" s="1">
        <v>-4.0977713869999999</v>
      </c>
      <c r="AM2137" s="1">
        <f t="shared" si="302"/>
        <v>-0.24999999999999997</v>
      </c>
      <c r="AN2137" s="1">
        <v>-0.222</v>
      </c>
      <c r="AO2137" s="1">
        <v>-0.23012121199999999</v>
      </c>
      <c r="AP2137" s="1">
        <v>4.5411542100000002</v>
      </c>
      <c r="AQ2137" s="1">
        <v>-5.3926206240000001</v>
      </c>
      <c r="AR2137" s="1">
        <v>-1</v>
      </c>
    </row>
    <row r="2138" spans="1:44" x14ac:dyDescent="0.25">
      <c r="A2138" s="1">
        <v>2137</v>
      </c>
      <c r="B2138" s="1">
        <v>42065</v>
      </c>
      <c r="C2138" s="1">
        <v>2105.2299800000001</v>
      </c>
      <c r="D2138" s="1">
        <v>2117.5200199999999</v>
      </c>
      <c r="E2138" s="1">
        <v>2104.5</v>
      </c>
      <c r="F2138" s="1">
        <v>2117.389893</v>
      </c>
      <c r="G2138" s="1">
        <v>2117.389893</v>
      </c>
      <c r="H2138" s="1">
        <v>3409490000</v>
      </c>
      <c r="I2138" s="1">
        <v>741000000000</v>
      </c>
      <c r="J2138" s="1">
        <v>-68945000</v>
      </c>
      <c r="K2138" s="1">
        <v>-1418712000</v>
      </c>
      <c r="L2138" s="1">
        <v>-2067391000</v>
      </c>
      <c r="M2138" s="1">
        <v>-431229909.10000002</v>
      </c>
      <c r="N2138" s="1">
        <v>1030000000000</v>
      </c>
      <c r="O2138" s="1">
        <v>192923424.19999999</v>
      </c>
      <c r="P2138" s="1">
        <v>204069870.90000001</v>
      </c>
      <c r="Q2138" s="1">
        <v>45303135.57</v>
      </c>
      <c r="R2138" s="1">
        <v>-344665462.89999998</v>
      </c>
      <c r="S2138" s="1">
        <v>98.413588590000003</v>
      </c>
      <c r="T2138" s="1">
        <v>9.2940277249999994</v>
      </c>
      <c r="U2138" s="1">
        <v>10.42871804</v>
      </c>
      <c r="V2138" s="1">
        <v>2.3973970499999999</v>
      </c>
      <c r="W2138" s="1">
        <v>-0.63316233300000002</v>
      </c>
      <c r="X2138" s="1">
        <v>-0.60114993999999999</v>
      </c>
      <c r="Y2138" s="1">
        <f t="shared" si="303"/>
        <v>12.889893000000029</v>
      </c>
      <c r="Z2138" s="1">
        <f t="shared" si="301"/>
        <v>0</v>
      </c>
      <c r="AA2138" s="1">
        <f t="shared" si="298"/>
        <v>6.5791407739567971</v>
      </c>
      <c r="AB2138" s="1">
        <f t="shared" si="299"/>
        <v>3.7297003599220808</v>
      </c>
      <c r="AC2138" s="1">
        <f t="shared" si="300"/>
        <v>1.7639864168858448</v>
      </c>
      <c r="AD2138" s="1">
        <f t="shared" si="304"/>
        <v>63.820372130240436</v>
      </c>
      <c r="AE2138" s="1">
        <f t="shared" si="305"/>
        <v>3.5481834807163963</v>
      </c>
      <c r="AF2138" s="1">
        <f t="shared" si="306"/>
        <v>0.38426837227405369</v>
      </c>
      <c r="AG2138" s="1">
        <v>13.9</v>
      </c>
      <c r="AH2138" s="1">
        <v>13.9</v>
      </c>
      <c r="AI2138" s="1">
        <v>12.87</v>
      </c>
      <c r="AJ2138" s="1">
        <v>13.04</v>
      </c>
      <c r="AK2138" s="1">
        <v>-0.3</v>
      </c>
      <c r="AL2138" s="1">
        <v>-2.2488755619999998</v>
      </c>
      <c r="AM2138" s="1">
        <f t="shared" si="302"/>
        <v>-0.43500000000000044</v>
      </c>
      <c r="AN2138" s="1">
        <v>-0.18</v>
      </c>
      <c r="AO2138" s="1">
        <v>-0.295515152</v>
      </c>
      <c r="AP2138" s="1">
        <v>1.7029328290000001</v>
      </c>
      <c r="AQ2138" s="1">
        <v>-2.8382213809999999</v>
      </c>
      <c r="AR2138" s="1">
        <v>-1</v>
      </c>
    </row>
    <row r="2139" spans="1:44" x14ac:dyDescent="0.25">
      <c r="A2139" s="1">
        <v>2138</v>
      </c>
      <c r="B2139" s="1">
        <v>42066</v>
      </c>
      <c r="C2139" s="1">
        <v>2115.76001</v>
      </c>
      <c r="D2139" s="1">
        <v>2115.76001</v>
      </c>
      <c r="E2139" s="1">
        <v>2098.26001</v>
      </c>
      <c r="F2139" s="1">
        <v>2107.780029</v>
      </c>
      <c r="G2139" s="1">
        <v>2107.780029</v>
      </c>
      <c r="H2139" s="1">
        <v>3262300000</v>
      </c>
      <c r="I2139" s="1">
        <v>738000000000</v>
      </c>
      <c r="J2139" s="1">
        <v>73595000</v>
      </c>
      <c r="K2139" s="1">
        <v>-679108000</v>
      </c>
      <c r="L2139" s="1">
        <v>-1375565000</v>
      </c>
      <c r="M2139" s="1">
        <v>-326692484.80000001</v>
      </c>
      <c r="N2139" s="1">
        <v>1030000000000</v>
      </c>
      <c r="O2139" s="1">
        <v>1814214010</v>
      </c>
      <c r="P2139" s="1">
        <v>536014753.39999998</v>
      </c>
      <c r="Q2139" s="1">
        <v>429081941.39999998</v>
      </c>
      <c r="R2139" s="1">
        <v>-347715222.69999999</v>
      </c>
      <c r="S2139" s="1">
        <v>91.484567339999998</v>
      </c>
      <c r="T2139" s="1">
        <v>-6.9290212459999996</v>
      </c>
      <c r="U2139" s="1">
        <v>-7.0407159669999997</v>
      </c>
      <c r="V2139" s="1">
        <v>1.18250324</v>
      </c>
      <c r="W2139" s="1">
        <v>-0.39730697700000001</v>
      </c>
      <c r="X2139" s="1">
        <v>-0.73393941399999996</v>
      </c>
      <c r="Y2139" s="1">
        <f t="shared" si="303"/>
        <v>0</v>
      </c>
      <c r="Z2139" s="1">
        <f t="shared" si="301"/>
        <v>9.6098640000000159</v>
      </c>
      <c r="AA2139" s="1">
        <f t="shared" ref="AA2139:AA2202" si="307">(AA2138*13+Y2139)/14</f>
        <v>6.1092021472455968</v>
      </c>
      <c r="AB2139" s="1">
        <f t="shared" ref="AB2139:AB2202" si="308">(AB2138*13+Z2139)/14</f>
        <v>4.1497120484990759</v>
      </c>
      <c r="AC2139" s="1">
        <f t="shared" ref="AC2139:AC2202" si="309">AA2139/AB2139</f>
        <v>1.4721990528126538</v>
      </c>
      <c r="AD2139" s="1">
        <f t="shared" si="304"/>
        <v>59.550182706271698</v>
      </c>
      <c r="AE2139" s="1">
        <f t="shared" si="305"/>
        <v>-4.2701894239687377</v>
      </c>
      <c r="AF2139" s="1">
        <f t="shared" si="306"/>
        <v>-0.3610029716261709</v>
      </c>
      <c r="AG2139" s="1">
        <v>13.35</v>
      </c>
      <c r="AH2139" s="1">
        <v>14.69</v>
      </c>
      <c r="AI2139" s="1">
        <v>13.25</v>
      </c>
      <c r="AJ2139" s="1">
        <v>13.86</v>
      </c>
      <c r="AK2139" s="1">
        <v>0.82</v>
      </c>
      <c r="AL2139" s="1">
        <v>6.2883435580000002</v>
      </c>
      <c r="AM2139" s="1">
        <f t="shared" si="302"/>
        <v>0.25999999999999973</v>
      </c>
      <c r="AN2139" s="1">
        <v>-8.3000000000000004E-2</v>
      </c>
      <c r="AO2139" s="1">
        <v>-0.222181818</v>
      </c>
      <c r="AP2139" s="1">
        <v>9.4607379379999994</v>
      </c>
      <c r="AQ2139" s="1">
        <v>7.7578051090000004</v>
      </c>
      <c r="AR2139" s="1">
        <v>-1</v>
      </c>
    </row>
    <row r="2140" spans="1:44" x14ac:dyDescent="0.25">
      <c r="A2140" s="1">
        <v>2139</v>
      </c>
      <c r="B2140" s="1">
        <v>42067</v>
      </c>
      <c r="C2140" s="1">
        <v>2107.719971</v>
      </c>
      <c r="D2140" s="1">
        <v>2107.719971</v>
      </c>
      <c r="E2140" s="1">
        <v>2094.48999</v>
      </c>
      <c r="F2140" s="1">
        <v>2098.530029</v>
      </c>
      <c r="G2140" s="1">
        <v>2098.530029</v>
      </c>
      <c r="H2140" s="1">
        <v>3421110000</v>
      </c>
      <c r="I2140" s="1">
        <v>735000000000</v>
      </c>
      <c r="J2140" s="1">
        <v>-3341705000</v>
      </c>
      <c r="K2140" s="1">
        <v>-1308406000</v>
      </c>
      <c r="L2140" s="1">
        <v>-1349541000</v>
      </c>
      <c r="M2140" s="1">
        <v>-177848575.80000001</v>
      </c>
      <c r="N2140" s="1">
        <v>1030000000000</v>
      </c>
      <c r="O2140" s="1">
        <v>-522305974.39999998</v>
      </c>
      <c r="P2140" s="1">
        <v>717726924.79999995</v>
      </c>
      <c r="Q2140" s="1">
        <v>231089782</v>
      </c>
      <c r="R2140" s="1">
        <v>-315341247.69999999</v>
      </c>
      <c r="S2140" s="1">
        <v>84.815019629999995</v>
      </c>
      <c r="T2140" s="1">
        <v>-6.6695477189999997</v>
      </c>
      <c r="U2140" s="1">
        <v>-7.2903528030000002</v>
      </c>
      <c r="V2140" s="1">
        <v>-6.7992844799999999</v>
      </c>
      <c r="W2140" s="1">
        <v>-1.5242543260000001</v>
      </c>
      <c r="X2140" s="1">
        <v>-1.1735228740000001</v>
      </c>
      <c r="Y2140" s="1">
        <f t="shared" si="303"/>
        <v>0</v>
      </c>
      <c r="Z2140" s="1">
        <f t="shared" si="301"/>
        <v>9.25</v>
      </c>
      <c r="AA2140" s="1">
        <f t="shared" si="307"/>
        <v>5.672830565299483</v>
      </c>
      <c r="AB2140" s="1">
        <f t="shared" si="308"/>
        <v>4.5140183307491419</v>
      </c>
      <c r="AC2140" s="1">
        <f t="shared" si="309"/>
        <v>1.2567141180301822</v>
      </c>
      <c r="AD2140" s="1">
        <f t="shared" si="304"/>
        <v>55.687785528063699</v>
      </c>
      <c r="AE2140" s="1">
        <f t="shared" si="305"/>
        <v>-3.8623971782079991</v>
      </c>
      <c r="AF2140" s="1">
        <f t="shared" si="306"/>
        <v>-4.0662933010883684</v>
      </c>
      <c r="AG2140" s="1">
        <v>14.28</v>
      </c>
      <c r="AH2140" s="1">
        <v>14.71</v>
      </c>
      <c r="AI2140" s="1">
        <v>14.13</v>
      </c>
      <c r="AJ2140" s="1">
        <v>14.23</v>
      </c>
      <c r="AK2140" s="1">
        <v>0.37</v>
      </c>
      <c r="AL2140" s="1">
        <v>2.6695526699999998</v>
      </c>
      <c r="AM2140" s="1">
        <f t="shared" si="302"/>
        <v>0.59500000000000075</v>
      </c>
      <c r="AN2140" s="1">
        <v>0.11600000000000001</v>
      </c>
      <c r="AO2140" s="1">
        <v>-0.12848484800000001</v>
      </c>
      <c r="AP2140" s="1">
        <v>12.96121097</v>
      </c>
      <c r="AQ2140" s="1">
        <v>3.5004730369999999</v>
      </c>
      <c r="AR2140" s="1">
        <v>-1</v>
      </c>
    </row>
    <row r="2141" spans="1:44" x14ac:dyDescent="0.25">
      <c r="A2141" s="1">
        <v>2140</v>
      </c>
      <c r="B2141" s="1">
        <v>42068</v>
      </c>
      <c r="C2141" s="1">
        <v>2098.540039</v>
      </c>
      <c r="D2141" s="1">
        <v>2104.25</v>
      </c>
      <c r="E2141" s="1">
        <v>2095.219971</v>
      </c>
      <c r="F2141" s="1">
        <v>2101.040039</v>
      </c>
      <c r="G2141" s="1">
        <v>2101.040039</v>
      </c>
      <c r="H2141" s="1">
        <v>3103030000</v>
      </c>
      <c r="I2141" s="1">
        <v>738000000000</v>
      </c>
      <c r="J2141" s="1">
        <v>-159040000</v>
      </c>
      <c r="K2141" s="1">
        <v>-1416225000</v>
      </c>
      <c r="L2141" s="1">
        <v>-702519000</v>
      </c>
      <c r="M2141" s="1">
        <v>-91077848.480000004</v>
      </c>
      <c r="N2141" s="1">
        <v>1030000000000</v>
      </c>
      <c r="O2141" s="1">
        <v>-217389237.19999999</v>
      </c>
      <c r="P2141" s="1">
        <v>-177476840.40000001</v>
      </c>
      <c r="Q2141" s="1">
        <v>534268714.39999998</v>
      </c>
      <c r="R2141" s="1">
        <v>-276733676.19999999</v>
      </c>
      <c r="S2141" s="1">
        <v>86.624817620000002</v>
      </c>
      <c r="T2141" s="1">
        <v>1.809797997</v>
      </c>
      <c r="U2141" s="1">
        <v>2.1338178129999998</v>
      </c>
      <c r="V2141" s="1">
        <v>-2.42987486</v>
      </c>
      <c r="W2141" s="1">
        <v>-1.8588055450000001</v>
      </c>
      <c r="X2141" s="1">
        <v>-1.5142913010000001</v>
      </c>
      <c r="Y2141" s="1">
        <f t="shared" si="303"/>
        <v>2.5100099999999657</v>
      </c>
      <c r="Z2141" s="1">
        <f t="shared" si="301"/>
        <v>0</v>
      </c>
      <c r="AA2141" s="1">
        <f t="shared" si="307"/>
        <v>5.4469148106352323</v>
      </c>
      <c r="AB2141" s="1">
        <f t="shared" si="308"/>
        <v>4.1915884499813458</v>
      </c>
      <c r="AC2141" s="1">
        <f t="shared" si="309"/>
        <v>1.2994870263705096</v>
      </c>
      <c r="AD2141" s="1">
        <f t="shared" si="304"/>
        <v>56.512039923165325</v>
      </c>
      <c r="AE2141" s="1">
        <f t="shared" si="305"/>
        <v>0.8242543951016259</v>
      </c>
      <c r="AF2141" s="1">
        <f t="shared" si="306"/>
        <v>-1.5190713915531859</v>
      </c>
      <c r="AG2141" s="1">
        <v>14.01</v>
      </c>
      <c r="AH2141" s="1">
        <v>14.58</v>
      </c>
      <c r="AI2141" s="1">
        <v>13.88</v>
      </c>
      <c r="AJ2141" s="1">
        <v>14.04</v>
      </c>
      <c r="AK2141" s="1">
        <v>-0.19</v>
      </c>
      <c r="AL2141" s="1">
        <v>-1.3352073090000001</v>
      </c>
      <c r="AM2141" s="1">
        <f t="shared" si="302"/>
        <v>8.9999999999999872E-2</v>
      </c>
      <c r="AN2141" s="1">
        <v>0.25900000000000001</v>
      </c>
      <c r="AO2141" s="1">
        <v>-4.1030302999999997E-2</v>
      </c>
      <c r="AP2141" s="1">
        <v>11.16367077</v>
      </c>
      <c r="AQ2141" s="1">
        <v>-1.797540208</v>
      </c>
      <c r="AR2141" s="1">
        <v>-1</v>
      </c>
    </row>
    <row r="2142" spans="1:44" x14ac:dyDescent="0.25">
      <c r="A2142" s="1">
        <v>2141</v>
      </c>
      <c r="B2142" s="1">
        <v>42069</v>
      </c>
      <c r="C2142" s="1">
        <v>2100.9099120000001</v>
      </c>
      <c r="D2142" s="1">
        <v>2100.9099120000001</v>
      </c>
      <c r="E2142" s="1">
        <v>2067.2700199999999</v>
      </c>
      <c r="F2142" s="1">
        <v>2071.26001</v>
      </c>
      <c r="G2142" s="1">
        <v>2071.26001</v>
      </c>
      <c r="H2142" s="1">
        <v>3853570000</v>
      </c>
      <c r="I2142" s="1">
        <v>734000000000</v>
      </c>
      <c r="J2142" s="1">
        <v>-375270000</v>
      </c>
      <c r="K2142" s="1">
        <v>-941192000</v>
      </c>
      <c r="L2142" s="1">
        <v>-1518598000</v>
      </c>
      <c r="M2142" s="1">
        <v>-86992575.760000005</v>
      </c>
      <c r="N2142" s="1">
        <v>1030000000000</v>
      </c>
      <c r="O2142" s="1">
        <v>-1021255889</v>
      </c>
      <c r="P2142" s="1">
        <v>-922571667.5</v>
      </c>
      <c r="Q2142" s="1">
        <v>-660902592.89999998</v>
      </c>
      <c r="R2142" s="1">
        <v>-298045611</v>
      </c>
      <c r="S2142" s="1">
        <v>65.15245822</v>
      </c>
      <c r="T2142" s="1">
        <v>-21.472359399999998</v>
      </c>
      <c r="U2142" s="1">
        <v>-24.787768669999998</v>
      </c>
      <c r="V2142" s="1">
        <v>-9.8312807049999993</v>
      </c>
      <c r="W2142" s="1">
        <v>-7.1382010469999999</v>
      </c>
      <c r="X2142" s="1">
        <v>-2.6695257309999998</v>
      </c>
      <c r="Y2142" s="1">
        <f t="shared" si="303"/>
        <v>0</v>
      </c>
      <c r="Z2142" s="1">
        <f t="shared" si="301"/>
        <v>29.780029000000013</v>
      </c>
      <c r="AA2142" s="1">
        <f t="shared" si="307"/>
        <v>5.0578494670184302</v>
      </c>
      <c r="AB2142" s="1">
        <f t="shared" si="308"/>
        <v>6.0193342035541075</v>
      </c>
      <c r="AC2142" s="1">
        <f t="shared" si="309"/>
        <v>0.84026726145759278</v>
      </c>
      <c r="AD2142" s="1">
        <f t="shared" si="304"/>
        <v>45.660066831382686</v>
      </c>
      <c r="AE2142" s="1">
        <f t="shared" si="305"/>
        <v>-10.851973091782639</v>
      </c>
      <c r="AF2142" s="1">
        <f t="shared" si="306"/>
        <v>-5.0138593483405067</v>
      </c>
      <c r="AG2142" s="1">
        <v>14.61</v>
      </c>
      <c r="AH2142" s="1">
        <v>15.83</v>
      </c>
      <c r="AI2142" s="1">
        <v>14.18</v>
      </c>
      <c r="AJ2142" s="1">
        <v>15.2</v>
      </c>
      <c r="AK2142" s="1">
        <v>1.1599999999999999</v>
      </c>
      <c r="AL2142" s="1">
        <v>8.2621082619999999</v>
      </c>
      <c r="AM2142" s="1">
        <f t="shared" si="302"/>
        <v>0.48499999999999938</v>
      </c>
      <c r="AN2142" s="1">
        <v>0.45</v>
      </c>
      <c r="AO2142" s="1">
        <v>5.8848484999999999E-2</v>
      </c>
      <c r="AP2142" s="1">
        <v>22.13812677</v>
      </c>
      <c r="AQ2142" s="1">
        <v>10.974456010000001</v>
      </c>
      <c r="AR2142" s="1">
        <v>-1</v>
      </c>
    </row>
    <row r="2143" spans="1:44" x14ac:dyDescent="0.25">
      <c r="A2143" s="1">
        <v>2142</v>
      </c>
      <c r="B2143" s="1">
        <v>42072</v>
      </c>
      <c r="C2143" s="1">
        <v>2072.25</v>
      </c>
      <c r="D2143" s="1">
        <v>2083.48999</v>
      </c>
      <c r="E2143" s="1">
        <v>2072.209961</v>
      </c>
      <c r="F2143" s="1">
        <v>2079.429932</v>
      </c>
      <c r="G2143" s="1">
        <v>2079.429932</v>
      </c>
      <c r="H2143" s="1">
        <v>3349090000</v>
      </c>
      <c r="I2143" s="1">
        <v>737000000000</v>
      </c>
      <c r="J2143" s="1">
        <v>-252240000</v>
      </c>
      <c r="K2143" s="1">
        <v>394208000</v>
      </c>
      <c r="L2143" s="1">
        <v>-239566000</v>
      </c>
      <c r="M2143" s="1">
        <v>-44420103.030000001</v>
      </c>
      <c r="N2143" s="1">
        <v>1030000000000</v>
      </c>
      <c r="O2143" s="1">
        <v>-1000621366</v>
      </c>
      <c r="P2143" s="1">
        <v>-625239405.60000002</v>
      </c>
      <c r="Q2143" s="1">
        <v>-691455419</v>
      </c>
      <c r="R2143" s="1">
        <v>-284542740</v>
      </c>
      <c r="S2143" s="1">
        <v>71.043234940000005</v>
      </c>
      <c r="T2143" s="1">
        <v>5.8907767179999997</v>
      </c>
      <c r="U2143" s="1">
        <v>9.0415264119999996</v>
      </c>
      <c r="V2143" s="1">
        <v>-7.7907913400000002</v>
      </c>
      <c r="W2143" s="1">
        <v>-6.0545226220000004</v>
      </c>
      <c r="X2143" s="1">
        <v>-3.1168489799999999</v>
      </c>
      <c r="Y2143" s="1">
        <f t="shared" si="303"/>
        <v>8.1699220000000423</v>
      </c>
      <c r="Z2143" s="1">
        <f t="shared" si="301"/>
        <v>0</v>
      </c>
      <c r="AA2143" s="1">
        <f t="shared" si="307"/>
        <v>5.2801403622314025</v>
      </c>
      <c r="AB2143" s="1">
        <f t="shared" si="308"/>
        <v>5.5893817604430991</v>
      </c>
      <c r="AC2143" s="1">
        <f t="shared" si="309"/>
        <v>0.94467341622641621</v>
      </c>
      <c r="AD2143" s="1">
        <f t="shared" si="304"/>
        <v>48.577483928356891</v>
      </c>
      <c r="AE2143" s="1">
        <f t="shared" si="305"/>
        <v>2.917417096974205</v>
      </c>
      <c r="AF2143" s="1">
        <f t="shared" si="306"/>
        <v>-3.9672779974042163</v>
      </c>
      <c r="AG2143" s="1">
        <v>15.72</v>
      </c>
      <c r="AH2143" s="1">
        <v>15.76</v>
      </c>
      <c r="AI2143" s="1">
        <v>14.71</v>
      </c>
      <c r="AJ2143" s="1">
        <v>15.06</v>
      </c>
      <c r="AK2143" s="1">
        <v>-0.14000000000000001</v>
      </c>
      <c r="AL2143" s="1">
        <v>-0.92105263199999998</v>
      </c>
      <c r="AM2143" s="1">
        <f t="shared" si="302"/>
        <v>0.51000000000000079</v>
      </c>
      <c r="AN2143" s="1">
        <v>0.33700000000000002</v>
      </c>
      <c r="AO2143" s="1">
        <v>0.15751515199999999</v>
      </c>
      <c r="AP2143" s="1">
        <v>20.813623459999999</v>
      </c>
      <c r="AQ2143" s="1">
        <v>-1.324503311</v>
      </c>
    </row>
    <row r="2144" spans="1:44" x14ac:dyDescent="0.25">
      <c r="A2144" s="1">
        <v>2143</v>
      </c>
      <c r="B2144" s="1">
        <v>42073</v>
      </c>
      <c r="C2144" s="1">
        <v>2076.139893</v>
      </c>
      <c r="D2144" s="1">
        <v>2076.139893</v>
      </c>
      <c r="E2144" s="1">
        <v>2044.160034</v>
      </c>
      <c r="F2144" s="1">
        <v>2044.160034</v>
      </c>
      <c r="G2144" s="1">
        <v>2044.160034</v>
      </c>
      <c r="H2144" s="1">
        <v>3668900000</v>
      </c>
      <c r="I2144" s="1">
        <v>734000000000</v>
      </c>
      <c r="J2144" s="1">
        <v>-159905000</v>
      </c>
      <c r="K2144" s="1">
        <v>-917105000</v>
      </c>
      <c r="L2144" s="1">
        <v>-264518000</v>
      </c>
      <c r="M2144" s="1">
        <v>72771993.939999998</v>
      </c>
      <c r="N2144" s="1">
        <v>1030000000000</v>
      </c>
      <c r="O2144" s="1">
        <v>-1365353997</v>
      </c>
      <c r="P2144" s="1">
        <v>-1607223619</v>
      </c>
      <c r="Q2144" s="1">
        <v>-1154768228</v>
      </c>
      <c r="R2144" s="1">
        <v>-259482432.59999999</v>
      </c>
      <c r="S2144" s="1">
        <v>45.612503289999999</v>
      </c>
      <c r="T2144" s="1">
        <v>-25.430731649999998</v>
      </c>
      <c r="U2144" s="1">
        <v>-35.796134100000003</v>
      </c>
      <c r="V2144" s="1">
        <v>-9.7699774650000002</v>
      </c>
      <c r="W2144" s="1">
        <v>-9.3986615360000005</v>
      </c>
      <c r="X2144" s="1">
        <v>-4.6800257849999998</v>
      </c>
      <c r="Y2144" s="1">
        <f t="shared" si="303"/>
        <v>0</v>
      </c>
      <c r="Z2144" s="1">
        <f t="shared" si="301"/>
        <v>35.269898000000012</v>
      </c>
      <c r="AA2144" s="1">
        <f t="shared" si="307"/>
        <v>4.9029874792148735</v>
      </c>
      <c r="AB2144" s="1">
        <f t="shared" si="308"/>
        <v>7.7094186346971645</v>
      </c>
      <c r="AC2144" s="1">
        <f t="shared" si="309"/>
        <v>0.63597369808773774</v>
      </c>
      <c r="AD2144" s="1">
        <f t="shared" si="304"/>
        <v>38.87432290819325</v>
      </c>
      <c r="AE2144" s="1">
        <f t="shared" si="305"/>
        <v>-9.7031610201636411</v>
      </c>
      <c r="AF2144" s="1">
        <f t="shared" si="306"/>
        <v>-3.392871961594718</v>
      </c>
      <c r="AG2144" s="1">
        <v>16.469999000000001</v>
      </c>
      <c r="AH2144" s="1">
        <v>16.91</v>
      </c>
      <c r="AI2144" s="1">
        <v>16.030000999999999</v>
      </c>
      <c r="AJ2144" s="1">
        <v>16.690000999999999</v>
      </c>
      <c r="AK2144" s="1">
        <v>1.630001</v>
      </c>
      <c r="AL2144" s="1">
        <v>10.82337981</v>
      </c>
      <c r="AM2144" s="1">
        <f t="shared" si="302"/>
        <v>0.74500049999999962</v>
      </c>
      <c r="AN2144" s="1">
        <v>0.59400019999999998</v>
      </c>
      <c r="AO2144" s="1">
        <v>0.28103035799999998</v>
      </c>
      <c r="AP2144" s="1">
        <v>36.234635760000003</v>
      </c>
      <c r="AQ2144" s="1">
        <v>15.421012299999999</v>
      </c>
    </row>
    <row r="2145" spans="1:44" x14ac:dyDescent="0.25">
      <c r="A2145" s="1">
        <v>2144</v>
      </c>
      <c r="B2145" s="1">
        <v>42074</v>
      </c>
      <c r="C2145" s="1">
        <v>2044.6899410000001</v>
      </c>
      <c r="D2145" s="1">
        <v>2050.080078</v>
      </c>
      <c r="E2145" s="1">
        <v>2039.6899410000001</v>
      </c>
      <c r="F2145" s="1">
        <v>2040.23999</v>
      </c>
      <c r="G2145" s="1">
        <v>2040.23999</v>
      </c>
      <c r="H2145" s="1">
        <v>3406570000</v>
      </c>
      <c r="I2145" s="1">
        <v>730000000000</v>
      </c>
      <c r="J2145" s="1">
        <v>-3537735000</v>
      </c>
      <c r="K2145" s="1">
        <v>-1484804000</v>
      </c>
      <c r="L2145" s="1">
        <v>-1547971000</v>
      </c>
      <c r="M2145" s="1">
        <v>122317684.8</v>
      </c>
      <c r="N2145" s="1">
        <v>1020000000000</v>
      </c>
      <c r="O2145" s="1">
        <v>-3357392775</v>
      </c>
      <c r="P2145" s="1">
        <v>-2099868064</v>
      </c>
      <c r="Q2145" s="1">
        <v>-2016276456</v>
      </c>
      <c r="R2145" s="1">
        <v>-264076024.5</v>
      </c>
      <c r="S2145" s="1">
        <v>42.786025389999999</v>
      </c>
      <c r="T2145" s="1">
        <v>-2.8264778939999999</v>
      </c>
      <c r="U2145" s="1">
        <v>-6.1967173259999999</v>
      </c>
      <c r="V2145" s="1">
        <v>-14.12860478</v>
      </c>
      <c r="W2145" s="1">
        <v>-10.721753939999999</v>
      </c>
      <c r="X2145" s="1">
        <v>-5.9156522579999997</v>
      </c>
      <c r="Y2145" s="1">
        <f t="shared" si="303"/>
        <v>0</v>
      </c>
      <c r="Z2145" s="1">
        <f t="shared" si="301"/>
        <v>3.9200439999999617</v>
      </c>
      <c r="AA2145" s="1">
        <f t="shared" si="307"/>
        <v>4.5527740878423826</v>
      </c>
      <c r="AB2145" s="1">
        <f t="shared" si="308"/>
        <v>7.4387490179330786</v>
      </c>
      <c r="AC2145" s="1">
        <f t="shared" si="309"/>
        <v>0.61203491028756485</v>
      </c>
      <c r="AD2145" s="1">
        <f t="shared" si="304"/>
        <v>37.966603972514854</v>
      </c>
      <c r="AE2145" s="1">
        <f t="shared" si="305"/>
        <v>-0.90771893567839612</v>
      </c>
      <c r="AF2145" s="1">
        <f t="shared" si="306"/>
        <v>-5.3054399779210195</v>
      </c>
      <c r="AG2145" s="1">
        <v>16.440000999999999</v>
      </c>
      <c r="AH2145" s="1">
        <v>17.190000999999999</v>
      </c>
      <c r="AI2145" s="1">
        <v>16.290001</v>
      </c>
      <c r="AJ2145" s="1">
        <v>16.870000999999998</v>
      </c>
      <c r="AK2145" s="1">
        <v>0.18</v>
      </c>
      <c r="AL2145" s="1">
        <v>1.078490049</v>
      </c>
      <c r="AM2145" s="1">
        <f t="shared" si="302"/>
        <v>0.90500049999999888</v>
      </c>
      <c r="AN2145" s="1">
        <v>0.71500030000000003</v>
      </c>
      <c r="AO2145" s="1">
        <v>0.38800009699999999</v>
      </c>
      <c r="AP2145" s="1">
        <v>37.937568589999998</v>
      </c>
      <c r="AQ2145" s="1">
        <v>1.7029328290000001</v>
      </c>
      <c r="AR2145" s="1">
        <v>1</v>
      </c>
    </row>
    <row r="2146" spans="1:44" x14ac:dyDescent="0.25">
      <c r="A2146" s="1">
        <v>2145</v>
      </c>
      <c r="B2146" s="1">
        <v>42075</v>
      </c>
      <c r="C2146" s="1">
        <v>2041.099976</v>
      </c>
      <c r="D2146" s="1">
        <v>2066.4099120000001</v>
      </c>
      <c r="E2146" s="1">
        <v>2041.099976</v>
      </c>
      <c r="F2146" s="1">
        <v>2065.9499510000001</v>
      </c>
      <c r="G2146" s="1">
        <v>2065.9499510000001</v>
      </c>
      <c r="H2146" s="1">
        <v>3405860000</v>
      </c>
      <c r="I2146" s="1">
        <v>734000000000</v>
      </c>
      <c r="J2146" s="1">
        <v>-355000</v>
      </c>
      <c r="K2146" s="1">
        <v>-1441540000</v>
      </c>
      <c r="L2146" s="1">
        <v>-771651000</v>
      </c>
      <c r="M2146" s="1">
        <v>142621303</v>
      </c>
      <c r="N2146" s="1">
        <v>1030000000000</v>
      </c>
      <c r="O2146" s="1">
        <v>118092055.5</v>
      </c>
      <c r="P2146" s="1">
        <v>-1334403322</v>
      </c>
      <c r="Q2146" s="1">
        <v>-1170383332</v>
      </c>
      <c r="R2146" s="1">
        <v>-222854154.69999999</v>
      </c>
      <c r="S2146" s="1">
        <v>61.323734770000002</v>
      </c>
      <c r="T2146" s="1">
        <v>18.537709379999999</v>
      </c>
      <c r="U2146" s="1">
        <v>43.326551629999997</v>
      </c>
      <c r="V2146" s="1">
        <v>7.8556157400000002</v>
      </c>
      <c r="W2146" s="1">
        <v>-3.5914656439999999</v>
      </c>
      <c r="X2146" s="1">
        <v>-5.6466873389999996</v>
      </c>
      <c r="Y2146" s="1">
        <f t="shared" si="303"/>
        <v>25.709961000000021</v>
      </c>
      <c r="Z2146" s="1">
        <f t="shared" si="301"/>
        <v>0</v>
      </c>
      <c r="AA2146" s="1">
        <f t="shared" si="307"/>
        <v>6.0640017244250703</v>
      </c>
      <c r="AB2146" s="1">
        <f t="shared" si="308"/>
        <v>6.9074098023664305</v>
      </c>
      <c r="AC2146" s="1">
        <f t="shared" si="309"/>
        <v>0.87789806858535968</v>
      </c>
      <c r="AD2146" s="1">
        <f t="shared" si="304"/>
        <v>46.748973401239475</v>
      </c>
      <c r="AE2146" s="1">
        <f t="shared" si="305"/>
        <v>8.7823694287246212</v>
      </c>
      <c r="AF2146" s="1">
        <f t="shared" si="306"/>
        <v>3.937325246523113</v>
      </c>
      <c r="AG2146" s="1">
        <v>16.450001</v>
      </c>
      <c r="AH2146" s="1">
        <v>16.450001</v>
      </c>
      <c r="AI2146" s="1">
        <v>15.3</v>
      </c>
      <c r="AJ2146" s="1">
        <v>15.42</v>
      </c>
      <c r="AK2146" s="1">
        <v>-1.4500010000000001</v>
      </c>
      <c r="AL2146" s="1">
        <v>-8.5951447190000003</v>
      </c>
      <c r="AM2146" s="1">
        <f t="shared" si="302"/>
        <v>-0.6350004999999993</v>
      </c>
      <c r="AN2146" s="1">
        <v>0.22500010000000001</v>
      </c>
      <c r="AO2146" s="1">
        <v>0.383818255</v>
      </c>
      <c r="AP2146" s="1">
        <v>24.219489119999999</v>
      </c>
      <c r="AQ2146" s="1">
        <v>-13.718079469999999</v>
      </c>
      <c r="AR2146" s="1">
        <v>1</v>
      </c>
    </row>
    <row r="2147" spans="1:44" x14ac:dyDescent="0.25">
      <c r="A2147" s="1">
        <v>2146</v>
      </c>
      <c r="B2147" s="1">
        <v>42076</v>
      </c>
      <c r="C2147" s="1">
        <v>2064.5600589999999</v>
      </c>
      <c r="D2147" s="1">
        <v>2064.5600589999999</v>
      </c>
      <c r="E2147" s="1">
        <v>2041.170044</v>
      </c>
      <c r="F2147" s="1">
        <v>2053.3999020000001</v>
      </c>
      <c r="G2147" s="1">
        <v>2053.3999020000001</v>
      </c>
      <c r="H2147" s="1">
        <v>3498560000</v>
      </c>
      <c r="I2147" s="1">
        <v>730000000000</v>
      </c>
      <c r="J2147" s="1">
        <v>-46350000</v>
      </c>
      <c r="K2147" s="1">
        <v>-709195000</v>
      </c>
      <c r="L2147" s="1">
        <v>-1433705000</v>
      </c>
      <c r="M2147" s="1">
        <v>69887618.180000007</v>
      </c>
      <c r="N2147" s="1">
        <v>1030000000000</v>
      </c>
      <c r="O2147" s="1">
        <v>1721035060</v>
      </c>
      <c r="P2147" s="1">
        <v>447062337.10000002</v>
      </c>
      <c r="Q2147" s="1">
        <v>-630924674.89999998</v>
      </c>
      <c r="R2147" s="1">
        <v>-203738194.30000001</v>
      </c>
      <c r="S2147" s="1">
        <v>52.274745510000002</v>
      </c>
      <c r="T2147" s="1">
        <v>-9.0489892629999993</v>
      </c>
      <c r="U2147" s="1">
        <v>-14.756096149999999</v>
      </c>
      <c r="V2147" s="1">
        <v>4.74436006</v>
      </c>
      <c r="W2147" s="1">
        <v>-2.1825747369999999</v>
      </c>
      <c r="X2147" s="1">
        <v>-5.7797972919999996</v>
      </c>
      <c r="Y2147" s="1">
        <f t="shared" si="303"/>
        <v>0</v>
      </c>
      <c r="Z2147" s="1">
        <f t="shared" si="301"/>
        <v>12.550048999999944</v>
      </c>
      <c r="AA2147" s="1">
        <f t="shared" si="307"/>
        <v>5.6308587441089939</v>
      </c>
      <c r="AB2147" s="1">
        <f t="shared" si="308"/>
        <v>7.3104554593402531</v>
      </c>
      <c r="AC2147" s="1">
        <f t="shared" si="309"/>
        <v>0.7702473225405797</v>
      </c>
      <c r="AD2147" s="1">
        <f t="shared" si="304"/>
        <v>43.510718120175163</v>
      </c>
      <c r="AE2147" s="1">
        <f t="shared" si="305"/>
        <v>-3.2382552810643119</v>
      </c>
      <c r="AF2147" s="1">
        <f t="shared" si="306"/>
        <v>2.7720570738301542</v>
      </c>
      <c r="AG2147" s="1">
        <v>15.47</v>
      </c>
      <c r="AH2147" s="1">
        <v>16.739999999999998</v>
      </c>
      <c r="AI2147" s="1">
        <v>15.32</v>
      </c>
      <c r="AJ2147" s="1">
        <v>16</v>
      </c>
      <c r="AK2147" s="1">
        <v>0.57999999999999996</v>
      </c>
      <c r="AL2147" s="1">
        <v>3.7613488980000001</v>
      </c>
      <c r="AM2147" s="1">
        <f t="shared" si="302"/>
        <v>-0.43500049999999929</v>
      </c>
      <c r="AN2147" s="1">
        <v>6.0999900000000003E-2</v>
      </c>
      <c r="AO2147" s="1">
        <v>0.354969745</v>
      </c>
      <c r="AP2147" s="1">
        <v>29.70671712</v>
      </c>
      <c r="AQ2147" s="1">
        <v>5.4872280040000003</v>
      </c>
      <c r="AR2147" s="1">
        <v>1</v>
      </c>
    </row>
    <row r="2148" spans="1:44" x14ac:dyDescent="0.25">
      <c r="A2148" s="1">
        <v>2147</v>
      </c>
      <c r="B2148" s="1">
        <v>42079</v>
      </c>
      <c r="C2148" s="1">
        <v>2055.3500979999999</v>
      </c>
      <c r="D2148" s="1">
        <v>2081.4099120000001</v>
      </c>
      <c r="E2148" s="1">
        <v>2055.3500979999999</v>
      </c>
      <c r="F2148" s="1">
        <v>2081.1899410000001</v>
      </c>
      <c r="G2148" s="1">
        <v>2081.1899410000001</v>
      </c>
      <c r="H2148" s="1">
        <v>3295600000</v>
      </c>
      <c r="I2148" s="1">
        <v>733000000000</v>
      </c>
      <c r="J2148" s="1">
        <v>-101480000</v>
      </c>
      <c r="K2148" s="1">
        <v>611014000</v>
      </c>
      <c r="L2148" s="1">
        <v>-50004000</v>
      </c>
      <c r="M2148" s="1">
        <v>65952545.450000003</v>
      </c>
      <c r="N2148" s="1">
        <v>1030000000000</v>
      </c>
      <c r="O2148" s="1">
        <v>1699982056</v>
      </c>
      <c r="P2148" s="1">
        <v>2020610178</v>
      </c>
      <c r="Q2148" s="1">
        <v>1071436657</v>
      </c>
      <c r="R2148" s="1">
        <v>-80640020.530000001</v>
      </c>
      <c r="S2148" s="1">
        <v>72.312258069999999</v>
      </c>
      <c r="T2148" s="1">
        <v>20.03751256</v>
      </c>
      <c r="U2148" s="1">
        <v>38.331152770000003</v>
      </c>
      <c r="V2148" s="1">
        <v>5.4942616500000003</v>
      </c>
      <c r="W2148" s="1">
        <v>6.2888229689999999</v>
      </c>
      <c r="X2148" s="1">
        <v>-3.753746343</v>
      </c>
      <c r="Y2148" s="1">
        <f t="shared" si="303"/>
        <v>27.790038999999979</v>
      </c>
      <c r="Z2148" s="1">
        <f t="shared" si="301"/>
        <v>0</v>
      </c>
      <c r="AA2148" s="1">
        <f t="shared" si="307"/>
        <v>7.2136573338154921</v>
      </c>
      <c r="AB2148" s="1">
        <f t="shared" si="308"/>
        <v>6.7882800693873779</v>
      </c>
      <c r="AC2148" s="1">
        <f t="shared" si="309"/>
        <v>1.0626634817774252</v>
      </c>
      <c r="AD2148" s="1">
        <f t="shared" si="304"/>
        <v>51.518994308354827</v>
      </c>
      <c r="AE2148" s="1">
        <f t="shared" si="305"/>
        <v>8.0082761881796642</v>
      </c>
      <c r="AF2148" s="1">
        <f t="shared" si="306"/>
        <v>2.3850104535576757</v>
      </c>
      <c r="AG2148" s="1">
        <v>15.78</v>
      </c>
      <c r="AH2148" s="1">
        <v>15.89</v>
      </c>
      <c r="AI2148" s="1">
        <v>15.36</v>
      </c>
      <c r="AJ2148" s="1">
        <v>15.61</v>
      </c>
      <c r="AK2148" s="1">
        <v>-0.39</v>
      </c>
      <c r="AL2148" s="1">
        <v>-2.4375</v>
      </c>
      <c r="AM2148" s="1">
        <f t="shared" si="302"/>
        <v>9.4999999999999737E-2</v>
      </c>
      <c r="AN2148" s="1">
        <v>-0.3030003</v>
      </c>
      <c r="AO2148" s="1">
        <v>0.25260608499999998</v>
      </c>
      <c r="AP2148" s="1">
        <v>27.638193730000001</v>
      </c>
      <c r="AQ2148" s="1">
        <v>-2.0685233909999998</v>
      </c>
      <c r="AR2148" s="1">
        <v>1</v>
      </c>
    </row>
    <row r="2149" spans="1:44" x14ac:dyDescent="0.25">
      <c r="A2149" s="1">
        <v>2148</v>
      </c>
      <c r="B2149" s="1">
        <v>42080</v>
      </c>
      <c r="C2149" s="1">
        <v>2080.5900879999999</v>
      </c>
      <c r="D2149" s="1">
        <v>2080.5900879999999</v>
      </c>
      <c r="E2149" s="1">
        <v>2065.080078</v>
      </c>
      <c r="F2149" s="1">
        <v>2074.280029</v>
      </c>
      <c r="G2149" s="1">
        <v>2074.280029</v>
      </c>
      <c r="H2149" s="1">
        <v>3221840000</v>
      </c>
      <c r="I2149" s="1">
        <v>730000000000</v>
      </c>
      <c r="J2149" s="1">
        <v>36880000</v>
      </c>
      <c r="K2149" s="1">
        <v>-697880000</v>
      </c>
      <c r="L2149" s="1">
        <v>-24084000</v>
      </c>
      <c r="M2149" s="1">
        <v>85099848.480000004</v>
      </c>
      <c r="N2149" s="1">
        <v>1030000000000</v>
      </c>
      <c r="O2149" s="1">
        <v>1920135393</v>
      </c>
      <c r="P2149" s="1">
        <v>1524077739</v>
      </c>
      <c r="Q2149" s="1">
        <v>1796464593</v>
      </c>
      <c r="R2149" s="1">
        <v>95152403.150000006</v>
      </c>
      <c r="S2149" s="1">
        <v>67.329989119999993</v>
      </c>
      <c r="T2149" s="1">
        <v>-4.9822689530000002</v>
      </c>
      <c r="U2149" s="1">
        <v>-6.8899369009999996</v>
      </c>
      <c r="V2149" s="1">
        <v>7.5276218049999999</v>
      </c>
      <c r="W2149" s="1">
        <v>6.0076450750000001</v>
      </c>
      <c r="X2149" s="1">
        <v>-2.1450105050000001</v>
      </c>
      <c r="Y2149" s="1">
        <f t="shared" si="303"/>
        <v>0</v>
      </c>
      <c r="Z2149" s="1">
        <f t="shared" si="301"/>
        <v>6.9099120000000767</v>
      </c>
      <c r="AA2149" s="1">
        <f t="shared" si="307"/>
        <v>6.6983960956858146</v>
      </c>
      <c r="AB2149" s="1">
        <f t="shared" si="308"/>
        <v>6.7969680644311419</v>
      </c>
      <c r="AC2149" s="1">
        <f t="shared" si="309"/>
        <v>0.98549765604149897</v>
      </c>
      <c r="AD2149" s="1">
        <f t="shared" si="304"/>
        <v>49.634793223895954</v>
      </c>
      <c r="AE2149" s="1">
        <f t="shared" si="305"/>
        <v>-1.8842010844588728</v>
      </c>
      <c r="AF2149" s="1">
        <f t="shared" si="306"/>
        <v>3.0620375518603957</v>
      </c>
      <c r="AG2149" s="1">
        <v>16.309999000000001</v>
      </c>
      <c r="AH2149" s="1">
        <v>16.370000999999998</v>
      </c>
      <c r="AI2149" s="1">
        <v>15.66</v>
      </c>
      <c r="AJ2149" s="1">
        <v>15.66</v>
      </c>
      <c r="AK2149" s="1">
        <v>0.05</v>
      </c>
      <c r="AL2149" s="1">
        <v>0.320307495</v>
      </c>
      <c r="AM2149" s="1">
        <f t="shared" si="302"/>
        <v>-0.16999999999999993</v>
      </c>
      <c r="AN2149" s="1">
        <v>-0.22300020000000001</v>
      </c>
      <c r="AO2149" s="1">
        <v>0.176484848</v>
      </c>
      <c r="AP2149" s="1">
        <v>28.140706349999999</v>
      </c>
      <c r="AQ2149" s="1">
        <v>0.50251261300000005</v>
      </c>
      <c r="AR2149" s="1">
        <v>1</v>
      </c>
    </row>
    <row r="2150" spans="1:44" x14ac:dyDescent="0.25">
      <c r="A2150" s="1">
        <v>2149</v>
      </c>
      <c r="B2150" s="1">
        <v>42081</v>
      </c>
      <c r="C2150" s="1">
        <v>2072.8400879999999</v>
      </c>
      <c r="D2150" s="1">
        <v>2106.8500979999999</v>
      </c>
      <c r="E2150" s="1">
        <v>2061.2299800000001</v>
      </c>
      <c r="F2150" s="1">
        <v>2099.5</v>
      </c>
      <c r="G2150" s="1">
        <v>2099.5</v>
      </c>
      <c r="H2150" s="1">
        <v>4128210000</v>
      </c>
      <c r="I2150" s="1">
        <v>734000000000</v>
      </c>
      <c r="J2150" s="1">
        <v>453185000</v>
      </c>
      <c r="K2150" s="1">
        <v>938407000</v>
      </c>
      <c r="L2150" s="1">
        <v>148058000</v>
      </c>
      <c r="M2150" s="1">
        <v>98990060.609999999</v>
      </c>
      <c r="N2150" s="1">
        <v>1030000000000</v>
      </c>
      <c r="O2150" s="1">
        <v>1699140864</v>
      </c>
      <c r="P2150" s="1">
        <v>2051504328</v>
      </c>
      <c r="Q2150" s="1">
        <v>1743676247</v>
      </c>
      <c r="R2150" s="1">
        <v>238291650</v>
      </c>
      <c r="S2150" s="1">
        <v>85.514399940000004</v>
      </c>
      <c r="T2150" s="1">
        <v>18.18441082</v>
      </c>
      <c r="U2150" s="1">
        <v>27.00789211</v>
      </c>
      <c r="V2150" s="1">
        <v>6.6010709350000001</v>
      </c>
      <c r="W2150" s="1">
        <v>6.3436573940000001</v>
      </c>
      <c r="X2150" s="1">
        <v>0.30374853899999998</v>
      </c>
      <c r="Y2150" s="1">
        <f t="shared" si="303"/>
        <v>25.219970999999987</v>
      </c>
      <c r="Z2150" s="1">
        <f t="shared" si="301"/>
        <v>0</v>
      </c>
      <c r="AA2150" s="1">
        <f t="shared" si="307"/>
        <v>8.0213657317082561</v>
      </c>
      <c r="AB2150" s="1">
        <f t="shared" si="308"/>
        <v>6.3114703455432037</v>
      </c>
      <c r="AC2150" s="1">
        <f t="shared" si="309"/>
        <v>1.2709187071396892</v>
      </c>
      <c r="AD2150" s="1">
        <f t="shared" si="304"/>
        <v>55.964958285118925</v>
      </c>
      <c r="AE2150" s="1">
        <f t="shared" si="305"/>
        <v>6.3301650612229707</v>
      </c>
      <c r="AF2150" s="1">
        <f t="shared" si="306"/>
        <v>2.222981988382049</v>
      </c>
      <c r="AG2150" s="1">
        <v>14.6</v>
      </c>
      <c r="AH2150" s="1">
        <v>16.290001</v>
      </c>
      <c r="AI2150" s="1">
        <v>13.38</v>
      </c>
      <c r="AJ2150" s="1">
        <v>13.97</v>
      </c>
      <c r="AK2150" s="1">
        <v>-1.69</v>
      </c>
      <c r="AL2150" s="1">
        <v>-10.791826309999999</v>
      </c>
      <c r="AM2150" s="1">
        <f t="shared" si="302"/>
        <v>-0.8199999999999994</v>
      </c>
      <c r="AN2150" s="1">
        <v>-0.32400000000000001</v>
      </c>
      <c r="AO2150" s="1">
        <v>1.1030279E-2</v>
      </c>
      <c r="AP2150" s="1">
        <v>11.15578002</v>
      </c>
      <c r="AQ2150" s="1">
        <v>-16.98492633</v>
      </c>
      <c r="AR2150" s="1">
        <v>1</v>
      </c>
    </row>
    <row r="2151" spans="1:44" x14ac:dyDescent="0.25">
      <c r="A2151" s="1">
        <v>2150</v>
      </c>
      <c r="B2151" s="1">
        <v>42082</v>
      </c>
      <c r="C2151" s="1">
        <v>2098.6899410000001</v>
      </c>
      <c r="D2151" s="1">
        <v>2098.6899410000001</v>
      </c>
      <c r="E2151" s="1">
        <v>2085.5600589999999</v>
      </c>
      <c r="F2151" s="1">
        <v>2089.2700199999999</v>
      </c>
      <c r="G2151" s="1">
        <v>2089.2700199999999</v>
      </c>
      <c r="H2151" s="1">
        <v>3305220000</v>
      </c>
      <c r="I2151" s="1">
        <v>731000000000</v>
      </c>
      <c r="J2151" s="1">
        <v>411495000</v>
      </c>
      <c r="K2151" s="1">
        <v>-306834000</v>
      </c>
      <c r="L2151" s="1">
        <v>269987000</v>
      </c>
      <c r="M2151" s="1">
        <v>144513030.30000001</v>
      </c>
      <c r="N2151" s="1">
        <v>1030000000000</v>
      </c>
      <c r="O2151" s="1">
        <v>680295614.39999998</v>
      </c>
      <c r="P2151" s="1">
        <v>868066968.20000005</v>
      </c>
      <c r="Q2151" s="1">
        <v>1380000576</v>
      </c>
      <c r="R2151" s="1">
        <v>363471589.60000002</v>
      </c>
      <c r="S2151" s="1">
        <v>78.138255099999995</v>
      </c>
      <c r="T2151" s="1">
        <v>-7.3761448400000003</v>
      </c>
      <c r="U2151" s="1">
        <v>-8.6256172590000002</v>
      </c>
      <c r="V2151" s="1">
        <v>5.4041329899999999</v>
      </c>
      <c r="W2151" s="1">
        <v>6.4929161039999999</v>
      </c>
      <c r="X2151" s="1">
        <v>2.4623482719999998</v>
      </c>
      <c r="Y2151" s="1">
        <f t="shared" si="303"/>
        <v>0</v>
      </c>
      <c r="Z2151" s="1">
        <f t="shared" si="301"/>
        <v>10.229980000000069</v>
      </c>
      <c r="AA2151" s="1">
        <f t="shared" si="307"/>
        <v>7.4484110365862373</v>
      </c>
      <c r="AB2151" s="1">
        <f t="shared" si="308"/>
        <v>6.591363892290123</v>
      </c>
      <c r="AC2151" s="1">
        <f t="shared" si="309"/>
        <v>1.1300257667913916</v>
      </c>
      <c r="AD2151" s="1">
        <f t="shared" si="304"/>
        <v>53.052211123888391</v>
      </c>
      <c r="AE2151" s="1">
        <f t="shared" si="305"/>
        <v>-2.9127471612305342</v>
      </c>
      <c r="AF2151" s="1">
        <f t="shared" si="306"/>
        <v>1.7087089499962189</v>
      </c>
      <c r="AG2151" s="1">
        <v>14.68</v>
      </c>
      <c r="AH2151" s="1">
        <v>14.97</v>
      </c>
      <c r="AI2151" s="1">
        <v>13.84</v>
      </c>
      <c r="AJ2151" s="1">
        <v>14.07</v>
      </c>
      <c r="AK2151" s="1">
        <v>0.1</v>
      </c>
      <c r="AL2151" s="1">
        <v>0.71581961299999997</v>
      </c>
      <c r="AM2151" s="1">
        <f t="shared" si="302"/>
        <v>-0.79500000000000004</v>
      </c>
      <c r="AN2151" s="1">
        <v>-0.55000000000000004</v>
      </c>
      <c r="AO2151" s="1">
        <v>-0.15848489700000001</v>
      </c>
      <c r="AP2151" s="1">
        <v>12.16080524</v>
      </c>
      <c r="AQ2151" s="1">
        <v>1.005025227</v>
      </c>
    </row>
    <row r="2152" spans="1:44" x14ac:dyDescent="0.25">
      <c r="A2152" s="1">
        <v>2151</v>
      </c>
      <c r="B2152" s="1">
        <v>42083</v>
      </c>
      <c r="C2152" s="1">
        <v>2090.320068</v>
      </c>
      <c r="D2152" s="1">
        <v>2113.919922</v>
      </c>
      <c r="E2152" s="1">
        <v>2090.320068</v>
      </c>
      <c r="F2152" s="1">
        <v>2108.1000979999999</v>
      </c>
      <c r="G2152" s="1">
        <v>2108.1000979999999</v>
      </c>
      <c r="H2152" s="1">
        <v>5554120000</v>
      </c>
      <c r="I2152" s="1">
        <v>736000000000</v>
      </c>
      <c r="J2152" s="1">
        <v>1124450000</v>
      </c>
      <c r="K2152" s="1">
        <v>1582611000</v>
      </c>
      <c r="L2152" s="1">
        <v>713353000</v>
      </c>
      <c r="M2152" s="1">
        <v>148026381.80000001</v>
      </c>
      <c r="N2152" s="1">
        <v>1040000000000</v>
      </c>
      <c r="O2152" s="1">
        <v>688698789.29999995</v>
      </c>
      <c r="P2152" s="1">
        <v>1108873316</v>
      </c>
      <c r="Q2152" s="1">
        <v>1091194984</v>
      </c>
      <c r="R2152" s="1">
        <v>382969114.39999998</v>
      </c>
      <c r="S2152" s="1">
        <v>91.715347399999999</v>
      </c>
      <c r="T2152" s="1">
        <v>13.5770923</v>
      </c>
      <c r="U2152" s="1">
        <v>17.375730090000001</v>
      </c>
      <c r="V2152" s="1">
        <v>3.10047373</v>
      </c>
      <c r="W2152" s="1">
        <v>4.9614444620000002</v>
      </c>
      <c r="X2152" s="1">
        <v>4.0328934739999998</v>
      </c>
      <c r="Y2152" s="1">
        <f t="shared" si="303"/>
        <v>18.830077999999958</v>
      </c>
      <c r="Z2152" s="1">
        <f t="shared" si="301"/>
        <v>0</v>
      </c>
      <c r="AA2152" s="1">
        <f t="shared" si="307"/>
        <v>8.2613872482586466</v>
      </c>
      <c r="AB2152" s="1">
        <f t="shared" si="308"/>
        <v>6.1205521856979717</v>
      </c>
      <c r="AC2152" s="1">
        <f t="shared" si="309"/>
        <v>1.3497780915197832</v>
      </c>
      <c r="AD2152" s="1">
        <f t="shared" si="304"/>
        <v>57.442789869862878</v>
      </c>
      <c r="AE2152" s="1">
        <f t="shared" si="305"/>
        <v>4.3905787459744872</v>
      </c>
      <c r="AF2152" s="1">
        <f t="shared" si="306"/>
        <v>0.73891579237197602</v>
      </c>
      <c r="AG2152" s="1">
        <v>13.52</v>
      </c>
      <c r="AH2152" s="1">
        <v>13.53</v>
      </c>
      <c r="AI2152" s="1">
        <v>12.54</v>
      </c>
      <c r="AJ2152" s="1">
        <v>13.02</v>
      </c>
      <c r="AK2152" s="1">
        <v>-1.05</v>
      </c>
      <c r="AL2152" s="1">
        <v>-7.4626865670000004</v>
      </c>
      <c r="AM2152" s="1">
        <f t="shared" si="302"/>
        <v>-0.47500000000000053</v>
      </c>
      <c r="AN2152" s="1">
        <v>-0.67700000000000005</v>
      </c>
      <c r="AO2152" s="1">
        <v>-0.30830310300000002</v>
      </c>
      <c r="AP2152" s="1">
        <v>4.6738076609999997</v>
      </c>
      <c r="AQ2152" s="1">
        <v>-7.4869975819999999</v>
      </c>
    </row>
    <row r="2153" spans="1:44" x14ac:dyDescent="0.25">
      <c r="A2153" s="1">
        <v>2152</v>
      </c>
      <c r="B2153" s="1">
        <v>42086</v>
      </c>
      <c r="C2153" s="1">
        <v>2107.98999</v>
      </c>
      <c r="D2153" s="1">
        <v>2114.860107</v>
      </c>
      <c r="E2153" s="1">
        <v>2104.419922</v>
      </c>
      <c r="F2153" s="1">
        <v>2104.419922</v>
      </c>
      <c r="G2153" s="1">
        <v>2104.419922</v>
      </c>
      <c r="H2153" s="1">
        <v>3267960000</v>
      </c>
      <c r="I2153" s="1">
        <v>733000000000</v>
      </c>
      <c r="J2153" s="1">
        <v>1143080000</v>
      </c>
      <c r="K2153" s="1">
        <v>249694000</v>
      </c>
      <c r="L2153" s="1">
        <v>846720000</v>
      </c>
      <c r="M2153" s="1">
        <v>217029145.5</v>
      </c>
      <c r="N2153" s="1">
        <v>1030000000000</v>
      </c>
      <c r="O2153" s="1">
        <v>-226589527.40000001</v>
      </c>
      <c r="P2153" s="1">
        <v>-285690631.89999998</v>
      </c>
      <c r="Q2153" s="1">
        <v>319222192.69999999</v>
      </c>
      <c r="R2153" s="1">
        <v>337084631</v>
      </c>
      <c r="S2153" s="1">
        <v>89.061822050000004</v>
      </c>
      <c r="T2153" s="1">
        <v>-2.6535253459999999</v>
      </c>
      <c r="U2153" s="1">
        <v>-2.8932184429999999</v>
      </c>
      <c r="V2153" s="1">
        <v>5.4617834749999998</v>
      </c>
      <c r="W2153" s="1">
        <v>4.9664613319999997</v>
      </c>
      <c r="X2153" s="1">
        <v>5.5294449630000004</v>
      </c>
      <c r="Y2153" s="1">
        <f t="shared" si="303"/>
        <v>0</v>
      </c>
      <c r="Z2153" s="1">
        <f t="shared" si="301"/>
        <v>3.6801759999998467</v>
      </c>
      <c r="AA2153" s="1">
        <f t="shared" si="307"/>
        <v>7.6712881590973145</v>
      </c>
      <c r="AB2153" s="1">
        <f t="shared" si="308"/>
        <v>5.9462396010052485</v>
      </c>
      <c r="AC2153" s="1">
        <f t="shared" si="309"/>
        <v>1.2901074752857984</v>
      </c>
      <c r="AD2153" s="1">
        <f t="shared" si="304"/>
        <v>56.333927084570426</v>
      </c>
      <c r="AE2153" s="1">
        <f t="shared" si="305"/>
        <v>-1.1088627852924517</v>
      </c>
      <c r="AF2153" s="1">
        <f t="shared" si="306"/>
        <v>1.6408579803410179</v>
      </c>
      <c r="AG2153" s="1">
        <v>13.52</v>
      </c>
      <c r="AH2153" s="1">
        <v>13.53</v>
      </c>
      <c r="AI2153" s="1">
        <v>12.89</v>
      </c>
      <c r="AJ2153" s="1">
        <v>13.41</v>
      </c>
      <c r="AK2153" s="1">
        <v>0.39</v>
      </c>
      <c r="AL2153" s="1">
        <v>2.9953917049999998</v>
      </c>
      <c r="AM2153" s="1">
        <f t="shared" si="302"/>
        <v>-0.33000000000000024</v>
      </c>
      <c r="AN2153" s="1">
        <v>-0.54500000000000004</v>
      </c>
      <c r="AO2153" s="1">
        <v>-0.419757673</v>
      </c>
      <c r="AP2153" s="1">
        <v>8.4712763849999995</v>
      </c>
      <c r="AQ2153" s="1">
        <v>3.7974687239999998</v>
      </c>
      <c r="AR2153" s="1">
        <v>-1</v>
      </c>
    </row>
    <row r="2154" spans="1:44" x14ac:dyDescent="0.25">
      <c r="A2154" s="1">
        <v>2153</v>
      </c>
      <c r="B2154" s="1">
        <v>42087</v>
      </c>
      <c r="C2154" s="1">
        <v>2103.9399410000001</v>
      </c>
      <c r="D2154" s="1">
        <v>2107.6298830000001</v>
      </c>
      <c r="E2154" s="1">
        <v>2091.5</v>
      </c>
      <c r="F2154" s="1">
        <v>2091.5</v>
      </c>
      <c r="G2154" s="1">
        <v>2091.5</v>
      </c>
      <c r="H2154" s="1">
        <v>3189820000</v>
      </c>
      <c r="I2154" s="1">
        <v>730000000000</v>
      </c>
      <c r="J2154" s="1">
        <v>-3228890000</v>
      </c>
      <c r="K2154" s="1">
        <v>-597894000</v>
      </c>
      <c r="L2154" s="1">
        <v>-613160000</v>
      </c>
      <c r="M2154" s="1">
        <v>191571521.19999999</v>
      </c>
      <c r="N2154" s="1">
        <v>1030000000000</v>
      </c>
      <c r="O2154" s="1">
        <v>-3228890000</v>
      </c>
      <c r="P2154" s="1">
        <v>-1419695716</v>
      </c>
      <c r="Q2154" s="1">
        <v>-1061394390</v>
      </c>
      <c r="R2154" s="1">
        <v>172755630.09999999</v>
      </c>
      <c r="S2154" s="1">
        <v>79.746142449999994</v>
      </c>
      <c r="T2154" s="1">
        <v>-9.3156796009999994</v>
      </c>
      <c r="U2154" s="1">
        <v>-10.459790050000001</v>
      </c>
      <c r="V2154" s="1">
        <v>-5.984602475</v>
      </c>
      <c r="W2154" s="1">
        <v>-6.1294802000000002E-2</v>
      </c>
      <c r="X2154" s="1">
        <v>4.6040792479999997</v>
      </c>
      <c r="Y2154" s="1">
        <f t="shared" si="303"/>
        <v>0</v>
      </c>
      <c r="Z2154" s="1">
        <f t="shared" si="301"/>
        <v>12.919922000000042</v>
      </c>
      <c r="AA2154" s="1">
        <f t="shared" si="307"/>
        <v>7.1233390048760779</v>
      </c>
      <c r="AB2154" s="1">
        <f t="shared" si="308"/>
        <v>6.4443597723620192</v>
      </c>
      <c r="AC2154" s="1">
        <f t="shared" si="309"/>
        <v>1.1053602307285826</v>
      </c>
      <c r="AD2154" s="1">
        <f t="shared" si="304"/>
        <v>52.502190104828799</v>
      </c>
      <c r="AE2154" s="1">
        <f t="shared" si="305"/>
        <v>-3.8317369797416276</v>
      </c>
      <c r="AF2154" s="1">
        <f t="shared" si="306"/>
        <v>-2.4702998825170392</v>
      </c>
      <c r="AG2154" s="1">
        <v>13.36</v>
      </c>
      <c r="AH2154" s="1">
        <v>13.68</v>
      </c>
      <c r="AI2154" s="1">
        <v>12.59</v>
      </c>
      <c r="AJ2154" s="1">
        <v>13.62</v>
      </c>
      <c r="AK2154" s="1">
        <v>0.21</v>
      </c>
      <c r="AL2154" s="1">
        <v>1.565995526</v>
      </c>
      <c r="AM2154" s="1">
        <f t="shared" si="302"/>
        <v>0.29999999999999988</v>
      </c>
      <c r="AN2154" s="1">
        <v>-0.13600000000000001</v>
      </c>
      <c r="AO2154" s="1">
        <v>-0.39109096399999999</v>
      </c>
      <c r="AP2154" s="1">
        <v>10.51606724</v>
      </c>
      <c r="AQ2154" s="1">
        <v>2.0447908510000001</v>
      </c>
      <c r="AR2154" s="1">
        <v>-1</v>
      </c>
    </row>
    <row r="2155" spans="1:44" x14ac:dyDescent="0.25">
      <c r="A2155" s="1">
        <v>2154</v>
      </c>
      <c r="B2155" s="1">
        <v>42088</v>
      </c>
      <c r="C2155" s="1">
        <v>2093.1000979999999</v>
      </c>
      <c r="D2155" s="1">
        <v>2097.429932</v>
      </c>
      <c r="E2155" s="1">
        <v>2061.0500489999999</v>
      </c>
      <c r="F2155" s="1">
        <v>2061.0500489999999</v>
      </c>
      <c r="G2155" s="1">
        <v>2061.0500489999999</v>
      </c>
      <c r="H2155" s="1">
        <v>3521140000</v>
      </c>
      <c r="I2155" s="1">
        <v>727000000000</v>
      </c>
      <c r="J2155" s="1">
        <v>-3355480000</v>
      </c>
      <c r="K2155" s="1">
        <v>-3312658000</v>
      </c>
      <c r="L2155" s="1">
        <v>-1530738000</v>
      </c>
      <c r="M2155" s="1">
        <v>34726618.18</v>
      </c>
      <c r="N2155" s="1">
        <v>1030000000000</v>
      </c>
      <c r="O2155" s="1">
        <v>-3355480000</v>
      </c>
      <c r="P2155" s="1">
        <v>-3312658000</v>
      </c>
      <c r="Q2155" s="1">
        <v>-2078605811</v>
      </c>
      <c r="R2155" s="1">
        <v>-105623316</v>
      </c>
      <c r="S2155" s="1">
        <v>57.790747719999999</v>
      </c>
      <c r="T2155" s="1">
        <v>-21.955394729999998</v>
      </c>
      <c r="U2155" s="1">
        <v>-27.53160724</v>
      </c>
      <c r="V2155" s="1">
        <v>-15.635537169999999</v>
      </c>
      <c r="W2155" s="1">
        <v>-5.2664219689999996</v>
      </c>
      <c r="X2155" s="1">
        <v>1.878973606</v>
      </c>
      <c r="Y2155" s="1">
        <f t="shared" si="303"/>
        <v>0</v>
      </c>
      <c r="Z2155" s="1">
        <f t="shared" si="301"/>
        <v>30.449951000000056</v>
      </c>
      <c r="AA2155" s="1">
        <f t="shared" si="307"/>
        <v>6.6145290759563578</v>
      </c>
      <c r="AB2155" s="1">
        <f t="shared" si="308"/>
        <v>8.1590448600504502</v>
      </c>
      <c r="AC2155" s="1">
        <f t="shared" si="309"/>
        <v>0.81069894692495392</v>
      </c>
      <c r="AD2155" s="1">
        <f t="shared" si="304"/>
        <v>44.772707705040382</v>
      </c>
      <c r="AE2155" s="1">
        <f t="shared" si="305"/>
        <v>-7.7294823997884166</v>
      </c>
      <c r="AF2155" s="1">
        <f t="shared" si="306"/>
        <v>-5.7806096897650212</v>
      </c>
      <c r="AG2155" s="1">
        <v>13.26</v>
      </c>
      <c r="AH2155" s="1">
        <v>15.55</v>
      </c>
      <c r="AI2155" s="1">
        <v>13.2</v>
      </c>
      <c r="AJ2155" s="1">
        <v>15.44</v>
      </c>
      <c r="AK2155" s="1">
        <v>1.82</v>
      </c>
      <c r="AL2155" s="1">
        <v>13.36270191</v>
      </c>
      <c r="AM2155" s="1">
        <f t="shared" si="302"/>
        <v>1.0149999999999995</v>
      </c>
      <c r="AN2155" s="1">
        <v>0.33400000000000002</v>
      </c>
      <c r="AO2155" s="1">
        <v>-0.213939394</v>
      </c>
      <c r="AP2155" s="1">
        <v>28.237587950000002</v>
      </c>
      <c r="AQ2155" s="1">
        <v>17.72152071</v>
      </c>
    </row>
    <row r="2156" spans="1:44" x14ac:dyDescent="0.25">
      <c r="A2156" s="1">
        <v>2155</v>
      </c>
      <c r="B2156" s="1">
        <v>42089</v>
      </c>
      <c r="C2156" s="1">
        <v>2059.9399410000001</v>
      </c>
      <c r="D2156" s="1">
        <v>2067.1499020000001</v>
      </c>
      <c r="E2156" s="1">
        <v>2045.5</v>
      </c>
      <c r="F2156" s="1">
        <v>2056.1499020000001</v>
      </c>
      <c r="G2156" s="1">
        <v>2056.1499020000001</v>
      </c>
      <c r="H2156" s="1">
        <v>3510670000</v>
      </c>
      <c r="I2156" s="1">
        <v>723000000000</v>
      </c>
      <c r="J2156" s="1">
        <v>-3515905000</v>
      </c>
      <c r="K2156" s="1">
        <v>-3418603000</v>
      </c>
      <c r="L2156" s="1">
        <v>-3369014000</v>
      </c>
      <c r="M2156" s="1">
        <v>-170842103</v>
      </c>
      <c r="N2156" s="1">
        <v>1030000000000</v>
      </c>
      <c r="O2156" s="1">
        <v>-1788955314</v>
      </c>
      <c r="P2156" s="1">
        <v>-2382433189</v>
      </c>
      <c r="Q2156" s="1">
        <v>-2678234126</v>
      </c>
      <c r="R2156" s="1">
        <v>-359560878.80000001</v>
      </c>
      <c r="S2156" s="1">
        <v>54.257584020000003</v>
      </c>
      <c r="T2156" s="1">
        <v>-3.533163702</v>
      </c>
      <c r="U2156" s="1">
        <v>-6.113718617</v>
      </c>
      <c r="V2156" s="1">
        <v>-12.744279219999999</v>
      </c>
      <c r="W2156" s="1">
        <v>-10.61866011</v>
      </c>
      <c r="X2156" s="1">
        <v>1.5121815E-2</v>
      </c>
      <c r="Y2156" s="1">
        <f t="shared" si="303"/>
        <v>0</v>
      </c>
      <c r="Z2156" s="1">
        <f t="shared" si="301"/>
        <v>4.9001469999998335</v>
      </c>
      <c r="AA2156" s="1">
        <f t="shared" si="307"/>
        <v>6.1420627133880457</v>
      </c>
      <c r="AB2156" s="1">
        <f t="shared" si="308"/>
        <v>7.9262664414754056</v>
      </c>
      <c r="AC2156" s="1">
        <f t="shared" si="309"/>
        <v>0.77489985464641464</v>
      </c>
      <c r="AD2156" s="1">
        <f t="shared" si="304"/>
        <v>43.658793064738049</v>
      </c>
      <c r="AE2156" s="1">
        <f t="shared" si="305"/>
        <v>-1.1139146403023332</v>
      </c>
      <c r="AF2156" s="1">
        <f t="shared" si="306"/>
        <v>-4.4216985200453749</v>
      </c>
      <c r="AG2156" s="1">
        <v>16.639999</v>
      </c>
      <c r="AH2156" s="1">
        <v>17.190000999999999</v>
      </c>
      <c r="AI2156" s="1">
        <v>15.23</v>
      </c>
      <c r="AJ2156" s="1">
        <v>15.8</v>
      </c>
      <c r="AK2156" s="1">
        <v>0.36</v>
      </c>
      <c r="AL2156" s="1">
        <v>2.3316062180000001</v>
      </c>
      <c r="AM2156" s="1">
        <f t="shared" si="302"/>
        <v>1.0900000000000005</v>
      </c>
      <c r="AN2156" s="1">
        <v>0.75900000000000001</v>
      </c>
      <c r="AO2156" s="1">
        <v>-9.6484847999999998E-2</v>
      </c>
      <c r="AP2156" s="1">
        <v>31.742943690000001</v>
      </c>
      <c r="AQ2156" s="1">
        <v>3.5053557450000001</v>
      </c>
    </row>
    <row r="2157" spans="1:44" x14ac:dyDescent="0.25">
      <c r="A2157" s="1">
        <v>2156</v>
      </c>
      <c r="B2157" s="1">
        <v>42090</v>
      </c>
      <c r="C2157" s="1">
        <v>2055.780029</v>
      </c>
      <c r="D2157" s="1">
        <v>2062.830078</v>
      </c>
      <c r="E2157" s="1">
        <v>2052.959961</v>
      </c>
      <c r="F2157" s="1">
        <v>2061.0200199999999</v>
      </c>
      <c r="G2157" s="1">
        <v>2061.0200199999999</v>
      </c>
      <c r="H2157" s="1">
        <v>3008550000</v>
      </c>
      <c r="I2157" s="1">
        <v>726000000000</v>
      </c>
      <c r="J2157" s="1">
        <v>-251060000</v>
      </c>
      <c r="K2157" s="1">
        <v>-1558045000</v>
      </c>
      <c r="L2157" s="1">
        <v>-2145797000</v>
      </c>
      <c r="M2157" s="1">
        <v>-322343642.39999998</v>
      </c>
      <c r="N2157" s="1">
        <v>1030000000000</v>
      </c>
      <c r="O2157" s="1">
        <v>924158637.70000005</v>
      </c>
      <c r="P2157" s="1">
        <v>-507523880.19999999</v>
      </c>
      <c r="Q2157" s="1">
        <v>-1330319608</v>
      </c>
      <c r="R2157" s="1">
        <v>-485734941.80000001</v>
      </c>
      <c r="S2157" s="1">
        <v>57.769095849999999</v>
      </c>
      <c r="T2157" s="1">
        <v>3.5115118270000001</v>
      </c>
      <c r="U2157" s="1">
        <v>6.4719281009999996</v>
      </c>
      <c r="V2157" s="1">
        <v>-1.0825935E-2</v>
      </c>
      <c r="W2157" s="1">
        <v>-8.8074010840000003</v>
      </c>
      <c r="X2157" s="1">
        <v>-2.1748086070000001</v>
      </c>
      <c r="Y2157" s="1">
        <f t="shared" si="303"/>
        <v>4.8701179999998203</v>
      </c>
      <c r="Z2157" s="1">
        <f t="shared" si="301"/>
        <v>0</v>
      </c>
      <c r="AA2157" s="1">
        <f t="shared" si="307"/>
        <v>6.0512095195746003</v>
      </c>
      <c r="AB2157" s="1">
        <f t="shared" si="308"/>
        <v>7.3601045527985907</v>
      </c>
      <c r="AC2157" s="1">
        <f t="shared" si="309"/>
        <v>0.82216352718436603</v>
      </c>
      <c r="AD2157" s="1">
        <f t="shared" si="304"/>
        <v>45.120183502673072</v>
      </c>
      <c r="AE2157" s="1">
        <f t="shared" si="305"/>
        <v>1.4613904379350231</v>
      </c>
      <c r="AF2157" s="1">
        <f t="shared" si="306"/>
        <v>0.17373789881634483</v>
      </c>
      <c r="AG2157" s="1">
        <v>15.73</v>
      </c>
      <c r="AH2157" s="1">
        <v>15.83</v>
      </c>
      <c r="AI2157" s="1">
        <v>14.19</v>
      </c>
      <c r="AJ2157" s="1">
        <v>15.07</v>
      </c>
      <c r="AK2157" s="1">
        <v>-0.73</v>
      </c>
      <c r="AL2157" s="1">
        <v>-4.6202531650000003</v>
      </c>
      <c r="AM2157" s="1">
        <f t="shared" si="302"/>
        <v>-0.18499999999999961</v>
      </c>
      <c r="AN2157" s="1">
        <v>0.55000000000000004</v>
      </c>
      <c r="AO2157" s="1">
        <v>1.5212121E-2</v>
      </c>
      <c r="AP2157" s="1">
        <v>24.63486121</v>
      </c>
      <c r="AQ2157" s="1">
        <v>-7.1080824839999996</v>
      </c>
    </row>
    <row r="2158" spans="1:44" x14ac:dyDescent="0.25">
      <c r="A2158" s="1">
        <v>2157</v>
      </c>
      <c r="B2158" s="1">
        <v>42093</v>
      </c>
      <c r="C2158" s="1">
        <v>2064.110107</v>
      </c>
      <c r="D2158" s="1">
        <v>2088.969971</v>
      </c>
      <c r="E2158" s="1">
        <v>2064.110107</v>
      </c>
      <c r="F2158" s="1">
        <v>2086.23999</v>
      </c>
      <c r="G2158" s="1">
        <v>2086.23999</v>
      </c>
      <c r="H2158" s="1">
        <v>2917690000</v>
      </c>
      <c r="I2158" s="1">
        <v>729000000000</v>
      </c>
      <c r="J2158" s="1">
        <v>2963120000</v>
      </c>
      <c r="K2158" s="1">
        <v>1025526000</v>
      </c>
      <c r="L2158" s="1">
        <v>-271326000</v>
      </c>
      <c r="M2158" s="1">
        <v>-270723157.60000002</v>
      </c>
      <c r="N2158" s="1">
        <v>1030000000000</v>
      </c>
      <c r="O2158" s="1">
        <v>2090983407</v>
      </c>
      <c r="P2158" s="1">
        <v>1428067646</v>
      </c>
      <c r="Q2158" s="1">
        <v>305642964.80000001</v>
      </c>
      <c r="R2158" s="1">
        <v>-400706412.80000001</v>
      </c>
      <c r="S2158" s="1">
        <v>65.575914240000003</v>
      </c>
      <c r="T2158" s="1">
        <v>7.8068183979999999</v>
      </c>
      <c r="U2158" s="1">
        <v>13.513831720000001</v>
      </c>
      <c r="V2158" s="1">
        <v>5.65916511</v>
      </c>
      <c r="W2158" s="1">
        <v>-2.8362108290000001</v>
      </c>
      <c r="X2158" s="1">
        <v>-2.6696765849999999</v>
      </c>
      <c r="Y2158" s="1">
        <f t="shared" si="303"/>
        <v>25.219970000000103</v>
      </c>
      <c r="Z2158" s="1">
        <f t="shared" si="301"/>
        <v>0</v>
      </c>
      <c r="AA2158" s="1">
        <f t="shared" si="307"/>
        <v>7.4204066967478512</v>
      </c>
      <c r="AB2158" s="1">
        <f t="shared" si="308"/>
        <v>6.8343827990272628</v>
      </c>
      <c r="AC2158" s="1">
        <f t="shared" si="309"/>
        <v>1.0857464258226797</v>
      </c>
      <c r="AD2158" s="1">
        <f t="shared" si="304"/>
        <v>52.055533327567822</v>
      </c>
      <c r="AE2158" s="1">
        <f t="shared" si="305"/>
        <v>6.9353498248947503</v>
      </c>
      <c r="AF2158" s="1">
        <f t="shared" si="306"/>
        <v>4.1983701314148867</v>
      </c>
      <c r="AG2158" s="1">
        <v>14.76</v>
      </c>
      <c r="AH2158" s="1">
        <v>14.76</v>
      </c>
      <c r="AI2158" s="1">
        <v>14.08</v>
      </c>
      <c r="AJ2158" s="1">
        <v>14.51</v>
      </c>
      <c r="AK2158" s="1">
        <v>-0.56000000000000005</v>
      </c>
      <c r="AL2158" s="1">
        <v>-3.7159920369999999</v>
      </c>
      <c r="AM2158" s="1">
        <f t="shared" si="302"/>
        <v>-0.64500000000000046</v>
      </c>
      <c r="AN2158" s="1">
        <v>0.14099999999999999</v>
      </c>
      <c r="AO2158" s="1">
        <v>8.1636364000000003E-2</v>
      </c>
      <c r="AP2158" s="1">
        <v>29.22848231</v>
      </c>
      <c r="AQ2158" s="1">
        <v>4.5936211</v>
      </c>
    </row>
    <row r="2159" spans="1:44" x14ac:dyDescent="0.25">
      <c r="A2159" s="1">
        <v>2158</v>
      </c>
      <c r="B2159" s="1">
        <v>42094</v>
      </c>
      <c r="C2159" s="1">
        <v>2084.0500489999999</v>
      </c>
      <c r="D2159" s="1">
        <v>2084.0500489999999</v>
      </c>
      <c r="E2159" s="1">
        <v>2067.040039</v>
      </c>
      <c r="F2159" s="1">
        <v>2067.889893</v>
      </c>
      <c r="G2159" s="1">
        <v>2067.889893</v>
      </c>
      <c r="H2159" s="1">
        <v>3376550000</v>
      </c>
      <c r="I2159" s="1">
        <v>726000000000</v>
      </c>
      <c r="J2159" s="1">
        <v>-229430000</v>
      </c>
      <c r="K2159" s="1">
        <v>1056676000</v>
      </c>
      <c r="L2159" s="1">
        <v>400428000</v>
      </c>
      <c r="M2159" s="1">
        <v>-178050854.5</v>
      </c>
      <c r="N2159" s="1">
        <v>1030000000000</v>
      </c>
      <c r="O2159" s="1">
        <v>-381136377.30000001</v>
      </c>
      <c r="P2159" s="1">
        <v>570532435.89999998</v>
      </c>
      <c r="Q2159" s="1">
        <v>635405585.70000005</v>
      </c>
      <c r="R2159" s="1">
        <v>-240073288.30000001</v>
      </c>
      <c r="S2159" s="1">
        <v>37.612981769999998</v>
      </c>
      <c r="T2159" s="1">
        <v>-27.962932469999998</v>
      </c>
      <c r="U2159" s="1">
        <v>-42.642077960000002</v>
      </c>
      <c r="V2159" s="1">
        <v>-10.078057039999999</v>
      </c>
      <c r="W2159" s="1">
        <v>-2.903720168</v>
      </c>
      <c r="X2159" s="1">
        <v>-4.9402940370000001</v>
      </c>
      <c r="Y2159" s="1">
        <f t="shared" si="303"/>
        <v>0</v>
      </c>
      <c r="Z2159" s="1">
        <f t="shared" si="301"/>
        <v>18.350097000000005</v>
      </c>
      <c r="AA2159" s="1">
        <f t="shared" si="307"/>
        <v>6.8903776469801477</v>
      </c>
      <c r="AB2159" s="1">
        <f t="shared" si="308"/>
        <v>7.6569338133824587</v>
      </c>
      <c r="AC2159" s="1">
        <f t="shared" si="309"/>
        <v>0.89988731976988523</v>
      </c>
      <c r="AD2159" s="1">
        <f t="shared" si="304"/>
        <v>47.365299531494308</v>
      </c>
      <c r="AE2159" s="1">
        <f t="shared" si="305"/>
        <v>-4.6902337960735139</v>
      </c>
      <c r="AF2159" s="1">
        <f t="shared" si="306"/>
        <v>1.1225580144106184</v>
      </c>
      <c r="AG2159" s="1">
        <v>14.97</v>
      </c>
      <c r="AH2159" s="1">
        <v>15.74</v>
      </c>
      <c r="AI2159" s="1">
        <v>14.33</v>
      </c>
      <c r="AJ2159" s="1">
        <v>15.29</v>
      </c>
      <c r="AK2159" s="1">
        <v>0.78</v>
      </c>
      <c r="AL2159" s="1">
        <v>5.3756030319999999</v>
      </c>
      <c r="AM2159" s="1">
        <f t="shared" si="302"/>
        <v>0.1099999999999994</v>
      </c>
      <c r="AN2159" s="1">
        <v>-0.159</v>
      </c>
      <c r="AO2159" s="1">
        <v>0.20727272699999999</v>
      </c>
      <c r="AP2159" s="1">
        <v>40.801180889999998</v>
      </c>
      <c r="AQ2159" s="1">
        <v>11.572698580000001</v>
      </c>
    </row>
    <row r="2160" spans="1:44" x14ac:dyDescent="0.25">
      <c r="A2160" s="1">
        <v>2159</v>
      </c>
      <c r="B2160" s="1">
        <v>42095</v>
      </c>
      <c r="C2160" s="1">
        <v>2067.6298830000001</v>
      </c>
      <c r="D2160" s="1">
        <v>2067.6298830000001</v>
      </c>
      <c r="E2160" s="1">
        <v>2048.3798830000001</v>
      </c>
      <c r="F2160" s="1">
        <v>2059.6899410000001</v>
      </c>
      <c r="G2160" s="1">
        <v>2059.6899410000001</v>
      </c>
      <c r="H2160" s="1">
        <v>3543270000</v>
      </c>
      <c r="I2160" s="1">
        <v>722000000000</v>
      </c>
      <c r="J2160" s="1">
        <v>-3459910000</v>
      </c>
      <c r="K2160" s="1">
        <v>-1538294000</v>
      </c>
      <c r="L2160" s="1">
        <v>-244602000</v>
      </c>
      <c r="M2160" s="1">
        <v>-114231472.7</v>
      </c>
      <c r="N2160" s="1">
        <v>1030000000000</v>
      </c>
      <c r="O2160" s="1">
        <v>-1209413991</v>
      </c>
      <c r="P2160" s="1">
        <v>-346499887.60000002</v>
      </c>
      <c r="Q2160" s="1">
        <v>276400491.30000001</v>
      </c>
      <c r="R2160" s="1">
        <v>-88468040.359999999</v>
      </c>
      <c r="S2160" s="1">
        <v>25.031243060000001</v>
      </c>
      <c r="T2160" s="1">
        <v>-12.58173871</v>
      </c>
      <c r="U2160" s="1">
        <v>-33.45052192</v>
      </c>
      <c r="V2160" s="1">
        <v>-20.272335590000001</v>
      </c>
      <c r="W2160" s="1">
        <v>-7.8608795990000004</v>
      </c>
      <c r="X2160" s="1">
        <v>-6.3246879409999996</v>
      </c>
      <c r="Y2160" s="1">
        <f t="shared" si="303"/>
        <v>0</v>
      </c>
      <c r="Z2160" s="1">
        <f t="shared" si="301"/>
        <v>8.1999519999999393</v>
      </c>
      <c r="AA2160" s="1">
        <f t="shared" si="307"/>
        <v>6.3982078150529942</v>
      </c>
      <c r="AB2160" s="1">
        <f t="shared" si="308"/>
        <v>7.6957208267122796</v>
      </c>
      <c r="AC2160" s="1">
        <f t="shared" si="309"/>
        <v>0.83139811839905309</v>
      </c>
      <c r="AD2160" s="1">
        <f t="shared" si="304"/>
        <v>45.39690797137181</v>
      </c>
      <c r="AE2160" s="1">
        <f t="shared" si="305"/>
        <v>-1.9683915601224982</v>
      </c>
      <c r="AF2160" s="1">
        <f t="shared" si="306"/>
        <v>-3.3293126780980056</v>
      </c>
      <c r="AG2160" s="1">
        <v>15.32</v>
      </c>
      <c r="AH2160" s="1">
        <v>16.66</v>
      </c>
      <c r="AI2160" s="1">
        <v>15.08</v>
      </c>
      <c r="AJ2160" s="1">
        <v>15.11</v>
      </c>
      <c r="AK2160" s="1">
        <v>-0.18</v>
      </c>
      <c r="AL2160" s="1">
        <v>-1.177240026</v>
      </c>
      <c r="AM2160" s="1">
        <f t="shared" si="302"/>
        <v>0.29999999999999971</v>
      </c>
      <c r="AN2160" s="1">
        <v>-0.11600000000000001</v>
      </c>
      <c r="AO2160" s="1">
        <v>0.214909091</v>
      </c>
      <c r="AP2160" s="1">
        <v>38.130558139999998</v>
      </c>
      <c r="AQ2160" s="1">
        <v>-2.6706227490000001</v>
      </c>
    </row>
    <row r="2161" spans="1:44" x14ac:dyDescent="0.25">
      <c r="A2161" s="1">
        <v>2160</v>
      </c>
      <c r="B2161" s="1">
        <v>42096</v>
      </c>
      <c r="C2161" s="1">
        <v>2060.030029</v>
      </c>
      <c r="D2161" s="1">
        <v>2072.169922</v>
      </c>
      <c r="E2161" s="1">
        <v>2057.320068</v>
      </c>
      <c r="F2161" s="1">
        <v>2066.959961</v>
      </c>
      <c r="G2161" s="1">
        <v>2066.959961</v>
      </c>
      <c r="H2161" s="1">
        <v>3095960000</v>
      </c>
      <c r="I2161" s="1">
        <v>725000000000</v>
      </c>
      <c r="J2161" s="1">
        <v>-223655000</v>
      </c>
      <c r="K2161" s="1">
        <v>-1501485000</v>
      </c>
      <c r="L2161" s="1">
        <v>-873216000</v>
      </c>
      <c r="M2161" s="1">
        <v>-71812012.120000005</v>
      </c>
      <c r="N2161" s="1">
        <v>1030000000000</v>
      </c>
      <c r="O2161" s="1">
        <v>771947266.79999995</v>
      </c>
      <c r="P2161" s="1">
        <v>-386544771.10000002</v>
      </c>
      <c r="Q2161" s="1">
        <v>-85558442.280000001</v>
      </c>
      <c r="R2161" s="1">
        <v>36934108.960000001</v>
      </c>
      <c r="S2161" s="1">
        <v>34.130124940000002</v>
      </c>
      <c r="T2161" s="1">
        <v>9.0988818830000007</v>
      </c>
      <c r="U2161" s="1">
        <v>36.350099999999998</v>
      </c>
      <c r="V2161" s="1">
        <v>-1.7414284149999999</v>
      </c>
      <c r="W2161" s="1">
        <v>-8.782261299</v>
      </c>
      <c r="X2161" s="1">
        <v>-6.9713930130000001</v>
      </c>
      <c r="Y2161" s="1">
        <f t="shared" si="303"/>
        <v>7.2700199999999313</v>
      </c>
      <c r="Z2161" s="1">
        <f t="shared" si="301"/>
        <v>0</v>
      </c>
      <c r="AA2161" s="1">
        <f t="shared" si="307"/>
        <v>6.4604801139777752</v>
      </c>
      <c r="AB2161" s="1">
        <f t="shared" si="308"/>
        <v>7.1460264819471169</v>
      </c>
      <c r="AC2161" s="1">
        <f t="shared" si="309"/>
        <v>0.904066075083653</v>
      </c>
      <c r="AD2161" s="1">
        <f t="shared" si="304"/>
        <v>47.480814185712219</v>
      </c>
      <c r="AE2161" s="1">
        <f t="shared" si="305"/>
        <v>2.0839062143404092</v>
      </c>
      <c r="AF2161" s="1">
        <f t="shared" si="306"/>
        <v>5.7757327108955467E-2</v>
      </c>
      <c r="AG2161" s="1">
        <v>15.3</v>
      </c>
      <c r="AH2161" s="1">
        <v>15.51</v>
      </c>
      <c r="AI2161" s="1">
        <v>14.27</v>
      </c>
      <c r="AJ2161" s="1">
        <v>14.67</v>
      </c>
      <c r="AK2161" s="1">
        <v>-0.44</v>
      </c>
      <c r="AL2161" s="1">
        <v>-2.911978822</v>
      </c>
      <c r="AM2161" s="1">
        <f t="shared" si="302"/>
        <v>-0.30999999999999961</v>
      </c>
      <c r="AN2161" s="1">
        <v>-0.02</v>
      </c>
      <c r="AO2161" s="1">
        <v>0.19139393900000001</v>
      </c>
      <c r="AP2161" s="1">
        <v>31.602369199999998</v>
      </c>
      <c r="AQ2161" s="1">
        <v>-6.5281889419999999</v>
      </c>
      <c r="AR2161" s="1">
        <v>1</v>
      </c>
    </row>
    <row r="2162" spans="1:44" x14ac:dyDescent="0.25">
      <c r="A2162" s="1">
        <v>2161</v>
      </c>
      <c r="B2162" s="1">
        <v>42100</v>
      </c>
      <c r="C2162" s="1">
        <v>2064.8701169999999</v>
      </c>
      <c r="D2162" s="1">
        <v>2086.98999</v>
      </c>
      <c r="E2162" s="1">
        <v>2056.5200199999999</v>
      </c>
      <c r="F2162" s="1">
        <v>2080.6201169999999</v>
      </c>
      <c r="G2162" s="1">
        <v>2080.6201169999999</v>
      </c>
      <c r="H2162" s="1">
        <v>3302970000</v>
      </c>
      <c r="I2162" s="1">
        <v>728000000000</v>
      </c>
      <c r="J2162" s="1">
        <v>3199465000</v>
      </c>
      <c r="K2162" s="1">
        <v>1166294000</v>
      </c>
      <c r="L2162" s="1">
        <v>-148909000</v>
      </c>
      <c r="M2162" s="1">
        <v>53529842.420000002</v>
      </c>
      <c r="N2162" s="1">
        <v>1030000000000</v>
      </c>
      <c r="O2162" s="1">
        <v>1422770913</v>
      </c>
      <c r="P2162" s="1">
        <v>1132116738</v>
      </c>
      <c r="Q2162" s="1">
        <v>239732222.19999999</v>
      </c>
      <c r="R2162" s="1">
        <v>178590031</v>
      </c>
      <c r="S2162" s="1">
        <v>51.2266592</v>
      </c>
      <c r="T2162" s="1">
        <v>17.096534250000001</v>
      </c>
      <c r="U2162" s="1">
        <v>50.092211149999997</v>
      </c>
      <c r="V2162" s="1">
        <v>13.097708069999999</v>
      </c>
      <c r="W2162" s="1">
        <v>-3.2181366919999999</v>
      </c>
      <c r="X2162" s="1">
        <v>-5.2469884840000001</v>
      </c>
      <c r="Y2162" s="1">
        <f t="shared" si="303"/>
        <v>13.660155999999915</v>
      </c>
      <c r="Z2162" s="1">
        <f t="shared" si="301"/>
        <v>0</v>
      </c>
      <c r="AA2162" s="1">
        <f t="shared" si="307"/>
        <v>6.9747426772650707</v>
      </c>
      <c r="AB2162" s="1">
        <f t="shared" si="308"/>
        <v>6.6355960189508938</v>
      </c>
      <c r="AC2162" s="1">
        <f t="shared" si="309"/>
        <v>1.0511102028130694</v>
      </c>
      <c r="AD2162" s="1">
        <f t="shared" si="304"/>
        <v>51.245915571551748</v>
      </c>
      <c r="AE2162" s="1">
        <f t="shared" si="305"/>
        <v>3.7651013858395288</v>
      </c>
      <c r="AF2162" s="1">
        <f t="shared" si="306"/>
        <v>2.924503800089969</v>
      </c>
      <c r="AG2162" s="1">
        <v>15.75</v>
      </c>
      <c r="AH2162" s="1">
        <v>15.76</v>
      </c>
      <c r="AI2162" s="1">
        <v>14.04</v>
      </c>
      <c r="AJ2162" s="1">
        <v>14.74</v>
      </c>
      <c r="AK2162" s="1">
        <v>7.0000000000000007E-2</v>
      </c>
      <c r="AL2162" s="1">
        <v>0.47716428100000002</v>
      </c>
      <c r="AM2162" s="1">
        <f t="shared" si="302"/>
        <v>-0.18499999999999964</v>
      </c>
      <c r="AN2162" s="1">
        <v>-1.6E-2</v>
      </c>
      <c r="AO2162" s="1">
        <v>9.4424242000000005E-2</v>
      </c>
      <c r="AP2162" s="1">
        <v>32.640944709999999</v>
      </c>
      <c r="AQ2162" s="1">
        <v>1.0385755139999999</v>
      </c>
    </row>
    <row r="2163" spans="1:44" x14ac:dyDescent="0.25">
      <c r="A2163" s="1">
        <v>2162</v>
      </c>
      <c r="B2163" s="1">
        <v>42101</v>
      </c>
      <c r="C2163" s="1">
        <v>2080.790039</v>
      </c>
      <c r="D2163" s="1">
        <v>2089.8100589999999</v>
      </c>
      <c r="E2163" s="1">
        <v>2076.1000979999999</v>
      </c>
      <c r="F2163" s="1">
        <v>2076.330078</v>
      </c>
      <c r="G2163" s="1">
        <v>2076.330078</v>
      </c>
      <c r="H2163" s="1">
        <v>3065510000</v>
      </c>
      <c r="I2163" s="1">
        <v>725000000000</v>
      </c>
      <c r="J2163" s="1">
        <v>118730000</v>
      </c>
      <c r="K2163" s="1">
        <v>1330323000</v>
      </c>
      <c r="L2163" s="1">
        <v>597923000</v>
      </c>
      <c r="M2163" s="1">
        <v>238950781.80000001</v>
      </c>
      <c r="N2163" s="1">
        <v>1030000000000</v>
      </c>
      <c r="O2163" s="1">
        <v>-520346609.60000002</v>
      </c>
      <c r="P2163" s="1">
        <v>157060386.69999999</v>
      </c>
      <c r="Q2163" s="1">
        <v>385194445.39999998</v>
      </c>
      <c r="R2163" s="1">
        <v>287036164.19999999</v>
      </c>
      <c r="S2163" s="1">
        <v>45.857408749999998</v>
      </c>
      <c r="T2163" s="1">
        <v>-5.3692504469999998</v>
      </c>
      <c r="U2163" s="1">
        <v>-10.481359769999999</v>
      </c>
      <c r="V2163" s="1">
        <v>5.8636419049999997</v>
      </c>
      <c r="W2163" s="1">
        <v>4.2684270089999998</v>
      </c>
      <c r="X2163" s="1">
        <v>-3.5015818740000002</v>
      </c>
      <c r="Y2163" s="1">
        <f t="shared" si="303"/>
        <v>0</v>
      </c>
      <c r="Z2163" s="1">
        <f t="shared" si="301"/>
        <v>4.2900389999999788</v>
      </c>
      <c r="AA2163" s="1">
        <f t="shared" si="307"/>
        <v>6.4765467717461371</v>
      </c>
      <c r="AB2163" s="1">
        <f t="shared" si="308"/>
        <v>6.4680562318829713</v>
      </c>
      <c r="AC2163" s="1">
        <f t="shared" si="309"/>
        <v>1.001312688009933</v>
      </c>
      <c r="AD2163" s="1">
        <f t="shared" si="304"/>
        <v>50.032795675003648</v>
      </c>
      <c r="AE2163" s="1">
        <f t="shared" si="305"/>
        <v>-1.2131198965481005</v>
      </c>
      <c r="AF2163" s="1">
        <f t="shared" si="306"/>
        <v>1.2759907446457148</v>
      </c>
      <c r="AG2163" s="1">
        <v>14.57</v>
      </c>
      <c r="AH2163" s="1">
        <v>14.81</v>
      </c>
      <c r="AI2163" s="1">
        <v>14.01</v>
      </c>
      <c r="AJ2163" s="1">
        <v>14.78</v>
      </c>
      <c r="AK2163" s="1">
        <v>0.04</v>
      </c>
      <c r="AL2163" s="1">
        <v>0.27137042099999997</v>
      </c>
      <c r="AM2163" s="1">
        <f t="shared" si="302"/>
        <v>5.4999999999999716E-2</v>
      </c>
      <c r="AN2163" s="1">
        <v>-0.13900000000000001</v>
      </c>
      <c r="AO2163" s="1">
        <v>4.7878790000000001E-3</v>
      </c>
      <c r="AP2163" s="1">
        <v>38.487965899999999</v>
      </c>
      <c r="AQ2163" s="1">
        <v>5.8470211839999999</v>
      </c>
    </row>
    <row r="2164" spans="1:44" x14ac:dyDescent="0.25">
      <c r="A2164" s="1">
        <v>2163</v>
      </c>
      <c r="B2164" s="1">
        <v>42102</v>
      </c>
      <c r="C2164" s="1">
        <v>2076.9399410000001</v>
      </c>
      <c r="D2164" s="1">
        <v>2086.6899410000001</v>
      </c>
      <c r="E2164" s="1">
        <v>2073.3000489999999</v>
      </c>
      <c r="F2164" s="1">
        <v>2081.8999020000001</v>
      </c>
      <c r="G2164" s="1">
        <v>2081.8999020000001</v>
      </c>
      <c r="H2164" s="1">
        <v>3265330000</v>
      </c>
      <c r="I2164" s="1">
        <v>729000000000</v>
      </c>
      <c r="J2164" s="1">
        <v>99910000</v>
      </c>
      <c r="K2164" s="1">
        <v>744286000</v>
      </c>
      <c r="L2164" s="1">
        <v>1343496000</v>
      </c>
      <c r="M2164" s="1">
        <v>370729727.30000001</v>
      </c>
      <c r="N2164" s="1">
        <v>1030000000000</v>
      </c>
      <c r="O2164" s="1">
        <v>-1016791385</v>
      </c>
      <c r="P2164" s="1">
        <v>-329749957.5</v>
      </c>
      <c r="Q2164" s="1">
        <v>58322489.289999999</v>
      </c>
      <c r="R2164" s="1">
        <v>284812148.69999999</v>
      </c>
      <c r="S2164" s="1">
        <v>52.828389659999999</v>
      </c>
      <c r="T2164" s="1">
        <v>6.9709809170000003</v>
      </c>
      <c r="U2164" s="1">
        <v>15.201427880000001</v>
      </c>
      <c r="V2164" s="1">
        <v>0.80086522999999998</v>
      </c>
      <c r="W2164" s="1">
        <v>6.7321577020000003</v>
      </c>
      <c r="X2164" s="1">
        <v>-1.4732953900000001</v>
      </c>
      <c r="Y2164" s="1">
        <f t="shared" si="303"/>
        <v>5.5698240000001533</v>
      </c>
      <c r="Z2164" s="1">
        <f t="shared" si="301"/>
        <v>0</v>
      </c>
      <c r="AA2164" s="1">
        <f t="shared" si="307"/>
        <v>6.4117808594785668</v>
      </c>
      <c r="AB2164" s="1">
        <f t="shared" si="308"/>
        <v>6.0060522153199019</v>
      </c>
      <c r="AC2164" s="1">
        <f t="shared" si="309"/>
        <v>1.0675532995074126</v>
      </c>
      <c r="AD2164" s="1">
        <f t="shared" si="304"/>
        <v>51.63365315717634</v>
      </c>
      <c r="AE2164" s="1">
        <f t="shared" si="305"/>
        <v>1.6008574821726924</v>
      </c>
      <c r="AF2164" s="1">
        <f t="shared" si="306"/>
        <v>0.19386879281229585</v>
      </c>
      <c r="AG2164" s="1">
        <v>14.59</v>
      </c>
      <c r="AH2164" s="1">
        <v>14.77</v>
      </c>
      <c r="AI2164" s="1">
        <v>13.75</v>
      </c>
      <c r="AJ2164" s="1">
        <v>13.98</v>
      </c>
      <c r="AK2164" s="1">
        <v>-0.8</v>
      </c>
      <c r="AL2164" s="1">
        <v>-5.4127198920000001</v>
      </c>
      <c r="AM2164" s="1">
        <f t="shared" si="302"/>
        <v>-0.37999999999999989</v>
      </c>
      <c r="AN2164" s="1">
        <v>-0.215</v>
      </c>
      <c r="AO2164" s="1">
        <v>-0.13109090900000001</v>
      </c>
      <c r="AP2164" s="1">
        <v>27.324483359999999</v>
      </c>
      <c r="AQ2164" s="1">
        <v>-11.16348253</v>
      </c>
    </row>
    <row r="2165" spans="1:44" x14ac:dyDescent="0.25">
      <c r="A2165" s="1">
        <v>2164</v>
      </c>
      <c r="B2165" s="1">
        <v>42103</v>
      </c>
      <c r="C2165" s="1">
        <v>2081.290039</v>
      </c>
      <c r="D2165" s="1">
        <v>2093.3100589999999</v>
      </c>
      <c r="E2165" s="1">
        <v>2074.290039</v>
      </c>
      <c r="F2165" s="1">
        <v>2091.179932</v>
      </c>
      <c r="G2165" s="1">
        <v>2091.179932</v>
      </c>
      <c r="H2165" s="1">
        <v>3172360000</v>
      </c>
      <c r="I2165" s="1">
        <v>732000000000</v>
      </c>
      <c r="J2165" s="1">
        <v>3218845000</v>
      </c>
      <c r="K2165" s="1">
        <v>1338187000</v>
      </c>
      <c r="L2165" s="1">
        <v>1355012000</v>
      </c>
      <c r="M2165" s="1">
        <v>418247909.10000002</v>
      </c>
      <c r="N2165" s="1">
        <v>1030000000000</v>
      </c>
      <c r="O2165" s="1">
        <v>1695435614</v>
      </c>
      <c r="P2165" s="1">
        <v>221370252.40000001</v>
      </c>
      <c r="Q2165" s="1">
        <v>266677324.80000001</v>
      </c>
      <c r="R2165" s="1">
        <v>212566521.90000001</v>
      </c>
      <c r="S2165" s="1">
        <v>64.442923989999997</v>
      </c>
      <c r="T2165" s="1">
        <v>11.61453433</v>
      </c>
      <c r="U2165" s="1">
        <v>21.985402929999999</v>
      </c>
      <c r="V2165" s="1">
        <v>9.2927576199999997</v>
      </c>
      <c r="W2165" s="1">
        <v>6.2227328569999996</v>
      </c>
      <c r="X2165" s="1">
        <v>5.1093958000000002E-2</v>
      </c>
      <c r="Y2165" s="1">
        <f t="shared" si="303"/>
        <v>9.280029999999897</v>
      </c>
      <c r="Z2165" s="1">
        <f t="shared" si="301"/>
        <v>0</v>
      </c>
      <c r="AA2165" s="1">
        <f t="shared" si="307"/>
        <v>6.6166557980872325</v>
      </c>
      <c r="AB2165" s="1">
        <f t="shared" si="308"/>
        <v>5.5770484856541946</v>
      </c>
      <c r="AC2165" s="1">
        <f t="shared" si="309"/>
        <v>1.1864081539020528</v>
      </c>
      <c r="AD2165" s="1">
        <f t="shared" si="304"/>
        <v>54.262885536018807</v>
      </c>
      <c r="AE2165" s="1">
        <f t="shared" si="305"/>
        <v>2.6292323788424667</v>
      </c>
      <c r="AF2165" s="1">
        <f t="shared" si="306"/>
        <v>2.1150449305075796</v>
      </c>
      <c r="AG2165" s="1">
        <v>14.14</v>
      </c>
      <c r="AH2165" s="1">
        <v>14.59</v>
      </c>
      <c r="AI2165" s="1">
        <v>13.09</v>
      </c>
      <c r="AJ2165" s="1">
        <v>13.09</v>
      </c>
      <c r="AK2165" s="1">
        <v>-0.89</v>
      </c>
      <c r="AL2165" s="1">
        <v>-6.3662374819999998</v>
      </c>
      <c r="AM2165" s="1">
        <f t="shared" si="302"/>
        <v>-0.84499999999999964</v>
      </c>
      <c r="AN2165" s="1">
        <v>-0.39200000000000002</v>
      </c>
      <c r="AO2165" s="1">
        <v>-0.19854545500000001</v>
      </c>
      <c r="AP2165" s="1">
        <v>11.82795445</v>
      </c>
      <c r="AQ2165" s="1">
        <v>-15.496528919999999</v>
      </c>
    </row>
    <row r="2166" spans="1:44" x14ac:dyDescent="0.25">
      <c r="A2166" s="1">
        <v>2165</v>
      </c>
      <c r="B2166" s="1">
        <v>42104</v>
      </c>
      <c r="C2166" s="1">
        <v>2091.51001</v>
      </c>
      <c r="D2166" s="1">
        <v>2102.610107</v>
      </c>
      <c r="E2166" s="1">
        <v>2091.51001</v>
      </c>
      <c r="F2166" s="1">
        <v>2102.0600589999999</v>
      </c>
      <c r="G2166" s="1">
        <v>2102.0600589999999</v>
      </c>
      <c r="H2166" s="1">
        <v>3156200000</v>
      </c>
      <c r="I2166" s="1">
        <v>735000000000</v>
      </c>
      <c r="J2166" s="1">
        <v>3164280000</v>
      </c>
      <c r="K2166" s="1">
        <v>3195403000</v>
      </c>
      <c r="L2166" s="1">
        <v>1949445000</v>
      </c>
      <c r="M2166" s="1">
        <v>340659187.89999998</v>
      </c>
      <c r="N2166" s="1">
        <v>1030000000000</v>
      </c>
      <c r="O2166" s="1">
        <v>2652594331</v>
      </c>
      <c r="P2166" s="1">
        <v>2116460006</v>
      </c>
      <c r="Q2166" s="1">
        <v>993408301.29999995</v>
      </c>
      <c r="R2166" s="1">
        <v>111557871.2</v>
      </c>
      <c r="S2166" s="1">
        <v>78.060079160000001</v>
      </c>
      <c r="T2166" s="1">
        <v>13.61715517</v>
      </c>
      <c r="U2166" s="1">
        <v>21.130566909999999</v>
      </c>
      <c r="V2166" s="1">
        <v>12.615844750000001</v>
      </c>
      <c r="W2166" s="1">
        <v>7.2252355179999999</v>
      </c>
      <c r="X2166" s="1">
        <v>2.0020605379999998</v>
      </c>
      <c r="Y2166" s="1">
        <f t="shared" si="303"/>
        <v>10.880126999999902</v>
      </c>
      <c r="Z2166" s="1">
        <f t="shared" si="301"/>
        <v>0</v>
      </c>
      <c r="AA2166" s="1">
        <f t="shared" si="307"/>
        <v>6.9211894553667088</v>
      </c>
      <c r="AB2166" s="1">
        <f t="shared" si="308"/>
        <v>5.1786878795360378</v>
      </c>
      <c r="AC2166" s="1">
        <f t="shared" si="309"/>
        <v>1.3364754965666676</v>
      </c>
      <c r="AD2166" s="1">
        <f t="shared" si="304"/>
        <v>57.200492730634274</v>
      </c>
      <c r="AE2166" s="1">
        <f t="shared" si="305"/>
        <v>2.9376071946154667</v>
      </c>
      <c r="AF2166" s="1">
        <f t="shared" si="306"/>
        <v>2.7834197867289667</v>
      </c>
      <c r="AG2166" s="1">
        <v>13.2</v>
      </c>
      <c r="AH2166" s="1">
        <v>13.26</v>
      </c>
      <c r="AI2166" s="1">
        <v>12.51</v>
      </c>
      <c r="AJ2166" s="1">
        <v>12.58</v>
      </c>
      <c r="AK2166" s="1">
        <v>-0.51</v>
      </c>
      <c r="AL2166" s="1">
        <v>-3.8961038960000001</v>
      </c>
      <c r="AM2166" s="1">
        <f t="shared" si="302"/>
        <v>-0.70000000000000018</v>
      </c>
      <c r="AN2166" s="1">
        <v>-0.60099999999999998</v>
      </c>
      <c r="AO2166" s="1">
        <v>-0.24133333300000001</v>
      </c>
      <c r="AP2166" s="1">
        <v>1.495726176</v>
      </c>
      <c r="AQ2166" s="1">
        <v>-10.33222827</v>
      </c>
    </row>
    <row r="2167" spans="1:44" x14ac:dyDescent="0.25">
      <c r="A2167" s="1">
        <v>2166</v>
      </c>
      <c r="B2167" s="1">
        <v>42107</v>
      </c>
      <c r="C2167" s="1">
        <v>2102.030029</v>
      </c>
      <c r="D2167" s="1">
        <v>2107.6499020000001</v>
      </c>
      <c r="E2167" s="1">
        <v>2092.330078</v>
      </c>
      <c r="F2167" s="1">
        <v>2092.429932</v>
      </c>
      <c r="G2167" s="1">
        <v>2092.429932</v>
      </c>
      <c r="H2167" s="1">
        <v>2908420000</v>
      </c>
      <c r="I2167" s="1">
        <v>732000000000</v>
      </c>
      <c r="J2167" s="1">
        <v>123890000</v>
      </c>
      <c r="K2167" s="1">
        <v>1341662000</v>
      </c>
      <c r="L2167" s="1">
        <v>1969950000</v>
      </c>
      <c r="M2167" s="1">
        <v>281270551.5</v>
      </c>
      <c r="N2167" s="1">
        <v>1030000000000</v>
      </c>
      <c r="O2167" s="1">
        <v>-13553604.76</v>
      </c>
      <c r="P2167" s="1">
        <v>1014744664</v>
      </c>
      <c r="Q2167" s="1">
        <v>1203271670</v>
      </c>
      <c r="R2167" s="1">
        <v>67352524.489999995</v>
      </c>
      <c r="S2167" s="1">
        <v>66.007376679999993</v>
      </c>
      <c r="T2167" s="1">
        <v>-12.052702480000001</v>
      </c>
      <c r="U2167" s="1">
        <v>-15.440289849999999</v>
      </c>
      <c r="V2167" s="1">
        <v>0.78222634499999999</v>
      </c>
      <c r="W2167" s="1">
        <v>6.5531625370000004</v>
      </c>
      <c r="X2167" s="1">
        <v>3.2411926790000001</v>
      </c>
      <c r="Y2167" s="1">
        <f t="shared" si="303"/>
        <v>0</v>
      </c>
      <c r="Z2167" s="1">
        <f t="shared" si="301"/>
        <v>9.6301269999999022</v>
      </c>
      <c r="AA2167" s="1">
        <f t="shared" si="307"/>
        <v>6.426818779983372</v>
      </c>
      <c r="AB2167" s="1">
        <f t="shared" si="308"/>
        <v>5.4966478167120281</v>
      </c>
      <c r="AC2167" s="1">
        <f t="shared" si="309"/>
        <v>1.1692251339886193</v>
      </c>
      <c r="AD2167" s="1">
        <f t="shared" si="304"/>
        <v>53.900589462502218</v>
      </c>
      <c r="AE2167" s="1">
        <f t="shared" si="305"/>
        <v>-3.2999032681320557</v>
      </c>
      <c r="AF2167" s="1">
        <f t="shared" si="306"/>
        <v>-0.18114803675829452</v>
      </c>
      <c r="AG2167" s="1">
        <v>13.17</v>
      </c>
      <c r="AH2167" s="1">
        <v>14.31</v>
      </c>
      <c r="AI2167" s="1">
        <v>12.71</v>
      </c>
      <c r="AJ2167" s="1">
        <v>13.94</v>
      </c>
      <c r="AK2167" s="1">
        <v>1.36</v>
      </c>
      <c r="AL2167" s="1">
        <v>10.81081081</v>
      </c>
      <c r="AM2167" s="1">
        <f t="shared" si="302"/>
        <v>0.42499999999999977</v>
      </c>
      <c r="AN2167" s="1">
        <v>-0.308</v>
      </c>
      <c r="AO2167" s="1">
        <v>-0.21957575800000001</v>
      </c>
      <c r="AP2167" s="1">
        <v>30.555549030000002</v>
      </c>
      <c r="AQ2167" s="1">
        <v>29.05982285</v>
      </c>
    </row>
    <row r="2168" spans="1:44" x14ac:dyDescent="0.25">
      <c r="A2168" s="1">
        <v>2167</v>
      </c>
      <c r="B2168" s="1">
        <v>42108</v>
      </c>
      <c r="C2168" s="1">
        <v>2092.280029</v>
      </c>
      <c r="D2168" s="1">
        <v>2098.6201169999999</v>
      </c>
      <c r="E2168" s="1">
        <v>2083.23999</v>
      </c>
      <c r="F2168" s="1">
        <v>2095.8400879999999</v>
      </c>
      <c r="G2168" s="1">
        <v>2095.8400879999999</v>
      </c>
      <c r="H2168" s="1">
        <v>3301270000</v>
      </c>
      <c r="I2168" s="1">
        <v>735000000000</v>
      </c>
      <c r="J2168" s="1">
        <v>196425000</v>
      </c>
      <c r="K2168" s="1">
        <v>773873000</v>
      </c>
      <c r="L2168" s="1">
        <v>1369060000</v>
      </c>
      <c r="M2168" s="1">
        <v>264182987.90000001</v>
      </c>
      <c r="N2168" s="1">
        <v>1030000000000</v>
      </c>
      <c r="O2168" s="1">
        <v>-381337836.69999999</v>
      </c>
      <c r="P2168" s="1">
        <v>337166349</v>
      </c>
      <c r="Q2168" s="1">
        <v>905791876.79999995</v>
      </c>
      <c r="R2168" s="1">
        <v>85274981.459999993</v>
      </c>
      <c r="S2168" s="1">
        <v>70.275398870000004</v>
      </c>
      <c r="T2168" s="1">
        <v>4.2680221850000004</v>
      </c>
      <c r="U2168" s="1">
        <v>6.4659775919999998</v>
      </c>
      <c r="V2168" s="1">
        <v>-3.8923401449999999</v>
      </c>
      <c r="W2168" s="1">
        <v>3.6458471100000001</v>
      </c>
      <c r="X2168" s="1">
        <v>5.1337226400000002</v>
      </c>
      <c r="Y2168" s="1">
        <f t="shared" si="303"/>
        <v>3.4101559999999154</v>
      </c>
      <c r="Z2168" s="1">
        <f t="shared" si="301"/>
        <v>0</v>
      </c>
      <c r="AA2168" s="1">
        <f t="shared" si="307"/>
        <v>6.2113428671274109</v>
      </c>
      <c r="AB2168" s="1">
        <f t="shared" si="308"/>
        <v>5.1040301155183121</v>
      </c>
      <c r="AC2168" s="1">
        <f t="shared" si="309"/>
        <v>1.2169487104400933</v>
      </c>
      <c r="AD2168" s="1">
        <f t="shared" si="304"/>
        <v>54.892957365644833</v>
      </c>
      <c r="AE2168" s="1">
        <f t="shared" si="305"/>
        <v>0.99236790314261469</v>
      </c>
      <c r="AF2168" s="1">
        <f t="shared" si="306"/>
        <v>-1.1537676824947207</v>
      </c>
      <c r="AG2168" s="1">
        <v>14.34</v>
      </c>
      <c r="AH2168" s="1">
        <v>14.74</v>
      </c>
      <c r="AI2168" s="1">
        <v>13.64</v>
      </c>
      <c r="AJ2168" s="1">
        <v>13.67</v>
      </c>
      <c r="AK2168" s="1">
        <v>-0.27</v>
      </c>
      <c r="AL2168" s="1">
        <v>-1.93687231</v>
      </c>
      <c r="AM2168" s="1">
        <f t="shared" si="302"/>
        <v>0.54499999999999993</v>
      </c>
      <c r="AN2168" s="1">
        <v>2.3E-2</v>
      </c>
      <c r="AO2168" s="1">
        <v>-0.23618181799999999</v>
      </c>
      <c r="AP2168" s="1">
        <v>24.78631949</v>
      </c>
      <c r="AQ2168" s="1">
        <v>-5.7692295360000001</v>
      </c>
    </row>
    <row r="2169" spans="1:44" x14ac:dyDescent="0.25">
      <c r="A2169" s="1">
        <v>2168</v>
      </c>
      <c r="B2169" s="1">
        <v>42109</v>
      </c>
      <c r="C2169" s="1">
        <v>2097.820068</v>
      </c>
      <c r="D2169" s="1">
        <v>2111.9099120000001</v>
      </c>
      <c r="E2169" s="1">
        <v>2097.820068</v>
      </c>
      <c r="F2169" s="1">
        <v>2106.6298830000001</v>
      </c>
      <c r="G2169" s="1">
        <v>2106.6298830000001</v>
      </c>
      <c r="H2169" s="1">
        <v>4013760000</v>
      </c>
      <c r="I2169" s="1">
        <v>739000000000</v>
      </c>
      <c r="J2169" s="1">
        <v>3657515000</v>
      </c>
      <c r="K2169" s="1">
        <v>1652110000</v>
      </c>
      <c r="L2169" s="1">
        <v>1551847000</v>
      </c>
      <c r="M2169" s="1">
        <v>281965757.60000002</v>
      </c>
      <c r="N2169" s="1">
        <v>1030000000000</v>
      </c>
      <c r="O2169" s="1">
        <v>1556678531</v>
      </c>
      <c r="P2169" s="1">
        <v>283638337.30000001</v>
      </c>
      <c r="Q2169" s="1">
        <v>540982403.10000002</v>
      </c>
      <c r="R2169" s="1">
        <v>98008382.310000002</v>
      </c>
      <c r="S2169" s="1">
        <v>83.779497930000005</v>
      </c>
      <c r="T2169" s="1">
        <v>13.50409906</v>
      </c>
      <c r="U2169" s="1">
        <v>19.215969279999999</v>
      </c>
      <c r="V2169" s="1">
        <v>8.8860606250000007</v>
      </c>
      <c r="W2169" s="1">
        <v>3.0888467579999999</v>
      </c>
      <c r="X2169" s="1">
        <v>5.8416808749999998</v>
      </c>
      <c r="Y2169" s="1">
        <f t="shared" si="303"/>
        <v>10.78979500000014</v>
      </c>
      <c r="Z2169" s="1">
        <f t="shared" si="301"/>
        <v>0</v>
      </c>
      <c r="AA2169" s="1">
        <f t="shared" si="307"/>
        <v>6.5383751623326063</v>
      </c>
      <c r="AB2169" s="1">
        <f t="shared" si="308"/>
        <v>4.7394565358384328</v>
      </c>
      <c r="AC2169" s="1">
        <f t="shared" si="309"/>
        <v>1.3795622162353971</v>
      </c>
      <c r="AD2169" s="1">
        <f t="shared" si="304"/>
        <v>57.975463168092453</v>
      </c>
      <c r="AE2169" s="1">
        <f t="shared" si="305"/>
        <v>3.0825058024476206</v>
      </c>
      <c r="AF2169" s="1">
        <f t="shared" si="306"/>
        <v>2.0374368527951177</v>
      </c>
      <c r="AG2169" s="1">
        <v>13.58</v>
      </c>
      <c r="AH2169" s="1">
        <v>13.58</v>
      </c>
      <c r="AI2169" s="1">
        <v>12.83</v>
      </c>
      <c r="AJ2169" s="1">
        <v>12.84</v>
      </c>
      <c r="AK2169" s="1">
        <v>-0.83</v>
      </c>
      <c r="AL2169" s="1">
        <v>-6.0716898319999997</v>
      </c>
      <c r="AM2169" s="1">
        <f t="shared" si="302"/>
        <v>-0.54999999999999982</v>
      </c>
      <c r="AN2169" s="1">
        <v>5.8999999999999997E-2</v>
      </c>
      <c r="AO2169" s="1">
        <v>-0.23587878800000001</v>
      </c>
      <c r="AP2169" s="1">
        <v>7.051280545</v>
      </c>
      <c r="AQ2169" s="1">
        <v>-17.73503895</v>
      </c>
    </row>
    <row r="2170" spans="1:44" x14ac:dyDescent="0.25">
      <c r="A2170" s="1">
        <v>2169</v>
      </c>
      <c r="B2170" s="1">
        <v>42110</v>
      </c>
      <c r="C2170" s="1">
        <v>2105.959961</v>
      </c>
      <c r="D2170" s="1">
        <v>2111.3000489999999</v>
      </c>
      <c r="E2170" s="1">
        <v>2100.0200199999999</v>
      </c>
      <c r="F2170" s="1">
        <v>2104.98999</v>
      </c>
      <c r="G2170" s="1">
        <v>2104.98999</v>
      </c>
      <c r="H2170" s="1">
        <v>3434120000</v>
      </c>
      <c r="I2170" s="1">
        <v>736000000000</v>
      </c>
      <c r="J2170" s="1">
        <v>289820000</v>
      </c>
      <c r="K2170" s="1">
        <v>1565649000</v>
      </c>
      <c r="L2170" s="1">
        <v>926001000</v>
      </c>
      <c r="M2170" s="1">
        <v>208652878.80000001</v>
      </c>
      <c r="N2170" s="1">
        <v>1030000000000</v>
      </c>
      <c r="O2170" s="1">
        <v>298773323.69999999</v>
      </c>
      <c r="P2170" s="1">
        <v>912165779.60000002</v>
      </c>
      <c r="Q2170" s="1">
        <v>278309901</v>
      </c>
      <c r="R2170" s="1">
        <v>73625042.609999999</v>
      </c>
      <c r="S2170" s="1">
        <v>81.727069909999997</v>
      </c>
      <c r="T2170" s="1">
        <v>-2.0524280140000002</v>
      </c>
      <c r="U2170" s="1">
        <v>-2.4497974619999998</v>
      </c>
      <c r="V2170" s="1">
        <v>5.7258355200000004</v>
      </c>
      <c r="W2170" s="1">
        <v>2.5106102749999999</v>
      </c>
      <c r="X2170" s="1">
        <v>5.0393117739999997</v>
      </c>
      <c r="Y2170" s="1">
        <f t="shared" si="303"/>
        <v>0</v>
      </c>
      <c r="Z2170" s="1">
        <f t="shared" si="301"/>
        <v>1.6398930000000291</v>
      </c>
      <c r="AA2170" s="1">
        <f t="shared" si="307"/>
        <v>6.0713483650231348</v>
      </c>
      <c r="AB2170" s="1">
        <f t="shared" si="308"/>
        <v>4.5180591404214043</v>
      </c>
      <c r="AC2170" s="1">
        <f t="shared" si="309"/>
        <v>1.3437956822444015</v>
      </c>
      <c r="AD2170" s="1">
        <f t="shared" si="304"/>
        <v>57.334164937004772</v>
      </c>
      <c r="AE2170" s="1">
        <f t="shared" si="305"/>
        <v>-0.64129823108768136</v>
      </c>
      <c r="AF2170" s="1">
        <f t="shared" si="306"/>
        <v>1.2206037856799694</v>
      </c>
      <c r="AG2170" s="1">
        <v>13.27</v>
      </c>
      <c r="AH2170" s="1">
        <v>13.35</v>
      </c>
      <c r="AI2170" s="1">
        <v>12.5</v>
      </c>
      <c r="AJ2170" s="1">
        <v>12.6</v>
      </c>
      <c r="AK2170" s="1">
        <v>-0.24</v>
      </c>
      <c r="AL2170" s="1">
        <v>-1.869158879</v>
      </c>
      <c r="AM2170" s="1">
        <f t="shared" si="302"/>
        <v>-0.53500000000000025</v>
      </c>
      <c r="AN2170" s="1">
        <v>-0.106</v>
      </c>
      <c r="AO2170" s="1">
        <v>-0.230969697</v>
      </c>
      <c r="AP2170" s="1">
        <v>2.1321957070000002</v>
      </c>
      <c r="AQ2170" s="1">
        <v>-4.9190848369999998</v>
      </c>
    </row>
    <row r="2171" spans="1:44" x14ac:dyDescent="0.25">
      <c r="A2171" s="1">
        <v>2170</v>
      </c>
      <c r="B2171" s="1">
        <v>42111</v>
      </c>
      <c r="C2171" s="1">
        <v>2102.580078</v>
      </c>
      <c r="D2171" s="1">
        <v>2102.580078</v>
      </c>
      <c r="E2171" s="1">
        <v>2072.3701169999999</v>
      </c>
      <c r="F2171" s="1">
        <v>2081.179932</v>
      </c>
      <c r="G2171" s="1">
        <v>2081.179932</v>
      </c>
      <c r="H2171" s="1">
        <v>3627600000</v>
      </c>
      <c r="I2171" s="1">
        <v>732000000000</v>
      </c>
      <c r="J2171" s="1">
        <v>-3530860000</v>
      </c>
      <c r="K2171" s="1">
        <v>-1257800000</v>
      </c>
      <c r="L2171" s="1">
        <v>108626000</v>
      </c>
      <c r="M2171" s="1">
        <v>34659181.82</v>
      </c>
      <c r="N2171" s="1">
        <v>1030000000000</v>
      </c>
      <c r="O2171" s="1">
        <v>-959910957.39999998</v>
      </c>
      <c r="P2171" s="1">
        <v>-315086576.60000002</v>
      </c>
      <c r="Q2171" s="1">
        <v>298461694.10000002</v>
      </c>
      <c r="R2171" s="1">
        <v>26187151.699999999</v>
      </c>
      <c r="S2171" s="1">
        <v>51.92730246</v>
      </c>
      <c r="T2171" s="1">
        <v>-29.799767450000001</v>
      </c>
      <c r="U2171" s="1">
        <v>-36.462542319999997</v>
      </c>
      <c r="V2171" s="1">
        <v>-15.926097739999999</v>
      </c>
      <c r="W2171" s="1">
        <v>-1.6708477390000001</v>
      </c>
      <c r="X2171" s="1">
        <v>2.5308707940000001</v>
      </c>
      <c r="Y2171" s="1">
        <f t="shared" si="303"/>
        <v>0</v>
      </c>
      <c r="Z2171" s="1">
        <f t="shared" si="301"/>
        <v>23.810058000000026</v>
      </c>
      <c r="AA2171" s="1">
        <f t="shared" si="307"/>
        <v>5.6376806246643394</v>
      </c>
      <c r="AB2171" s="1">
        <f t="shared" si="308"/>
        <v>5.8960590589627344</v>
      </c>
      <c r="AC2171" s="1">
        <f t="shared" si="309"/>
        <v>0.95617777371045354</v>
      </c>
      <c r="AD2171" s="1">
        <f t="shared" si="304"/>
        <v>48.879901743121614</v>
      </c>
      <c r="AE2171" s="1">
        <f t="shared" si="305"/>
        <v>-8.4542631938831576</v>
      </c>
      <c r="AF2171" s="1">
        <f t="shared" si="306"/>
        <v>-4.5477807124854186</v>
      </c>
      <c r="AG2171" s="1">
        <v>13.97</v>
      </c>
      <c r="AH2171" s="1">
        <v>15.02</v>
      </c>
      <c r="AI2171" s="1">
        <v>13.73</v>
      </c>
      <c r="AJ2171" s="1">
        <v>13.89</v>
      </c>
      <c r="AK2171" s="1">
        <v>1.29</v>
      </c>
      <c r="AL2171" s="1">
        <v>10.23809524</v>
      </c>
      <c r="AM2171" s="1">
        <f t="shared" si="302"/>
        <v>0.52500000000000024</v>
      </c>
      <c r="AN2171" s="1">
        <v>-0.11700000000000001</v>
      </c>
      <c r="AO2171" s="1">
        <v>-0.15460606099999999</v>
      </c>
      <c r="AP2171" s="1">
        <v>29.637520330000001</v>
      </c>
      <c r="AQ2171" s="1">
        <v>27.50532463</v>
      </c>
    </row>
    <row r="2172" spans="1:44" x14ac:dyDescent="0.25">
      <c r="A2172" s="1">
        <v>2171</v>
      </c>
      <c r="B2172" s="1">
        <v>42114</v>
      </c>
      <c r="C2172" s="1">
        <v>2084.110107</v>
      </c>
      <c r="D2172" s="1">
        <v>2103.9399410000001</v>
      </c>
      <c r="E2172" s="1">
        <v>2084.110107</v>
      </c>
      <c r="F2172" s="1">
        <v>2100.3999020000001</v>
      </c>
      <c r="G2172" s="1">
        <v>2100.3999020000001</v>
      </c>
      <c r="H2172" s="1">
        <v>3000160000</v>
      </c>
      <c r="I2172" s="1">
        <v>735000000000</v>
      </c>
      <c r="J2172" s="1">
        <v>-313720000</v>
      </c>
      <c r="K2172" s="1">
        <v>-1581228000</v>
      </c>
      <c r="L2172" s="1">
        <v>-715732000</v>
      </c>
      <c r="M2172" s="1">
        <v>-147913478.80000001</v>
      </c>
      <c r="N2172" s="1">
        <v>1030000000000</v>
      </c>
      <c r="O2172" s="1">
        <v>208567911.30000001</v>
      </c>
      <c r="P2172" s="1">
        <v>-148437448.40000001</v>
      </c>
      <c r="Q2172" s="1">
        <v>10954302.49</v>
      </c>
      <c r="R2172" s="1">
        <v>-19901705.809999999</v>
      </c>
      <c r="S2172" s="1">
        <v>75.982289489999999</v>
      </c>
      <c r="T2172" s="1">
        <v>24.054987029999999</v>
      </c>
      <c r="U2172" s="1">
        <v>46.324353260000002</v>
      </c>
      <c r="V2172" s="1">
        <v>-2.8723902099999998</v>
      </c>
      <c r="W2172" s="1">
        <v>-2.0438414210000002</v>
      </c>
      <c r="X2172" s="1">
        <v>2.258565602</v>
      </c>
      <c r="Y2172" s="1">
        <f t="shared" si="303"/>
        <v>19.219970000000103</v>
      </c>
      <c r="Z2172" s="1">
        <f t="shared" si="301"/>
        <v>0</v>
      </c>
      <c r="AA2172" s="1">
        <f t="shared" si="307"/>
        <v>6.607844151474036</v>
      </c>
      <c r="AB2172" s="1">
        <f t="shared" si="308"/>
        <v>5.4749119833225395</v>
      </c>
      <c r="AC2172" s="1">
        <f t="shared" si="309"/>
        <v>1.2069315765445343</v>
      </c>
      <c r="AD2172" s="1">
        <f t="shared" si="304"/>
        <v>54.688219126134712</v>
      </c>
      <c r="AE2172" s="1">
        <f t="shared" si="305"/>
        <v>5.8083173830130974</v>
      </c>
      <c r="AF2172" s="1">
        <f t="shared" si="306"/>
        <v>-1.3229729054350308</v>
      </c>
      <c r="AG2172" s="1">
        <v>13.67</v>
      </c>
      <c r="AH2172" s="1">
        <v>13.67</v>
      </c>
      <c r="AI2172" s="1">
        <v>12.83</v>
      </c>
      <c r="AJ2172" s="1">
        <v>13.3</v>
      </c>
      <c r="AK2172" s="1">
        <v>-0.59</v>
      </c>
      <c r="AL2172" s="1">
        <v>-4.2476601870000001</v>
      </c>
      <c r="AM2172" s="1">
        <f t="shared" si="302"/>
        <v>0.35000000000000064</v>
      </c>
      <c r="AN2172" s="1">
        <v>3.1E-2</v>
      </c>
      <c r="AO2172" s="1">
        <v>-9.6303029999999998E-2</v>
      </c>
      <c r="AP2172" s="1">
        <v>17.057565660000002</v>
      </c>
      <c r="AQ2172" s="1">
        <v>-12.579954669999999</v>
      </c>
    </row>
    <row r="2173" spans="1:44" x14ac:dyDescent="0.25">
      <c r="A2173" s="1">
        <v>2172</v>
      </c>
      <c r="B2173" s="1">
        <v>42115</v>
      </c>
      <c r="C2173" s="1">
        <v>2102.820068</v>
      </c>
      <c r="D2173" s="1">
        <v>2109.639893</v>
      </c>
      <c r="E2173" s="1">
        <v>2094.3798830000001</v>
      </c>
      <c r="F2173" s="1">
        <v>2097.290039</v>
      </c>
      <c r="G2173" s="1">
        <v>2097.290039</v>
      </c>
      <c r="H2173" s="1">
        <v>3243410000</v>
      </c>
      <c r="I2173" s="1">
        <v>732000000000</v>
      </c>
      <c r="J2173" s="1">
        <v>-121625000</v>
      </c>
      <c r="K2173" s="1">
        <v>-861239000</v>
      </c>
      <c r="L2173" s="1">
        <v>-1523738000</v>
      </c>
      <c r="M2173" s="1">
        <v>-317899812.10000002</v>
      </c>
      <c r="N2173" s="1">
        <v>1030000000000</v>
      </c>
      <c r="O2173" s="1">
        <v>-38682530.539999999</v>
      </c>
      <c r="P2173" s="1">
        <v>-283864315.39999998</v>
      </c>
      <c r="Q2173" s="1">
        <v>-357723812.89999998</v>
      </c>
      <c r="R2173" s="1">
        <v>-73629731.469999999</v>
      </c>
      <c r="S2173" s="1">
        <v>72.090102659999999</v>
      </c>
      <c r="T2173" s="1">
        <v>-3.8921868320000002</v>
      </c>
      <c r="U2173" s="1">
        <v>-5.1224921730000004</v>
      </c>
      <c r="V2173" s="1">
        <v>10.0814001</v>
      </c>
      <c r="W2173" s="1">
        <v>-2.912357095</v>
      </c>
      <c r="X2173" s="1">
        <v>1.1159410350000001</v>
      </c>
      <c r="Y2173" s="1">
        <f t="shared" si="303"/>
        <v>0</v>
      </c>
      <c r="Z2173" s="1">
        <f t="shared" si="301"/>
        <v>3.1098630000001322</v>
      </c>
      <c r="AA2173" s="1">
        <f t="shared" si="307"/>
        <v>6.1358552835116047</v>
      </c>
      <c r="AB2173" s="1">
        <f t="shared" si="308"/>
        <v>5.305979913085225</v>
      </c>
      <c r="AC2173" s="1">
        <f t="shared" si="309"/>
        <v>1.1564037904440236</v>
      </c>
      <c r="AD2173" s="1">
        <f t="shared" si="304"/>
        <v>53.626495908074311</v>
      </c>
      <c r="AE2173" s="1">
        <f t="shared" si="305"/>
        <v>-1.0617232180604006</v>
      </c>
      <c r="AF2173" s="1">
        <f t="shared" si="306"/>
        <v>2.3732970824763489</v>
      </c>
      <c r="AG2173" s="1">
        <v>12.75</v>
      </c>
      <c r="AH2173" s="1">
        <v>13.51</v>
      </c>
      <c r="AI2173" s="1">
        <v>12.66</v>
      </c>
      <c r="AJ2173" s="1">
        <v>13.25</v>
      </c>
      <c r="AK2173" s="1">
        <v>-0.05</v>
      </c>
      <c r="AL2173" s="1">
        <v>-0.37593985000000002</v>
      </c>
      <c r="AM2173" s="1">
        <f t="shared" si="302"/>
        <v>-0.32000000000000028</v>
      </c>
      <c r="AN2173" s="1">
        <v>0.152</v>
      </c>
      <c r="AO2173" s="1">
        <v>-2.0606060999999998E-2</v>
      </c>
      <c r="AP2173" s="1">
        <v>15.99146781</v>
      </c>
      <c r="AQ2173" s="1">
        <v>-1.0660978539999999</v>
      </c>
    </row>
    <row r="2174" spans="1:44" x14ac:dyDescent="0.25">
      <c r="A2174" s="1">
        <v>2173</v>
      </c>
      <c r="B2174" s="1">
        <v>42116</v>
      </c>
      <c r="C2174" s="1">
        <v>2098.2700199999999</v>
      </c>
      <c r="D2174" s="1">
        <v>2109.9799800000001</v>
      </c>
      <c r="E2174" s="1">
        <v>2091.0500489999999</v>
      </c>
      <c r="F2174" s="1">
        <v>2107.959961</v>
      </c>
      <c r="G2174" s="1">
        <v>2107.959961</v>
      </c>
      <c r="H2174" s="1">
        <v>3348480000</v>
      </c>
      <c r="I2174" s="1">
        <v>735000000000</v>
      </c>
      <c r="J2174" s="1">
        <v>52535000</v>
      </c>
      <c r="K2174" s="1">
        <v>607228000</v>
      </c>
      <c r="L2174" s="1">
        <v>-128799000</v>
      </c>
      <c r="M2174" s="1">
        <v>-336376593.89999998</v>
      </c>
      <c r="N2174" s="1">
        <v>1030000000000</v>
      </c>
      <c r="O2174" s="1">
        <v>313751236.60000002</v>
      </c>
      <c r="P2174" s="1">
        <v>566309779.70000005</v>
      </c>
      <c r="Q2174" s="1">
        <v>201191153</v>
      </c>
      <c r="R2174" s="1">
        <v>-109657880.2</v>
      </c>
      <c r="S2174" s="1">
        <v>87.716755370000001</v>
      </c>
      <c r="T2174" s="1">
        <v>15.62665271</v>
      </c>
      <c r="U2174" s="1">
        <v>21.676557720000002</v>
      </c>
      <c r="V2174" s="1">
        <v>5.8672329400000001</v>
      </c>
      <c r="W2174" s="1">
        <v>3.214217111</v>
      </c>
      <c r="X2174" s="1">
        <v>0.97243935599999998</v>
      </c>
      <c r="Y2174" s="1">
        <f t="shared" si="303"/>
        <v>10.669922000000042</v>
      </c>
      <c r="Z2174" s="1">
        <f t="shared" si="301"/>
        <v>0</v>
      </c>
      <c r="AA2174" s="1">
        <f t="shared" si="307"/>
        <v>6.4597171918322074</v>
      </c>
      <c r="AB2174" s="1">
        <f t="shared" si="308"/>
        <v>4.9269813478648521</v>
      </c>
      <c r="AC2174" s="1">
        <f t="shared" si="309"/>
        <v>1.3110902468976422</v>
      </c>
      <c r="AD2174" s="1">
        <f t="shared" si="304"/>
        <v>56.730378601944317</v>
      </c>
      <c r="AE2174" s="1">
        <f t="shared" si="305"/>
        <v>3.1038826938700055</v>
      </c>
      <c r="AF2174" s="1">
        <f t="shared" si="306"/>
        <v>1.0210797379048024</v>
      </c>
      <c r="AG2174" s="1">
        <v>12.97</v>
      </c>
      <c r="AH2174" s="1">
        <v>13.8</v>
      </c>
      <c r="AI2174" s="1">
        <v>12.57</v>
      </c>
      <c r="AJ2174" s="1">
        <v>12.71</v>
      </c>
      <c r="AK2174" s="1">
        <v>-0.54</v>
      </c>
      <c r="AL2174" s="1">
        <v>-4.0754716980000003</v>
      </c>
      <c r="AM2174" s="1">
        <f t="shared" si="302"/>
        <v>-0.29499999999999993</v>
      </c>
      <c r="AN2174" s="1">
        <v>-4.2000000000000003E-2</v>
      </c>
      <c r="AO2174" s="1">
        <v>-9.1515150000000007E-3</v>
      </c>
      <c r="AP2174" s="1">
        <v>4.4776109860000002</v>
      </c>
      <c r="AQ2174" s="1">
        <v>-11.513856820000001</v>
      </c>
    </row>
    <row r="2175" spans="1:44" x14ac:dyDescent="0.25">
      <c r="A2175" s="1">
        <v>2174</v>
      </c>
      <c r="B2175" s="1">
        <v>42117</v>
      </c>
      <c r="C2175" s="1">
        <v>2107.209961</v>
      </c>
      <c r="D2175" s="1">
        <v>2120.48999</v>
      </c>
      <c r="E2175" s="1">
        <v>2103.1899410000001</v>
      </c>
      <c r="F2175" s="1">
        <v>2112.929932</v>
      </c>
      <c r="G2175" s="1">
        <v>2112.929932</v>
      </c>
      <c r="H2175" s="1">
        <v>3636670000</v>
      </c>
      <c r="I2175" s="1">
        <v>739000000000</v>
      </c>
      <c r="J2175" s="1">
        <v>3492575000</v>
      </c>
      <c r="K2175" s="1">
        <v>1457370000</v>
      </c>
      <c r="L2175" s="1">
        <v>1358887000</v>
      </c>
      <c r="M2175" s="1">
        <v>-255093133.30000001</v>
      </c>
      <c r="N2175" s="1">
        <v>1040000000000</v>
      </c>
      <c r="O2175" s="1">
        <v>1546046167</v>
      </c>
      <c r="P2175" s="1">
        <v>589109391.39999998</v>
      </c>
      <c r="Q2175" s="1">
        <v>665695701.89999998</v>
      </c>
      <c r="R2175" s="1">
        <v>-108190836.2</v>
      </c>
      <c r="S2175" s="1">
        <v>90.643498249999993</v>
      </c>
      <c r="T2175" s="1">
        <v>2.9267428789999999</v>
      </c>
      <c r="U2175" s="1">
        <v>3.336583606</v>
      </c>
      <c r="V2175" s="1">
        <v>9.2766977950000005</v>
      </c>
      <c r="W2175" s="1">
        <v>8.9166857450000006</v>
      </c>
      <c r="X2175" s="1">
        <v>1.339991205</v>
      </c>
      <c r="Y2175" s="1">
        <f t="shared" si="303"/>
        <v>4.9699709999999868</v>
      </c>
      <c r="Z2175" s="1">
        <f t="shared" si="301"/>
        <v>0</v>
      </c>
      <c r="AA2175" s="1">
        <f t="shared" si="307"/>
        <v>6.3533067495584774</v>
      </c>
      <c r="AB2175" s="1">
        <f t="shared" si="308"/>
        <v>4.5750541087316483</v>
      </c>
      <c r="AC2175" s="1">
        <f t="shared" si="309"/>
        <v>1.3886845048308769</v>
      </c>
      <c r="AD2175" s="1">
        <f t="shared" si="304"/>
        <v>58.135953158418396</v>
      </c>
      <c r="AE2175" s="1">
        <f t="shared" si="305"/>
        <v>1.4055745564740789</v>
      </c>
      <c r="AF2175" s="1">
        <f t="shared" si="306"/>
        <v>2.2547286251720422</v>
      </c>
      <c r="AG2175" s="1">
        <v>12.96</v>
      </c>
      <c r="AH2175" s="1">
        <v>12.96</v>
      </c>
      <c r="AI2175" s="1">
        <v>12.12</v>
      </c>
      <c r="AJ2175" s="1">
        <v>12.48</v>
      </c>
      <c r="AK2175" s="1">
        <v>-0.23</v>
      </c>
      <c r="AL2175" s="1">
        <v>-1.8095987410000001</v>
      </c>
      <c r="AM2175" s="1">
        <f t="shared" si="302"/>
        <v>-0.38499999999999984</v>
      </c>
      <c r="AN2175" s="1">
        <v>-0.34100000000000003</v>
      </c>
      <c r="AO2175" s="1">
        <v>-5.4181818E-2</v>
      </c>
      <c r="AP2175" s="1">
        <v>7.1005903149999998</v>
      </c>
      <c r="AQ2175" s="1">
        <v>2.6229793300000002</v>
      </c>
    </row>
    <row r="2176" spans="1:44" x14ac:dyDescent="0.25">
      <c r="A2176" s="1">
        <v>2175</v>
      </c>
      <c r="B2176" s="1">
        <v>42118</v>
      </c>
      <c r="C2176" s="1">
        <v>2112.8000489999999</v>
      </c>
      <c r="D2176" s="1">
        <v>2120.919922</v>
      </c>
      <c r="E2176" s="1">
        <v>2112.8000489999999</v>
      </c>
      <c r="F2176" s="1">
        <v>2117.6899410000001</v>
      </c>
      <c r="G2176" s="1">
        <v>2117.6899410000001</v>
      </c>
      <c r="H2176" s="1">
        <v>3375780000</v>
      </c>
      <c r="I2176" s="1">
        <v>742000000000</v>
      </c>
      <c r="J2176" s="1">
        <v>3506225000</v>
      </c>
      <c r="K2176" s="1">
        <v>3471946000</v>
      </c>
      <c r="L2176" s="1">
        <v>2122019000</v>
      </c>
      <c r="M2176" s="1">
        <v>-92602393.939999998</v>
      </c>
      <c r="N2176" s="1">
        <v>1040000000000</v>
      </c>
      <c r="O2176" s="1">
        <v>574171692.70000005</v>
      </c>
      <c r="P2176" s="1">
        <v>1180481300</v>
      </c>
      <c r="Q2176" s="1">
        <v>664378405.10000002</v>
      </c>
      <c r="R2176" s="1">
        <v>-63183499.350000001</v>
      </c>
      <c r="S2176" s="1">
        <v>96.023659050000006</v>
      </c>
      <c r="T2176" s="1">
        <v>5.3801607990000004</v>
      </c>
      <c r="U2176" s="1">
        <v>5.9355176079999996</v>
      </c>
      <c r="V2176" s="1">
        <v>4.1534518399999998</v>
      </c>
      <c r="W2176" s="1">
        <v>5.8636134689999997</v>
      </c>
      <c r="X2176" s="1">
        <v>2.5912339969999998</v>
      </c>
      <c r="Y2176" s="1">
        <f t="shared" si="303"/>
        <v>4.7600090000000819</v>
      </c>
      <c r="Z2176" s="1">
        <f t="shared" si="301"/>
        <v>0</v>
      </c>
      <c r="AA2176" s="1">
        <f t="shared" si="307"/>
        <v>6.2394997674471631</v>
      </c>
      <c r="AB2176" s="1">
        <f t="shared" si="308"/>
        <v>4.24826452953653</v>
      </c>
      <c r="AC2176" s="1">
        <f t="shared" si="309"/>
        <v>1.4687173371776521</v>
      </c>
      <c r="AD2176" s="1">
        <f t="shared" si="304"/>
        <v>59.493134959580075</v>
      </c>
      <c r="AE2176" s="1">
        <f t="shared" si="305"/>
        <v>1.3571818011616799</v>
      </c>
      <c r="AF2176" s="1">
        <f t="shared" si="306"/>
        <v>1.3813781788178792</v>
      </c>
      <c r="AG2176" s="1">
        <v>12.21</v>
      </c>
      <c r="AH2176" s="1">
        <v>13.02</v>
      </c>
      <c r="AI2176" s="1">
        <v>12.16</v>
      </c>
      <c r="AJ2176" s="1">
        <v>12.29</v>
      </c>
      <c r="AK2176" s="1">
        <v>-0.19</v>
      </c>
      <c r="AL2176" s="1">
        <v>-1.522435897</v>
      </c>
      <c r="AM2176" s="1">
        <f t="shared" si="302"/>
        <v>-0.21000000000000082</v>
      </c>
      <c r="AN2176" s="1">
        <v>-0.27900000000000003</v>
      </c>
      <c r="AO2176" s="1">
        <v>-0.13618181800000001</v>
      </c>
      <c r="AP2176" s="1">
        <v>3.3530565380000001</v>
      </c>
      <c r="AQ2176" s="1">
        <v>-3.7475337780000002</v>
      </c>
    </row>
    <row r="2177" spans="1:44" x14ac:dyDescent="0.25">
      <c r="A2177" s="1">
        <v>2176</v>
      </c>
      <c r="B2177" s="1">
        <v>42121</v>
      </c>
      <c r="C2177" s="1">
        <v>2119.290039</v>
      </c>
      <c r="D2177" s="1">
        <v>2125.919922</v>
      </c>
      <c r="E2177" s="1">
        <v>2107.040039</v>
      </c>
      <c r="F2177" s="1">
        <v>2108.919922</v>
      </c>
      <c r="G2177" s="1">
        <v>2108.919922</v>
      </c>
      <c r="H2177" s="1">
        <v>3438750000</v>
      </c>
      <c r="I2177" s="1">
        <v>739000000000</v>
      </c>
      <c r="J2177" s="1">
        <v>-31485000</v>
      </c>
      <c r="K2177" s="1">
        <v>1409688000</v>
      </c>
      <c r="L2177" s="1">
        <v>2085681000</v>
      </c>
      <c r="M2177" s="1">
        <v>67181466.670000002</v>
      </c>
      <c r="N2177" s="1">
        <v>1030000000000</v>
      </c>
      <c r="O2177" s="1">
        <v>-1031928133</v>
      </c>
      <c r="P2177" s="1">
        <v>-412673125.19999999</v>
      </c>
      <c r="Q2177" s="1">
        <v>320481552.10000002</v>
      </c>
      <c r="R2177" s="1">
        <v>-18955040.260000002</v>
      </c>
      <c r="S2177" s="1">
        <v>80.285279200000005</v>
      </c>
      <c r="T2177" s="1">
        <v>-15.738379849999999</v>
      </c>
      <c r="U2177" s="1">
        <v>-16.390106360000001</v>
      </c>
      <c r="V2177" s="1">
        <v>-5.1791095250000003</v>
      </c>
      <c r="W2177" s="1">
        <v>2.4697256749999998</v>
      </c>
      <c r="X2177" s="1">
        <v>1.9627658450000001</v>
      </c>
      <c r="Y2177" s="1">
        <f t="shared" si="303"/>
        <v>0</v>
      </c>
      <c r="Z2177" s="1">
        <f t="shared" si="301"/>
        <v>8.7700190000000475</v>
      </c>
      <c r="AA2177" s="1">
        <f t="shared" si="307"/>
        <v>5.793821212629509</v>
      </c>
      <c r="AB2177" s="1">
        <f t="shared" si="308"/>
        <v>4.5712469917124956</v>
      </c>
      <c r="AC2177" s="1">
        <f t="shared" si="309"/>
        <v>1.2674487340398575</v>
      </c>
      <c r="AD2177" s="1">
        <f t="shared" si="304"/>
        <v>55.89756959054484</v>
      </c>
      <c r="AE2177" s="1">
        <f t="shared" si="305"/>
        <v>-3.5955653690352349</v>
      </c>
      <c r="AF2177" s="1">
        <f t="shared" si="306"/>
        <v>-1.1191917839367769</v>
      </c>
      <c r="AG2177" s="1">
        <v>12.34</v>
      </c>
      <c r="AH2177" s="1">
        <v>13.4</v>
      </c>
      <c r="AI2177" s="1">
        <v>12.33</v>
      </c>
      <c r="AJ2177" s="1">
        <v>13.12</v>
      </c>
      <c r="AK2177" s="1">
        <v>0.83</v>
      </c>
      <c r="AL2177" s="1">
        <v>6.7534580960000001</v>
      </c>
      <c r="AM2177" s="1">
        <f t="shared" si="302"/>
        <v>0.3199999999999994</v>
      </c>
      <c r="AN2177" s="1">
        <v>-6.8000000000000005E-2</v>
      </c>
      <c r="AO2177" s="1">
        <v>-7.8727273E-2</v>
      </c>
      <c r="AP2177" s="1">
        <v>19.72386199</v>
      </c>
      <c r="AQ2177" s="1">
        <v>16.370805449999999</v>
      </c>
    </row>
    <row r="2178" spans="1:44" x14ac:dyDescent="0.25">
      <c r="A2178" s="1">
        <v>2177</v>
      </c>
      <c r="B2178" s="1">
        <v>42122</v>
      </c>
      <c r="C2178" s="1">
        <v>2108.3500979999999</v>
      </c>
      <c r="D2178" s="1">
        <v>2116.040039</v>
      </c>
      <c r="E2178" s="1">
        <v>2094.889893</v>
      </c>
      <c r="F2178" s="1">
        <v>2114.76001</v>
      </c>
      <c r="G2178" s="1">
        <v>2114.76001</v>
      </c>
      <c r="H2178" s="1">
        <v>3546270000</v>
      </c>
      <c r="I2178" s="1">
        <v>743000000000</v>
      </c>
      <c r="J2178" s="1">
        <v>53760000</v>
      </c>
      <c r="K2178" s="1">
        <v>701115000</v>
      </c>
      <c r="L2178" s="1">
        <v>1417697000</v>
      </c>
      <c r="M2178" s="1">
        <v>149067703</v>
      </c>
      <c r="N2178" s="1">
        <v>1040000000000</v>
      </c>
      <c r="O2178" s="1">
        <v>181534737.69999999</v>
      </c>
      <c r="P2178" s="1">
        <v>40554477.020000003</v>
      </c>
      <c r="Q2178" s="1">
        <v>95896945.540000007</v>
      </c>
      <c r="R2178" s="1">
        <v>3891849.4470000002</v>
      </c>
      <c r="S2178" s="1">
        <v>87.057967689999998</v>
      </c>
      <c r="T2178" s="1">
        <v>6.7726884920000003</v>
      </c>
      <c r="U2178" s="1">
        <v>8.4357787119999994</v>
      </c>
      <c r="V2178" s="1">
        <v>-4.4828456799999996</v>
      </c>
      <c r="W2178" s="1">
        <v>-1.1675794399999999</v>
      </c>
      <c r="X2178" s="1">
        <v>1.8151863930000001</v>
      </c>
      <c r="Y2178" s="1">
        <f t="shared" si="303"/>
        <v>5.8400879999999233</v>
      </c>
      <c r="Z2178" s="1">
        <f t="shared" si="301"/>
        <v>0</v>
      </c>
      <c r="AA2178" s="1">
        <f t="shared" si="307"/>
        <v>5.7971259831559667</v>
      </c>
      <c r="AB2178" s="1">
        <f t="shared" si="308"/>
        <v>4.2447293494473177</v>
      </c>
      <c r="AC2178" s="1">
        <f t="shared" si="309"/>
        <v>1.3657233491013456</v>
      </c>
      <c r="AD2178" s="1">
        <f t="shared" si="304"/>
        <v>57.729630542816238</v>
      </c>
      <c r="AE2178" s="1">
        <f t="shared" si="305"/>
        <v>1.832060952271398</v>
      </c>
      <c r="AF2178" s="1">
        <f t="shared" si="306"/>
        <v>-0.88175220838191881</v>
      </c>
      <c r="AG2178" s="1">
        <v>13.26</v>
      </c>
      <c r="AH2178" s="1">
        <v>14.23</v>
      </c>
      <c r="AI2178" s="1">
        <v>12.41</v>
      </c>
      <c r="AJ2178" s="1">
        <v>12.41</v>
      </c>
      <c r="AK2178" s="1">
        <v>-0.71</v>
      </c>
      <c r="AL2178" s="1">
        <v>-5.4115853659999997</v>
      </c>
      <c r="AM2178" s="1">
        <f t="shared" si="302"/>
        <v>6.000000000000049E-2</v>
      </c>
      <c r="AN2178" s="1">
        <v>4.0000000000000001E-3</v>
      </c>
      <c r="AO2178" s="1">
        <v>-6.8060605999999996E-2</v>
      </c>
      <c r="AP2178" s="1">
        <v>5.7199199759999999</v>
      </c>
      <c r="AQ2178" s="1">
        <v>-14.003942009999999</v>
      </c>
    </row>
    <row r="2179" spans="1:44" x14ac:dyDescent="0.25">
      <c r="A2179" s="1">
        <v>2178</v>
      </c>
      <c r="B2179" s="1">
        <v>42123</v>
      </c>
      <c r="C2179" s="1">
        <v>2112.48999</v>
      </c>
      <c r="D2179" s="1">
        <v>2113.6499020000001</v>
      </c>
      <c r="E2179" s="1">
        <v>2097.4099120000001</v>
      </c>
      <c r="F2179" s="1">
        <v>2106.8500979999999</v>
      </c>
      <c r="G2179" s="1">
        <v>2106.8500979999999</v>
      </c>
      <c r="H2179" s="1">
        <v>4074970000</v>
      </c>
      <c r="I2179" s="1">
        <v>738000000000</v>
      </c>
      <c r="J2179" s="1">
        <v>-264350000</v>
      </c>
      <c r="K2179" s="1">
        <v>-835608000</v>
      </c>
      <c r="L2179" s="1">
        <v>-107582000</v>
      </c>
      <c r="M2179" s="1">
        <v>159353163.59999999</v>
      </c>
      <c r="N2179" s="1">
        <v>1040000000000</v>
      </c>
      <c r="O2179" s="1">
        <v>1889775927</v>
      </c>
      <c r="P2179" s="1">
        <v>619381989.29999995</v>
      </c>
      <c r="Q2179" s="1">
        <v>379446065</v>
      </c>
      <c r="R2179" s="1">
        <v>27701331.440000001</v>
      </c>
      <c r="S2179" s="1">
        <v>77.884926129999997</v>
      </c>
      <c r="T2179" s="1">
        <v>-9.1730415670000003</v>
      </c>
      <c r="U2179" s="1">
        <v>-10.536705380000001</v>
      </c>
      <c r="V2179" s="1">
        <v>-1.200176535</v>
      </c>
      <c r="W2179" s="1">
        <v>-3.4482835600000001</v>
      </c>
      <c r="X2179" s="1">
        <v>1.8641074129999999</v>
      </c>
      <c r="Y2179" s="1">
        <f t="shared" si="303"/>
        <v>0</v>
      </c>
      <c r="Z2179" s="1">
        <f t="shared" si="301"/>
        <v>7.9099120000000767</v>
      </c>
      <c r="AA2179" s="1">
        <f t="shared" si="307"/>
        <v>5.3830455557876835</v>
      </c>
      <c r="AB2179" s="1">
        <f t="shared" si="308"/>
        <v>4.5065281102010859</v>
      </c>
      <c r="AC2179" s="1">
        <f t="shared" si="309"/>
        <v>1.1944994958763246</v>
      </c>
      <c r="AD2179" s="1">
        <f t="shared" si="304"/>
        <v>54.431522910846134</v>
      </c>
      <c r="AE2179" s="1">
        <f t="shared" si="305"/>
        <v>-3.2981076319701046</v>
      </c>
      <c r="AF2179" s="1">
        <f t="shared" si="306"/>
        <v>-0.73302333984935331</v>
      </c>
      <c r="AG2179" s="1">
        <v>13.44</v>
      </c>
      <c r="AH2179" s="1">
        <v>14.34</v>
      </c>
      <c r="AI2179" s="1">
        <v>12.61</v>
      </c>
      <c r="AJ2179" s="1">
        <v>13.39</v>
      </c>
      <c r="AK2179" s="1">
        <v>0.98</v>
      </c>
      <c r="AL2179" s="1">
        <v>7.8968573729999996</v>
      </c>
      <c r="AM2179" s="1">
        <f t="shared" si="302"/>
        <v>0.13500000000000065</v>
      </c>
      <c r="AN2179" s="1">
        <v>0.19400000000000001</v>
      </c>
      <c r="AO2179" s="1">
        <v>-4.3999999999999997E-2</v>
      </c>
      <c r="AP2179" s="1">
        <v>25.049304719999999</v>
      </c>
      <c r="AQ2179" s="1">
        <v>19.329384749999999</v>
      </c>
    </row>
    <row r="2180" spans="1:44" x14ac:dyDescent="0.25">
      <c r="A2180" s="1">
        <v>2179</v>
      </c>
      <c r="B2180" s="1">
        <v>42124</v>
      </c>
      <c r="C2180" s="1">
        <v>2105.5200199999999</v>
      </c>
      <c r="D2180" s="1">
        <v>2105.5200199999999</v>
      </c>
      <c r="E2180" s="1">
        <v>2077.5900879999999</v>
      </c>
      <c r="F2180" s="1">
        <v>2085.51001</v>
      </c>
      <c r="G2180" s="1">
        <v>2085.51001</v>
      </c>
      <c r="H2180" s="1">
        <v>4509680000</v>
      </c>
      <c r="I2180" s="1">
        <v>734000000000</v>
      </c>
      <c r="J2180" s="1">
        <v>-4292325000</v>
      </c>
      <c r="K2180" s="1">
        <v>-1919011000</v>
      </c>
      <c r="L2180" s="1">
        <v>-1748296000</v>
      </c>
      <c r="M2180" s="1">
        <v>58536357.579999998</v>
      </c>
      <c r="N2180" s="1">
        <v>1040000000000</v>
      </c>
      <c r="O2180" s="1">
        <v>-644792396.89999998</v>
      </c>
      <c r="P2180" s="1">
        <v>614484156.60000002</v>
      </c>
      <c r="Q2180" s="1">
        <v>192652121.69999999</v>
      </c>
      <c r="R2180" s="1">
        <v>25768568.960000001</v>
      </c>
      <c r="S2180" s="1">
        <v>53.137051020000001</v>
      </c>
      <c r="T2180" s="1">
        <v>-24.747875100000002</v>
      </c>
      <c r="U2180" s="1">
        <v>-31.77492273</v>
      </c>
      <c r="V2180" s="1">
        <v>-16.960458339999999</v>
      </c>
      <c r="W2180" s="1">
        <v>-8.8173569129999994</v>
      </c>
      <c r="X2180" s="1">
        <v>0.49776515700000001</v>
      </c>
      <c r="Y2180" s="1">
        <f t="shared" si="303"/>
        <v>0</v>
      </c>
      <c r="Z2180" s="1">
        <f t="shared" ref="Z2180:Z2243" si="310">IF(F2180&lt;F2179,F2179-F2180,0)</f>
        <v>21.340087999999923</v>
      </c>
      <c r="AA2180" s="1">
        <f t="shared" si="307"/>
        <v>4.998542301802849</v>
      </c>
      <c r="AB2180" s="1">
        <f t="shared" si="308"/>
        <v>5.7089252451867178</v>
      </c>
      <c r="AC2180" s="1">
        <f t="shared" si="309"/>
        <v>0.87556625584074632</v>
      </c>
      <c r="AD2180" s="1">
        <f t="shared" si="304"/>
        <v>46.682768636625035</v>
      </c>
      <c r="AE2180" s="1">
        <f t="shared" si="305"/>
        <v>-7.7487542742210991</v>
      </c>
      <c r="AF2180" s="1">
        <f t="shared" si="306"/>
        <v>-5.5234309530956027</v>
      </c>
      <c r="AG2180" s="1">
        <v>13.89</v>
      </c>
      <c r="AH2180" s="1">
        <v>15.29</v>
      </c>
      <c r="AI2180" s="1">
        <v>12.49</v>
      </c>
      <c r="AJ2180" s="1">
        <v>14.55</v>
      </c>
      <c r="AK2180" s="1">
        <v>1.1599999999999999</v>
      </c>
      <c r="AL2180" s="1">
        <v>8.6631814790000004</v>
      </c>
      <c r="AM2180" s="1">
        <f t="shared" si="302"/>
        <v>1.07</v>
      </c>
      <c r="AN2180" s="1">
        <v>0.47899999999999998</v>
      </c>
      <c r="AO2180" s="1">
        <v>2.0666667E-2</v>
      </c>
      <c r="AP2180" s="1">
        <v>47.928984630000002</v>
      </c>
      <c r="AQ2180" s="1">
        <v>22.87967991</v>
      </c>
    </row>
    <row r="2181" spans="1:44" x14ac:dyDescent="0.25">
      <c r="A2181" s="1">
        <v>2180</v>
      </c>
      <c r="B2181" s="1">
        <v>42125</v>
      </c>
      <c r="C2181" s="1">
        <v>2087.3798830000001</v>
      </c>
      <c r="D2181" s="1">
        <v>2108.4099120000001</v>
      </c>
      <c r="E2181" s="1">
        <v>2087.3798830000001</v>
      </c>
      <c r="F2181" s="1">
        <v>2108.290039</v>
      </c>
      <c r="G2181" s="1">
        <v>2108.290039</v>
      </c>
      <c r="H2181" s="1">
        <v>3379390000</v>
      </c>
      <c r="I2181" s="1">
        <v>737000000000</v>
      </c>
      <c r="J2181" s="1">
        <v>-565145000</v>
      </c>
      <c r="K2181" s="1">
        <v>-2012546000</v>
      </c>
      <c r="L2181" s="1">
        <v>-1190263000</v>
      </c>
      <c r="M2181" s="1">
        <v>-33918230.299999997</v>
      </c>
      <c r="N2181" s="1">
        <v>1040000000000</v>
      </c>
      <c r="O2181" s="1">
        <v>694374881.89999998</v>
      </c>
      <c r="P2181" s="1">
        <v>420172411.10000002</v>
      </c>
      <c r="Q2181" s="1">
        <v>904701844.10000002</v>
      </c>
      <c r="R2181" s="1">
        <v>65056611.240000002</v>
      </c>
      <c r="S2181" s="1">
        <v>79.554810520000004</v>
      </c>
      <c r="T2181" s="1">
        <v>26.417759499999999</v>
      </c>
      <c r="U2181" s="1">
        <v>49.716269519999997</v>
      </c>
      <c r="V2181" s="1">
        <v>0.834942195</v>
      </c>
      <c r="W2181" s="1">
        <v>-3.5381854019999999</v>
      </c>
      <c r="X2181" s="1">
        <v>-1.0677138779999999</v>
      </c>
      <c r="Y2181" s="1">
        <f t="shared" si="303"/>
        <v>22.780029000000013</v>
      </c>
      <c r="Z2181" s="1">
        <f t="shared" si="310"/>
        <v>0</v>
      </c>
      <c r="AA2181" s="1">
        <f t="shared" si="307"/>
        <v>6.2686484945312184</v>
      </c>
      <c r="AB2181" s="1">
        <f t="shared" si="308"/>
        <v>5.3011448705305231</v>
      </c>
      <c r="AC2181" s="1">
        <f t="shared" si="309"/>
        <v>1.1825084293355428</v>
      </c>
      <c r="AD2181" s="1">
        <f t="shared" si="304"/>
        <v>54.181162072100371</v>
      </c>
      <c r="AE2181" s="1">
        <f t="shared" si="305"/>
        <v>7.4983934354753359</v>
      </c>
      <c r="AF2181" s="1">
        <f t="shared" si="306"/>
        <v>-0.12518041937288205</v>
      </c>
      <c r="AG2181" s="1">
        <v>13.98</v>
      </c>
      <c r="AH2181" s="1">
        <v>13.98</v>
      </c>
      <c r="AI2181" s="1">
        <v>12.68</v>
      </c>
      <c r="AJ2181" s="1">
        <v>12.7</v>
      </c>
      <c r="AK2181" s="1">
        <v>-1.85</v>
      </c>
      <c r="AL2181" s="1">
        <v>-12.714776629999999</v>
      </c>
      <c r="AM2181" s="1">
        <f t="shared" ref="AM2181:AM2244" si="311">LINEST(AJ2179:AJ2181)</f>
        <v>-0.34500000000000058</v>
      </c>
      <c r="AN2181" s="1">
        <v>0.13</v>
      </c>
      <c r="AO2181" s="1">
        <v>4.6787878999999997E-2</v>
      </c>
      <c r="AP2181" s="1">
        <v>11.43983995</v>
      </c>
      <c r="AQ2181" s="1">
        <v>-36.489144680000003</v>
      </c>
    </row>
    <row r="2182" spans="1:44" x14ac:dyDescent="0.25">
      <c r="A2182" s="1">
        <v>2181</v>
      </c>
      <c r="B2182" s="1">
        <v>42128</v>
      </c>
      <c r="C2182" s="1">
        <v>2110.2299800000001</v>
      </c>
      <c r="D2182" s="1">
        <v>2120.9499510000001</v>
      </c>
      <c r="E2182" s="1">
        <v>2110.2299800000001</v>
      </c>
      <c r="F2182" s="1">
        <v>2114.48999</v>
      </c>
      <c r="G2182" s="1">
        <v>2114.48999</v>
      </c>
      <c r="H2182" s="1">
        <v>3091580000</v>
      </c>
      <c r="I2182" s="1">
        <v>740000000000</v>
      </c>
      <c r="J2182" s="1">
        <v>3235485000</v>
      </c>
      <c r="K2182" s="1">
        <v>926326000</v>
      </c>
      <c r="L2182" s="1">
        <v>-535765000</v>
      </c>
      <c r="M2182" s="1">
        <v>-129886018.2</v>
      </c>
      <c r="N2182" s="1">
        <v>1040000000000</v>
      </c>
      <c r="O2182" s="1">
        <v>1353205367</v>
      </c>
      <c r="P2182" s="1">
        <v>560375276.60000002</v>
      </c>
      <c r="Q2182" s="1">
        <v>422240164.5</v>
      </c>
      <c r="R2182" s="1">
        <v>51513037.009999998</v>
      </c>
      <c r="S2182" s="1">
        <v>86.744828339999998</v>
      </c>
      <c r="T2182" s="1">
        <v>7.1900178199999996</v>
      </c>
      <c r="U2182" s="1">
        <v>9.0378165359999993</v>
      </c>
      <c r="V2182" s="1">
        <v>16.803888659999998</v>
      </c>
      <c r="W2182" s="1">
        <v>0.10436057</v>
      </c>
      <c r="X2182" s="1">
        <v>-0.97222320799999995</v>
      </c>
      <c r="Y2182" s="1">
        <f t="shared" si="303"/>
        <v>6.1999510000000555</v>
      </c>
      <c r="Z2182" s="1">
        <f t="shared" si="310"/>
        <v>0</v>
      </c>
      <c r="AA2182" s="1">
        <f t="shared" si="307"/>
        <v>6.2637415306361346</v>
      </c>
      <c r="AB2182" s="1">
        <f t="shared" si="308"/>
        <v>4.922491665492629</v>
      </c>
      <c r="AC2182" s="1">
        <f t="shared" si="309"/>
        <v>1.2724737706608746</v>
      </c>
      <c r="AD2182" s="1">
        <f t="shared" si="304"/>
        <v>55.99509165251299</v>
      </c>
      <c r="AE2182" s="1">
        <f t="shared" si="305"/>
        <v>1.8139295804126192</v>
      </c>
      <c r="AF2182" s="1">
        <f t="shared" si="306"/>
        <v>4.6561615079439775</v>
      </c>
      <c r="AG2182" s="1">
        <v>13.12</v>
      </c>
      <c r="AH2182" s="1">
        <v>13.18</v>
      </c>
      <c r="AI2182" s="1">
        <v>12.1</v>
      </c>
      <c r="AJ2182" s="1">
        <v>12.85</v>
      </c>
      <c r="AK2182" s="1">
        <v>0.15</v>
      </c>
      <c r="AL2182" s="1">
        <v>1.1811023620000001</v>
      </c>
      <c r="AM2182" s="1">
        <f t="shared" si="311"/>
        <v>-0.8500000000000002</v>
      </c>
      <c r="AN2182" s="1">
        <v>1.9E-2</v>
      </c>
      <c r="AO2182" s="1">
        <v>5.6181818000000001E-2</v>
      </c>
      <c r="AP2182" s="1">
        <v>14.73477117</v>
      </c>
      <c r="AQ2182" s="1">
        <v>3.294931219</v>
      </c>
    </row>
    <row r="2183" spans="1:44" x14ac:dyDescent="0.25">
      <c r="A2183" s="1">
        <v>2182</v>
      </c>
      <c r="B2183" s="1">
        <v>42129</v>
      </c>
      <c r="C2183" s="1">
        <v>2112.6298830000001</v>
      </c>
      <c r="D2183" s="1">
        <v>2115.23999</v>
      </c>
      <c r="E2183" s="1">
        <v>2088.459961</v>
      </c>
      <c r="F2183" s="1">
        <v>2089.459961</v>
      </c>
      <c r="G2183" s="1">
        <v>2089.459961</v>
      </c>
      <c r="H2183" s="1">
        <v>3793950000</v>
      </c>
      <c r="I2183" s="1">
        <v>737000000000</v>
      </c>
      <c r="J2183" s="1">
        <v>-351185000</v>
      </c>
      <c r="K2183" s="1">
        <v>1112264000</v>
      </c>
      <c r="L2183" s="1">
        <v>280565000</v>
      </c>
      <c r="M2183" s="1">
        <v>-237375200</v>
      </c>
      <c r="N2183" s="1">
        <v>1030000000000</v>
      </c>
      <c r="O2183" s="1">
        <v>-2072530945</v>
      </c>
      <c r="P2183" s="1">
        <v>-304704620.80000001</v>
      </c>
      <c r="Q2183" s="1">
        <v>-280621351.89999998</v>
      </c>
      <c r="R2183" s="1">
        <v>-29932262.32</v>
      </c>
      <c r="S2183" s="1">
        <v>57.717767559999999</v>
      </c>
      <c r="T2183" s="1">
        <v>-29.02706079</v>
      </c>
      <c r="U2183" s="1">
        <v>-33.462583700000003</v>
      </c>
      <c r="V2183" s="1">
        <v>-10.918521480000001</v>
      </c>
      <c r="W2183" s="1">
        <v>-0.67265398099999996</v>
      </c>
      <c r="X2183" s="1">
        <v>-2.849960899</v>
      </c>
      <c r="Y2183" s="1">
        <f t="shared" si="303"/>
        <v>0</v>
      </c>
      <c r="Z2183" s="1">
        <f t="shared" si="310"/>
        <v>25.030029000000013</v>
      </c>
      <c r="AA2183" s="1">
        <f t="shared" si="307"/>
        <v>5.8163314213049819</v>
      </c>
      <c r="AB2183" s="1">
        <f t="shared" si="308"/>
        <v>6.3587443322431563</v>
      </c>
      <c r="AC2183" s="1">
        <f t="shared" si="309"/>
        <v>0.91469810978438426</v>
      </c>
      <c r="AD2183" s="1">
        <f t="shared" si="304"/>
        <v>47.772445437228178</v>
      </c>
      <c r="AE2183" s="1">
        <f t="shared" si="305"/>
        <v>-8.2226462152848114</v>
      </c>
      <c r="AF2183" s="1">
        <f t="shared" si="306"/>
        <v>-3.2043583174360957</v>
      </c>
      <c r="AG2183" s="1">
        <v>13.21</v>
      </c>
      <c r="AH2183" s="1">
        <v>14.41</v>
      </c>
      <c r="AI2183" s="1">
        <v>12.97</v>
      </c>
      <c r="AJ2183" s="1">
        <v>14.31</v>
      </c>
      <c r="AK2183" s="1">
        <v>1.46</v>
      </c>
      <c r="AL2183" s="1">
        <v>11.361867699999999</v>
      </c>
      <c r="AM2183" s="1">
        <f t="shared" si="311"/>
        <v>0.8050000000000006</v>
      </c>
      <c r="AN2183" s="1">
        <v>1.4E-2</v>
      </c>
      <c r="AO2183" s="1">
        <v>0.14733333300000001</v>
      </c>
      <c r="AP2183" s="1">
        <v>43.418459050000003</v>
      </c>
      <c r="AQ2183" s="1">
        <v>28.683687880000001</v>
      </c>
    </row>
    <row r="2184" spans="1:44" x14ac:dyDescent="0.25">
      <c r="A2184" s="1">
        <v>2183</v>
      </c>
      <c r="B2184" s="1">
        <v>42130</v>
      </c>
      <c r="C2184" s="1">
        <v>2091.26001</v>
      </c>
      <c r="D2184" s="1">
        <v>2098.419922</v>
      </c>
      <c r="E2184" s="1">
        <v>2067.929932</v>
      </c>
      <c r="F2184" s="1">
        <v>2080.1499020000001</v>
      </c>
      <c r="G2184" s="1">
        <v>2080.1499020000001</v>
      </c>
      <c r="H2184" s="1">
        <v>3792210000</v>
      </c>
      <c r="I2184" s="1">
        <v>733000000000</v>
      </c>
      <c r="J2184" s="1">
        <v>-3793080000</v>
      </c>
      <c r="K2184" s="1">
        <v>-1727769000</v>
      </c>
      <c r="L2184" s="1">
        <v>-293275000</v>
      </c>
      <c r="M2184" s="1">
        <v>-305039151.5</v>
      </c>
      <c r="N2184" s="1">
        <v>1030000000000</v>
      </c>
      <c r="O2184" s="1">
        <v>-2131543350</v>
      </c>
      <c r="P2184" s="1">
        <v>-1820322925</v>
      </c>
      <c r="Q2184" s="1">
        <v>-725841382.20000005</v>
      </c>
      <c r="R2184" s="1">
        <v>-99335868.129999995</v>
      </c>
      <c r="S2184" s="1">
        <v>46.038612190000002</v>
      </c>
      <c r="T2184" s="1">
        <v>-11.67915537</v>
      </c>
      <c r="U2184" s="1">
        <v>-20.234939539999999</v>
      </c>
      <c r="V2184" s="1">
        <v>-20.353108079999998</v>
      </c>
      <c r="W2184" s="1">
        <v>-3.6033920629999998</v>
      </c>
      <c r="X2184" s="1">
        <v>-4.1487564600000004</v>
      </c>
      <c r="Y2184" s="1">
        <f t="shared" si="303"/>
        <v>0</v>
      </c>
      <c r="Z2184" s="1">
        <f t="shared" si="310"/>
        <v>9.3100589999999102</v>
      </c>
      <c r="AA2184" s="1">
        <f t="shared" si="307"/>
        <v>5.4008791769260549</v>
      </c>
      <c r="AB2184" s="1">
        <f t="shared" si="308"/>
        <v>6.5695525227972098</v>
      </c>
      <c r="AC2184" s="1">
        <f t="shared" si="309"/>
        <v>0.82210761816490474</v>
      </c>
      <c r="AD2184" s="1">
        <f t="shared" si="304"/>
        <v>45.118499586367584</v>
      </c>
      <c r="AE2184" s="1">
        <f t="shared" si="305"/>
        <v>-2.6539458508605946</v>
      </c>
      <c r="AF2184" s="1">
        <f t="shared" si="306"/>
        <v>-5.438296033072703</v>
      </c>
      <c r="AG2184" s="1">
        <v>13.93</v>
      </c>
      <c r="AH2184" s="1">
        <v>16.360001</v>
      </c>
      <c r="AI2184" s="1">
        <v>13.89</v>
      </c>
      <c r="AJ2184" s="1">
        <v>15.15</v>
      </c>
      <c r="AK2184" s="1">
        <v>0.84</v>
      </c>
      <c r="AL2184" s="1">
        <v>5.8700209640000001</v>
      </c>
      <c r="AM2184" s="1">
        <f t="shared" si="311"/>
        <v>1.1500000000000006</v>
      </c>
      <c r="AN2184" s="1">
        <v>0.28100000000000003</v>
      </c>
      <c r="AO2184" s="1">
        <v>0.23545454499999999</v>
      </c>
      <c r="AP2184" s="1">
        <v>59.92140277</v>
      </c>
      <c r="AQ2184" s="1">
        <v>16.50294371</v>
      </c>
    </row>
    <row r="2185" spans="1:44" x14ac:dyDescent="0.25">
      <c r="A2185" s="1">
        <v>2184</v>
      </c>
      <c r="B2185" s="1">
        <v>42131</v>
      </c>
      <c r="C2185" s="1">
        <v>2079.959961</v>
      </c>
      <c r="D2185" s="1">
        <v>2092.8999020000001</v>
      </c>
      <c r="E2185" s="1">
        <v>2074.98999</v>
      </c>
      <c r="F2185" s="1">
        <v>2088</v>
      </c>
      <c r="G2185" s="1">
        <v>2088</v>
      </c>
      <c r="H2185" s="1">
        <v>3676640000</v>
      </c>
      <c r="I2185" s="1">
        <v>736000000000</v>
      </c>
      <c r="J2185" s="1">
        <v>-57785000</v>
      </c>
      <c r="K2185" s="1">
        <v>-1552077000</v>
      </c>
      <c r="L2185" s="1">
        <v>-922204000</v>
      </c>
      <c r="M2185" s="1">
        <v>-305835606.10000002</v>
      </c>
      <c r="N2185" s="1">
        <v>1040000000000</v>
      </c>
      <c r="O2185" s="1">
        <v>456203381.5</v>
      </c>
      <c r="P2185" s="1">
        <v>-854708293.20000005</v>
      </c>
      <c r="Q2185" s="1">
        <v>-1072839696</v>
      </c>
      <c r="R2185" s="1">
        <v>-145462926.80000001</v>
      </c>
      <c r="S2185" s="1">
        <v>55.256664790000002</v>
      </c>
      <c r="T2185" s="1">
        <v>9.2180526030000003</v>
      </c>
      <c r="U2185" s="1">
        <v>20.022438050000002</v>
      </c>
      <c r="V2185" s="1">
        <v>-1.2305513850000001</v>
      </c>
      <c r="W2185" s="1">
        <v>-8.9302507609999999</v>
      </c>
      <c r="X2185" s="1">
        <v>-4.2444433449999996</v>
      </c>
      <c r="Y2185" s="1">
        <f t="shared" si="303"/>
        <v>7.850097999999889</v>
      </c>
      <c r="Z2185" s="1">
        <f t="shared" si="310"/>
        <v>0</v>
      </c>
      <c r="AA2185" s="1">
        <f t="shared" si="307"/>
        <v>5.575823378574186</v>
      </c>
      <c r="AB2185" s="1">
        <f t="shared" si="308"/>
        <v>6.1002987711688377</v>
      </c>
      <c r="AC2185" s="1">
        <f t="shared" si="309"/>
        <v>0.91402463842042925</v>
      </c>
      <c r="AD2185" s="1">
        <f t="shared" si="304"/>
        <v>47.754068577442062</v>
      </c>
      <c r="AE2185" s="1">
        <f t="shared" si="305"/>
        <v>2.6355689910744786</v>
      </c>
      <c r="AF2185" s="1">
        <f t="shared" si="306"/>
        <v>-9.1884298930581775E-3</v>
      </c>
      <c r="AG2185" s="1">
        <v>15.48</v>
      </c>
      <c r="AH2185" s="1">
        <v>15.97</v>
      </c>
      <c r="AI2185" s="1">
        <v>14.81</v>
      </c>
      <c r="AJ2185" s="1">
        <v>15.13</v>
      </c>
      <c r="AK2185" s="1">
        <v>-0.02</v>
      </c>
      <c r="AL2185" s="1">
        <v>-0.132013201</v>
      </c>
      <c r="AM2185" s="1">
        <f t="shared" si="311"/>
        <v>0.41000000000000014</v>
      </c>
      <c r="AN2185" s="1">
        <v>0.71599999999999997</v>
      </c>
      <c r="AO2185" s="1">
        <v>0.27757575800000001</v>
      </c>
      <c r="AP2185" s="1">
        <v>59.528475530000001</v>
      </c>
      <c r="AQ2185" s="1">
        <v>-0.39292723099999999</v>
      </c>
    </row>
    <row r="2186" spans="1:44" x14ac:dyDescent="0.25">
      <c r="A2186" s="1">
        <v>2185</v>
      </c>
      <c r="B2186" s="1">
        <v>42132</v>
      </c>
      <c r="C2186" s="1">
        <v>2092.1298830000001</v>
      </c>
      <c r="D2186" s="1">
        <v>2117.6599120000001</v>
      </c>
      <c r="E2186" s="1">
        <v>2092.1298830000001</v>
      </c>
      <c r="F2186" s="1">
        <v>2116.1000979999999</v>
      </c>
      <c r="G2186" s="1">
        <v>2116.1000979999999</v>
      </c>
      <c r="H2186" s="1">
        <v>3399440000</v>
      </c>
      <c r="I2186" s="1">
        <v>740000000000</v>
      </c>
      <c r="J2186" s="1">
        <v>3538040000</v>
      </c>
      <c r="K2186" s="1">
        <v>1352825000</v>
      </c>
      <c r="L2186" s="1">
        <v>-113573000</v>
      </c>
      <c r="M2186" s="1">
        <v>-183999860.59999999</v>
      </c>
      <c r="N2186" s="1">
        <v>1040000000000</v>
      </c>
      <c r="O2186" s="1">
        <v>2324466241</v>
      </c>
      <c r="P2186" s="1">
        <v>1335424733</v>
      </c>
      <c r="Q2186" s="1">
        <v>168409832.69999999</v>
      </c>
      <c r="R2186" s="1">
        <v>-102900129.09999999</v>
      </c>
      <c r="S2186" s="1">
        <v>87.789314200000007</v>
      </c>
      <c r="T2186" s="1">
        <v>32.532649399999997</v>
      </c>
      <c r="U2186" s="1">
        <v>58.875521210000002</v>
      </c>
      <c r="V2186" s="1">
        <v>20.875351009999999</v>
      </c>
      <c r="W2186" s="1">
        <v>-3.7213106000000003E-2</v>
      </c>
      <c r="X2186" s="1">
        <v>-1.7780133789999999</v>
      </c>
      <c r="Y2186" s="1">
        <f t="shared" si="303"/>
        <v>28.100097999999889</v>
      </c>
      <c r="Z2186" s="1">
        <f t="shared" si="310"/>
        <v>0</v>
      </c>
      <c r="AA2186" s="1">
        <f t="shared" si="307"/>
        <v>7.184700137247451</v>
      </c>
      <c r="AB2186" s="1">
        <f t="shared" si="308"/>
        <v>5.6645631446567775</v>
      </c>
      <c r="AC2186" s="1">
        <f t="shared" si="309"/>
        <v>1.2683590867946413</v>
      </c>
      <c r="AD2186" s="1">
        <f t="shared" si="304"/>
        <v>55.915269067338279</v>
      </c>
      <c r="AE2186" s="1">
        <f t="shared" si="305"/>
        <v>8.1612004898962169</v>
      </c>
      <c r="AF2186" s="1">
        <f t="shared" si="306"/>
        <v>5.3983847404853487</v>
      </c>
      <c r="AG2186" s="1">
        <v>13.36</v>
      </c>
      <c r="AH2186" s="1">
        <v>13.42</v>
      </c>
      <c r="AI2186" s="1">
        <v>12.7</v>
      </c>
      <c r="AJ2186" s="1">
        <v>12.86</v>
      </c>
      <c r="AK2186" s="1">
        <v>-2.27</v>
      </c>
      <c r="AL2186" s="1">
        <v>-15.00330469</v>
      </c>
      <c r="AM2186" s="1">
        <f t="shared" si="311"/>
        <v>-1.1450000000000002</v>
      </c>
      <c r="AN2186" s="1">
        <v>8.4000000000000005E-2</v>
      </c>
      <c r="AO2186" s="1">
        <v>0.151090909</v>
      </c>
      <c r="AP2186" s="1">
        <v>14.93123479</v>
      </c>
      <c r="AQ2186" s="1">
        <v>-44.597240749999997</v>
      </c>
    </row>
    <row r="2187" spans="1:44" x14ac:dyDescent="0.25">
      <c r="A2187" s="1">
        <v>2186</v>
      </c>
      <c r="B2187" s="1">
        <v>42135</v>
      </c>
      <c r="C2187" s="1">
        <v>2115.5600589999999</v>
      </c>
      <c r="D2187" s="1">
        <v>2117.6899410000001</v>
      </c>
      <c r="E2187" s="1">
        <v>2104.580078</v>
      </c>
      <c r="F2187" s="1">
        <v>2105.330078</v>
      </c>
      <c r="G2187" s="1">
        <v>2105.330078</v>
      </c>
      <c r="H2187" s="1">
        <v>2992670000</v>
      </c>
      <c r="I2187" s="1">
        <v>737000000000</v>
      </c>
      <c r="J2187" s="1">
        <v>203385000</v>
      </c>
      <c r="K2187" s="1">
        <v>1564967000</v>
      </c>
      <c r="L2187" s="1">
        <v>765848000</v>
      </c>
      <c r="M2187" s="1">
        <v>10479854.550000001</v>
      </c>
      <c r="N2187" s="1">
        <v>1040000000000</v>
      </c>
      <c r="O2187" s="1">
        <v>166895806.30000001</v>
      </c>
      <c r="P2187" s="1">
        <v>898007772.60000002</v>
      </c>
      <c r="Q2187" s="1">
        <v>714132923.39999998</v>
      </c>
      <c r="R2187" s="1">
        <v>-47485333.990000002</v>
      </c>
      <c r="S2187" s="1">
        <v>74.397085340000004</v>
      </c>
      <c r="T2187" s="1">
        <v>-13.392228859999999</v>
      </c>
      <c r="U2187" s="1">
        <v>-15.254964660000001</v>
      </c>
      <c r="V2187" s="1">
        <v>9.5702102750000009</v>
      </c>
      <c r="W2187" s="1">
        <v>7.510933756</v>
      </c>
      <c r="X2187" s="1">
        <v>-0.99148370699999999</v>
      </c>
      <c r="Y2187" s="1">
        <f t="shared" si="303"/>
        <v>0</v>
      </c>
      <c r="Z2187" s="1">
        <f t="shared" si="310"/>
        <v>10.770019999999931</v>
      </c>
      <c r="AA2187" s="1">
        <f t="shared" si="307"/>
        <v>6.6715072703012046</v>
      </c>
      <c r="AB2187" s="1">
        <f t="shared" si="308"/>
        <v>6.0292386343241455</v>
      </c>
      <c r="AC2187" s="1">
        <f t="shared" si="309"/>
        <v>1.1065256618506782</v>
      </c>
      <c r="AD2187" s="1">
        <f t="shared" si="304"/>
        <v>52.528468173444672</v>
      </c>
      <c r="AE2187" s="1">
        <f t="shared" si="305"/>
        <v>-3.3868008938936072</v>
      </c>
      <c r="AF2187" s="1">
        <f t="shared" si="306"/>
        <v>2.3871997980013053</v>
      </c>
      <c r="AG2187" s="1">
        <v>13.35</v>
      </c>
      <c r="AH2187" s="1">
        <v>13.85</v>
      </c>
      <c r="AI2187" s="1">
        <v>13</v>
      </c>
      <c r="AJ2187" s="1">
        <v>13.85</v>
      </c>
      <c r="AK2187" s="1">
        <v>0.99</v>
      </c>
      <c r="AL2187" s="1">
        <v>7.698289269</v>
      </c>
      <c r="AM2187" s="1">
        <f t="shared" si="311"/>
        <v>-0.64000000000000079</v>
      </c>
      <c r="AN2187" s="1">
        <v>-0.32100000000000001</v>
      </c>
      <c r="AO2187" s="1">
        <v>0.12703030300000001</v>
      </c>
      <c r="AP2187" s="1">
        <v>34.381132729999997</v>
      </c>
      <c r="AQ2187" s="1">
        <v>19.44989795</v>
      </c>
    </row>
    <row r="2188" spans="1:44" x14ac:dyDescent="0.25">
      <c r="A2188" s="1">
        <v>2187</v>
      </c>
      <c r="B2188" s="1">
        <v>42136</v>
      </c>
      <c r="C2188" s="1">
        <v>2102.8701169999999</v>
      </c>
      <c r="D2188" s="1">
        <v>2105.0600589999999</v>
      </c>
      <c r="E2188" s="1">
        <v>2085.570068</v>
      </c>
      <c r="F2188" s="1">
        <v>2099.1201169999999</v>
      </c>
      <c r="G2188" s="1">
        <v>2099.1201169999999</v>
      </c>
      <c r="H2188" s="1">
        <v>3139520000</v>
      </c>
      <c r="I2188" s="1">
        <v>734000000000</v>
      </c>
      <c r="J2188" s="1">
        <v>-3066095000</v>
      </c>
      <c r="K2188" s="1">
        <v>-1119092000</v>
      </c>
      <c r="L2188" s="1">
        <v>229455000</v>
      </c>
      <c r="M2188" s="1">
        <v>147167478.80000001</v>
      </c>
      <c r="N2188" s="1">
        <v>1040000000000</v>
      </c>
      <c r="O2188" s="1">
        <v>-712195710.10000002</v>
      </c>
      <c r="P2188" s="1">
        <v>202871191</v>
      </c>
      <c r="Q2188" s="1">
        <v>678287373.70000005</v>
      </c>
      <c r="R2188" s="1">
        <v>-13769589.57</v>
      </c>
      <c r="S2188" s="1">
        <v>66.675166630000007</v>
      </c>
      <c r="T2188" s="1">
        <v>-7.7219187060000003</v>
      </c>
      <c r="U2188" s="1">
        <v>-10.379329609999999</v>
      </c>
      <c r="V2188" s="1">
        <v>-10.55707379</v>
      </c>
      <c r="W2188" s="1">
        <v>6.0413529429999997</v>
      </c>
      <c r="X2188" s="1">
        <v>-0.103264987</v>
      </c>
      <c r="Y2188" s="1">
        <f t="shared" si="303"/>
        <v>0</v>
      </c>
      <c r="Z2188" s="1">
        <f t="shared" si="310"/>
        <v>6.2099610000000212</v>
      </c>
      <c r="AA2188" s="1">
        <f t="shared" si="307"/>
        <v>6.1949710367082611</v>
      </c>
      <c r="AB2188" s="1">
        <f t="shared" si="308"/>
        <v>6.0421473747295655</v>
      </c>
      <c r="AC2188" s="1">
        <f t="shared" si="309"/>
        <v>1.0252929385035954</v>
      </c>
      <c r="AD2188" s="1">
        <f t="shared" si="304"/>
        <v>50.624426669908871</v>
      </c>
      <c r="AE2188" s="1">
        <f t="shared" si="305"/>
        <v>-1.9040415035358009</v>
      </c>
      <c r="AF2188" s="1">
        <f t="shared" si="306"/>
        <v>-2.645421198714704</v>
      </c>
      <c r="AG2188" s="1">
        <v>14.73</v>
      </c>
      <c r="AH2188" s="1">
        <v>15.13</v>
      </c>
      <c r="AI2188" s="1">
        <v>13.73</v>
      </c>
      <c r="AJ2188" s="1">
        <v>13.86</v>
      </c>
      <c r="AK2188" s="1">
        <v>0.01</v>
      </c>
      <c r="AL2188" s="1">
        <v>7.2202165999999998E-2</v>
      </c>
      <c r="AM2188" s="1">
        <f t="shared" si="311"/>
        <v>0.50000000000000011</v>
      </c>
      <c r="AN2188" s="1">
        <v>-0.38600000000000001</v>
      </c>
      <c r="AO2188" s="1">
        <v>4.7333332999999998E-2</v>
      </c>
      <c r="AP2188" s="1">
        <v>34.57759635</v>
      </c>
      <c r="AQ2188" s="1">
        <v>0.19646361600000001</v>
      </c>
    </row>
    <row r="2189" spans="1:44" x14ac:dyDescent="0.25">
      <c r="A2189" s="1">
        <v>2188</v>
      </c>
      <c r="B2189" s="1">
        <v>42137</v>
      </c>
      <c r="C2189" s="1">
        <v>2099.6201169999999</v>
      </c>
      <c r="D2189" s="1">
        <v>2110.1899410000001</v>
      </c>
      <c r="E2189" s="1">
        <v>2096.040039</v>
      </c>
      <c r="F2189" s="1">
        <v>2098.4799800000001</v>
      </c>
      <c r="G2189" s="1">
        <v>2098.4799800000001</v>
      </c>
      <c r="H2189" s="1">
        <v>3374260000</v>
      </c>
      <c r="I2189" s="1">
        <v>730000000000</v>
      </c>
      <c r="J2189" s="1">
        <v>-3256890000</v>
      </c>
      <c r="K2189" s="1">
        <v>-3165887000</v>
      </c>
      <c r="L2189" s="1">
        <v>-1834621000</v>
      </c>
      <c r="M2189" s="1">
        <v>83986806.060000002</v>
      </c>
      <c r="N2189" s="1">
        <v>1030000000000</v>
      </c>
      <c r="O2189" s="1">
        <v>-492356722.10000002</v>
      </c>
      <c r="P2189" s="1">
        <v>-967904308.60000002</v>
      </c>
      <c r="Q2189" s="1">
        <v>-272623508.39999998</v>
      </c>
      <c r="R2189" s="1">
        <v>-20077714.719999999</v>
      </c>
      <c r="S2189" s="1">
        <v>65.879173570000006</v>
      </c>
      <c r="T2189" s="1">
        <v>-0.79599306299999995</v>
      </c>
      <c r="U2189" s="1">
        <v>-1.193837381</v>
      </c>
      <c r="V2189" s="1">
        <v>-4.2589558849999998</v>
      </c>
      <c r="W2189" s="1">
        <v>1.3086999E-2</v>
      </c>
      <c r="X2189" s="1">
        <v>0.37706408000000002</v>
      </c>
      <c r="Y2189" s="1">
        <f t="shared" si="303"/>
        <v>0</v>
      </c>
      <c r="Z2189" s="1">
        <f t="shared" si="310"/>
        <v>0.64013699999986784</v>
      </c>
      <c r="AA2189" s="1">
        <f t="shared" si="307"/>
        <v>5.7524731055148139</v>
      </c>
      <c r="AB2189" s="1">
        <f t="shared" si="308"/>
        <v>5.656289490820301</v>
      </c>
      <c r="AC2189" s="1">
        <f t="shared" si="309"/>
        <v>1.0170047192334499</v>
      </c>
      <c r="AD2189" s="1">
        <f t="shared" si="304"/>
        <v>50.421533947622898</v>
      </c>
      <c r="AE2189" s="1">
        <f t="shared" si="305"/>
        <v>-0.20289272228597355</v>
      </c>
      <c r="AF2189" s="1">
        <f t="shared" si="306"/>
        <v>-1.053467112910887</v>
      </c>
      <c r="AG2189" s="1">
        <v>13.63</v>
      </c>
      <c r="AH2189" s="1">
        <v>14.04</v>
      </c>
      <c r="AI2189" s="1">
        <v>13.06</v>
      </c>
      <c r="AJ2189" s="1">
        <v>13.76</v>
      </c>
      <c r="AK2189" s="1">
        <v>-0.1</v>
      </c>
      <c r="AL2189" s="1">
        <v>-0.72150072200000004</v>
      </c>
      <c r="AM2189" s="1">
        <f t="shared" si="311"/>
        <v>-4.4999999999999929E-2</v>
      </c>
      <c r="AN2189" s="1">
        <v>-0.17399999999999999</v>
      </c>
      <c r="AO2189" s="1">
        <v>9.9393940000000007E-3</v>
      </c>
      <c r="AP2189" s="1">
        <v>32.612960190000003</v>
      </c>
      <c r="AQ2189" s="1">
        <v>-1.9646361560000001</v>
      </c>
    </row>
    <row r="2190" spans="1:44" x14ac:dyDescent="0.25">
      <c r="A2190" s="1">
        <v>2189</v>
      </c>
      <c r="B2190" s="1">
        <v>42138</v>
      </c>
      <c r="C2190" s="1">
        <v>2100.429932</v>
      </c>
      <c r="D2190" s="1">
        <v>2121.4499510000001</v>
      </c>
      <c r="E2190" s="1">
        <v>2100.429932</v>
      </c>
      <c r="F2190" s="1">
        <v>2121.1000979999999</v>
      </c>
      <c r="G2190" s="1">
        <v>2121.1000979999999</v>
      </c>
      <c r="H2190" s="1">
        <v>3225740000</v>
      </c>
      <c r="I2190" s="1">
        <v>734000000000</v>
      </c>
      <c r="J2190" s="1">
        <v>-74260000</v>
      </c>
      <c r="K2190" s="1">
        <v>-1323838000</v>
      </c>
      <c r="L2190" s="1">
        <v>-1907520000</v>
      </c>
      <c r="M2190" s="1">
        <v>-71617303.030000001</v>
      </c>
      <c r="N2190" s="1">
        <v>1040000000000</v>
      </c>
      <c r="O2190" s="1">
        <v>453892582.10000002</v>
      </c>
      <c r="P2190" s="1">
        <v>419037054.10000002</v>
      </c>
      <c r="Q2190" s="1">
        <v>-201792595.59999999</v>
      </c>
      <c r="R2190" s="1">
        <v>-27071391.48</v>
      </c>
      <c r="S2190" s="1">
        <v>94.006679090000006</v>
      </c>
      <c r="T2190" s="1">
        <v>28.12750552</v>
      </c>
      <c r="U2190" s="1">
        <v>42.695595580000003</v>
      </c>
      <c r="V2190" s="1">
        <v>13.66575623</v>
      </c>
      <c r="W2190" s="1">
        <v>0.39168180200000002</v>
      </c>
      <c r="X2190" s="1">
        <v>0.88728665399999995</v>
      </c>
      <c r="Y2190" s="1">
        <f t="shared" si="303"/>
        <v>22.62011799999982</v>
      </c>
      <c r="Z2190" s="1">
        <f t="shared" si="310"/>
        <v>0</v>
      </c>
      <c r="AA2190" s="1">
        <f t="shared" si="307"/>
        <v>6.9573048836923146</v>
      </c>
      <c r="AB2190" s="1">
        <f t="shared" si="308"/>
        <v>5.2522688129045658</v>
      </c>
      <c r="AC2190" s="1">
        <f t="shared" si="309"/>
        <v>1.3246284856172172</v>
      </c>
      <c r="AD2190" s="1">
        <f t="shared" si="304"/>
        <v>56.982373476573493</v>
      </c>
      <c r="AE2190" s="1">
        <f t="shared" si="305"/>
        <v>6.560839528950595</v>
      </c>
      <c r="AF2190" s="1">
        <f t="shared" si="306"/>
        <v>3.1789734033323103</v>
      </c>
      <c r="AG2190" s="1">
        <v>13.14</v>
      </c>
      <c r="AH2190" s="1">
        <v>13.29</v>
      </c>
      <c r="AI2190" s="1">
        <v>12.72</v>
      </c>
      <c r="AJ2190" s="1">
        <v>12.74</v>
      </c>
      <c r="AK2190" s="1">
        <v>-1.02</v>
      </c>
      <c r="AL2190" s="1">
        <v>-7.4127906980000002</v>
      </c>
      <c r="AM2190" s="1">
        <f t="shared" si="311"/>
        <v>-0.55999999999999961</v>
      </c>
      <c r="AN2190" s="1">
        <v>-3.3000000000000002E-2</v>
      </c>
      <c r="AO2190" s="1">
        <v>-1.0242424E-2</v>
      </c>
      <c r="AP2190" s="1">
        <v>12.5736714</v>
      </c>
      <c r="AQ2190" s="1">
        <v>-20.039288790000001</v>
      </c>
    </row>
    <row r="2191" spans="1:44" x14ac:dyDescent="0.25">
      <c r="A2191" s="1">
        <v>2190</v>
      </c>
      <c r="B2191" s="1">
        <v>42139</v>
      </c>
      <c r="C2191" s="1">
        <v>2122.070068</v>
      </c>
      <c r="D2191" s="1">
        <v>2123.889893</v>
      </c>
      <c r="E2191" s="1">
        <v>2116.8100589999999</v>
      </c>
      <c r="F2191" s="1">
        <v>2122.7299800000001</v>
      </c>
      <c r="G2191" s="1">
        <v>2122.7299800000001</v>
      </c>
      <c r="H2191" s="1">
        <v>3092080000</v>
      </c>
      <c r="I2191" s="1">
        <v>737000000000</v>
      </c>
      <c r="J2191" s="1">
        <v>3158910000</v>
      </c>
      <c r="K2191" s="1">
        <v>1205642000</v>
      </c>
      <c r="L2191" s="1">
        <v>-54044000</v>
      </c>
      <c r="M2191" s="1">
        <v>-86990533.329999998</v>
      </c>
      <c r="N2191" s="1">
        <v>1040000000000</v>
      </c>
      <c r="O2191" s="1">
        <v>2598635568</v>
      </c>
      <c r="P2191" s="1">
        <v>1207844319</v>
      </c>
      <c r="Q2191" s="1">
        <v>933290054.89999998</v>
      </c>
      <c r="R2191" s="1">
        <v>80099660.459999993</v>
      </c>
      <c r="S2191" s="1">
        <v>96.033393320000002</v>
      </c>
      <c r="T2191" s="1">
        <v>2.0267142260000002</v>
      </c>
      <c r="U2191" s="1">
        <v>2.1559257760000001</v>
      </c>
      <c r="V2191" s="1">
        <v>15.07710988</v>
      </c>
      <c r="W2191" s="1">
        <v>7.0604128409999998</v>
      </c>
      <c r="X2191" s="1">
        <v>2.7738518129999998</v>
      </c>
      <c r="Y2191" s="1">
        <f t="shared" si="303"/>
        <v>1.6298820000001797</v>
      </c>
      <c r="Z2191" s="1">
        <f t="shared" si="310"/>
        <v>0</v>
      </c>
      <c r="AA2191" s="1">
        <f t="shared" si="307"/>
        <v>6.5767746777143046</v>
      </c>
      <c r="AB2191" s="1">
        <f t="shared" si="308"/>
        <v>4.8771067548399545</v>
      </c>
      <c r="AC2191" s="1">
        <f t="shared" si="309"/>
        <v>1.3484992247068674</v>
      </c>
      <c r="AD2191" s="1">
        <f t="shared" si="304"/>
        <v>57.419615494026111</v>
      </c>
      <c r="AE2191" s="1">
        <f t="shared" si="305"/>
        <v>0.43724201745261837</v>
      </c>
      <c r="AF2191" s="1">
        <f t="shared" si="306"/>
        <v>3.4990407732016067</v>
      </c>
      <c r="AG2191" s="1">
        <v>12.46</v>
      </c>
      <c r="AH2191" s="1">
        <v>13.09</v>
      </c>
      <c r="AI2191" s="1">
        <v>12.35</v>
      </c>
      <c r="AJ2191" s="1">
        <v>12.38</v>
      </c>
      <c r="AK2191" s="1">
        <v>-0.36</v>
      </c>
      <c r="AL2191" s="1">
        <v>-2.8257456830000001</v>
      </c>
      <c r="AM2191" s="1">
        <f t="shared" si="311"/>
        <v>-0.68999999999999928</v>
      </c>
      <c r="AN2191" s="1">
        <v>-0.40600000000000003</v>
      </c>
      <c r="AO2191" s="1">
        <v>-0.151454545</v>
      </c>
      <c r="AP2191" s="1">
        <v>5.5009812379999996</v>
      </c>
      <c r="AQ2191" s="1">
        <v>-7.0726901629999999</v>
      </c>
    </row>
    <row r="2192" spans="1:44" x14ac:dyDescent="0.25">
      <c r="A2192" s="1">
        <v>2191</v>
      </c>
      <c r="B2192" s="1">
        <v>42142</v>
      </c>
      <c r="C2192" s="1">
        <v>2121.3000489999999</v>
      </c>
      <c r="D2192" s="1">
        <v>2131.780029</v>
      </c>
      <c r="E2192" s="1">
        <v>2120.01001</v>
      </c>
      <c r="F2192" s="1">
        <v>2129.1999510000001</v>
      </c>
      <c r="G2192" s="1">
        <v>2129.1999510000001</v>
      </c>
      <c r="H2192" s="1">
        <v>2888190000</v>
      </c>
      <c r="I2192" s="1">
        <v>740000000000</v>
      </c>
      <c r="J2192" s="1">
        <v>2990135000</v>
      </c>
      <c r="K2192" s="1">
        <v>3071011000</v>
      </c>
      <c r="L2192" s="1">
        <v>1798132000</v>
      </c>
      <c r="M2192" s="1">
        <v>28524866.670000002</v>
      </c>
      <c r="N2192" s="1">
        <v>1040000000000</v>
      </c>
      <c r="O2192" s="1">
        <v>1850435849</v>
      </c>
      <c r="P2192" s="1">
        <v>2253661194</v>
      </c>
      <c r="Q2192" s="1">
        <v>1441458486</v>
      </c>
      <c r="R2192" s="1">
        <v>182478354.69999999</v>
      </c>
      <c r="S2192" s="1">
        <v>97.009646349999997</v>
      </c>
      <c r="T2192" s="1">
        <v>0.97625302800000002</v>
      </c>
      <c r="U2192" s="1">
        <v>1.016576624</v>
      </c>
      <c r="V2192" s="1">
        <v>1.5014836300000001</v>
      </c>
      <c r="W2192" s="1">
        <v>9.0823179169999992</v>
      </c>
      <c r="X2192" s="1">
        <v>4.9932612599999997</v>
      </c>
      <c r="Y2192" s="1">
        <f t="shared" ref="Y2192:Y2255" si="312">IF(F2192&gt;F2191,F2192-F2191,0)</f>
        <v>6.4699709999999868</v>
      </c>
      <c r="Z2192" s="1">
        <f t="shared" si="310"/>
        <v>0</v>
      </c>
      <c r="AA2192" s="1">
        <f t="shared" si="307"/>
        <v>6.5691458435918531</v>
      </c>
      <c r="AB2192" s="1">
        <f t="shared" si="308"/>
        <v>4.5287419866371001</v>
      </c>
      <c r="AC2192" s="1">
        <f t="shared" si="309"/>
        <v>1.4505453971489977</v>
      </c>
      <c r="AD2192" s="1">
        <f t="shared" si="304"/>
        <v>59.192757613737115</v>
      </c>
      <c r="AE2192" s="1">
        <f t="shared" si="305"/>
        <v>1.7731421197110038</v>
      </c>
      <c r="AF2192" s="1">
        <f t="shared" si="306"/>
        <v>1.1051920685818108</v>
      </c>
      <c r="AG2192" s="1">
        <v>13.08</v>
      </c>
      <c r="AH2192" s="1">
        <v>13.22</v>
      </c>
      <c r="AI2192" s="1">
        <v>12.55</v>
      </c>
      <c r="AJ2192" s="1">
        <v>12.73</v>
      </c>
      <c r="AK2192" s="1">
        <v>0.35</v>
      </c>
      <c r="AL2192" s="1">
        <v>2.8271405490000001</v>
      </c>
      <c r="AM2192" s="1">
        <f t="shared" si="311"/>
        <v>-4.9999999999999038E-3</v>
      </c>
      <c r="AN2192" s="1">
        <v>-0.36399999999999999</v>
      </c>
      <c r="AO2192" s="1">
        <v>-0.25969697000000003</v>
      </c>
      <c r="AP2192" s="1">
        <v>12.377207780000001</v>
      </c>
      <c r="AQ2192" s="1">
        <v>6.8762265469999999</v>
      </c>
      <c r="AR2192" s="1">
        <v>0</v>
      </c>
    </row>
    <row r="2193" spans="1:44" x14ac:dyDescent="0.25">
      <c r="A2193" s="1">
        <v>2192</v>
      </c>
      <c r="B2193" s="1">
        <v>42143</v>
      </c>
      <c r="C2193" s="1">
        <v>2129.4499510000001</v>
      </c>
      <c r="D2193" s="1">
        <v>2133.0200199999999</v>
      </c>
      <c r="E2193" s="1">
        <v>2124.5</v>
      </c>
      <c r="F2193" s="1">
        <v>2127.830078</v>
      </c>
      <c r="G2193" s="1">
        <v>2127.830078</v>
      </c>
      <c r="H2193" s="1">
        <v>3296030000</v>
      </c>
      <c r="I2193" s="1">
        <v>736000000000</v>
      </c>
      <c r="J2193" s="1">
        <v>-203920000</v>
      </c>
      <c r="K2193" s="1">
        <v>1094091000</v>
      </c>
      <c r="L2193" s="1">
        <v>1780023000</v>
      </c>
      <c r="M2193" s="1">
        <v>169184842.40000001</v>
      </c>
      <c r="N2193" s="1">
        <v>1040000000000</v>
      </c>
      <c r="O2193" s="1">
        <v>451230936.10000002</v>
      </c>
      <c r="P2193" s="1">
        <v>1056607388</v>
      </c>
      <c r="Q2193" s="1">
        <v>1590033771</v>
      </c>
      <c r="R2193" s="1">
        <v>233749559.5</v>
      </c>
      <c r="S2193" s="1">
        <v>94.069994500000007</v>
      </c>
      <c r="T2193" s="1">
        <v>-2.9396518459999998</v>
      </c>
      <c r="U2193" s="1">
        <v>-3.0302675630000002</v>
      </c>
      <c r="V2193" s="1">
        <v>-0.98169941000000005</v>
      </c>
      <c r="W2193" s="1">
        <v>5.938460911</v>
      </c>
      <c r="X2193" s="1">
        <v>4.9927666390000001</v>
      </c>
      <c r="Y2193" s="1">
        <f t="shared" si="312"/>
        <v>0</v>
      </c>
      <c r="Z2193" s="1">
        <f t="shared" si="310"/>
        <v>1.3698730000000978</v>
      </c>
      <c r="AA2193" s="1">
        <f t="shared" si="307"/>
        <v>6.0999211404781493</v>
      </c>
      <c r="AB2193" s="1">
        <f t="shared" si="308"/>
        <v>4.3031084875915999</v>
      </c>
      <c r="AC2193" s="1">
        <f t="shared" si="309"/>
        <v>1.4175615506947641</v>
      </c>
      <c r="AD2193" s="1">
        <f t="shared" si="304"/>
        <v>58.636006611181507</v>
      </c>
      <c r="AE2193" s="1">
        <f t="shared" si="305"/>
        <v>-0.5567510025556075</v>
      </c>
      <c r="AF2193" s="1">
        <f t="shared" si="306"/>
        <v>0.60819555857769825</v>
      </c>
      <c r="AG2193" s="1">
        <v>12.95</v>
      </c>
      <c r="AH2193" s="1">
        <v>13.13</v>
      </c>
      <c r="AI2193" s="1">
        <v>12.55</v>
      </c>
      <c r="AJ2193" s="1">
        <v>12.85</v>
      </c>
      <c r="AK2193" s="1">
        <v>0.12</v>
      </c>
      <c r="AL2193" s="1">
        <v>0.94265514500000003</v>
      </c>
      <c r="AM2193" s="1">
        <f t="shared" si="311"/>
        <v>0.23499999999999946</v>
      </c>
      <c r="AN2193" s="1">
        <v>-0.183</v>
      </c>
      <c r="AO2193" s="1">
        <v>-0.262606061</v>
      </c>
      <c r="AP2193" s="1">
        <v>14.73477117</v>
      </c>
      <c r="AQ2193" s="1">
        <v>2.357563388</v>
      </c>
      <c r="AR2193" s="1">
        <v>0</v>
      </c>
    </row>
    <row r="2194" spans="1:44" x14ac:dyDescent="0.25">
      <c r="A2194" s="1">
        <v>2193</v>
      </c>
      <c r="B2194" s="1">
        <v>42144</v>
      </c>
      <c r="C2194" s="1">
        <v>2127.790039</v>
      </c>
      <c r="D2194" s="1">
        <v>2134.719971</v>
      </c>
      <c r="E2194" s="1">
        <v>2122.5900879999999</v>
      </c>
      <c r="F2194" s="1">
        <v>2125.8500979999999</v>
      </c>
      <c r="G2194" s="1">
        <v>2125.8500979999999</v>
      </c>
      <c r="H2194" s="1">
        <v>3025880000</v>
      </c>
      <c r="I2194" s="1">
        <v>733000000000</v>
      </c>
      <c r="J2194" s="1">
        <v>-3160955000</v>
      </c>
      <c r="K2194" s="1">
        <v>-1359719000</v>
      </c>
      <c r="L2194" s="1">
        <v>-109112000</v>
      </c>
      <c r="M2194" s="1">
        <v>150369842.40000001</v>
      </c>
      <c r="N2194" s="1">
        <v>1040000000000</v>
      </c>
      <c r="O2194" s="1">
        <v>-1059459592</v>
      </c>
      <c r="P2194" s="1">
        <v>-221036885</v>
      </c>
      <c r="Q2194" s="1">
        <v>406636689.80000001</v>
      </c>
      <c r="R2194" s="1">
        <v>168115889.80000001</v>
      </c>
      <c r="S2194" s="1">
        <v>90.058422010000001</v>
      </c>
      <c r="T2194" s="1">
        <v>-4.0115724899999998</v>
      </c>
      <c r="U2194" s="1">
        <v>-4.2644548999999996</v>
      </c>
      <c r="V2194" s="1">
        <v>-3.4756121699999998</v>
      </c>
      <c r="W2194" s="1">
        <v>-0.98599129799999996</v>
      </c>
      <c r="X2194" s="1">
        <v>3.554215562</v>
      </c>
      <c r="Y2194" s="1">
        <f t="shared" si="312"/>
        <v>0</v>
      </c>
      <c r="Z2194" s="1">
        <f t="shared" si="310"/>
        <v>1.9799800000000687</v>
      </c>
      <c r="AA2194" s="1">
        <f t="shared" si="307"/>
        <v>5.6642124875868527</v>
      </c>
      <c r="AB2194" s="1">
        <f t="shared" si="308"/>
        <v>4.1371707384779191</v>
      </c>
      <c r="AC2194" s="1">
        <f t="shared" si="309"/>
        <v>1.3691029076722945</v>
      </c>
      <c r="AD2194" s="1">
        <f t="shared" ref="AD2194:AD2257" si="313">100-100/(1+AC2194)</f>
        <v>57.78992981851826</v>
      </c>
      <c r="AE2194" s="1">
        <f t="shared" si="305"/>
        <v>-0.84607679266324709</v>
      </c>
      <c r="AF2194" s="1">
        <f t="shared" si="306"/>
        <v>-0.70141389760942729</v>
      </c>
      <c r="AG2194" s="1">
        <v>12.9</v>
      </c>
      <c r="AH2194" s="1">
        <v>13.27</v>
      </c>
      <c r="AI2194" s="1">
        <v>12.62</v>
      </c>
      <c r="AJ2194" s="1">
        <v>12.88</v>
      </c>
      <c r="AK2194" s="1">
        <v>0.03</v>
      </c>
      <c r="AL2194" s="1">
        <v>0.23346303500000001</v>
      </c>
      <c r="AM2194" s="1">
        <f t="shared" si="311"/>
        <v>7.5000000000000178E-2</v>
      </c>
      <c r="AN2194" s="1">
        <v>7.4999999999999997E-2</v>
      </c>
      <c r="AO2194" s="1">
        <v>-0.190181818</v>
      </c>
      <c r="AP2194" s="1">
        <v>15.324162019999999</v>
      </c>
      <c r="AQ2194" s="1">
        <v>0.589390847</v>
      </c>
      <c r="AR2194" s="1">
        <v>0</v>
      </c>
    </row>
    <row r="2195" spans="1:44" x14ac:dyDescent="0.25">
      <c r="A2195" s="1">
        <v>2194</v>
      </c>
      <c r="B2195" s="1">
        <v>42145</v>
      </c>
      <c r="C2195" s="1">
        <v>2125.5500489999999</v>
      </c>
      <c r="D2195" s="1">
        <v>2134.280029</v>
      </c>
      <c r="E2195" s="1">
        <v>2122.9499510000001</v>
      </c>
      <c r="F2195" s="1">
        <v>2130.820068</v>
      </c>
      <c r="G2195" s="1">
        <v>2130.820068</v>
      </c>
      <c r="H2195" s="1">
        <v>3070460000</v>
      </c>
      <c r="I2195" s="1">
        <v>736000000000</v>
      </c>
      <c r="J2195" s="1">
        <v>22290000</v>
      </c>
      <c r="K2195" s="1">
        <v>-1278023000</v>
      </c>
      <c r="L2195" s="1">
        <v>-704843000</v>
      </c>
      <c r="M2195" s="1">
        <v>54899545.450000003</v>
      </c>
      <c r="N2195" s="1">
        <v>1040000000000</v>
      </c>
      <c r="O2195" s="1">
        <v>-102130957.8</v>
      </c>
      <c r="P2195" s="1">
        <v>-417070801.80000001</v>
      </c>
      <c r="Q2195" s="1">
        <v>-72251927.150000006</v>
      </c>
      <c r="R2195" s="1">
        <v>39500794.829999998</v>
      </c>
      <c r="S2195" s="1">
        <v>95.483091239999993</v>
      </c>
      <c r="T2195" s="1">
        <v>5.424669228</v>
      </c>
      <c r="U2195" s="1">
        <v>6.0235001979999998</v>
      </c>
      <c r="V2195" s="1">
        <v>0.70654837000000004</v>
      </c>
      <c r="W2195" s="1">
        <v>-0.80518285000000001</v>
      </c>
      <c r="X2195" s="1">
        <v>2.4925189209999998</v>
      </c>
      <c r="Y2195" s="1">
        <f t="shared" si="312"/>
        <v>4.969970000000103</v>
      </c>
      <c r="Z2195" s="1">
        <f t="shared" si="310"/>
        <v>0</v>
      </c>
      <c r="AA2195" s="1">
        <f t="shared" si="307"/>
        <v>5.6146237384735134</v>
      </c>
      <c r="AB2195" s="1">
        <f t="shared" si="308"/>
        <v>3.8416585428723531</v>
      </c>
      <c r="AC2195" s="1">
        <f t="shared" si="309"/>
        <v>1.4615103543990506</v>
      </c>
      <c r="AD2195" s="1">
        <f t="shared" si="313"/>
        <v>59.374536117109351</v>
      </c>
      <c r="AE2195" s="1">
        <f t="shared" ref="AE2195:AE2258" si="314">AD2195-AD2194</f>
        <v>1.5846062985910905</v>
      </c>
      <c r="AF2195" s="1">
        <f t="shared" ref="AF2195:AF2258" si="315">LINEST(AD2193:AD2195)</f>
        <v>0.36926475296392158</v>
      </c>
      <c r="AG2195" s="1">
        <v>13.03</v>
      </c>
      <c r="AH2195" s="1">
        <v>13.09</v>
      </c>
      <c r="AI2195" s="1">
        <v>12.09</v>
      </c>
      <c r="AJ2195" s="1">
        <v>12.11</v>
      </c>
      <c r="AK2195" s="1">
        <v>-0.77</v>
      </c>
      <c r="AL2195" s="1">
        <v>-5.9782608699999997</v>
      </c>
      <c r="AM2195" s="1">
        <f t="shared" si="311"/>
        <v>-0.37000000000000005</v>
      </c>
      <c r="AN2195" s="1">
        <v>-3.9E-2</v>
      </c>
      <c r="AO2195" s="1">
        <v>-0.13357575799999999</v>
      </c>
      <c r="AP2195" s="1">
        <v>0.43763676099999999</v>
      </c>
      <c r="AQ2195" s="1">
        <v>-14.886525260000001</v>
      </c>
    </row>
    <row r="2196" spans="1:44" x14ac:dyDescent="0.25">
      <c r="A2196" s="1">
        <v>2195</v>
      </c>
      <c r="B2196" s="1">
        <v>42146</v>
      </c>
      <c r="C2196" s="1">
        <v>2130.360107</v>
      </c>
      <c r="D2196" s="1">
        <v>2132.1499020000001</v>
      </c>
      <c r="E2196" s="1">
        <v>2126.0600589999999</v>
      </c>
      <c r="F2196" s="1">
        <v>2126.0600589999999</v>
      </c>
      <c r="G2196" s="1">
        <v>2126.0600589999999</v>
      </c>
      <c r="H2196" s="1">
        <v>2571860000</v>
      </c>
      <c r="I2196" s="1">
        <v>734000000000</v>
      </c>
      <c r="J2196" s="1">
        <v>249300000</v>
      </c>
      <c r="K2196" s="1">
        <v>-451138000</v>
      </c>
      <c r="L2196" s="1">
        <v>-1160204000</v>
      </c>
      <c r="M2196" s="1">
        <v>-14134569.699999999</v>
      </c>
      <c r="N2196" s="1">
        <v>1040000000000</v>
      </c>
      <c r="O2196" s="1">
        <v>-688352137.29999995</v>
      </c>
      <c r="P2196" s="1">
        <v>-713321002.10000002</v>
      </c>
      <c r="Q2196" s="1">
        <v>-719550883.39999998</v>
      </c>
      <c r="R2196" s="1">
        <v>-53799883.909999996</v>
      </c>
      <c r="S2196" s="1">
        <v>89.96999864</v>
      </c>
      <c r="T2196" s="1">
        <v>-5.513092597</v>
      </c>
      <c r="U2196" s="1">
        <v>-5.7738941270000002</v>
      </c>
      <c r="V2196" s="1">
        <v>-4.4211685000000001E-2</v>
      </c>
      <c r="W2196" s="1">
        <v>-1.266619867</v>
      </c>
      <c r="X2196" s="1">
        <v>2.811358384</v>
      </c>
      <c r="Y2196" s="1">
        <f t="shared" si="312"/>
        <v>0</v>
      </c>
      <c r="Z2196" s="1">
        <f t="shared" si="310"/>
        <v>4.7600090000000819</v>
      </c>
      <c r="AA2196" s="1">
        <f t="shared" si="307"/>
        <v>5.2135791857254059</v>
      </c>
      <c r="AB2196" s="1">
        <f t="shared" si="308"/>
        <v>3.9072550040957625</v>
      </c>
      <c r="AC2196" s="1">
        <f t="shared" si="309"/>
        <v>1.3343329729593525</v>
      </c>
      <c r="AD2196" s="1">
        <f t="shared" si="313"/>
        <v>57.161210008002875</v>
      </c>
      <c r="AE2196" s="1">
        <f t="shared" si="314"/>
        <v>-2.2133261091064753</v>
      </c>
      <c r="AF2196" s="1">
        <f t="shared" si="315"/>
        <v>-0.31435990525769236</v>
      </c>
      <c r="AG2196" s="1">
        <v>12.37</v>
      </c>
      <c r="AH2196" s="1">
        <v>12.37</v>
      </c>
      <c r="AI2196" s="1">
        <v>11.82</v>
      </c>
      <c r="AJ2196" s="1">
        <v>12.13</v>
      </c>
      <c r="AK2196" s="1">
        <v>0.02</v>
      </c>
      <c r="AL2196" s="1">
        <v>0.16515276600000001</v>
      </c>
      <c r="AM2196" s="1">
        <f t="shared" si="311"/>
        <v>-0.37499999999999994</v>
      </c>
      <c r="AN2196" s="1">
        <v>-0.19400000000000001</v>
      </c>
      <c r="AO2196" s="1">
        <v>-0.19060606099999999</v>
      </c>
      <c r="AP2196" s="1">
        <v>6.4049586779999998</v>
      </c>
      <c r="AQ2196" s="1">
        <v>5.9673219160000004</v>
      </c>
    </row>
    <row r="2197" spans="1:44" x14ac:dyDescent="0.25">
      <c r="A2197" s="1">
        <v>2196</v>
      </c>
      <c r="B2197" s="1">
        <v>42150</v>
      </c>
      <c r="C2197" s="1">
        <v>2125.3400879999999</v>
      </c>
      <c r="D2197" s="1">
        <v>2125.3400879999999</v>
      </c>
      <c r="E2197" s="1">
        <v>2099.179932</v>
      </c>
      <c r="F2197" s="1">
        <v>2104.1999510000001</v>
      </c>
      <c r="G2197" s="1">
        <v>2104.1999510000001</v>
      </c>
      <c r="H2197" s="1">
        <v>3342130000</v>
      </c>
      <c r="I2197" s="1">
        <v>730000000000</v>
      </c>
      <c r="J2197" s="1">
        <v>-2956995000</v>
      </c>
      <c r="K2197" s="1">
        <v>-1110245000</v>
      </c>
      <c r="L2197" s="1">
        <v>-1124022000</v>
      </c>
      <c r="M2197" s="1">
        <v>-9880618.182</v>
      </c>
      <c r="N2197" s="1">
        <v>1040000000000</v>
      </c>
      <c r="O2197" s="1">
        <v>-2315654937</v>
      </c>
      <c r="P2197" s="1">
        <v>-1288032244</v>
      </c>
      <c r="Q2197" s="1">
        <v>-1104784785</v>
      </c>
      <c r="R2197" s="1">
        <v>-120968621.3</v>
      </c>
      <c r="S2197" s="1">
        <v>64.651391140000001</v>
      </c>
      <c r="T2197" s="1">
        <v>-25.318607499999999</v>
      </c>
      <c r="U2197" s="1">
        <v>-28.141166930000001</v>
      </c>
      <c r="V2197" s="1">
        <v>-15.41585005</v>
      </c>
      <c r="W2197" s="1">
        <v>-5.8925630099999999</v>
      </c>
      <c r="X2197" s="1">
        <v>0.82993509700000001</v>
      </c>
      <c r="Y2197" s="1">
        <f t="shared" si="312"/>
        <v>0</v>
      </c>
      <c r="Z2197" s="1">
        <f t="shared" si="310"/>
        <v>21.860107999999855</v>
      </c>
      <c r="AA2197" s="1">
        <f t="shared" si="307"/>
        <v>4.8411806724593047</v>
      </c>
      <c r="AB2197" s="1">
        <f t="shared" si="308"/>
        <v>5.189601646660341</v>
      </c>
      <c r="AC2197" s="1">
        <f t="shared" si="309"/>
        <v>0.93286171118254224</v>
      </c>
      <c r="AD2197" s="1">
        <f t="shared" si="313"/>
        <v>48.263241275125111</v>
      </c>
      <c r="AE2197" s="1">
        <f t="shared" si="314"/>
        <v>-8.8979687328777644</v>
      </c>
      <c r="AF2197" s="1">
        <f t="shared" si="315"/>
        <v>-5.5556474209921198</v>
      </c>
      <c r="AG2197" s="1">
        <v>13.45</v>
      </c>
      <c r="AH2197" s="1">
        <v>14.63</v>
      </c>
      <c r="AI2197" s="1">
        <v>13.34</v>
      </c>
      <c r="AJ2197" s="1">
        <v>14.06</v>
      </c>
      <c r="AK2197" s="1">
        <v>1.93</v>
      </c>
      <c r="AL2197" s="1">
        <v>15.910964549999999</v>
      </c>
      <c r="AM2197" s="1">
        <f t="shared" si="311"/>
        <v>0.97500000000000053</v>
      </c>
      <c r="AN2197" s="1">
        <v>0.16700000000000001</v>
      </c>
      <c r="AO2197" s="1">
        <v>-6.7515151999999995E-2</v>
      </c>
      <c r="AP2197" s="1">
        <v>46.280991739999997</v>
      </c>
      <c r="AQ2197" s="1">
        <v>39.876033059999997</v>
      </c>
    </row>
    <row r="2198" spans="1:44" x14ac:dyDescent="0.25">
      <c r="A2198" s="1">
        <v>2197</v>
      </c>
      <c r="B2198" s="1">
        <v>42151</v>
      </c>
      <c r="C2198" s="1">
        <v>2105.1298830000001</v>
      </c>
      <c r="D2198" s="1">
        <v>2126.219971</v>
      </c>
      <c r="E2198" s="1">
        <v>2105.1298830000001</v>
      </c>
      <c r="F2198" s="1">
        <v>2123.4799800000001</v>
      </c>
      <c r="G2198" s="1">
        <v>2123.4799800000001</v>
      </c>
      <c r="H2198" s="1">
        <v>3127960000</v>
      </c>
      <c r="I2198" s="1">
        <v>734000000000</v>
      </c>
      <c r="J2198" s="1">
        <v>-107085000</v>
      </c>
      <c r="K2198" s="1">
        <v>-1170022000</v>
      </c>
      <c r="L2198" s="1">
        <v>-534513000</v>
      </c>
      <c r="M2198" s="1">
        <v>13676351.52</v>
      </c>
      <c r="N2198" s="1">
        <v>1040000000000</v>
      </c>
      <c r="O2198" s="1">
        <v>127875428.8</v>
      </c>
      <c r="P2198" s="1">
        <v>-900777730.10000002</v>
      </c>
      <c r="Q2198" s="1">
        <v>-687321670.70000005</v>
      </c>
      <c r="R2198" s="1">
        <v>-145708859.40000001</v>
      </c>
      <c r="S2198" s="1">
        <v>86.981723950000003</v>
      </c>
      <c r="T2198" s="1">
        <v>22.330332810000002</v>
      </c>
      <c r="U2198" s="1">
        <v>34.539601419999997</v>
      </c>
      <c r="V2198" s="1">
        <v>-1.494137345</v>
      </c>
      <c r="W2198" s="1">
        <v>-3.6985096230000001</v>
      </c>
      <c r="X2198" s="1">
        <v>-0.33013499099999999</v>
      </c>
      <c r="Y2198" s="1">
        <f t="shared" si="312"/>
        <v>19.280029000000013</v>
      </c>
      <c r="Z2198" s="1">
        <f t="shared" si="310"/>
        <v>0</v>
      </c>
      <c r="AA2198" s="1">
        <f t="shared" si="307"/>
        <v>5.8725269815693553</v>
      </c>
      <c r="AB2198" s="1">
        <f t="shared" si="308"/>
        <v>4.8189158147560311</v>
      </c>
      <c r="AC2198" s="1">
        <f t="shared" si="309"/>
        <v>1.2186407082661737</v>
      </c>
      <c r="AD2198" s="1">
        <f t="shared" si="313"/>
        <v>54.927357265454603</v>
      </c>
      <c r="AE2198" s="1">
        <f t="shared" si="314"/>
        <v>6.664115990329492</v>
      </c>
      <c r="AF2198" s="1">
        <f t="shared" si="315"/>
        <v>-1.1169263712741375</v>
      </c>
      <c r="AG2198" s="1">
        <v>14.16</v>
      </c>
      <c r="AH2198" s="1">
        <v>14.41</v>
      </c>
      <c r="AI2198" s="1">
        <v>13.05</v>
      </c>
      <c r="AJ2198" s="1">
        <v>13.27</v>
      </c>
      <c r="AK2198" s="1">
        <v>-0.79</v>
      </c>
      <c r="AL2198" s="1">
        <v>-5.618776671</v>
      </c>
      <c r="AM2198" s="1">
        <f t="shared" si="311"/>
        <v>0.56999999999999962</v>
      </c>
      <c r="AN2198" s="1">
        <v>0.27300000000000002</v>
      </c>
      <c r="AO2198" s="1">
        <v>1.0606061E-2</v>
      </c>
      <c r="AP2198" s="1">
        <v>29.958677689999998</v>
      </c>
      <c r="AQ2198" s="1">
        <v>-16.322314049999999</v>
      </c>
    </row>
    <row r="2199" spans="1:44" x14ac:dyDescent="0.25">
      <c r="A2199" s="1">
        <v>2198</v>
      </c>
      <c r="B2199" s="1">
        <v>42152</v>
      </c>
      <c r="C2199" s="1">
        <v>2122.2700199999999</v>
      </c>
      <c r="D2199" s="1">
        <v>2122.2700199999999</v>
      </c>
      <c r="E2199" s="1">
        <v>2112.860107</v>
      </c>
      <c r="F2199" s="1">
        <v>2120.790039</v>
      </c>
      <c r="G2199" s="1">
        <v>2120.790039</v>
      </c>
      <c r="H2199" s="1">
        <v>2980350000</v>
      </c>
      <c r="I2199" s="1">
        <v>731000000000</v>
      </c>
      <c r="J2199" s="1">
        <v>73805000</v>
      </c>
      <c r="K2199" s="1">
        <v>-645560000</v>
      </c>
      <c r="L2199" s="1">
        <v>-1174693000</v>
      </c>
      <c r="M2199" s="1">
        <v>-126030436.40000001</v>
      </c>
      <c r="N2199" s="1">
        <v>1040000000000</v>
      </c>
      <c r="O2199" s="1">
        <v>2179029122</v>
      </c>
      <c r="P2199" s="1">
        <v>921102584.20000005</v>
      </c>
      <c r="Q2199" s="1">
        <v>-29075240.219999999</v>
      </c>
      <c r="R2199" s="1">
        <v>-181385968.59999999</v>
      </c>
      <c r="S2199" s="1">
        <v>82.186776559999998</v>
      </c>
      <c r="T2199" s="1">
        <v>-4.7949473850000004</v>
      </c>
      <c r="U2199" s="1">
        <v>-5.5125918030000003</v>
      </c>
      <c r="V2199" s="1">
        <v>8.7676927100000004</v>
      </c>
      <c r="W2199" s="1">
        <v>-2.9580904050000001</v>
      </c>
      <c r="X2199" s="1">
        <v>-2.0509539559999999</v>
      </c>
      <c r="Y2199" s="1">
        <f t="shared" si="312"/>
        <v>0</v>
      </c>
      <c r="Z2199" s="1">
        <f t="shared" si="310"/>
        <v>2.6899410000000898</v>
      </c>
      <c r="AA2199" s="1">
        <f t="shared" si="307"/>
        <v>5.4530607686001158</v>
      </c>
      <c r="AB2199" s="1">
        <f t="shared" si="308"/>
        <v>4.6668461851306073</v>
      </c>
      <c r="AC2199" s="1">
        <f t="shared" si="309"/>
        <v>1.1684680729299641</v>
      </c>
      <c r="AD2199" s="1">
        <f t="shared" si="313"/>
        <v>53.884495119689163</v>
      </c>
      <c r="AE2199" s="1">
        <f t="shared" si="314"/>
        <v>-1.0428621457654401</v>
      </c>
      <c r="AF2199" s="1">
        <f t="shared" si="315"/>
        <v>2.8106269222820255</v>
      </c>
      <c r="AG2199" s="1">
        <v>13.49</v>
      </c>
      <c r="AH2199" s="1">
        <v>13.99</v>
      </c>
      <c r="AI2199" s="1">
        <v>13.31</v>
      </c>
      <c r="AJ2199" s="1">
        <v>13.31</v>
      </c>
      <c r="AK2199" s="1">
        <v>0.04</v>
      </c>
      <c r="AL2199" s="1">
        <v>0.301431801</v>
      </c>
      <c r="AM2199" s="1">
        <f t="shared" si="311"/>
        <v>-0.37500000000000011</v>
      </c>
      <c r="AN2199" s="1">
        <v>0.35399999999999998</v>
      </c>
      <c r="AO2199" s="1">
        <v>9.1393938999999993E-2</v>
      </c>
      <c r="AP2199" s="1">
        <v>32.819376030000001</v>
      </c>
      <c r="AQ2199" s="1">
        <v>2.8606983449999999</v>
      </c>
    </row>
    <row r="2200" spans="1:44" x14ac:dyDescent="0.25">
      <c r="A2200" s="1">
        <v>2199</v>
      </c>
      <c r="B2200" s="1">
        <v>42153</v>
      </c>
      <c r="C2200" s="1">
        <v>2120.6599120000001</v>
      </c>
      <c r="D2200" s="1">
        <v>2120.6599120000001</v>
      </c>
      <c r="E2200" s="1">
        <v>2104.889893</v>
      </c>
      <c r="F2200" s="1">
        <v>2107.389893</v>
      </c>
      <c r="G2200" s="1">
        <v>2107.389893</v>
      </c>
      <c r="H2200" s="1">
        <v>3927390000</v>
      </c>
      <c r="I2200" s="1">
        <v>727000000000</v>
      </c>
      <c r="J2200" s="1">
        <v>-3453870000</v>
      </c>
      <c r="K2200" s="1">
        <v>-1431969000</v>
      </c>
      <c r="L2200" s="1">
        <v>-1409621000</v>
      </c>
      <c r="M2200" s="1">
        <v>-291410539.39999998</v>
      </c>
      <c r="N2200" s="1">
        <v>1040000000000</v>
      </c>
      <c r="O2200" s="1">
        <v>-319662364.89999998</v>
      </c>
      <c r="P2200" s="1">
        <v>707048551.70000005</v>
      </c>
      <c r="Q2200" s="1">
        <v>359091050</v>
      </c>
      <c r="R2200" s="1">
        <v>-194120410.40000001</v>
      </c>
      <c r="S2200" s="1">
        <v>65.051029249999999</v>
      </c>
      <c r="T2200" s="1">
        <v>-17.135747309999999</v>
      </c>
      <c r="U2200" s="1">
        <v>-20.849761999999998</v>
      </c>
      <c r="V2200" s="1">
        <v>-10.96534735</v>
      </c>
      <c r="W2200" s="1">
        <v>-3.2302553349999998</v>
      </c>
      <c r="X2200" s="1">
        <v>-3.028950928</v>
      </c>
      <c r="Y2200" s="1">
        <f t="shared" si="312"/>
        <v>0</v>
      </c>
      <c r="Z2200" s="1">
        <f t="shared" si="310"/>
        <v>13.40014599999995</v>
      </c>
      <c r="AA2200" s="1">
        <f t="shared" si="307"/>
        <v>5.0635564279858221</v>
      </c>
      <c r="AB2200" s="1">
        <f t="shared" si="308"/>
        <v>5.2906533147641328</v>
      </c>
      <c r="AC2200" s="1">
        <f t="shared" si="309"/>
        <v>0.95707583293266019</v>
      </c>
      <c r="AD2200" s="1">
        <f t="shared" si="313"/>
        <v>48.903359636222724</v>
      </c>
      <c r="AE2200" s="1">
        <f t="shared" si="314"/>
        <v>-4.9811354834664385</v>
      </c>
      <c r="AF2200" s="1">
        <f t="shared" si="315"/>
        <v>-3.0119988146159398</v>
      </c>
      <c r="AG2200" s="1">
        <v>13.59</v>
      </c>
      <c r="AH2200" s="1">
        <v>14.43</v>
      </c>
      <c r="AI2200" s="1">
        <v>13.4</v>
      </c>
      <c r="AJ2200" s="1">
        <v>13.84</v>
      </c>
      <c r="AK2200" s="1">
        <v>0.53</v>
      </c>
      <c r="AL2200" s="1">
        <v>3.9819684450000001</v>
      </c>
      <c r="AM2200" s="1">
        <f t="shared" si="311"/>
        <v>0.28500000000000009</v>
      </c>
      <c r="AN2200" s="1">
        <v>0.26700000000000002</v>
      </c>
      <c r="AO2200" s="1">
        <v>0.13854545500000001</v>
      </c>
      <c r="AP2200" s="1">
        <v>44.493382269999998</v>
      </c>
      <c r="AQ2200" s="1">
        <v>11.674006240000001</v>
      </c>
    </row>
    <row r="2201" spans="1:44" x14ac:dyDescent="0.25">
      <c r="A2201" s="1">
        <v>2200</v>
      </c>
      <c r="B2201" s="1">
        <v>42156</v>
      </c>
      <c r="C2201" s="1">
        <v>2108.639893</v>
      </c>
      <c r="D2201" s="1">
        <v>2119.1499020000001</v>
      </c>
      <c r="E2201" s="1">
        <v>2102.540039</v>
      </c>
      <c r="F2201" s="1">
        <v>2111.7299800000001</v>
      </c>
      <c r="G2201" s="1">
        <v>2111.7299800000001</v>
      </c>
      <c r="H2201" s="1">
        <v>3011710000</v>
      </c>
      <c r="I2201" s="1">
        <v>730000000000</v>
      </c>
      <c r="J2201" s="1">
        <v>-457840000</v>
      </c>
      <c r="K2201" s="1">
        <v>-1561548000</v>
      </c>
      <c r="L2201" s="1">
        <v>-844388000</v>
      </c>
      <c r="M2201" s="1">
        <v>-308429824.19999999</v>
      </c>
      <c r="N2201" s="1">
        <v>1040000000000</v>
      </c>
      <c r="O2201" s="1">
        <v>-1180620685</v>
      </c>
      <c r="P2201" s="1">
        <v>-363733381.39999998</v>
      </c>
      <c r="Q2201" s="1">
        <v>335430901.80000001</v>
      </c>
      <c r="R2201" s="1">
        <v>-139271818.69999999</v>
      </c>
      <c r="S2201" s="1">
        <v>65.578713019999995</v>
      </c>
      <c r="T2201" s="1">
        <v>0.52768376500000003</v>
      </c>
      <c r="U2201" s="1">
        <v>0.81118434399999995</v>
      </c>
      <c r="V2201" s="1">
        <v>-8.3040317699999999</v>
      </c>
      <c r="W2201" s="1">
        <v>-2.007605093</v>
      </c>
      <c r="X2201" s="1">
        <v>-3.4920732929999998</v>
      </c>
      <c r="Y2201" s="1">
        <f t="shared" si="312"/>
        <v>4.3400870000000396</v>
      </c>
      <c r="Z2201" s="1">
        <f t="shared" si="310"/>
        <v>0</v>
      </c>
      <c r="AA2201" s="1">
        <f t="shared" si="307"/>
        <v>5.0118800402725521</v>
      </c>
      <c r="AB2201" s="1">
        <f t="shared" si="308"/>
        <v>4.9127495065666951</v>
      </c>
      <c r="AC2201" s="1">
        <f t="shared" si="309"/>
        <v>1.0201782186478983</v>
      </c>
      <c r="AD2201" s="1">
        <f t="shared" si="313"/>
        <v>50.499416795548953</v>
      </c>
      <c r="AE2201" s="1">
        <f t="shared" si="314"/>
        <v>1.5960571593262287</v>
      </c>
      <c r="AF2201" s="1">
        <f t="shared" si="315"/>
        <v>-1.6925391620701049</v>
      </c>
      <c r="AG2201" s="1">
        <v>13.92</v>
      </c>
      <c r="AH2201" s="1">
        <v>14.86</v>
      </c>
      <c r="AI2201" s="1">
        <v>13.47</v>
      </c>
      <c r="AJ2201" s="1">
        <v>13.97</v>
      </c>
      <c r="AK2201" s="1">
        <v>0.13</v>
      </c>
      <c r="AL2201" s="1">
        <v>0.93930635799999995</v>
      </c>
      <c r="AM2201" s="1">
        <f t="shared" si="311"/>
        <v>0.33000000000000007</v>
      </c>
      <c r="AN2201" s="1">
        <v>3.9E-2</v>
      </c>
      <c r="AO2201" s="1">
        <v>0.155454545</v>
      </c>
      <c r="AP2201" s="1">
        <v>47.356817759999998</v>
      </c>
      <c r="AQ2201" s="1">
        <v>2.8634354929999999</v>
      </c>
    </row>
    <row r="2202" spans="1:44" x14ac:dyDescent="0.25">
      <c r="A2202" s="1">
        <v>2201</v>
      </c>
      <c r="B2202" s="1">
        <v>42157</v>
      </c>
      <c r="C2202" s="1">
        <v>2110.4099120000001</v>
      </c>
      <c r="D2202" s="1">
        <v>2117.5900879999999</v>
      </c>
      <c r="E2202" s="1">
        <v>2099.139893</v>
      </c>
      <c r="F2202" s="1">
        <v>2109.6000979999999</v>
      </c>
      <c r="G2202" s="1">
        <v>2109.6000979999999</v>
      </c>
      <c r="H2202" s="1">
        <v>3049350000</v>
      </c>
      <c r="I2202" s="1">
        <v>727000000000</v>
      </c>
      <c r="J2202" s="1">
        <v>-18820000</v>
      </c>
      <c r="K2202" s="1">
        <v>-888338000</v>
      </c>
      <c r="L2202" s="1">
        <v>-1480644000</v>
      </c>
      <c r="M2202" s="1">
        <v>-227095654.5</v>
      </c>
      <c r="N2202" s="1">
        <v>1040000000000</v>
      </c>
      <c r="O2202" s="1">
        <v>364602428.10000002</v>
      </c>
      <c r="P2202" s="1">
        <v>-553799128.60000002</v>
      </c>
      <c r="Q2202" s="1">
        <v>-218148111.69999999</v>
      </c>
      <c r="R2202" s="1">
        <v>-73493772.909999996</v>
      </c>
      <c r="S2202" s="1">
        <v>62.389791389999999</v>
      </c>
      <c r="T2202" s="1">
        <v>-3.1889216290000002</v>
      </c>
      <c r="U2202" s="1">
        <v>-4.8627389619999999</v>
      </c>
      <c r="V2202" s="1">
        <v>-1.33061893</v>
      </c>
      <c r="W2202" s="1">
        <v>-6.5791928659999996</v>
      </c>
      <c r="X2202" s="1">
        <v>-3.694905662</v>
      </c>
      <c r="Y2202" s="1">
        <f t="shared" si="312"/>
        <v>0</v>
      </c>
      <c r="Z2202" s="1">
        <f t="shared" si="310"/>
        <v>2.1298820000001797</v>
      </c>
      <c r="AA2202" s="1">
        <f t="shared" si="307"/>
        <v>4.6538886088245119</v>
      </c>
      <c r="AB2202" s="1">
        <f t="shared" si="308"/>
        <v>4.7139732560976579</v>
      </c>
      <c r="AC2202" s="1">
        <f t="shared" si="309"/>
        <v>0.98725392699344983</v>
      </c>
      <c r="AD2202" s="1">
        <f t="shared" si="313"/>
        <v>49.679304369879048</v>
      </c>
      <c r="AE2202" s="1">
        <f t="shared" si="314"/>
        <v>-0.82011242566990461</v>
      </c>
      <c r="AF2202" s="1">
        <f t="shared" si="315"/>
        <v>0.38797236682816216</v>
      </c>
      <c r="AG2202" s="1">
        <v>14.72</v>
      </c>
      <c r="AH2202" s="1">
        <v>15.05</v>
      </c>
      <c r="AI2202" s="1">
        <v>13.59</v>
      </c>
      <c r="AJ2202" s="1">
        <v>14.24</v>
      </c>
      <c r="AK2202" s="1">
        <v>0.27</v>
      </c>
      <c r="AL2202" s="1">
        <v>1.932712956</v>
      </c>
      <c r="AM2202" s="1">
        <f t="shared" si="311"/>
        <v>0.20000000000000018</v>
      </c>
      <c r="AN2202" s="1">
        <v>0.26</v>
      </c>
      <c r="AO2202" s="1">
        <v>0.19115151499999999</v>
      </c>
      <c r="AP2202" s="1">
        <v>53.303953020000002</v>
      </c>
      <c r="AQ2202" s="1">
        <v>5.947135254</v>
      </c>
    </row>
    <row r="2203" spans="1:44" x14ac:dyDescent="0.25">
      <c r="A2203" s="1">
        <v>2202</v>
      </c>
      <c r="B2203" s="1">
        <v>42158</v>
      </c>
      <c r="C2203" s="1">
        <v>2110.639893</v>
      </c>
      <c r="D2203" s="1">
        <v>2121.919922</v>
      </c>
      <c r="E2203" s="1">
        <v>2109.610107</v>
      </c>
      <c r="F2203" s="1">
        <v>2114.070068</v>
      </c>
      <c r="G2203" s="1">
        <v>2114.070068</v>
      </c>
      <c r="H2203" s="1">
        <v>3099980000</v>
      </c>
      <c r="I2203" s="1">
        <v>730000000000</v>
      </c>
      <c r="J2203" s="1">
        <v>25315000</v>
      </c>
      <c r="K2203" s="1">
        <v>613767000</v>
      </c>
      <c r="L2203" s="1">
        <v>-176774000</v>
      </c>
      <c r="M2203" s="1">
        <v>-36105830.299999997</v>
      </c>
      <c r="N2203" s="1">
        <v>1040000000000</v>
      </c>
      <c r="O2203" s="1">
        <v>-222706287.30000001</v>
      </c>
      <c r="P2203" s="1">
        <v>3484887.7230000002</v>
      </c>
      <c r="Q2203" s="1">
        <v>-488410303.30000001</v>
      </c>
      <c r="R2203" s="1">
        <v>7564161.4040000001</v>
      </c>
      <c r="S2203" s="1">
        <v>69.082361219999996</v>
      </c>
      <c r="T2203" s="1">
        <v>6.6925698310000001</v>
      </c>
      <c r="U2203" s="1">
        <v>10.727027100000001</v>
      </c>
      <c r="V2203" s="1">
        <v>1.7518241000000001</v>
      </c>
      <c r="W2203" s="1">
        <v>-2.8870068550000001</v>
      </c>
      <c r="X2203" s="1">
        <v>-3.3090309530000002</v>
      </c>
      <c r="Y2203" s="1">
        <f t="shared" si="312"/>
        <v>4.469970000000103</v>
      </c>
      <c r="Z2203" s="1">
        <f t="shared" si="310"/>
        <v>0</v>
      </c>
      <c r="AA2203" s="1">
        <f t="shared" ref="AA2203:AA2266" si="316">(AA2202*13+Y2203)/14</f>
        <v>4.6407515653370544</v>
      </c>
      <c r="AB2203" s="1">
        <f t="shared" ref="AB2203:AB2266" si="317">(AB2202*13+Z2203)/14</f>
        <v>4.3772608806621109</v>
      </c>
      <c r="AC2203" s="1">
        <f t="shared" ref="AC2203:AC2266" si="318">AA2203/AB2203</f>
        <v>1.0601953349042992</v>
      </c>
      <c r="AD2203" s="1">
        <f t="shared" si="313"/>
        <v>51.460913290221953</v>
      </c>
      <c r="AE2203" s="1">
        <f t="shared" si="314"/>
        <v>1.7816089203429044</v>
      </c>
      <c r="AF2203" s="1">
        <f t="shared" si="315"/>
        <v>0.48074824733649985</v>
      </c>
      <c r="AG2203" s="1">
        <v>13.73</v>
      </c>
      <c r="AH2203" s="1">
        <v>14.2</v>
      </c>
      <c r="AI2203" s="1">
        <v>13.4</v>
      </c>
      <c r="AJ2203" s="1">
        <v>13.66</v>
      </c>
      <c r="AK2203" s="1">
        <v>-0.57999999999999996</v>
      </c>
      <c r="AL2203" s="1">
        <v>-4.0730337079999996</v>
      </c>
      <c r="AM2203" s="1">
        <f t="shared" si="311"/>
        <v>-0.15500000000000022</v>
      </c>
      <c r="AN2203" s="1">
        <v>0.11</v>
      </c>
      <c r="AO2203" s="1">
        <v>0.184909091</v>
      </c>
      <c r="AP2203" s="1">
        <v>40.528625429999998</v>
      </c>
      <c r="AQ2203" s="1">
        <v>-12.775327580000001</v>
      </c>
    </row>
    <row r="2204" spans="1:44" x14ac:dyDescent="0.25">
      <c r="A2204" s="1">
        <v>2203</v>
      </c>
      <c r="B2204" s="1">
        <v>42159</v>
      </c>
      <c r="C2204" s="1">
        <v>2112.3500979999999</v>
      </c>
      <c r="D2204" s="1">
        <v>2112.889893</v>
      </c>
      <c r="E2204" s="1">
        <v>2093.2299800000001</v>
      </c>
      <c r="F2204" s="1">
        <v>2095.8400879999999</v>
      </c>
      <c r="G2204" s="1">
        <v>2095.8400879999999</v>
      </c>
      <c r="H2204" s="1">
        <v>3200050000</v>
      </c>
      <c r="I2204" s="1">
        <v>727000000000</v>
      </c>
      <c r="J2204" s="1">
        <v>-50035000</v>
      </c>
      <c r="K2204" s="1">
        <v>-634828000</v>
      </c>
      <c r="L2204" s="1">
        <v>-22479000</v>
      </c>
      <c r="M2204" s="1">
        <v>61076503.030000001</v>
      </c>
      <c r="N2204" s="1">
        <v>1030000000000</v>
      </c>
      <c r="O2204" s="1">
        <v>-1602015209</v>
      </c>
      <c r="P2204" s="1">
        <v>-924097585.89999998</v>
      </c>
      <c r="Q2204" s="1">
        <v>-539506369.70000005</v>
      </c>
      <c r="R2204" s="1">
        <v>32135160.309999999</v>
      </c>
      <c r="S2204" s="1">
        <v>41.787901939999998</v>
      </c>
      <c r="T2204" s="1">
        <v>-27.294459280000002</v>
      </c>
      <c r="U2204" s="1">
        <v>-39.510026580000002</v>
      </c>
      <c r="V2204" s="1">
        <v>-10.300944729999999</v>
      </c>
      <c r="W2204" s="1">
        <v>-4.3022606430000003</v>
      </c>
      <c r="X2204" s="1">
        <v>-4.376502694</v>
      </c>
      <c r="Y2204" s="1">
        <f t="shared" si="312"/>
        <v>0</v>
      </c>
      <c r="Z2204" s="1">
        <f t="shared" si="310"/>
        <v>18.229980000000069</v>
      </c>
      <c r="AA2204" s="1">
        <f t="shared" si="316"/>
        <v>4.3092693106701221</v>
      </c>
      <c r="AB2204" s="1">
        <f t="shared" si="317"/>
        <v>5.3667408177576794</v>
      </c>
      <c r="AC2204" s="1">
        <f t="shared" si="318"/>
        <v>0.80295834231670837</v>
      </c>
      <c r="AD2204" s="1">
        <f t="shared" si="313"/>
        <v>44.535601487328229</v>
      </c>
      <c r="AE2204" s="1">
        <f t="shared" si="314"/>
        <v>-6.9253118028937237</v>
      </c>
      <c r="AF2204" s="1">
        <f t="shared" si="315"/>
        <v>-2.5718514412754097</v>
      </c>
      <c r="AG2204" s="1">
        <v>14.57</v>
      </c>
      <c r="AH2204" s="1">
        <v>15.49</v>
      </c>
      <c r="AI2204" s="1">
        <v>13.99</v>
      </c>
      <c r="AJ2204" s="1">
        <v>14.71</v>
      </c>
      <c r="AK2204" s="1">
        <v>1.05</v>
      </c>
      <c r="AL2204" s="1">
        <v>7.6866764280000002</v>
      </c>
      <c r="AM2204" s="1">
        <f t="shared" si="311"/>
        <v>0.23500000000000029</v>
      </c>
      <c r="AN2204" s="1">
        <v>0.14299999999999999</v>
      </c>
      <c r="AO2204" s="1">
        <v>0.22812121199999999</v>
      </c>
      <c r="AP2204" s="1">
        <v>63.656373639999998</v>
      </c>
      <c r="AQ2204" s="1">
        <v>23.12774821</v>
      </c>
      <c r="AR2204" s="1">
        <v>-1</v>
      </c>
    </row>
    <row r="2205" spans="1:44" x14ac:dyDescent="0.25">
      <c r="A2205" s="1">
        <v>2204</v>
      </c>
      <c r="B2205" s="1">
        <v>42160</v>
      </c>
      <c r="C2205" s="1">
        <v>2095.0900879999999</v>
      </c>
      <c r="D2205" s="1">
        <v>2100.98999</v>
      </c>
      <c r="E2205" s="1">
        <v>2085.669922</v>
      </c>
      <c r="F2205" s="1">
        <v>2092.830078</v>
      </c>
      <c r="G2205" s="1">
        <v>2092.830078</v>
      </c>
      <c r="H2205" s="1">
        <v>3243690000</v>
      </c>
      <c r="I2205" s="1">
        <v>723000000000</v>
      </c>
      <c r="J2205" s="1">
        <v>-3221870000</v>
      </c>
      <c r="K2205" s="1">
        <v>-1323133000</v>
      </c>
      <c r="L2205" s="1">
        <v>-1288629000</v>
      </c>
      <c r="M2205" s="1">
        <v>48430612.119999997</v>
      </c>
      <c r="N2205" s="1">
        <v>1030000000000</v>
      </c>
      <c r="O2205" s="1">
        <v>-1281015185</v>
      </c>
      <c r="P2205" s="1">
        <v>-1259747464</v>
      </c>
      <c r="Q2205" s="1">
        <v>-921891630.60000002</v>
      </c>
      <c r="R2205" s="1">
        <v>15391274.279999999</v>
      </c>
      <c r="S2205" s="1">
        <v>37.281226920000002</v>
      </c>
      <c r="T2205" s="1">
        <v>-4.5066750149999999</v>
      </c>
      <c r="U2205" s="1">
        <v>-10.78464054</v>
      </c>
      <c r="V2205" s="1">
        <v>-15.900567150000001</v>
      </c>
      <c r="W2205" s="1">
        <v>-7.7196861649999997</v>
      </c>
      <c r="X2205" s="1">
        <v>-4.7430512440000001</v>
      </c>
      <c r="Y2205" s="1">
        <f t="shared" si="312"/>
        <v>0</v>
      </c>
      <c r="Z2205" s="1">
        <f t="shared" si="310"/>
        <v>3.0100099999999657</v>
      </c>
      <c r="AA2205" s="1">
        <f t="shared" si="316"/>
        <v>4.0014643599079704</v>
      </c>
      <c r="AB2205" s="1">
        <f t="shared" si="317"/>
        <v>5.1984029022035569</v>
      </c>
      <c r="AC2205" s="1">
        <f t="shared" si="318"/>
        <v>0.76974879307869448</v>
      </c>
      <c r="AD2205" s="1">
        <f t="shared" si="313"/>
        <v>43.494805369502323</v>
      </c>
      <c r="AE2205" s="1">
        <f t="shared" si="314"/>
        <v>-1.0407961178259058</v>
      </c>
      <c r="AF2205" s="1">
        <f t="shared" si="315"/>
        <v>-3.9830539603598156</v>
      </c>
      <c r="AG2205" s="1">
        <v>15.01</v>
      </c>
      <c r="AH2205" s="1">
        <v>15.65</v>
      </c>
      <c r="AI2205" s="1">
        <v>14.21</v>
      </c>
      <c r="AJ2205" s="1">
        <v>14.21</v>
      </c>
      <c r="AK2205" s="1">
        <v>-0.5</v>
      </c>
      <c r="AL2205" s="1">
        <v>-3.3990482659999999</v>
      </c>
      <c r="AM2205" s="1">
        <f t="shared" si="311"/>
        <v>0.27500000000000024</v>
      </c>
      <c r="AN2205" s="1">
        <v>9.5000000000000001E-2</v>
      </c>
      <c r="AO2205" s="1">
        <v>0.17054545500000001</v>
      </c>
      <c r="AP2205" s="1">
        <v>52.643160209999998</v>
      </c>
      <c r="AQ2205" s="1">
        <v>-11.01321343</v>
      </c>
    </row>
    <row r="2206" spans="1:44" x14ac:dyDescent="0.25">
      <c r="A2206" s="1">
        <v>2205</v>
      </c>
      <c r="B2206" s="1">
        <v>42163</v>
      </c>
      <c r="C2206" s="1">
        <v>2092.3400879999999</v>
      </c>
      <c r="D2206" s="1">
        <v>2093.01001</v>
      </c>
      <c r="E2206" s="1">
        <v>2079.110107</v>
      </c>
      <c r="F2206" s="1">
        <v>2079.280029</v>
      </c>
      <c r="G2206" s="1">
        <v>2079.280029</v>
      </c>
      <c r="H2206" s="1">
        <v>2917150000</v>
      </c>
      <c r="I2206" s="1">
        <v>720000000000</v>
      </c>
      <c r="J2206" s="1">
        <v>-3080420000</v>
      </c>
      <c r="K2206" s="1">
        <v>-3132636000</v>
      </c>
      <c r="L2206" s="1">
        <v>-1896556000</v>
      </c>
      <c r="M2206" s="1">
        <v>-20656139.390000001</v>
      </c>
      <c r="N2206" s="1">
        <v>1030000000000</v>
      </c>
      <c r="O2206" s="1">
        <v>-1528752002</v>
      </c>
      <c r="P2206" s="1">
        <v>-1643525010</v>
      </c>
      <c r="Q2206" s="1">
        <v>-1508509921</v>
      </c>
      <c r="R2206" s="1">
        <v>-66204573.719999999</v>
      </c>
      <c r="S2206" s="1">
        <v>16.993697220000001</v>
      </c>
      <c r="T2206" s="1">
        <v>-20.2875297</v>
      </c>
      <c r="U2206" s="1">
        <v>-54.41754839</v>
      </c>
      <c r="V2206" s="1">
        <v>-12.39710236</v>
      </c>
      <c r="W2206" s="1">
        <v>-12.259332260000001</v>
      </c>
      <c r="X2206" s="1">
        <v>-5.8782546870000001</v>
      </c>
      <c r="Y2206" s="1">
        <f t="shared" si="312"/>
        <v>0</v>
      </c>
      <c r="Z2206" s="1">
        <f t="shared" si="310"/>
        <v>13.550048999999944</v>
      </c>
      <c r="AA2206" s="1">
        <f t="shared" si="316"/>
        <v>3.715645477057401</v>
      </c>
      <c r="AB2206" s="1">
        <f t="shared" si="317"/>
        <v>5.7949490520461557</v>
      </c>
      <c r="AC2206" s="1">
        <f t="shared" si="318"/>
        <v>0.64118691013261497</v>
      </c>
      <c r="AD2206" s="1">
        <f t="shared" si="313"/>
        <v>39.068487944545225</v>
      </c>
      <c r="AE2206" s="1">
        <f t="shared" si="314"/>
        <v>-4.426317424957098</v>
      </c>
      <c r="AF2206" s="1">
        <f t="shared" si="315"/>
        <v>-2.7335567713915019</v>
      </c>
      <c r="AG2206" s="1">
        <v>14.84</v>
      </c>
      <c r="AH2206" s="1">
        <v>15.5</v>
      </c>
      <c r="AI2206" s="1">
        <v>14.67</v>
      </c>
      <c r="AJ2206" s="1">
        <v>15.29</v>
      </c>
      <c r="AK2206" s="1">
        <v>1.08</v>
      </c>
      <c r="AL2206" s="1">
        <v>7.6002814919999997</v>
      </c>
      <c r="AM2206" s="1">
        <f t="shared" si="311"/>
        <v>0.28999999999999909</v>
      </c>
      <c r="AN2206" s="1">
        <v>0.26500000000000001</v>
      </c>
      <c r="AO2206" s="1">
        <v>0.147757576</v>
      </c>
      <c r="AP2206" s="1">
        <v>76.431701230000002</v>
      </c>
      <c r="AQ2206" s="1">
        <v>23.78854102</v>
      </c>
    </row>
    <row r="2207" spans="1:44" x14ac:dyDescent="0.25">
      <c r="A2207" s="1">
        <v>2206</v>
      </c>
      <c r="B2207" s="1">
        <v>42164</v>
      </c>
      <c r="C2207" s="1">
        <v>2079.070068</v>
      </c>
      <c r="D2207" s="1">
        <v>2085.6201169999999</v>
      </c>
      <c r="E2207" s="1">
        <v>2072.139893</v>
      </c>
      <c r="F2207" s="1">
        <v>2080.1499020000001</v>
      </c>
      <c r="G2207" s="1">
        <v>2080.1499020000001</v>
      </c>
      <c r="H2207" s="1">
        <v>3034580000</v>
      </c>
      <c r="I2207" s="1">
        <v>723000000000</v>
      </c>
      <c r="J2207" s="1">
        <v>58715000</v>
      </c>
      <c r="K2207" s="1">
        <v>-1229593000</v>
      </c>
      <c r="L2207" s="1">
        <v>-1881346000</v>
      </c>
      <c r="M2207" s="1">
        <v>-77575642.420000002</v>
      </c>
      <c r="N2207" s="1">
        <v>1030000000000</v>
      </c>
      <c r="O2207" s="1">
        <v>-1137042827</v>
      </c>
      <c r="P2207" s="1">
        <v>-1030311399</v>
      </c>
      <c r="Q2207" s="1">
        <v>-1272973605</v>
      </c>
      <c r="R2207" s="1">
        <v>-151072106.59999999</v>
      </c>
      <c r="S2207" s="1">
        <v>18.296096519999999</v>
      </c>
      <c r="T2207" s="1">
        <v>1.302399299</v>
      </c>
      <c r="U2207" s="1">
        <v>7.6640137939999997</v>
      </c>
      <c r="V2207" s="1">
        <v>-9.4925651999999996</v>
      </c>
      <c r="W2207" s="1">
        <v>-12.63667341</v>
      </c>
      <c r="X2207" s="1">
        <v>-7.7457641050000001</v>
      </c>
      <c r="Y2207" s="1">
        <f t="shared" si="312"/>
        <v>0.86987300000009782</v>
      </c>
      <c r="Z2207" s="1">
        <f t="shared" si="310"/>
        <v>0</v>
      </c>
      <c r="AA2207" s="1">
        <f t="shared" si="316"/>
        <v>3.5123760144104508</v>
      </c>
      <c r="AB2207" s="1">
        <f t="shared" si="317"/>
        <v>5.3810241197571447</v>
      </c>
      <c r="AC2207" s="1">
        <f t="shared" si="318"/>
        <v>0.65273374291601771</v>
      </c>
      <c r="AD2207" s="1">
        <f t="shared" si="313"/>
        <v>39.494186266467835</v>
      </c>
      <c r="AE2207" s="1">
        <f t="shared" si="314"/>
        <v>0.42569832192261003</v>
      </c>
      <c r="AF2207" s="1">
        <f t="shared" si="315"/>
        <v>-2.0003095515172435</v>
      </c>
      <c r="AG2207" s="1">
        <v>15.18</v>
      </c>
      <c r="AH2207" s="1">
        <v>15.74</v>
      </c>
      <c r="AI2207" s="1">
        <v>14.47</v>
      </c>
      <c r="AJ2207" s="1">
        <v>14.47</v>
      </c>
      <c r="AK2207" s="1">
        <v>-0.82</v>
      </c>
      <c r="AL2207" s="1">
        <v>-5.3629823410000004</v>
      </c>
      <c r="AM2207" s="1">
        <f t="shared" si="311"/>
        <v>0.13</v>
      </c>
      <c r="AN2207" s="1">
        <v>0.22</v>
      </c>
      <c r="AO2207" s="1">
        <v>0.170606061</v>
      </c>
      <c r="AP2207" s="1">
        <v>58.3700312</v>
      </c>
      <c r="AQ2207" s="1">
        <v>-18.061670029999998</v>
      </c>
    </row>
    <row r="2208" spans="1:44" x14ac:dyDescent="0.25">
      <c r="A2208" s="1">
        <v>2207</v>
      </c>
      <c r="B2208" s="1">
        <v>42165</v>
      </c>
      <c r="C2208" s="1">
        <v>2081.1201169999999</v>
      </c>
      <c r="D2208" s="1">
        <v>2108.5</v>
      </c>
      <c r="E2208" s="1">
        <v>2081.1201169999999</v>
      </c>
      <c r="F2208" s="1">
        <v>2105.1999510000001</v>
      </c>
      <c r="G2208" s="1">
        <v>2105.1999510000001</v>
      </c>
      <c r="H2208" s="1">
        <v>3414320000</v>
      </c>
      <c r="I2208" s="1">
        <v>727000000000</v>
      </c>
      <c r="J2208" s="1">
        <v>3224450000</v>
      </c>
      <c r="K2208" s="1">
        <v>1362983000</v>
      </c>
      <c r="L2208" s="1">
        <v>69355000</v>
      </c>
      <c r="M2208" s="1">
        <v>20387012.120000001</v>
      </c>
      <c r="N2208" s="1">
        <v>1040000000000</v>
      </c>
      <c r="O2208" s="1">
        <v>1581508953</v>
      </c>
      <c r="P2208" s="1">
        <v>152331308</v>
      </c>
      <c r="Q2208" s="1">
        <v>-206305784.80000001</v>
      </c>
      <c r="R2208" s="1">
        <v>-147888231.69999999</v>
      </c>
      <c r="S2208" s="1">
        <v>55.801762600000004</v>
      </c>
      <c r="T2208" s="1">
        <v>37.505666079999997</v>
      </c>
      <c r="U2208" s="1">
        <v>204.99272089999999</v>
      </c>
      <c r="V2208" s="1">
        <v>19.404032690000001</v>
      </c>
      <c r="W2208" s="1">
        <v>0.90425909199999999</v>
      </c>
      <c r="X2208" s="1">
        <v>-5.5169387060000004</v>
      </c>
      <c r="Y2208" s="1">
        <f t="shared" si="312"/>
        <v>25.050048999999944</v>
      </c>
      <c r="Z2208" s="1">
        <f t="shared" si="310"/>
        <v>0</v>
      </c>
      <c r="AA2208" s="1">
        <f t="shared" si="316"/>
        <v>5.0507812276668433</v>
      </c>
      <c r="AB2208" s="1">
        <f t="shared" si="317"/>
        <v>4.9966652540602059</v>
      </c>
      <c r="AC2208" s="1">
        <f t="shared" si="318"/>
        <v>1.0108304180598577</v>
      </c>
      <c r="AD2208" s="1">
        <f t="shared" si="313"/>
        <v>50.269302124201687</v>
      </c>
      <c r="AE2208" s="1">
        <f t="shared" si="314"/>
        <v>10.775115857733851</v>
      </c>
      <c r="AF2208" s="1">
        <f t="shared" si="315"/>
        <v>5.600407089828229</v>
      </c>
      <c r="AG2208" s="1">
        <v>14.24</v>
      </c>
      <c r="AH2208" s="1">
        <v>14.37</v>
      </c>
      <c r="AI2208" s="1">
        <v>12.96</v>
      </c>
      <c r="AJ2208" s="1">
        <v>13.22</v>
      </c>
      <c r="AK2208" s="1">
        <v>-1.25</v>
      </c>
      <c r="AL2208" s="1">
        <v>-8.6385625430000008</v>
      </c>
      <c r="AM2208" s="1">
        <f t="shared" si="311"/>
        <v>-1.0349999999999993</v>
      </c>
      <c r="AN2208" s="1">
        <v>-0.27200000000000002</v>
      </c>
      <c r="AO2208" s="1">
        <v>6.7636364000000004E-2</v>
      </c>
      <c r="AP2208" s="1">
        <v>30.836997610000001</v>
      </c>
      <c r="AQ2208" s="1">
        <v>-27.533033580000001</v>
      </c>
    </row>
    <row r="2209" spans="1:44" x14ac:dyDescent="0.25">
      <c r="A2209" s="1">
        <v>2208</v>
      </c>
      <c r="B2209" s="1">
        <v>42166</v>
      </c>
      <c r="C2209" s="1">
        <v>2106.23999</v>
      </c>
      <c r="D2209" s="1">
        <v>2115.0200199999999</v>
      </c>
      <c r="E2209" s="1">
        <v>2106.23999</v>
      </c>
      <c r="F2209" s="1">
        <v>2108.860107</v>
      </c>
      <c r="G2209" s="1">
        <v>2108.860107</v>
      </c>
      <c r="H2209" s="1">
        <v>3128600000</v>
      </c>
      <c r="I2209" s="1">
        <v>730000000000</v>
      </c>
      <c r="J2209" s="1">
        <v>3271460000</v>
      </c>
      <c r="K2209" s="1">
        <v>3214682000</v>
      </c>
      <c r="L2209" s="1">
        <v>1976960000</v>
      </c>
      <c r="M2209" s="1">
        <v>172402569.69999999</v>
      </c>
      <c r="N2209" s="1">
        <v>1030000000000</v>
      </c>
      <c r="O2209" s="1">
        <v>664967878</v>
      </c>
      <c r="P2209" s="1">
        <v>829630885.5</v>
      </c>
      <c r="Q2209" s="1">
        <v>127471811.3</v>
      </c>
      <c r="R2209" s="1">
        <v>-88445706.269999996</v>
      </c>
      <c r="S2209" s="1">
        <v>61.281855219999997</v>
      </c>
      <c r="T2209" s="1">
        <v>5.480092623</v>
      </c>
      <c r="U2209" s="1">
        <v>9.8206443090000004</v>
      </c>
      <c r="V2209" s="1">
        <v>21.492879349999999</v>
      </c>
      <c r="W2209" s="1">
        <v>8.6809321970000006</v>
      </c>
      <c r="X2209" s="1">
        <v>-2.9309233969999999</v>
      </c>
      <c r="Y2209" s="1">
        <f t="shared" si="312"/>
        <v>3.6601559999999154</v>
      </c>
      <c r="Z2209" s="1">
        <f t="shared" si="310"/>
        <v>0</v>
      </c>
      <c r="AA2209" s="1">
        <f t="shared" si="316"/>
        <v>4.9514508542620632</v>
      </c>
      <c r="AB2209" s="1">
        <f t="shared" si="317"/>
        <v>4.6397605930559056</v>
      </c>
      <c r="AC2209" s="1">
        <f t="shared" si="318"/>
        <v>1.0671780914025282</v>
      </c>
      <c r="AD2209" s="1">
        <f t="shared" si="313"/>
        <v>51.624874307683612</v>
      </c>
      <c r="AE2209" s="1">
        <f t="shared" si="314"/>
        <v>1.3555721834819252</v>
      </c>
      <c r="AF2209" s="1">
        <f t="shared" si="315"/>
        <v>6.0653440206078866</v>
      </c>
      <c r="AG2209" s="1">
        <v>13.04</v>
      </c>
      <c r="AH2209" s="1">
        <v>13.22</v>
      </c>
      <c r="AI2209" s="1">
        <v>12.56</v>
      </c>
      <c r="AJ2209" s="1">
        <v>12.85</v>
      </c>
      <c r="AK2209" s="1">
        <v>-0.37</v>
      </c>
      <c r="AL2209" s="1">
        <v>-2.7987897130000001</v>
      </c>
      <c r="AM2209" s="1">
        <f t="shared" si="311"/>
        <v>-0.81000000000000028</v>
      </c>
      <c r="AN2209" s="1">
        <v>-0.47899999999999998</v>
      </c>
      <c r="AO2209" s="1">
        <v>-5.2242424000000003E-2</v>
      </c>
      <c r="AP2209" s="1">
        <v>22.687219670000001</v>
      </c>
      <c r="AQ2209" s="1">
        <v>-8.149777941</v>
      </c>
    </row>
    <row r="2210" spans="1:44" x14ac:dyDescent="0.25">
      <c r="A2210" s="1">
        <v>2209</v>
      </c>
      <c r="B2210" s="1">
        <v>42167</v>
      </c>
      <c r="C2210" s="1">
        <v>2107.429932</v>
      </c>
      <c r="D2210" s="1">
        <v>2107.429932</v>
      </c>
      <c r="E2210" s="1">
        <v>2091.330078</v>
      </c>
      <c r="F2210" s="1">
        <v>2094.110107</v>
      </c>
      <c r="G2210" s="1">
        <v>2094.110107</v>
      </c>
      <c r="H2210" s="1">
        <v>2719400000</v>
      </c>
      <c r="I2210" s="1">
        <v>727000000000</v>
      </c>
      <c r="J2210" s="1">
        <v>204600000</v>
      </c>
      <c r="K2210" s="1">
        <v>1459916000</v>
      </c>
      <c r="L2210" s="1">
        <v>2025912000</v>
      </c>
      <c r="M2210" s="1">
        <v>273224515.19999999</v>
      </c>
      <c r="N2210" s="1">
        <v>1030000000000</v>
      </c>
      <c r="O2210" s="1">
        <v>-1520800005</v>
      </c>
      <c r="P2210" s="1">
        <v>-261231214</v>
      </c>
      <c r="Q2210" s="1">
        <v>157277155</v>
      </c>
      <c r="R2210" s="1">
        <v>-3397222.2059999998</v>
      </c>
      <c r="S2210" s="1">
        <v>39.197723779999997</v>
      </c>
      <c r="T2210" s="1">
        <v>-22.08413144</v>
      </c>
      <c r="U2210" s="1">
        <v>-36.036982500000001</v>
      </c>
      <c r="V2210" s="1">
        <v>-8.3020194099999998</v>
      </c>
      <c r="W2210" s="1">
        <v>8.7393811820000007</v>
      </c>
      <c r="X2210" s="1">
        <v>-2.4384872450000001</v>
      </c>
      <c r="Y2210" s="1">
        <f t="shared" si="312"/>
        <v>0</v>
      </c>
      <c r="Z2210" s="1">
        <f t="shared" si="310"/>
        <v>14.75</v>
      </c>
      <c r="AA2210" s="1">
        <f t="shared" si="316"/>
        <v>4.5977757932433443</v>
      </c>
      <c r="AB2210" s="1">
        <f t="shared" si="317"/>
        <v>5.3619205506947694</v>
      </c>
      <c r="AC2210" s="1">
        <f t="shared" si="318"/>
        <v>0.85748674374662059</v>
      </c>
      <c r="AD2210" s="1">
        <f t="shared" si="313"/>
        <v>46.163814984597821</v>
      </c>
      <c r="AE2210" s="1">
        <f t="shared" si="314"/>
        <v>-5.4610593230857916</v>
      </c>
      <c r="AF2210" s="1">
        <f t="shared" si="315"/>
        <v>-2.0527435698019332</v>
      </c>
      <c r="AG2210" s="1">
        <v>13.31</v>
      </c>
      <c r="AH2210" s="1">
        <v>14.02</v>
      </c>
      <c r="AI2210" s="1">
        <v>13.3</v>
      </c>
      <c r="AJ2210" s="1">
        <v>13.78</v>
      </c>
      <c r="AK2210" s="1">
        <v>0.93</v>
      </c>
      <c r="AL2210" s="1">
        <v>7.2373540859999999</v>
      </c>
      <c r="AM2210" s="1">
        <f t="shared" si="311"/>
        <v>0.27999999999999931</v>
      </c>
      <c r="AN2210" s="1">
        <v>-0.46400000000000002</v>
      </c>
      <c r="AO2210" s="1">
        <v>-8.0484847999999998E-2</v>
      </c>
      <c r="AP2210" s="1">
        <v>43.171796659999998</v>
      </c>
      <c r="AQ2210" s="1">
        <v>20.484576990000001</v>
      </c>
    </row>
    <row r="2211" spans="1:44" x14ac:dyDescent="0.25">
      <c r="A2211" s="1">
        <v>2210</v>
      </c>
      <c r="B2211" s="1">
        <v>42170</v>
      </c>
      <c r="C2211" s="1">
        <v>2091.3400879999999</v>
      </c>
      <c r="D2211" s="1">
        <v>2091.3400879999999</v>
      </c>
      <c r="E2211" s="1">
        <v>2072.48999</v>
      </c>
      <c r="F2211" s="1">
        <v>2084.429932</v>
      </c>
      <c r="G2211" s="1">
        <v>2084.429932</v>
      </c>
      <c r="H2211" s="1">
        <v>3061570000</v>
      </c>
      <c r="I2211" s="1">
        <v>724000000000</v>
      </c>
      <c r="J2211" s="1">
        <v>-2890485000</v>
      </c>
      <c r="K2211" s="1">
        <v>-1067651000</v>
      </c>
      <c r="L2211" s="1">
        <v>193310000</v>
      </c>
      <c r="M2211" s="1">
        <v>270125727.30000001</v>
      </c>
      <c r="N2211" s="1">
        <v>1030000000000</v>
      </c>
      <c r="O2211" s="1">
        <v>-481669322.80000001</v>
      </c>
      <c r="P2211" s="1">
        <v>-845429656.70000005</v>
      </c>
      <c r="Q2211" s="1">
        <v>-230840578.90000001</v>
      </c>
      <c r="R2211" s="1">
        <v>61350089.460000001</v>
      </c>
      <c r="S2211" s="1">
        <v>24.704282630000002</v>
      </c>
      <c r="T2211" s="1">
        <v>-14.49344116</v>
      </c>
      <c r="U2211" s="1">
        <v>-36.975211219999998</v>
      </c>
      <c r="V2211" s="1">
        <v>-18.288786300000002</v>
      </c>
      <c r="W2211" s="1">
        <v>-0.37876665999999998</v>
      </c>
      <c r="X2211" s="1">
        <v>-2.38805011</v>
      </c>
      <c r="Y2211" s="1">
        <f t="shared" si="312"/>
        <v>0</v>
      </c>
      <c r="Z2211" s="1">
        <f t="shared" si="310"/>
        <v>9.6801749999999629</v>
      </c>
      <c r="AA2211" s="1">
        <f t="shared" si="316"/>
        <v>4.2693632365831053</v>
      </c>
      <c r="AB2211" s="1">
        <f t="shared" si="317"/>
        <v>5.670367297073712</v>
      </c>
      <c r="AC2211" s="1">
        <f t="shared" si="318"/>
        <v>0.75292534202967443</v>
      </c>
      <c r="AD2211" s="1">
        <f t="shared" si="313"/>
        <v>42.952504820192651</v>
      </c>
      <c r="AE2211" s="1">
        <f t="shared" si="314"/>
        <v>-3.2113101644051696</v>
      </c>
      <c r="AF2211" s="1">
        <f t="shared" si="315"/>
        <v>-4.3361847437454824</v>
      </c>
      <c r="AG2211" s="1">
        <v>15.48</v>
      </c>
      <c r="AH2211" s="1">
        <v>15.57</v>
      </c>
      <c r="AI2211" s="1">
        <v>14.91</v>
      </c>
      <c r="AJ2211" s="1">
        <v>15.39</v>
      </c>
      <c r="AK2211" s="1">
        <v>1.61</v>
      </c>
      <c r="AL2211" s="1">
        <v>11.68359942</v>
      </c>
      <c r="AM2211" s="1">
        <f t="shared" si="311"/>
        <v>1.2700000000000005</v>
      </c>
      <c r="AN2211" s="1">
        <v>0.24</v>
      </c>
      <c r="AO2211" s="1">
        <v>-1.1515152000000001E-2</v>
      </c>
      <c r="AP2211" s="1">
        <v>78.634343909999998</v>
      </c>
      <c r="AQ2211" s="1">
        <v>35.46254725</v>
      </c>
    </row>
    <row r="2212" spans="1:44" x14ac:dyDescent="0.25">
      <c r="A2212" s="1">
        <v>2211</v>
      </c>
      <c r="B2212" s="1">
        <v>42171</v>
      </c>
      <c r="C2212" s="1">
        <v>2084.26001</v>
      </c>
      <c r="D2212" s="1">
        <v>2097.3999020000001</v>
      </c>
      <c r="E2212" s="1">
        <v>2082.1000979999999</v>
      </c>
      <c r="F2212" s="1">
        <v>2096.290039</v>
      </c>
      <c r="G2212" s="1">
        <v>2096.290039</v>
      </c>
      <c r="H2212" s="1">
        <v>2919900000</v>
      </c>
      <c r="I2212" s="1">
        <v>727000000000</v>
      </c>
      <c r="J2212" s="1">
        <v>-70835000</v>
      </c>
      <c r="K2212" s="1">
        <v>-1164478000</v>
      </c>
      <c r="L2212" s="1">
        <v>-524591000</v>
      </c>
      <c r="M2212" s="1">
        <v>172873478.80000001</v>
      </c>
      <c r="N2212" s="1">
        <v>1040000000000</v>
      </c>
      <c r="O2212" s="1">
        <v>1656598077</v>
      </c>
      <c r="P2212" s="1">
        <v>541573041.60000002</v>
      </c>
      <c r="Q2212" s="1">
        <v>-42014635.840000004</v>
      </c>
      <c r="R2212" s="1">
        <v>106355627.2</v>
      </c>
      <c r="S2212" s="1">
        <v>42.461581729999999</v>
      </c>
      <c r="T2212" s="1">
        <v>17.757299110000002</v>
      </c>
      <c r="U2212" s="1">
        <v>71.87943636</v>
      </c>
      <c r="V2212" s="1">
        <v>1.6319289749999999</v>
      </c>
      <c r="W2212" s="1">
        <v>-6.3257934320000002</v>
      </c>
      <c r="X2212" s="1">
        <v>-1.086180159</v>
      </c>
      <c r="Y2212" s="1">
        <f t="shared" si="312"/>
        <v>11.860106999999971</v>
      </c>
      <c r="Z2212" s="1">
        <f t="shared" si="310"/>
        <v>0</v>
      </c>
      <c r="AA2212" s="1">
        <f t="shared" si="316"/>
        <v>4.8115592196843107</v>
      </c>
      <c r="AB2212" s="1">
        <f t="shared" si="317"/>
        <v>5.2653410615684475</v>
      </c>
      <c r="AC2212" s="1">
        <f t="shared" si="318"/>
        <v>0.91381719881428469</v>
      </c>
      <c r="AD2212" s="1">
        <f t="shared" si="313"/>
        <v>47.748405614728767</v>
      </c>
      <c r="AE2212" s="1">
        <f t="shared" si="314"/>
        <v>4.7959007945361165</v>
      </c>
      <c r="AF2212" s="1">
        <f t="shared" si="315"/>
        <v>0.79229531506547335</v>
      </c>
      <c r="AG2212" s="1">
        <v>15.62</v>
      </c>
      <c r="AH2212" s="1">
        <v>15.62</v>
      </c>
      <c r="AI2212" s="1">
        <v>14.81</v>
      </c>
      <c r="AJ2212" s="1">
        <v>14.81</v>
      </c>
      <c r="AK2212" s="1">
        <v>-0.57999999999999996</v>
      </c>
      <c r="AL2212" s="1">
        <v>-3.7686809619999999</v>
      </c>
      <c r="AM2212" s="1">
        <f t="shared" si="311"/>
        <v>0.51500000000000046</v>
      </c>
      <c r="AN2212" s="1">
        <v>0.57199999999999995</v>
      </c>
      <c r="AO2212" s="1">
        <v>2.6606061E-2</v>
      </c>
      <c r="AP2212" s="1">
        <v>65.859016330000003</v>
      </c>
      <c r="AQ2212" s="1">
        <v>-12.775327580000001</v>
      </c>
    </row>
    <row r="2213" spans="1:44" x14ac:dyDescent="0.25">
      <c r="A2213" s="1">
        <v>2212</v>
      </c>
      <c r="B2213" s="1">
        <v>42172</v>
      </c>
      <c r="C2213" s="1">
        <v>2097.3999020000001</v>
      </c>
      <c r="D2213" s="1">
        <v>2106.790039</v>
      </c>
      <c r="E2213" s="1">
        <v>2088.860107</v>
      </c>
      <c r="F2213" s="1">
        <v>2100.4399410000001</v>
      </c>
      <c r="G2213" s="1">
        <v>2100.4399410000001</v>
      </c>
      <c r="H2213" s="1">
        <v>3222240000</v>
      </c>
      <c r="I2213" s="1">
        <v>730000000000</v>
      </c>
      <c r="J2213" s="1">
        <v>3071070000</v>
      </c>
      <c r="K2213" s="1">
        <v>1216161000</v>
      </c>
      <c r="L2213" s="1">
        <v>58067000</v>
      </c>
      <c r="M2213" s="1">
        <v>182738721.19999999</v>
      </c>
      <c r="N2213" s="1">
        <v>1040000000000</v>
      </c>
      <c r="O2213" s="1">
        <v>1718063050</v>
      </c>
      <c r="P2213" s="1">
        <v>1525541656</v>
      </c>
      <c r="Q2213" s="1">
        <v>825877106.20000005</v>
      </c>
      <c r="R2213" s="1">
        <v>178548283.80000001</v>
      </c>
      <c r="S2213" s="1">
        <v>48.674936389999999</v>
      </c>
      <c r="T2213" s="1">
        <v>6.2133546590000002</v>
      </c>
      <c r="U2213" s="1">
        <v>14.632885549999999</v>
      </c>
      <c r="V2213" s="1">
        <v>11.985326880000001</v>
      </c>
      <c r="W2213" s="1">
        <v>-2.1949979700000002</v>
      </c>
      <c r="X2213" s="1">
        <v>1.242325425</v>
      </c>
      <c r="Y2213" s="1">
        <f t="shared" si="312"/>
        <v>4.149902000000111</v>
      </c>
      <c r="Z2213" s="1">
        <f t="shared" si="310"/>
        <v>0</v>
      </c>
      <c r="AA2213" s="1">
        <f t="shared" si="316"/>
        <v>4.7642979897068676</v>
      </c>
      <c r="AB2213" s="1">
        <f t="shared" si="317"/>
        <v>4.8892452714564154</v>
      </c>
      <c r="AC2213" s="1">
        <f t="shared" si="318"/>
        <v>0.97444446436774312</v>
      </c>
      <c r="AD2213" s="1">
        <f t="shared" si="313"/>
        <v>49.352842379376817</v>
      </c>
      <c r="AE2213" s="1">
        <f t="shared" si="314"/>
        <v>1.6044367646480495</v>
      </c>
      <c r="AF2213" s="1">
        <f t="shared" si="315"/>
        <v>3.2001687795920835</v>
      </c>
      <c r="AG2213" s="1">
        <v>14.66</v>
      </c>
      <c r="AH2213" s="1">
        <v>15.49</v>
      </c>
      <c r="AI2213" s="1">
        <v>14.07</v>
      </c>
      <c r="AJ2213" s="1">
        <v>14.5</v>
      </c>
      <c r="AK2213" s="1">
        <v>-0.31</v>
      </c>
      <c r="AL2213" s="1">
        <v>-2.0931802839999998</v>
      </c>
      <c r="AM2213" s="1">
        <f t="shared" si="311"/>
        <v>-0.44500000000000034</v>
      </c>
      <c r="AN2213" s="1">
        <v>0.433</v>
      </c>
      <c r="AO2213" s="1">
        <v>2.2424239999999998E-3</v>
      </c>
      <c r="AP2213" s="1">
        <v>59.030824000000003</v>
      </c>
      <c r="AQ2213" s="1">
        <v>-6.8281923290000002</v>
      </c>
    </row>
    <row r="2214" spans="1:44" x14ac:dyDescent="0.25">
      <c r="A2214" s="1">
        <v>2213</v>
      </c>
      <c r="B2214" s="1">
        <v>42173</v>
      </c>
      <c r="C2214" s="1">
        <v>2101.580078</v>
      </c>
      <c r="D2214" s="1">
        <v>2126.6499020000001</v>
      </c>
      <c r="E2214" s="1">
        <v>2101.580078</v>
      </c>
      <c r="F2214" s="1">
        <v>2121.23999</v>
      </c>
      <c r="G2214" s="1">
        <v>2121.23999</v>
      </c>
      <c r="H2214" s="1">
        <v>3520360000</v>
      </c>
      <c r="I2214" s="1">
        <v>734000000000</v>
      </c>
      <c r="J2214" s="1">
        <v>3371300000</v>
      </c>
      <c r="K2214" s="1">
        <v>3220974000</v>
      </c>
      <c r="L2214" s="1">
        <v>1934400000</v>
      </c>
      <c r="M2214" s="1">
        <v>302389175.80000001</v>
      </c>
      <c r="N2214" s="1">
        <v>1040000000000</v>
      </c>
      <c r="O2214" s="1">
        <v>1470433721</v>
      </c>
      <c r="P2214" s="1">
        <v>1725127862</v>
      </c>
      <c r="Q2214" s="1">
        <v>1594425329</v>
      </c>
      <c r="R2214" s="1">
        <v>273324591.69999999</v>
      </c>
      <c r="S2214" s="1">
        <v>79.817378160000004</v>
      </c>
      <c r="T2214" s="1">
        <v>31.142441760000001</v>
      </c>
      <c r="U2214" s="1">
        <v>63.980446749999999</v>
      </c>
      <c r="V2214" s="1">
        <v>18.677898219999999</v>
      </c>
      <c r="W2214" s="1">
        <v>10.52099625</v>
      </c>
      <c r="X2214" s="1">
        <v>3.6972417580000001</v>
      </c>
      <c r="Y2214" s="1">
        <f t="shared" si="312"/>
        <v>20.800048999999944</v>
      </c>
      <c r="Z2214" s="1">
        <f t="shared" si="310"/>
        <v>0</v>
      </c>
      <c r="AA2214" s="1">
        <f t="shared" si="316"/>
        <v>5.9097087761563722</v>
      </c>
      <c r="AB2214" s="1">
        <f t="shared" si="317"/>
        <v>4.5400134663523861</v>
      </c>
      <c r="AC2214" s="1">
        <f t="shared" si="318"/>
        <v>1.3016941072874062</v>
      </c>
      <c r="AD2214" s="1">
        <f t="shared" si="313"/>
        <v>56.55374027183305</v>
      </c>
      <c r="AE2214" s="1">
        <f t="shared" si="314"/>
        <v>7.2008978924562328</v>
      </c>
      <c r="AF2214" s="1">
        <f t="shared" si="315"/>
        <v>4.4026673285521403</v>
      </c>
      <c r="AG2214" s="1">
        <v>14.03</v>
      </c>
      <c r="AH2214" s="1">
        <v>14.03</v>
      </c>
      <c r="AI2214" s="1">
        <v>12.54</v>
      </c>
      <c r="AJ2214" s="1">
        <v>13.19</v>
      </c>
      <c r="AK2214" s="1">
        <v>-1.31</v>
      </c>
      <c r="AL2214" s="1">
        <v>-9.0344827589999994</v>
      </c>
      <c r="AM2214" s="1">
        <f t="shared" si="311"/>
        <v>-0.81000000000000061</v>
      </c>
      <c r="AN2214" s="1">
        <v>-0.20699999999999999</v>
      </c>
      <c r="AO2214" s="1">
        <v>-3.3757575999999997E-2</v>
      </c>
      <c r="AP2214" s="1">
        <v>30.176204810000002</v>
      </c>
      <c r="AQ2214" s="1">
        <v>-28.854619199999998</v>
      </c>
    </row>
    <row r="2215" spans="1:44" x14ac:dyDescent="0.25">
      <c r="A2215" s="1">
        <v>2214</v>
      </c>
      <c r="B2215" s="1">
        <v>42174</v>
      </c>
      <c r="C2215" s="1">
        <v>2121.0600589999999</v>
      </c>
      <c r="D2215" s="1">
        <v>2121.639893</v>
      </c>
      <c r="E2215" s="1">
        <v>2109.4499510000001</v>
      </c>
      <c r="F2215" s="1">
        <v>2109.98999</v>
      </c>
      <c r="G2215" s="1">
        <v>2109.98999</v>
      </c>
      <c r="H2215" s="1">
        <v>4449810000</v>
      </c>
      <c r="I2215" s="1">
        <v>729000000000</v>
      </c>
      <c r="J2215" s="1">
        <v>-464725000</v>
      </c>
      <c r="K2215" s="1">
        <v>1039873000</v>
      </c>
      <c r="L2215" s="1">
        <v>1716798000</v>
      </c>
      <c r="M2215" s="1">
        <v>302040684.80000001</v>
      </c>
      <c r="N2215" s="1">
        <v>1030000000000</v>
      </c>
      <c r="O2215" s="1">
        <v>-1027261228</v>
      </c>
      <c r="P2215" s="1">
        <v>-134299792.30000001</v>
      </c>
      <c r="Q2215" s="1">
        <v>570407473.10000002</v>
      </c>
      <c r="R2215" s="1">
        <v>260887190.69999999</v>
      </c>
      <c r="S2215" s="1">
        <v>62.973549089999999</v>
      </c>
      <c r="T2215" s="1">
        <v>-16.843829060000001</v>
      </c>
      <c r="U2215" s="1">
        <v>-21.102959590000001</v>
      </c>
      <c r="V2215" s="1">
        <v>7.1493063499999998</v>
      </c>
      <c r="W2215" s="1">
        <v>11.389432940000001</v>
      </c>
      <c r="X2215" s="1">
        <v>4.4719954279999996</v>
      </c>
      <c r="Y2215" s="1">
        <f t="shared" si="312"/>
        <v>0</v>
      </c>
      <c r="Z2215" s="1">
        <f t="shared" si="310"/>
        <v>11.25</v>
      </c>
      <c r="AA2215" s="1">
        <f t="shared" si="316"/>
        <v>5.4875867207166307</v>
      </c>
      <c r="AB2215" s="1">
        <f t="shared" si="317"/>
        <v>5.0192982187557869</v>
      </c>
      <c r="AC2215" s="1">
        <f t="shared" si="318"/>
        <v>1.0932976048745169</v>
      </c>
      <c r="AD2215" s="1">
        <f t="shared" si="313"/>
        <v>52.228484011476944</v>
      </c>
      <c r="AE2215" s="1">
        <f t="shared" si="314"/>
        <v>-4.325256260356106</v>
      </c>
      <c r="AF2215" s="1">
        <f t="shared" si="315"/>
        <v>1.4378208160500641</v>
      </c>
      <c r="AG2215" s="1">
        <v>13.35</v>
      </c>
      <c r="AH2215" s="1">
        <v>14</v>
      </c>
      <c r="AI2215" s="1">
        <v>12.96</v>
      </c>
      <c r="AJ2215" s="1">
        <v>13.96</v>
      </c>
      <c r="AK2215" s="1">
        <v>0.77</v>
      </c>
      <c r="AL2215" s="1">
        <v>5.8377558760000001</v>
      </c>
      <c r="AM2215" s="1">
        <f t="shared" si="311"/>
        <v>-0.26999999999999974</v>
      </c>
      <c r="AN2215" s="1">
        <v>-0.44800000000000001</v>
      </c>
      <c r="AO2215" s="1">
        <v>-4.2666666999999998E-2</v>
      </c>
      <c r="AP2215" s="1">
        <v>47.136553489999997</v>
      </c>
      <c r="AQ2215" s="1">
        <v>16.96034869</v>
      </c>
    </row>
    <row r="2216" spans="1:44" x14ac:dyDescent="0.25">
      <c r="A2216" s="1">
        <v>2215</v>
      </c>
      <c r="B2216" s="1">
        <v>42177</v>
      </c>
      <c r="C2216" s="1">
        <v>2112.5</v>
      </c>
      <c r="D2216" s="1">
        <v>2129.8701169999999</v>
      </c>
      <c r="E2216" s="1">
        <v>2112.5</v>
      </c>
      <c r="F2216" s="1">
        <v>2122.8500979999999</v>
      </c>
      <c r="G2216" s="1">
        <v>2122.8500979999999</v>
      </c>
      <c r="H2216" s="1">
        <v>3030020000</v>
      </c>
      <c r="I2216" s="1">
        <v>732000000000</v>
      </c>
      <c r="J2216" s="1">
        <v>-709895000</v>
      </c>
      <c r="K2216" s="1">
        <v>185190000</v>
      </c>
      <c r="L2216" s="1">
        <v>971617000</v>
      </c>
      <c r="M2216" s="1">
        <v>184088072.69999999</v>
      </c>
      <c r="N2216" s="1">
        <v>1030000000000</v>
      </c>
      <c r="O2216" s="1">
        <v>-1737322183</v>
      </c>
      <c r="P2216" s="1">
        <v>-847642266.89999998</v>
      </c>
      <c r="Q2216" s="1">
        <v>-312207630.19999999</v>
      </c>
      <c r="R2216" s="1">
        <v>143110787.69999999</v>
      </c>
      <c r="S2216" s="1">
        <v>82.228078949999997</v>
      </c>
      <c r="T2216" s="1">
        <v>19.254529860000002</v>
      </c>
      <c r="U2216" s="1">
        <v>30.575583139999999</v>
      </c>
      <c r="V2216" s="1">
        <v>1.205350395</v>
      </c>
      <c r="W2216" s="1">
        <v>9.3831607140000006</v>
      </c>
      <c r="X2216" s="1">
        <v>4.633072115</v>
      </c>
      <c r="Y2216" s="1">
        <f t="shared" si="312"/>
        <v>12.860107999999855</v>
      </c>
      <c r="Z2216" s="1">
        <f t="shared" si="310"/>
        <v>0</v>
      </c>
      <c r="AA2216" s="1">
        <f t="shared" si="316"/>
        <v>6.0141953835225754</v>
      </c>
      <c r="AB2216" s="1">
        <f t="shared" si="317"/>
        <v>4.6607769174160874</v>
      </c>
      <c r="AC2216" s="1">
        <f t="shared" si="318"/>
        <v>1.2903847341521801</v>
      </c>
      <c r="AD2216" s="1">
        <f t="shared" si="313"/>
        <v>56.339213011295037</v>
      </c>
      <c r="AE2216" s="1">
        <f t="shared" si="314"/>
        <v>4.1107289998180931</v>
      </c>
      <c r="AF2216" s="1">
        <f t="shared" si="315"/>
        <v>-0.10726363026900682</v>
      </c>
      <c r="AG2216" s="1">
        <v>13.42</v>
      </c>
      <c r="AH2216" s="1">
        <v>13.46</v>
      </c>
      <c r="AI2216" s="1">
        <v>12.43</v>
      </c>
      <c r="AJ2216" s="1">
        <v>12.74</v>
      </c>
      <c r="AK2216" s="1">
        <v>-1.22</v>
      </c>
      <c r="AL2216" s="1">
        <v>-8.7392550139999994</v>
      </c>
      <c r="AM2216" s="1">
        <f t="shared" si="311"/>
        <v>-0.22499999999999959</v>
      </c>
      <c r="AN2216" s="1">
        <v>-0.46800000000000003</v>
      </c>
      <c r="AO2216" s="1">
        <v>-4.3090908999999997E-2</v>
      </c>
      <c r="AP2216" s="1">
        <v>20.26431272</v>
      </c>
      <c r="AQ2216" s="1">
        <v>-26.872240779999998</v>
      </c>
    </row>
    <row r="2217" spans="1:44" x14ac:dyDescent="0.25">
      <c r="A2217" s="1">
        <v>2216</v>
      </c>
      <c r="B2217" s="1">
        <v>42178</v>
      </c>
      <c r="C2217" s="1">
        <v>2123.1599120000001</v>
      </c>
      <c r="D2217" s="1">
        <v>2128.030029</v>
      </c>
      <c r="E2217" s="1">
        <v>2119.889893</v>
      </c>
      <c r="F2217" s="1">
        <v>2124.1999510000001</v>
      </c>
      <c r="G2217" s="1">
        <v>2124.1999510000001</v>
      </c>
      <c r="H2217" s="1">
        <v>3091190000</v>
      </c>
      <c r="I2217" s="1">
        <v>735000000000</v>
      </c>
      <c r="J2217" s="1">
        <v>3060605000</v>
      </c>
      <c r="K2217" s="1">
        <v>804422000</v>
      </c>
      <c r="L2217" s="1">
        <v>896373000</v>
      </c>
      <c r="M2217" s="1">
        <v>28279509.09</v>
      </c>
      <c r="N2217" s="1">
        <v>1030000000000</v>
      </c>
      <c r="O2217" s="1">
        <v>381582682.5</v>
      </c>
      <c r="P2217" s="1">
        <v>-929622606.29999995</v>
      </c>
      <c r="Q2217" s="1">
        <v>-605735854.60000002</v>
      </c>
      <c r="R2217" s="1">
        <v>10525541.439999999</v>
      </c>
      <c r="S2217" s="1">
        <v>84.249118350000003</v>
      </c>
      <c r="T2217" s="1">
        <v>2.0210393949999998</v>
      </c>
      <c r="U2217" s="1">
        <v>2.457845812</v>
      </c>
      <c r="V2217" s="1">
        <v>10.637784630000001</v>
      </c>
      <c r="W2217" s="1">
        <v>7.3559064699999999</v>
      </c>
      <c r="X2217" s="1">
        <v>4.2004941560000004</v>
      </c>
      <c r="Y2217" s="1">
        <f t="shared" si="312"/>
        <v>1.3498530000001665</v>
      </c>
      <c r="Z2217" s="1">
        <f t="shared" si="310"/>
        <v>0</v>
      </c>
      <c r="AA2217" s="1">
        <f t="shared" si="316"/>
        <v>5.6810280704138316</v>
      </c>
      <c r="AB2217" s="1">
        <f t="shared" si="317"/>
        <v>4.3278642804577956</v>
      </c>
      <c r="AC2217" s="1">
        <f t="shared" si="318"/>
        <v>1.3126631757068177</v>
      </c>
      <c r="AD2217" s="1">
        <f t="shared" si="313"/>
        <v>56.75980789142065</v>
      </c>
      <c r="AE2217" s="1">
        <f t="shared" si="314"/>
        <v>0.42059488012561275</v>
      </c>
      <c r="AF2217" s="1">
        <f t="shared" si="315"/>
        <v>2.2656619399718534</v>
      </c>
      <c r="AG2217" s="1">
        <v>12.5</v>
      </c>
      <c r="AH2217" s="1">
        <v>12.68</v>
      </c>
      <c r="AI2217" s="1">
        <v>11.93</v>
      </c>
      <c r="AJ2217" s="1">
        <v>12.11</v>
      </c>
      <c r="AK2217" s="1">
        <v>-0.63</v>
      </c>
      <c r="AL2217" s="1">
        <v>-4.9450549449999999</v>
      </c>
      <c r="AM2217" s="1">
        <f t="shared" si="311"/>
        <v>-0.92500000000000082</v>
      </c>
      <c r="AN2217" s="1">
        <v>-0.52300000000000002</v>
      </c>
      <c r="AO2217" s="1">
        <v>-0.10163636400000001</v>
      </c>
      <c r="AP2217" s="1">
        <v>6.3876637909999996</v>
      </c>
      <c r="AQ2217" s="1">
        <v>-13.87664893</v>
      </c>
    </row>
    <row r="2218" spans="1:44" x14ac:dyDescent="0.25">
      <c r="A2218" s="1">
        <v>2217</v>
      </c>
      <c r="B2218" s="1">
        <v>42179</v>
      </c>
      <c r="C2218" s="1">
        <v>2123.6499020000001</v>
      </c>
      <c r="D2218" s="1">
        <v>2125.1000979999999</v>
      </c>
      <c r="E2218" s="1">
        <v>2108.580078</v>
      </c>
      <c r="F2218" s="1">
        <v>2108.580078</v>
      </c>
      <c r="G2218" s="1">
        <v>2108.580078</v>
      </c>
      <c r="H2218" s="1">
        <v>3102480000</v>
      </c>
      <c r="I2218" s="1">
        <v>732000000000</v>
      </c>
      <c r="J2218" s="1">
        <v>-5645000</v>
      </c>
      <c r="K2218" s="1">
        <v>1214738000</v>
      </c>
      <c r="L2218" s="1">
        <v>325905000</v>
      </c>
      <c r="M2218" s="1">
        <v>-62268078.789999999</v>
      </c>
      <c r="N2218" s="1">
        <v>1030000000000</v>
      </c>
      <c r="O2218" s="1">
        <v>-1460104583</v>
      </c>
      <c r="P2218" s="1">
        <v>-683567307.10000002</v>
      </c>
      <c r="Q2218" s="1">
        <v>-1202654170</v>
      </c>
      <c r="R2218" s="1">
        <v>-91595427.909999996</v>
      </c>
      <c r="S2218" s="1">
        <v>60.862587609999999</v>
      </c>
      <c r="T2218" s="1">
        <v>-23.386530740000001</v>
      </c>
      <c r="U2218" s="1">
        <v>-27.758783950000002</v>
      </c>
      <c r="V2218" s="1">
        <v>-10.682745669999999</v>
      </c>
      <c r="W2218" s="1">
        <v>-1.6634011849999999</v>
      </c>
      <c r="X2218" s="1">
        <v>4.1932344180000003</v>
      </c>
      <c r="Y2218" s="1">
        <f t="shared" si="312"/>
        <v>0</v>
      </c>
      <c r="Z2218" s="1">
        <f t="shared" si="310"/>
        <v>15.619873000000098</v>
      </c>
      <c r="AA2218" s="1">
        <f t="shared" si="316"/>
        <v>5.2752403510985584</v>
      </c>
      <c r="AB2218" s="1">
        <f t="shared" si="317"/>
        <v>5.1344363318536734</v>
      </c>
      <c r="AC2218" s="1">
        <f t="shared" si="318"/>
        <v>1.0274234619234339</v>
      </c>
      <c r="AD2218" s="1">
        <f t="shared" si="313"/>
        <v>50.67631312447714</v>
      </c>
      <c r="AE2218" s="1">
        <f t="shared" si="314"/>
        <v>-6.0834947669435095</v>
      </c>
      <c r="AF2218" s="1">
        <f t="shared" si="315"/>
        <v>-2.8314499434089484</v>
      </c>
      <c r="AG2218" s="1">
        <v>12.57</v>
      </c>
      <c r="AH2218" s="1">
        <v>13.33</v>
      </c>
      <c r="AI2218" s="1">
        <v>12.01</v>
      </c>
      <c r="AJ2218" s="1">
        <v>13.26</v>
      </c>
      <c r="AK2218" s="1">
        <v>1.1499999999999999</v>
      </c>
      <c r="AL2218" s="1">
        <v>9.4962840629999992</v>
      </c>
      <c r="AM2218" s="1">
        <f t="shared" si="311"/>
        <v>0.25999999999999979</v>
      </c>
      <c r="AN2218" s="1">
        <v>-0.17100000000000001</v>
      </c>
      <c r="AO2218" s="1">
        <v>-0.152181818</v>
      </c>
      <c r="AP2218" s="1">
        <v>31.718054689999999</v>
      </c>
      <c r="AQ2218" s="1">
        <v>25.330390900000001</v>
      </c>
      <c r="AR2218" s="1">
        <v>-1</v>
      </c>
    </row>
    <row r="2219" spans="1:44" x14ac:dyDescent="0.25">
      <c r="A2219" s="1">
        <v>2218</v>
      </c>
      <c r="B2219" s="1">
        <v>42180</v>
      </c>
      <c r="C2219" s="1">
        <v>2109.959961</v>
      </c>
      <c r="D2219" s="1">
        <v>2116.040039</v>
      </c>
      <c r="E2219" s="1">
        <v>2101.780029</v>
      </c>
      <c r="F2219" s="1">
        <v>2102.3100589999999</v>
      </c>
      <c r="G2219" s="1">
        <v>2102.3100589999999</v>
      </c>
      <c r="H2219" s="1">
        <v>3214610000</v>
      </c>
      <c r="I2219" s="1">
        <v>729000000000</v>
      </c>
      <c r="J2219" s="1">
        <v>-3158545000</v>
      </c>
      <c r="K2219" s="1">
        <v>-1278018000</v>
      </c>
      <c r="L2219" s="1">
        <v>-40305000</v>
      </c>
      <c r="M2219" s="1">
        <v>-48726787.880000003</v>
      </c>
      <c r="N2219" s="1">
        <v>1030000000000</v>
      </c>
      <c r="O2219" s="1">
        <v>-3039061231</v>
      </c>
      <c r="P2219" s="1">
        <v>-2079003489</v>
      </c>
      <c r="Q2219" s="1">
        <v>-1355012336</v>
      </c>
      <c r="R2219" s="1">
        <v>-167698052.80000001</v>
      </c>
      <c r="S2219" s="1">
        <v>51.474931759999997</v>
      </c>
      <c r="T2219" s="1">
        <v>-9.3876558449999994</v>
      </c>
      <c r="U2219" s="1">
        <v>-15.42434559</v>
      </c>
      <c r="V2219" s="1">
        <v>-16.3870933</v>
      </c>
      <c r="W2219" s="1">
        <v>-4.4362725999999997</v>
      </c>
      <c r="X2219" s="1">
        <v>3.9779168989999998</v>
      </c>
      <c r="Y2219" s="1">
        <f t="shared" si="312"/>
        <v>0</v>
      </c>
      <c r="Z2219" s="1">
        <f t="shared" si="310"/>
        <v>6.2700190000000475</v>
      </c>
      <c r="AA2219" s="1">
        <f t="shared" si="316"/>
        <v>4.8984374688772325</v>
      </c>
      <c r="AB2219" s="1">
        <f t="shared" si="317"/>
        <v>5.2155493795784142</v>
      </c>
      <c r="AC2219" s="1">
        <f t="shared" si="318"/>
        <v>0.93919875211174497</v>
      </c>
      <c r="AD2219" s="1">
        <f t="shared" si="313"/>
        <v>48.432310050167793</v>
      </c>
      <c r="AE2219" s="1">
        <f t="shared" si="314"/>
        <v>-2.2440030743093473</v>
      </c>
      <c r="AF2219" s="1">
        <f t="shared" si="315"/>
        <v>-4.1637489206264293</v>
      </c>
      <c r="AG2219" s="1">
        <v>12.96</v>
      </c>
      <c r="AH2219" s="1">
        <v>14.16</v>
      </c>
      <c r="AI2219" s="1">
        <v>12.92</v>
      </c>
      <c r="AJ2219" s="1">
        <v>14.01</v>
      </c>
      <c r="AK2219" s="1">
        <v>0.75</v>
      </c>
      <c r="AL2219" s="1">
        <v>5.6561085970000002</v>
      </c>
      <c r="AM2219" s="1">
        <f t="shared" si="311"/>
        <v>0.95000000000000029</v>
      </c>
      <c r="AN2219" s="1">
        <v>6.2E-2</v>
      </c>
      <c r="AO2219" s="1">
        <v>-0.18696969699999999</v>
      </c>
      <c r="AP2219" s="1">
        <v>48.237874840000003</v>
      </c>
      <c r="AQ2219" s="1">
        <v>16.519820150000001</v>
      </c>
      <c r="AR2219" s="1">
        <v>-1</v>
      </c>
    </row>
    <row r="2220" spans="1:44" x14ac:dyDescent="0.25">
      <c r="A2220" s="1">
        <v>2219</v>
      </c>
      <c r="B2220" s="1">
        <v>42181</v>
      </c>
      <c r="C2220" s="1">
        <v>2102.6201169999999</v>
      </c>
      <c r="D2220" s="1">
        <v>2108.919922</v>
      </c>
      <c r="E2220" s="1">
        <v>2095.3798830000001</v>
      </c>
      <c r="F2220" s="1">
        <v>2101.48999</v>
      </c>
      <c r="G2220" s="1">
        <v>2101.48999</v>
      </c>
      <c r="H2220" s="1">
        <v>5025470000</v>
      </c>
      <c r="I2220" s="1">
        <v>724000000000</v>
      </c>
      <c r="J2220" s="1">
        <v>-4120040000</v>
      </c>
      <c r="K2220" s="1">
        <v>-3724229000</v>
      </c>
      <c r="L2220" s="1">
        <v>-2281983000</v>
      </c>
      <c r="M2220" s="1">
        <v>-129743678.8</v>
      </c>
      <c r="N2220" s="1">
        <v>1030000000000</v>
      </c>
      <c r="O2220" s="1">
        <v>-1732751875</v>
      </c>
      <c r="P2220" s="1">
        <v>-2267959371</v>
      </c>
      <c r="Q2220" s="1">
        <v>-1884954830</v>
      </c>
      <c r="R2220" s="1">
        <v>-252750104.19999999</v>
      </c>
      <c r="S2220" s="1">
        <v>50.247100469999999</v>
      </c>
      <c r="T2220" s="1">
        <v>-1.227831294</v>
      </c>
      <c r="U2220" s="1">
        <v>-2.3852995080000001</v>
      </c>
      <c r="V2220" s="1">
        <v>-5.3077435700000004</v>
      </c>
      <c r="W2220" s="1">
        <v>-9.6736143539999997</v>
      </c>
      <c r="X2220" s="1">
        <v>2.3422231349999998</v>
      </c>
      <c r="Y2220" s="1">
        <f t="shared" si="312"/>
        <v>0</v>
      </c>
      <c r="Z2220" s="1">
        <f t="shared" si="310"/>
        <v>0.82006899999987581</v>
      </c>
      <c r="AA2220" s="1">
        <f t="shared" si="316"/>
        <v>4.5485490782431439</v>
      </c>
      <c r="AB2220" s="1">
        <f t="shared" si="317"/>
        <v>4.9015864953228041</v>
      </c>
      <c r="AC2220" s="1">
        <f t="shared" si="318"/>
        <v>0.9279748674400552</v>
      </c>
      <c r="AD2220" s="1">
        <f t="shared" si="313"/>
        <v>48.132103955909471</v>
      </c>
      <c r="AE2220" s="1">
        <f t="shared" si="314"/>
        <v>-0.30020609425832134</v>
      </c>
      <c r="AF2220" s="1">
        <f t="shared" si="315"/>
        <v>-1.2721045842838343</v>
      </c>
      <c r="AG2220" s="1">
        <v>14.13</v>
      </c>
      <c r="AH2220" s="1">
        <v>14.91</v>
      </c>
      <c r="AI2220" s="1">
        <v>13.64</v>
      </c>
      <c r="AJ2220" s="1">
        <v>14.02</v>
      </c>
      <c r="AK2220" s="1">
        <v>0.01</v>
      </c>
      <c r="AL2220" s="1">
        <v>7.1377587000000006E-2</v>
      </c>
      <c r="AM2220" s="1">
        <f t="shared" si="311"/>
        <v>0.37999999999999989</v>
      </c>
      <c r="AN2220" s="1">
        <v>0.44600000000000001</v>
      </c>
      <c r="AO2220" s="1">
        <v>-0.17327272699999999</v>
      </c>
      <c r="AP2220" s="1">
        <v>48.458139109999998</v>
      </c>
      <c r="AQ2220" s="1">
        <v>0.22026426900000001</v>
      </c>
      <c r="AR2220" s="1">
        <v>-1</v>
      </c>
    </row>
    <row r="2221" spans="1:44" x14ac:dyDescent="0.25">
      <c r="A2221" s="1">
        <v>2220</v>
      </c>
      <c r="B2221" s="1">
        <v>42184</v>
      </c>
      <c r="C2221" s="1">
        <v>2098.6298830000001</v>
      </c>
      <c r="D2221" s="1">
        <v>2098.6298830000001</v>
      </c>
      <c r="E2221" s="1">
        <v>2056.639893</v>
      </c>
      <c r="F2221" s="1">
        <v>2057.639893</v>
      </c>
      <c r="G2221" s="1">
        <v>2057.639893</v>
      </c>
      <c r="H2221" s="1">
        <v>3678960000</v>
      </c>
      <c r="I2221" s="1">
        <v>720000000000</v>
      </c>
      <c r="J2221" s="1">
        <v>-4352215000</v>
      </c>
      <c r="K2221" s="1">
        <v>-4078259000</v>
      </c>
      <c r="L2221" s="1">
        <v>-3828312000</v>
      </c>
      <c r="M2221" s="1">
        <v>-365062345.5</v>
      </c>
      <c r="N2221" s="1">
        <v>1020000000000</v>
      </c>
      <c r="O2221" s="1">
        <v>-1996795477</v>
      </c>
      <c r="P2221" s="1">
        <v>-2139756153</v>
      </c>
      <c r="Q2221" s="1">
        <v>-2360893058</v>
      </c>
      <c r="R2221" s="1">
        <v>-364882611.10000002</v>
      </c>
      <c r="S2221" s="1">
        <v>1.280736425</v>
      </c>
      <c r="T2221" s="1">
        <v>-48.966364040000002</v>
      </c>
      <c r="U2221" s="1">
        <v>-97.451123710000005</v>
      </c>
      <c r="V2221" s="1">
        <v>-25.09709767</v>
      </c>
      <c r="W2221" s="1">
        <v>-17.655225099999999</v>
      </c>
      <c r="X2221" s="1">
        <v>-3.0645244620000001</v>
      </c>
      <c r="Y2221" s="1">
        <f t="shared" si="312"/>
        <v>0</v>
      </c>
      <c r="Z2221" s="1">
        <f t="shared" si="310"/>
        <v>43.850097000000005</v>
      </c>
      <c r="AA2221" s="1">
        <f t="shared" si="316"/>
        <v>4.2236527155114905</v>
      </c>
      <c r="AB2221" s="1">
        <f t="shared" si="317"/>
        <v>7.6836229599426042</v>
      </c>
      <c r="AC2221" s="1">
        <f t="shared" si="318"/>
        <v>0.54969546755884036</v>
      </c>
      <c r="AD2221" s="1">
        <f t="shared" si="313"/>
        <v>35.471192828920692</v>
      </c>
      <c r="AE2221" s="1">
        <f t="shared" si="314"/>
        <v>-12.660911126988779</v>
      </c>
      <c r="AF2221" s="1">
        <f t="shared" si="315"/>
        <v>-6.4805586106235493</v>
      </c>
      <c r="AG2221" s="1">
        <v>16.700001</v>
      </c>
      <c r="AH2221" s="1">
        <v>19.5</v>
      </c>
      <c r="AI2221" s="1">
        <v>15.82</v>
      </c>
      <c r="AJ2221" s="1">
        <v>18.850000000000001</v>
      </c>
      <c r="AK2221" s="1">
        <v>4.83</v>
      </c>
      <c r="AL2221" s="1">
        <v>34.450784589999998</v>
      </c>
      <c r="AM2221" s="1">
        <f t="shared" si="311"/>
        <v>2.4200000000000008</v>
      </c>
      <c r="AN2221" s="1">
        <v>1.4239999999999999</v>
      </c>
      <c r="AO2221" s="1">
        <v>0.20830303</v>
      </c>
      <c r="AP2221" s="1">
        <v>91.536458330000002</v>
      </c>
      <c r="AQ2221" s="1">
        <v>43.078319229999998</v>
      </c>
    </row>
    <row r="2222" spans="1:44" x14ac:dyDescent="0.25">
      <c r="A2222" s="1">
        <v>2221</v>
      </c>
      <c r="B2222" s="1">
        <v>42185</v>
      </c>
      <c r="C2222" s="1">
        <v>2061.1899410000001</v>
      </c>
      <c r="D2222" s="1">
        <v>2074.280029</v>
      </c>
      <c r="E2222" s="1">
        <v>2056.320068</v>
      </c>
      <c r="F2222" s="1">
        <v>2063.110107</v>
      </c>
      <c r="G2222" s="1">
        <v>2063.110107</v>
      </c>
      <c r="H2222" s="1">
        <v>4078540000</v>
      </c>
      <c r="I2222" s="1">
        <v>725000000000</v>
      </c>
      <c r="J2222" s="1">
        <v>199790000</v>
      </c>
      <c r="K2222" s="1">
        <v>-1755663000</v>
      </c>
      <c r="L2222" s="1">
        <v>-2438543000</v>
      </c>
      <c r="M2222" s="1">
        <v>-523688563.60000002</v>
      </c>
      <c r="N2222" s="1">
        <v>1020000000000</v>
      </c>
      <c r="O2222" s="1">
        <v>-2249180167</v>
      </c>
      <c r="P2222" s="1">
        <v>-1846839453</v>
      </c>
      <c r="Q2222" s="1">
        <v>-1992131912</v>
      </c>
      <c r="R2222" s="1">
        <v>-418493659.5</v>
      </c>
      <c r="S2222" s="1">
        <v>8.6607747459999995</v>
      </c>
      <c r="T2222" s="1">
        <v>7.3800383209999998</v>
      </c>
      <c r="U2222" s="1">
        <v>576.233968</v>
      </c>
      <c r="V2222" s="1">
        <v>-20.793162859999999</v>
      </c>
      <c r="W2222" s="1">
        <v>-15.459782110000001</v>
      </c>
      <c r="X2222" s="1">
        <v>-6.6009828019999999</v>
      </c>
      <c r="Y2222" s="1">
        <f t="shared" si="312"/>
        <v>5.4702139999999417</v>
      </c>
      <c r="Z2222" s="1">
        <f t="shared" si="310"/>
        <v>0</v>
      </c>
      <c r="AA2222" s="1">
        <f t="shared" si="316"/>
        <v>4.3126928072606656</v>
      </c>
      <c r="AB2222" s="1">
        <f t="shared" si="317"/>
        <v>7.1347927485181319</v>
      </c>
      <c r="AC2222" s="1">
        <f t="shared" si="318"/>
        <v>0.6044594369130617</v>
      </c>
      <c r="AD2222" s="1">
        <f t="shared" si="313"/>
        <v>37.673712591701658</v>
      </c>
      <c r="AE2222" s="1">
        <f t="shared" si="314"/>
        <v>2.2025197627809661</v>
      </c>
      <c r="AF2222" s="1">
        <f t="shared" si="315"/>
        <v>-5.2291956821039065</v>
      </c>
      <c r="AG2222" s="1">
        <v>17.600000000000001</v>
      </c>
      <c r="AH2222" s="1">
        <v>19.799999</v>
      </c>
      <c r="AI2222" s="1">
        <v>17.489999999999998</v>
      </c>
      <c r="AJ2222" s="1">
        <v>18.23</v>
      </c>
      <c r="AK2222" s="1">
        <v>-0.62</v>
      </c>
      <c r="AL2222" s="1">
        <v>-3.2891246679999999</v>
      </c>
      <c r="AM2222" s="1">
        <f t="shared" si="311"/>
        <v>2.1050000000000004</v>
      </c>
      <c r="AN2222" s="1">
        <v>1.478</v>
      </c>
      <c r="AO2222" s="1">
        <v>0.47545454500000001</v>
      </c>
      <c r="AP2222" s="1">
        <v>80.325824600000004</v>
      </c>
      <c r="AQ2222" s="1">
        <v>-11.21063373</v>
      </c>
    </row>
    <row r="2223" spans="1:44" x14ac:dyDescent="0.25">
      <c r="A2223" s="1">
        <v>2222</v>
      </c>
      <c r="B2223" s="1">
        <v>42186</v>
      </c>
      <c r="C2223" s="1">
        <v>2067</v>
      </c>
      <c r="D2223" s="1">
        <v>2082.780029</v>
      </c>
      <c r="E2223" s="1">
        <v>2067</v>
      </c>
      <c r="F2223" s="1">
        <v>2077.419922</v>
      </c>
      <c r="G2223" s="1">
        <v>2077.419922</v>
      </c>
      <c r="H2223" s="1">
        <v>3727260000</v>
      </c>
      <c r="I2223" s="1">
        <v>728000000000</v>
      </c>
      <c r="J2223" s="1">
        <v>3902900000</v>
      </c>
      <c r="K2223" s="1">
        <v>1645906000</v>
      </c>
      <c r="L2223" s="1">
        <v>-139768000</v>
      </c>
      <c r="M2223" s="1">
        <v>-494883769.69999999</v>
      </c>
      <c r="N2223" s="1">
        <v>1030000000000</v>
      </c>
      <c r="O2223" s="1">
        <v>100251567</v>
      </c>
      <c r="P2223" s="1">
        <v>-1090431026</v>
      </c>
      <c r="Q2223" s="1">
        <v>-1208453597</v>
      </c>
      <c r="R2223" s="1">
        <v>-347861383.39999998</v>
      </c>
      <c r="S2223" s="1">
        <v>26.913112380000001</v>
      </c>
      <c r="T2223" s="1">
        <v>18.25233763</v>
      </c>
      <c r="U2223" s="1">
        <v>210.74716950000001</v>
      </c>
      <c r="V2223" s="1">
        <v>12.81618798</v>
      </c>
      <c r="W2223" s="1">
        <v>-9.0709964490000008</v>
      </c>
      <c r="X2223" s="1">
        <v>-8.3179286940000008</v>
      </c>
      <c r="Y2223" s="1">
        <f t="shared" si="312"/>
        <v>14.309815000000071</v>
      </c>
      <c r="Z2223" s="1">
        <f t="shared" si="310"/>
        <v>0</v>
      </c>
      <c r="AA2223" s="1">
        <f t="shared" si="316"/>
        <v>5.026772963884909</v>
      </c>
      <c r="AB2223" s="1">
        <f t="shared" si="317"/>
        <v>6.6251646950525513</v>
      </c>
      <c r="AC2223" s="1">
        <f t="shared" si="318"/>
        <v>0.75873932124868271</v>
      </c>
      <c r="AD2223" s="1">
        <f t="shared" si="313"/>
        <v>43.141090443692775</v>
      </c>
      <c r="AE2223" s="1">
        <f t="shared" si="314"/>
        <v>5.4673778519911167</v>
      </c>
      <c r="AF2223" s="1">
        <f t="shared" si="315"/>
        <v>3.8349488073860414</v>
      </c>
      <c r="AG2223" s="1">
        <v>16.629999000000002</v>
      </c>
      <c r="AH2223" s="1">
        <v>17.260000000000002</v>
      </c>
      <c r="AI2223" s="1">
        <v>15.65</v>
      </c>
      <c r="AJ2223" s="1">
        <v>16.09</v>
      </c>
      <c r="AK2223" s="1">
        <v>-2.14</v>
      </c>
      <c r="AL2223" s="1">
        <v>-11.73889194</v>
      </c>
      <c r="AM2223" s="1">
        <f t="shared" si="311"/>
        <v>-1.3800000000000006</v>
      </c>
      <c r="AN2223" s="1">
        <v>0.83699999999999997</v>
      </c>
      <c r="AO2223" s="1">
        <v>0.56375757599999998</v>
      </c>
      <c r="AP2223" s="1">
        <v>53.508778640000003</v>
      </c>
      <c r="AQ2223" s="1">
        <v>-26.817045969999999</v>
      </c>
    </row>
    <row r="2224" spans="1:44" x14ac:dyDescent="0.25">
      <c r="A2224" s="1">
        <v>2223</v>
      </c>
      <c r="B2224" s="1">
        <v>42187</v>
      </c>
      <c r="C2224" s="1">
        <v>2078.030029</v>
      </c>
      <c r="D2224" s="1">
        <v>2085.0600589999999</v>
      </c>
      <c r="E2224" s="1">
        <v>2071.0200199999999</v>
      </c>
      <c r="F2224" s="1">
        <v>2076.780029</v>
      </c>
      <c r="G2224" s="1">
        <v>2076.780029</v>
      </c>
      <c r="H2224" s="1">
        <v>2996540000</v>
      </c>
      <c r="I2224" s="1">
        <v>725000000000</v>
      </c>
      <c r="J2224" s="1">
        <v>365360000</v>
      </c>
      <c r="K2224" s="1">
        <v>1815504000</v>
      </c>
      <c r="L2224" s="1">
        <v>1006640000</v>
      </c>
      <c r="M2224" s="1">
        <v>-276060763.60000002</v>
      </c>
      <c r="N2224" s="1">
        <v>1020000000000</v>
      </c>
      <c r="O2224" s="1">
        <v>328645150.69999999</v>
      </c>
      <c r="P2224" s="1">
        <v>18311270.149999999</v>
      </c>
      <c r="Q2224" s="1">
        <v>-748163693.10000002</v>
      </c>
      <c r="R2224" s="1">
        <v>-176227283.09999999</v>
      </c>
      <c r="S2224" s="1">
        <v>26.09692132</v>
      </c>
      <c r="T2224" s="1">
        <v>-0.81619106100000005</v>
      </c>
      <c r="U2224" s="1">
        <v>-3.032689231</v>
      </c>
      <c r="V2224" s="1">
        <v>8.7180732869999993</v>
      </c>
      <c r="W2224" s="1">
        <v>-2.266798235</v>
      </c>
      <c r="X2224" s="1">
        <v>-7.7394516290000004</v>
      </c>
      <c r="Y2224" s="1">
        <f t="shared" si="312"/>
        <v>0</v>
      </c>
      <c r="Z2224" s="1">
        <f t="shared" si="310"/>
        <v>0.63989300000002913</v>
      </c>
      <c r="AA2224" s="1">
        <f t="shared" si="316"/>
        <v>4.6677177521788442</v>
      </c>
      <c r="AB2224" s="1">
        <f t="shared" si="317"/>
        <v>6.197645288263085</v>
      </c>
      <c r="AC2224" s="1">
        <f t="shared" si="318"/>
        <v>0.75314374009406904</v>
      </c>
      <c r="AD2224" s="1">
        <f t="shared" si="313"/>
        <v>42.959611517858619</v>
      </c>
      <c r="AE2224" s="1">
        <f t="shared" si="314"/>
        <v>-0.18147892583415626</v>
      </c>
      <c r="AF2224" s="1">
        <f t="shared" si="315"/>
        <v>2.6429494630784807</v>
      </c>
      <c r="AG2224" s="1">
        <v>15.43</v>
      </c>
      <c r="AH2224" s="1">
        <v>17.48</v>
      </c>
      <c r="AI2224" s="1">
        <v>15.39</v>
      </c>
      <c r="AJ2224" s="1">
        <v>16.790001</v>
      </c>
      <c r="AK2224" s="1">
        <v>0.70000099999999998</v>
      </c>
      <c r="AL2224" s="1">
        <v>4.3505344929999996</v>
      </c>
      <c r="AM2224" s="1">
        <f t="shared" si="311"/>
        <v>-0.71999950000000013</v>
      </c>
      <c r="AN2224" s="1">
        <v>0.27800019999999998</v>
      </c>
      <c r="AO2224" s="1">
        <v>0.58363641799999999</v>
      </c>
      <c r="AP2224" s="1">
        <v>62.280722089999998</v>
      </c>
      <c r="AQ2224" s="1">
        <v>8.7719434550000006</v>
      </c>
    </row>
    <row r="2225" spans="1:44" x14ac:dyDescent="0.25">
      <c r="A2225" s="1">
        <v>2224</v>
      </c>
      <c r="B2225" s="1">
        <v>42191</v>
      </c>
      <c r="C2225" s="1">
        <v>2073.9499510000001</v>
      </c>
      <c r="D2225" s="1">
        <v>2078.610107</v>
      </c>
      <c r="E2225" s="1">
        <v>2058.3999020000001</v>
      </c>
      <c r="F2225" s="1">
        <v>2068.76001</v>
      </c>
      <c r="G2225" s="1">
        <v>2068.76001</v>
      </c>
      <c r="H2225" s="1">
        <v>3486360000</v>
      </c>
      <c r="I2225" s="1">
        <v>722000000000</v>
      </c>
      <c r="J2225" s="1">
        <v>-3241450000</v>
      </c>
      <c r="K2225" s="1">
        <v>-1126346000</v>
      </c>
      <c r="L2225" s="1">
        <v>337652000</v>
      </c>
      <c r="M2225" s="1">
        <v>-96989236.359999999</v>
      </c>
      <c r="N2225" s="1">
        <v>1020000000000</v>
      </c>
      <c r="O2225" s="1">
        <v>-224932044.5</v>
      </c>
      <c r="P2225" s="1">
        <v>169796563.90000001</v>
      </c>
      <c r="Q2225" s="1">
        <v>15856839.130000001</v>
      </c>
      <c r="R2225" s="1">
        <v>-2792174.1609999998</v>
      </c>
      <c r="S2225" s="1">
        <v>15.86729259</v>
      </c>
      <c r="T2225" s="1">
        <v>-10.22962873</v>
      </c>
      <c r="U2225" s="1">
        <v>-39.198603560000002</v>
      </c>
      <c r="V2225" s="1">
        <v>-5.5229098949999997</v>
      </c>
      <c r="W2225" s="1">
        <v>4.6609258899999997</v>
      </c>
      <c r="X2225" s="1">
        <v>-8.190719198</v>
      </c>
      <c r="Y2225" s="1">
        <f t="shared" si="312"/>
        <v>0</v>
      </c>
      <c r="Z2225" s="1">
        <f t="shared" si="310"/>
        <v>8.0200190000000475</v>
      </c>
      <c r="AA2225" s="1">
        <f t="shared" si="316"/>
        <v>4.3343093413089262</v>
      </c>
      <c r="AB2225" s="1">
        <f t="shared" si="317"/>
        <v>6.3278148391014399</v>
      </c>
      <c r="AC2225" s="1">
        <f t="shared" si="318"/>
        <v>0.6849614679819559</v>
      </c>
      <c r="AD2225" s="1">
        <f t="shared" si="313"/>
        <v>40.651461828520048</v>
      </c>
      <c r="AE2225" s="1">
        <f t="shared" si="314"/>
        <v>-2.3081496893385705</v>
      </c>
      <c r="AF2225" s="1">
        <f t="shared" si="315"/>
        <v>-1.2448143075863634</v>
      </c>
      <c r="AG2225" s="1">
        <v>18.649999999999999</v>
      </c>
      <c r="AH2225" s="1">
        <v>18.950001</v>
      </c>
      <c r="AI2225" s="1">
        <v>16.57</v>
      </c>
      <c r="AJ2225" s="1">
        <v>17.010000000000002</v>
      </c>
      <c r="AK2225" s="1">
        <v>0.219999</v>
      </c>
      <c r="AL2225" s="1">
        <v>1.3102977179999999</v>
      </c>
      <c r="AM2225" s="1">
        <f t="shared" si="311"/>
        <v>0.46000000000000085</v>
      </c>
      <c r="AN2225" s="1">
        <v>-0.51199989999999995</v>
      </c>
      <c r="AO2225" s="1">
        <v>0.62321216400000001</v>
      </c>
      <c r="AP2225" s="1">
        <v>65.037602140000004</v>
      </c>
      <c r="AQ2225" s="1">
        <v>2.7568800449999999</v>
      </c>
    </row>
    <row r="2226" spans="1:44" x14ac:dyDescent="0.25">
      <c r="A2226" s="1">
        <v>2225</v>
      </c>
      <c r="B2226" s="1">
        <v>42192</v>
      </c>
      <c r="C2226" s="1">
        <v>2069.5200199999999</v>
      </c>
      <c r="D2226" s="1">
        <v>2083.73999</v>
      </c>
      <c r="E2226" s="1">
        <v>2044.0200199999999</v>
      </c>
      <c r="F2226" s="1">
        <v>2081.3400879999999</v>
      </c>
      <c r="G2226" s="1">
        <v>2081.3400879999999</v>
      </c>
      <c r="H2226" s="1">
        <v>4458660000</v>
      </c>
      <c r="I2226" s="1">
        <v>726000000000</v>
      </c>
      <c r="J2226" s="1">
        <v>486150000</v>
      </c>
      <c r="K2226" s="1">
        <v>-955908000</v>
      </c>
      <c r="L2226" s="1">
        <v>-307686000</v>
      </c>
      <c r="M2226" s="1">
        <v>13920224.24</v>
      </c>
      <c r="N2226" s="1">
        <v>1030000000000</v>
      </c>
      <c r="O2226" s="1">
        <v>2003925065</v>
      </c>
      <c r="P2226" s="1">
        <v>1049799930</v>
      </c>
      <c r="Q2226" s="1">
        <v>888041677.39999998</v>
      </c>
      <c r="R2226" s="1">
        <v>166097472.19999999</v>
      </c>
      <c r="S2226" s="1">
        <v>41.146734469999998</v>
      </c>
      <c r="T2226" s="1">
        <v>25.27944188</v>
      </c>
      <c r="U2226" s="1">
        <v>159.31792859999999</v>
      </c>
      <c r="V2226" s="1">
        <v>7.5249065750000002</v>
      </c>
      <c r="W2226" s="1">
        <v>5.3926099650000001</v>
      </c>
      <c r="X2226" s="1">
        <v>-5.4084878679999999</v>
      </c>
      <c r="Y2226" s="1">
        <f t="shared" si="312"/>
        <v>12.580077999999958</v>
      </c>
      <c r="Z2226" s="1">
        <f t="shared" si="310"/>
        <v>0</v>
      </c>
      <c r="AA2226" s="1">
        <f t="shared" si="316"/>
        <v>4.923292816929715</v>
      </c>
      <c r="AB2226" s="1">
        <f t="shared" si="317"/>
        <v>5.8758280648799088</v>
      </c>
      <c r="AC2226" s="1">
        <f t="shared" si="318"/>
        <v>0.83788918984142158</v>
      </c>
      <c r="AD2226" s="1">
        <f t="shared" si="313"/>
        <v>45.58975559966796</v>
      </c>
      <c r="AE2226" s="1">
        <f t="shared" si="314"/>
        <v>4.9382937711479116</v>
      </c>
      <c r="AF2226" s="1">
        <f t="shared" si="315"/>
        <v>1.3150720409046708</v>
      </c>
      <c r="AG2226" s="1">
        <v>17.219999000000001</v>
      </c>
      <c r="AH2226" s="1">
        <v>19.200001</v>
      </c>
      <c r="AI2226" s="1">
        <v>15.93</v>
      </c>
      <c r="AJ2226" s="1">
        <v>16.09</v>
      </c>
      <c r="AK2226" s="1">
        <v>-0.92</v>
      </c>
      <c r="AL2226" s="1">
        <v>-5.4085831860000004</v>
      </c>
      <c r="AM2226" s="1">
        <f t="shared" si="311"/>
        <v>-0.3500005000000001</v>
      </c>
      <c r="AN2226" s="1">
        <v>-0.33600000000000002</v>
      </c>
      <c r="AO2226" s="1">
        <v>0.49430306099999999</v>
      </c>
      <c r="AP2226" s="1">
        <v>53.508778640000003</v>
      </c>
      <c r="AQ2226" s="1">
        <v>-11.5288235</v>
      </c>
    </row>
    <row r="2227" spans="1:44" x14ac:dyDescent="0.25">
      <c r="A2227" s="1">
        <v>2226</v>
      </c>
      <c r="B2227" s="1">
        <v>42193</v>
      </c>
      <c r="C2227" s="1">
        <v>2077.6599120000001</v>
      </c>
      <c r="D2227" s="1">
        <v>2077.6599120000001</v>
      </c>
      <c r="E2227" s="1">
        <v>2044.660034</v>
      </c>
      <c r="F2227" s="1">
        <v>2046.6800539999999</v>
      </c>
      <c r="G2227" s="1">
        <v>2046.6800539999999</v>
      </c>
      <c r="H2227" s="1">
        <v>3608780000</v>
      </c>
      <c r="I2227" s="1">
        <v>723000000000</v>
      </c>
      <c r="J2227" s="1">
        <v>424940000</v>
      </c>
      <c r="K2227" s="1">
        <v>-345078000</v>
      </c>
      <c r="L2227" s="1">
        <v>-1029374000</v>
      </c>
      <c r="M2227" s="1">
        <v>95955321.209999993</v>
      </c>
      <c r="N2227" s="1">
        <v>1030000000000</v>
      </c>
      <c r="O2227" s="1">
        <v>376449441.80000001</v>
      </c>
      <c r="P2227" s="1">
        <v>644250560.5</v>
      </c>
      <c r="Q2227" s="1">
        <v>461391972</v>
      </c>
      <c r="R2227" s="1">
        <v>277598291.69999999</v>
      </c>
      <c r="S2227" s="1">
        <v>2.9327843850000002</v>
      </c>
      <c r="T2227" s="1">
        <v>-38.213950079999996</v>
      </c>
      <c r="U2227" s="1">
        <v>-92.872376320000001</v>
      </c>
      <c r="V2227" s="1">
        <v>-6.4672541030000001</v>
      </c>
      <c r="W2227" s="1">
        <v>-3.2910842840000001</v>
      </c>
      <c r="X2227" s="1">
        <v>-4.0779621639999997</v>
      </c>
      <c r="Y2227" s="1">
        <f t="shared" si="312"/>
        <v>0</v>
      </c>
      <c r="Z2227" s="1">
        <f t="shared" si="310"/>
        <v>34.660033999999996</v>
      </c>
      <c r="AA2227" s="1">
        <f t="shared" si="316"/>
        <v>4.5716290442918774</v>
      </c>
      <c r="AB2227" s="1">
        <f t="shared" si="317"/>
        <v>7.9318427745313445</v>
      </c>
      <c r="AC2227" s="1">
        <f t="shared" si="318"/>
        <v>0.57636405237016231</v>
      </c>
      <c r="AD2227" s="1">
        <f t="shared" si="313"/>
        <v>36.56287717951718</v>
      </c>
      <c r="AE2227" s="1">
        <f t="shared" si="314"/>
        <v>-9.0268784201507799</v>
      </c>
      <c r="AF2227" s="1">
        <f t="shared" si="315"/>
        <v>-2.0442923245014328</v>
      </c>
      <c r="AG2227" s="1">
        <v>17.379999000000002</v>
      </c>
      <c r="AH2227" s="1">
        <v>19.760000000000002</v>
      </c>
      <c r="AI2227" s="1">
        <v>16.940000999999999</v>
      </c>
      <c r="AJ2227" s="1">
        <v>19.66</v>
      </c>
      <c r="AK2227" s="1">
        <v>3.57</v>
      </c>
      <c r="AL2227" s="1">
        <v>22.187694220000001</v>
      </c>
      <c r="AM2227" s="1">
        <f t="shared" si="311"/>
        <v>1.3249999999999993</v>
      </c>
      <c r="AN2227" s="1">
        <v>0.64399989999999996</v>
      </c>
      <c r="AO2227" s="1">
        <v>0.47751516999999999</v>
      </c>
      <c r="AP2227" s="1">
        <v>98.245626349999995</v>
      </c>
      <c r="AQ2227" s="1">
        <v>44.736847709999999</v>
      </c>
    </row>
    <row r="2228" spans="1:44" x14ac:dyDescent="0.25">
      <c r="A2228" s="1">
        <v>2227</v>
      </c>
      <c r="B2228" s="1">
        <v>42194</v>
      </c>
      <c r="C2228" s="1">
        <v>2049.7299800000001</v>
      </c>
      <c r="D2228" s="1">
        <v>2074.280029</v>
      </c>
      <c r="E2228" s="1">
        <v>2049.7299800000001</v>
      </c>
      <c r="F2228" s="1">
        <v>2051.3100589999999</v>
      </c>
      <c r="G2228" s="1">
        <v>2051.3100589999999</v>
      </c>
      <c r="H2228" s="1">
        <v>3446810000</v>
      </c>
      <c r="I2228" s="1">
        <v>726000000000</v>
      </c>
      <c r="J2228" s="1">
        <v>-80985000</v>
      </c>
      <c r="K2228" s="1">
        <v>928129000</v>
      </c>
      <c r="L2228" s="1">
        <v>247054000</v>
      </c>
      <c r="M2228" s="1">
        <v>232924951.5</v>
      </c>
      <c r="N2228" s="1">
        <v>1020000000000</v>
      </c>
      <c r="O2228" s="1">
        <v>-3085048912</v>
      </c>
      <c r="P2228" s="1">
        <v>-991765315.29999995</v>
      </c>
      <c r="Q2228" s="1">
        <v>-357159650.5</v>
      </c>
      <c r="R2228" s="1">
        <v>291721403.69999999</v>
      </c>
      <c r="S2228" s="1">
        <v>8.0375335589999999</v>
      </c>
      <c r="T2228" s="1">
        <v>5.1047491750000002</v>
      </c>
      <c r="U2228" s="1">
        <v>174.05811349999999</v>
      </c>
      <c r="V2228" s="1">
        <v>-16.55460046</v>
      </c>
      <c r="W2228" s="1">
        <v>-4.9053283729999997</v>
      </c>
      <c r="X2228" s="1">
        <v>-3.0424451129999999</v>
      </c>
      <c r="Y2228" s="1">
        <f t="shared" si="312"/>
        <v>4.6300049999999828</v>
      </c>
      <c r="Z2228" s="1">
        <f t="shared" si="310"/>
        <v>0</v>
      </c>
      <c r="AA2228" s="1">
        <f t="shared" si="316"/>
        <v>4.575798755413885</v>
      </c>
      <c r="AB2228" s="1">
        <f t="shared" si="317"/>
        <v>7.365282576350535</v>
      </c>
      <c r="AC2228" s="1">
        <f t="shared" si="318"/>
        <v>0.62126587920828602</v>
      </c>
      <c r="AD2228" s="1">
        <f t="shared" si="313"/>
        <v>38.319802271523116</v>
      </c>
      <c r="AE2228" s="1">
        <f t="shared" si="314"/>
        <v>1.7569250920059361</v>
      </c>
      <c r="AF2228" s="1">
        <f t="shared" si="315"/>
        <v>-3.6349766640724237</v>
      </c>
      <c r="AG2228" s="1">
        <v>17.459999</v>
      </c>
      <c r="AH2228" s="1">
        <v>20.049999</v>
      </c>
      <c r="AI2228" s="1">
        <v>17.200001</v>
      </c>
      <c r="AJ2228" s="1">
        <v>19.969999000000001</v>
      </c>
      <c r="AK2228" s="1">
        <v>0.30999900000000002</v>
      </c>
      <c r="AL2228" s="1">
        <v>1.57680061</v>
      </c>
      <c r="AM2228" s="1">
        <f t="shared" si="311"/>
        <v>1.939999500000001</v>
      </c>
      <c r="AN2228" s="1">
        <v>0.90099960000000001</v>
      </c>
      <c r="AO2228" s="1">
        <v>0.46278783000000001</v>
      </c>
      <c r="AP2228" s="1">
        <v>99.027946420000006</v>
      </c>
      <c r="AQ2228" s="1">
        <v>0.78232007199999998</v>
      </c>
      <c r="AR2228" s="1">
        <v>1</v>
      </c>
    </row>
    <row r="2229" spans="1:44" x14ac:dyDescent="0.25">
      <c r="A2229" s="1">
        <v>2228</v>
      </c>
      <c r="B2229" s="1">
        <v>42195</v>
      </c>
      <c r="C2229" s="1">
        <v>2052.73999</v>
      </c>
      <c r="D2229" s="1">
        <v>2081.3100589999999</v>
      </c>
      <c r="E2229" s="1">
        <v>2052.73999</v>
      </c>
      <c r="F2229" s="1">
        <v>2076.6201169999999</v>
      </c>
      <c r="G2229" s="1">
        <v>2076.6201169999999</v>
      </c>
      <c r="H2229" s="1">
        <v>3065070000</v>
      </c>
      <c r="I2229" s="1">
        <v>729000000000</v>
      </c>
      <c r="J2229" s="1">
        <v>3255940000</v>
      </c>
      <c r="K2229" s="1">
        <v>1215611000</v>
      </c>
      <c r="L2229" s="1">
        <v>1456155000</v>
      </c>
      <c r="M2229" s="1">
        <v>412387315.19999999</v>
      </c>
      <c r="N2229" s="1">
        <v>1020000000000</v>
      </c>
      <c r="O2229" s="1">
        <v>-472176955.5</v>
      </c>
      <c r="P2229" s="1">
        <v>-1533710323</v>
      </c>
      <c r="Q2229" s="1">
        <v>-655300787.89999998</v>
      </c>
      <c r="R2229" s="1">
        <v>269176642.5</v>
      </c>
      <c r="S2229" s="1">
        <v>35.942794499999998</v>
      </c>
      <c r="T2229" s="1">
        <v>27.905260940000002</v>
      </c>
      <c r="U2229" s="1">
        <v>347.18686689999998</v>
      </c>
      <c r="V2229" s="1">
        <v>16.505005059999998</v>
      </c>
      <c r="W2229" s="1">
        <v>0.70418029100000001</v>
      </c>
      <c r="X2229" s="1">
        <v>-0.470362958</v>
      </c>
      <c r="Y2229" s="1">
        <f t="shared" si="312"/>
        <v>25.310058000000026</v>
      </c>
      <c r="Z2229" s="1">
        <f t="shared" si="310"/>
        <v>0</v>
      </c>
      <c r="AA2229" s="1">
        <f t="shared" si="316"/>
        <v>6.0568172728843237</v>
      </c>
      <c r="AB2229" s="1">
        <f t="shared" si="317"/>
        <v>6.8391909637540689</v>
      </c>
      <c r="AC2229" s="1">
        <f t="shared" si="318"/>
        <v>0.8856043507169018</v>
      </c>
      <c r="AD2229" s="1">
        <f t="shared" si="313"/>
        <v>46.966605183117942</v>
      </c>
      <c r="AE2229" s="1">
        <f t="shared" si="314"/>
        <v>8.6468029115948255</v>
      </c>
      <c r="AF2229" s="1">
        <f t="shared" si="315"/>
        <v>5.2018640018003799</v>
      </c>
      <c r="AG2229" s="1">
        <v>17.450001</v>
      </c>
      <c r="AH2229" s="1">
        <v>18.170000000000002</v>
      </c>
      <c r="AI2229" s="1">
        <v>16.600000000000001</v>
      </c>
      <c r="AJ2229" s="1">
        <v>16.829999999999998</v>
      </c>
      <c r="AK2229" s="1">
        <v>-3.139999</v>
      </c>
      <c r="AL2229" s="1">
        <v>-15.72358116</v>
      </c>
      <c r="AM2229" s="1">
        <f t="shared" si="311"/>
        <v>-1.4150000000000009</v>
      </c>
      <c r="AN2229" s="1">
        <v>0.35199989999999998</v>
      </c>
      <c r="AO2229" s="1">
        <v>0.24545449699999999</v>
      </c>
      <c r="AP2229" s="1">
        <v>60.874855510000003</v>
      </c>
      <c r="AQ2229" s="1">
        <v>-38.153090910000003</v>
      </c>
      <c r="AR2229" s="1">
        <v>1</v>
      </c>
    </row>
    <row r="2230" spans="1:44" x14ac:dyDescent="0.25">
      <c r="A2230" s="1">
        <v>2229</v>
      </c>
      <c r="B2230" s="1">
        <v>42198</v>
      </c>
      <c r="C2230" s="1">
        <v>2080.030029</v>
      </c>
      <c r="D2230" s="1">
        <v>2100.669922</v>
      </c>
      <c r="E2230" s="1">
        <v>2080.030029</v>
      </c>
      <c r="F2230" s="1">
        <v>2099.6000979999999</v>
      </c>
      <c r="G2230" s="1">
        <v>2099.6000979999999</v>
      </c>
      <c r="H2230" s="1">
        <v>3096730000</v>
      </c>
      <c r="I2230" s="1">
        <v>732000000000</v>
      </c>
      <c r="J2230" s="1">
        <v>3080900000</v>
      </c>
      <c r="K2230" s="1">
        <v>3189090000</v>
      </c>
      <c r="L2230" s="1">
        <v>1851154000</v>
      </c>
      <c r="M2230" s="1">
        <v>445810969.69999999</v>
      </c>
      <c r="N2230" s="1">
        <v>1030000000000</v>
      </c>
      <c r="O2230" s="1">
        <v>2417238769</v>
      </c>
      <c r="P2230" s="1">
        <v>755282672.60000002</v>
      </c>
      <c r="Q2230" s="1">
        <v>-361559448.19999999</v>
      </c>
      <c r="R2230" s="1">
        <v>218843284.40000001</v>
      </c>
      <c r="S2230" s="1">
        <v>61.27906067</v>
      </c>
      <c r="T2230" s="1">
        <v>25.336266169999998</v>
      </c>
      <c r="U2230" s="1">
        <v>70.490529530000003</v>
      </c>
      <c r="V2230" s="1">
        <v>26.62076356</v>
      </c>
      <c r="W2230" s="1">
        <v>7.3274662519999998</v>
      </c>
      <c r="X2230" s="1">
        <v>3.5901102630000001</v>
      </c>
      <c r="Y2230" s="1">
        <f t="shared" si="312"/>
        <v>22.979980999999952</v>
      </c>
      <c r="Z2230" s="1">
        <f t="shared" si="310"/>
        <v>0</v>
      </c>
      <c r="AA2230" s="1">
        <f t="shared" si="316"/>
        <v>7.2656146819640117</v>
      </c>
      <c r="AB2230" s="1">
        <f t="shared" si="317"/>
        <v>6.3506773234859208</v>
      </c>
      <c r="AC2230" s="1">
        <f t="shared" si="318"/>
        <v>1.1440692562184653</v>
      </c>
      <c r="AD2230" s="1">
        <f t="shared" si="313"/>
        <v>53.359715545582766</v>
      </c>
      <c r="AE2230" s="1">
        <f t="shared" si="314"/>
        <v>6.3931103624648244</v>
      </c>
      <c r="AF2230" s="1">
        <f t="shared" si="315"/>
        <v>7.5199566370298241</v>
      </c>
      <c r="AG2230" s="1">
        <v>15.29</v>
      </c>
      <c r="AH2230" s="1">
        <v>15.36</v>
      </c>
      <c r="AI2230" s="1">
        <v>13.82</v>
      </c>
      <c r="AJ2230" s="1">
        <v>13.9</v>
      </c>
      <c r="AK2230" s="1">
        <v>-2.93</v>
      </c>
      <c r="AL2230" s="1">
        <v>-17.409388</v>
      </c>
      <c r="AM2230" s="1">
        <f t="shared" si="311"/>
        <v>-3.0349995000000005</v>
      </c>
      <c r="AN2230" s="1">
        <v>-0.72099999999999997</v>
      </c>
      <c r="AO2230" s="1">
        <v>-0.16521216999999999</v>
      </c>
      <c r="AP2230" s="1">
        <v>25.273393110000001</v>
      </c>
      <c r="AQ2230" s="1">
        <v>-35.601462410000003</v>
      </c>
    </row>
    <row r="2231" spans="1:44" x14ac:dyDescent="0.25">
      <c r="A2231" s="1">
        <v>2230</v>
      </c>
      <c r="B2231" s="1">
        <v>42199</v>
      </c>
      <c r="C2231" s="1">
        <v>2099.719971</v>
      </c>
      <c r="D2231" s="1">
        <v>2111.9799800000001</v>
      </c>
      <c r="E2231" s="1">
        <v>2098.179932</v>
      </c>
      <c r="F2231" s="1">
        <v>2108.9499510000001</v>
      </c>
      <c r="G2231" s="1">
        <v>2108.9499510000001</v>
      </c>
      <c r="H2231" s="1">
        <v>3002120000</v>
      </c>
      <c r="I2231" s="1">
        <v>735000000000</v>
      </c>
      <c r="J2231" s="1">
        <v>3049425000</v>
      </c>
      <c r="K2231" s="1">
        <v>3058849000</v>
      </c>
      <c r="L2231" s="1">
        <v>3138326000</v>
      </c>
      <c r="M2231" s="1">
        <v>396256775.80000001</v>
      </c>
      <c r="N2231" s="1">
        <v>1030000000000</v>
      </c>
      <c r="O2231" s="1">
        <v>2229747584</v>
      </c>
      <c r="P2231" s="1">
        <v>2233050720</v>
      </c>
      <c r="Q2231" s="1">
        <v>1186476005</v>
      </c>
      <c r="R2231" s="1">
        <v>202753610</v>
      </c>
      <c r="S2231" s="1">
        <v>71.587614200000004</v>
      </c>
      <c r="T2231" s="1">
        <v>10.308553529999999</v>
      </c>
      <c r="U2231" s="1">
        <v>16.822309969999999</v>
      </c>
      <c r="V2231" s="1">
        <v>17.82240985</v>
      </c>
      <c r="W2231" s="1">
        <v>19.055118669999999</v>
      </c>
      <c r="X2231" s="1">
        <v>4.8147232229999997</v>
      </c>
      <c r="Y2231" s="1">
        <f t="shared" si="312"/>
        <v>9.3498530000001665</v>
      </c>
      <c r="Z2231" s="1">
        <f t="shared" si="310"/>
        <v>0</v>
      </c>
      <c r="AA2231" s="1">
        <f t="shared" si="316"/>
        <v>7.4144888475380233</v>
      </c>
      <c r="AB2231" s="1">
        <f t="shared" si="317"/>
        <v>5.897057514665498</v>
      </c>
      <c r="AC2231" s="1">
        <f t="shared" si="318"/>
        <v>1.2573200836347276</v>
      </c>
      <c r="AD2231" s="1">
        <f t="shared" si="313"/>
        <v>55.699680907024756</v>
      </c>
      <c r="AE2231" s="1">
        <f t="shared" si="314"/>
        <v>2.3399653614419904</v>
      </c>
      <c r="AF2231" s="1">
        <f t="shared" si="315"/>
        <v>4.3665378619534074</v>
      </c>
      <c r="AG2231" s="1">
        <v>13.91</v>
      </c>
      <c r="AH2231" s="1">
        <v>13.95</v>
      </c>
      <c r="AI2231" s="1">
        <v>12.9</v>
      </c>
      <c r="AJ2231" s="1">
        <v>13.37</v>
      </c>
      <c r="AK2231" s="1">
        <v>-0.53</v>
      </c>
      <c r="AL2231" s="1">
        <v>-3.8129496399999998</v>
      </c>
      <c r="AM2231" s="1">
        <f t="shared" si="311"/>
        <v>-1.7299999999999991</v>
      </c>
      <c r="AN2231" s="1">
        <v>-1.8649998999999999</v>
      </c>
      <c r="AO2231" s="1">
        <v>-0.28133338200000002</v>
      </c>
      <c r="AP2231" s="1">
        <v>18.833538130000001</v>
      </c>
      <c r="AQ2231" s="1">
        <v>-6.4398549740000002</v>
      </c>
    </row>
    <row r="2232" spans="1:44" x14ac:dyDescent="0.25">
      <c r="A2232" s="1">
        <v>2231</v>
      </c>
      <c r="B2232" s="1">
        <v>42200</v>
      </c>
      <c r="C2232" s="1">
        <v>2109.01001</v>
      </c>
      <c r="D2232" s="1">
        <v>2114.139893</v>
      </c>
      <c r="E2232" s="1">
        <v>2102.48999</v>
      </c>
      <c r="F2232" s="1">
        <v>2107.3999020000001</v>
      </c>
      <c r="G2232" s="1">
        <v>2107.3999020000001</v>
      </c>
      <c r="H2232" s="1">
        <v>3261810000</v>
      </c>
      <c r="I2232" s="1">
        <v>732000000000</v>
      </c>
      <c r="J2232" s="1">
        <v>-129845000</v>
      </c>
      <c r="K2232" s="1">
        <v>1151324000</v>
      </c>
      <c r="L2232" s="1">
        <v>1790307000</v>
      </c>
      <c r="M2232" s="1">
        <v>281381442.39999998</v>
      </c>
      <c r="N2232" s="1">
        <v>1030000000000</v>
      </c>
      <c r="O2232" s="1">
        <v>585696583.70000005</v>
      </c>
      <c r="P2232" s="1">
        <v>1352508559</v>
      </c>
      <c r="Q2232" s="1">
        <v>1647123658</v>
      </c>
      <c r="R2232" s="1">
        <v>193375834.69999999</v>
      </c>
      <c r="S2232" s="1">
        <v>69.878628710000001</v>
      </c>
      <c r="T2232" s="1">
        <v>-1.7089854879999999</v>
      </c>
      <c r="U2232" s="1">
        <v>-2.3872642040000001</v>
      </c>
      <c r="V2232" s="1">
        <v>4.2997840199999997</v>
      </c>
      <c r="W2232" s="1">
        <v>15.932701</v>
      </c>
      <c r="X2232" s="1">
        <v>5.5859167679999997</v>
      </c>
      <c r="Y2232" s="1">
        <f t="shared" si="312"/>
        <v>0</v>
      </c>
      <c r="Z2232" s="1">
        <f t="shared" si="310"/>
        <v>1.5500489999999445</v>
      </c>
      <c r="AA2232" s="1">
        <f t="shared" si="316"/>
        <v>6.8848825012853068</v>
      </c>
      <c r="AB2232" s="1">
        <f t="shared" si="317"/>
        <v>5.5865569064751019</v>
      </c>
      <c r="AC2232" s="1">
        <f t="shared" si="318"/>
        <v>1.2324017487954664</v>
      </c>
      <c r="AD2232" s="1">
        <f t="shared" si="313"/>
        <v>55.205195456437515</v>
      </c>
      <c r="AE2232" s="1">
        <f t="shared" si="314"/>
        <v>-0.49448545058724136</v>
      </c>
      <c r="AF2232" s="1">
        <f t="shared" si="315"/>
        <v>0.92273995542737441</v>
      </c>
      <c r="AG2232" s="1">
        <v>13.35</v>
      </c>
      <c r="AH2232" s="1">
        <v>13.97</v>
      </c>
      <c r="AI2232" s="1">
        <v>12.81</v>
      </c>
      <c r="AJ2232" s="1">
        <v>13.23</v>
      </c>
      <c r="AK2232" s="1">
        <v>-0.14000000000000001</v>
      </c>
      <c r="AL2232" s="1">
        <v>-1.0471204190000001</v>
      </c>
      <c r="AM2232" s="1">
        <f t="shared" si="311"/>
        <v>-0.33500000000000008</v>
      </c>
      <c r="AN2232" s="1">
        <v>-1.6939998000000001</v>
      </c>
      <c r="AO2232" s="1">
        <v>-0.38000004799999998</v>
      </c>
      <c r="AP2232" s="1">
        <v>17.132444370000002</v>
      </c>
      <c r="AQ2232" s="1">
        <v>-1.7010937669999999</v>
      </c>
    </row>
    <row r="2233" spans="1:44" x14ac:dyDescent="0.25">
      <c r="A2233" s="1">
        <v>2232</v>
      </c>
      <c r="B2233" s="1">
        <v>42201</v>
      </c>
      <c r="C2233" s="1">
        <v>2110.5500489999999</v>
      </c>
      <c r="D2233" s="1">
        <v>2124.419922</v>
      </c>
      <c r="E2233" s="1">
        <v>2110.5500489999999</v>
      </c>
      <c r="F2233" s="1">
        <v>2124.290039</v>
      </c>
      <c r="G2233" s="1">
        <v>2124.290039</v>
      </c>
      <c r="H2233" s="1">
        <v>3227080000</v>
      </c>
      <c r="I2233" s="1">
        <v>735000000000</v>
      </c>
      <c r="J2233" s="1">
        <v>-17365000</v>
      </c>
      <c r="K2233" s="1">
        <v>564036000</v>
      </c>
      <c r="L2233" s="1">
        <v>1186855000</v>
      </c>
      <c r="M2233" s="1">
        <v>235583424.19999999</v>
      </c>
      <c r="N2233" s="1">
        <v>1030000000000</v>
      </c>
      <c r="O2233" s="1">
        <v>1327122071</v>
      </c>
      <c r="P2233" s="1">
        <v>1250170501</v>
      </c>
      <c r="Q2233" s="1">
        <v>1539887179</v>
      </c>
      <c r="R2233" s="1">
        <v>186281829.19999999</v>
      </c>
      <c r="S2233" s="1">
        <v>88.931986480000006</v>
      </c>
      <c r="T2233" s="1">
        <v>19.053357770000002</v>
      </c>
      <c r="U2233" s="1">
        <v>27.266359000000001</v>
      </c>
      <c r="V2233" s="1">
        <v>8.6721861400000009</v>
      </c>
      <c r="W2233" s="1">
        <v>11.4577952</v>
      </c>
      <c r="X2233" s="1">
        <v>7.8711722890000004</v>
      </c>
      <c r="Y2233" s="1">
        <f t="shared" si="312"/>
        <v>16.890136999999868</v>
      </c>
      <c r="Z2233" s="1">
        <f t="shared" si="310"/>
        <v>0</v>
      </c>
      <c r="AA2233" s="1">
        <f t="shared" si="316"/>
        <v>7.5995435369077748</v>
      </c>
      <c r="AB2233" s="1">
        <f t="shared" si="317"/>
        <v>5.1875171274411667</v>
      </c>
      <c r="AC2233" s="1">
        <f t="shared" si="318"/>
        <v>1.4649674112317355</v>
      </c>
      <c r="AD2233" s="1">
        <f t="shared" si="313"/>
        <v>59.431512341970333</v>
      </c>
      <c r="AE2233" s="1">
        <f t="shared" si="314"/>
        <v>4.2263168855328175</v>
      </c>
      <c r="AF2233" s="1">
        <f t="shared" si="315"/>
        <v>1.8659157174727881</v>
      </c>
      <c r="AG2233" s="1">
        <v>12.59</v>
      </c>
      <c r="AH2233" s="1">
        <v>12.61</v>
      </c>
      <c r="AI2233" s="1">
        <v>11.87</v>
      </c>
      <c r="AJ2233" s="1">
        <v>12.11</v>
      </c>
      <c r="AK2233" s="1">
        <v>-1.1200000000000001</v>
      </c>
      <c r="AL2233" s="1">
        <v>-8.4656084660000008</v>
      </c>
      <c r="AM2233" s="1">
        <f t="shared" si="311"/>
        <v>-0.62999999999999989</v>
      </c>
      <c r="AN2233" s="1">
        <v>-1.0109999999999999</v>
      </c>
      <c r="AO2233" s="1">
        <v>-0.62181823000000003</v>
      </c>
      <c r="AP2233" s="1">
        <v>3.5236942309999999</v>
      </c>
      <c r="AQ2233" s="1">
        <v>-13.608750130000001</v>
      </c>
    </row>
    <row r="2234" spans="1:44" x14ac:dyDescent="0.25">
      <c r="A2234" s="1">
        <v>2233</v>
      </c>
      <c r="B2234" s="1">
        <v>42202</v>
      </c>
      <c r="C2234" s="1">
        <v>2126.8000489999999</v>
      </c>
      <c r="D2234" s="1">
        <v>2128.9099120000001</v>
      </c>
      <c r="E2234" s="1">
        <v>2119.8798830000001</v>
      </c>
      <c r="F2234" s="1">
        <v>2126.639893</v>
      </c>
      <c r="G2234" s="1">
        <v>2126.639893</v>
      </c>
      <c r="H2234" s="1">
        <v>3362750000</v>
      </c>
      <c r="I2234" s="1">
        <v>739000000000</v>
      </c>
      <c r="J2234" s="1">
        <v>3294915000</v>
      </c>
      <c r="K2234" s="1">
        <v>1321114000</v>
      </c>
      <c r="L2234" s="1">
        <v>1262555000</v>
      </c>
      <c r="M2234" s="1">
        <v>254261418.19999999</v>
      </c>
      <c r="N2234" s="1">
        <v>1030000000000</v>
      </c>
      <c r="O2234" s="1">
        <v>2419348511</v>
      </c>
      <c r="P2234" s="1">
        <v>1614554213</v>
      </c>
      <c r="Q2234" s="1">
        <v>1467442452</v>
      </c>
      <c r="R2234" s="1">
        <v>172609065.19999999</v>
      </c>
      <c r="S2234" s="1">
        <v>93.747853879999994</v>
      </c>
      <c r="T2234" s="1">
        <v>4.815867399</v>
      </c>
      <c r="U2234" s="1">
        <v>5.415225263</v>
      </c>
      <c r="V2234" s="1">
        <v>11.93461259</v>
      </c>
      <c r="W2234" s="1">
        <v>8.2281958700000004</v>
      </c>
      <c r="X2234" s="1">
        <v>9.6129548210000006</v>
      </c>
      <c r="Y2234" s="1">
        <f t="shared" si="312"/>
        <v>2.3498540000000503</v>
      </c>
      <c r="Z2234" s="1">
        <f t="shared" si="310"/>
        <v>0</v>
      </c>
      <c r="AA2234" s="1">
        <f t="shared" si="316"/>
        <v>7.2245657128429377</v>
      </c>
      <c r="AB2234" s="1">
        <f t="shared" si="317"/>
        <v>4.816980189766797</v>
      </c>
      <c r="AC2234" s="1">
        <f t="shared" si="318"/>
        <v>1.4998122118481658</v>
      </c>
      <c r="AD2234" s="1">
        <f t="shared" si="313"/>
        <v>59.996995163861605</v>
      </c>
      <c r="AE2234" s="1">
        <f t="shared" si="314"/>
        <v>0.56548282189127264</v>
      </c>
      <c r="AF2234" s="1">
        <f t="shared" si="315"/>
        <v>2.3958998537120451</v>
      </c>
      <c r="AG2234" s="1">
        <v>11.77</v>
      </c>
      <c r="AH2234" s="1">
        <v>12.22</v>
      </c>
      <c r="AI2234" s="1">
        <v>11.77</v>
      </c>
      <c r="AJ2234" s="1">
        <v>11.95</v>
      </c>
      <c r="AK2234" s="1">
        <v>-0.16</v>
      </c>
      <c r="AL2234" s="1">
        <v>-1.32122213</v>
      </c>
      <c r="AM2234" s="1">
        <f t="shared" si="311"/>
        <v>-0.64000000000000068</v>
      </c>
      <c r="AN2234" s="1">
        <v>-0.51600000000000001</v>
      </c>
      <c r="AO2234" s="1">
        <v>-0.77745452699999995</v>
      </c>
      <c r="AP2234" s="1">
        <v>2.1739133060000002</v>
      </c>
      <c r="AQ2234" s="1">
        <v>-1.3497809249999999</v>
      </c>
    </row>
    <row r="2235" spans="1:44" x14ac:dyDescent="0.25">
      <c r="A2235" s="1">
        <v>2234</v>
      </c>
      <c r="B2235" s="1">
        <v>42205</v>
      </c>
      <c r="C2235" s="1">
        <v>2126.8500979999999</v>
      </c>
      <c r="D2235" s="1">
        <v>2132.820068</v>
      </c>
      <c r="E2235" s="1">
        <v>2123.6599120000001</v>
      </c>
      <c r="F2235" s="1">
        <v>2128.280029</v>
      </c>
      <c r="G2235" s="1">
        <v>2128.280029</v>
      </c>
      <c r="H2235" s="1">
        <v>3245870000</v>
      </c>
      <c r="I2235" s="1">
        <v>742000000000</v>
      </c>
      <c r="J2235" s="1">
        <v>3304310000</v>
      </c>
      <c r="K2235" s="1">
        <v>3286985000</v>
      </c>
      <c r="L2235" s="1">
        <v>1973761000</v>
      </c>
      <c r="M2235" s="1">
        <v>264031266.69999999</v>
      </c>
      <c r="N2235" s="1">
        <v>1030000000000</v>
      </c>
      <c r="O2235" s="1">
        <v>850215852.70000005</v>
      </c>
      <c r="P2235" s="1">
        <v>1627327350</v>
      </c>
      <c r="Q2235" s="1">
        <v>1354804872</v>
      </c>
      <c r="R2235" s="1">
        <v>176871303.30000001</v>
      </c>
      <c r="S2235" s="1">
        <v>94.887346230000006</v>
      </c>
      <c r="T2235" s="1">
        <v>1.1394923539999999</v>
      </c>
      <c r="U2235" s="1">
        <v>1.2154863359999999</v>
      </c>
      <c r="V2235" s="1">
        <v>2.9776798750000002</v>
      </c>
      <c r="W2235" s="1">
        <v>7.0468689229999999</v>
      </c>
      <c r="X2235" s="1">
        <v>9.9149049280000003</v>
      </c>
      <c r="Y2235" s="1">
        <f t="shared" si="312"/>
        <v>1.6401359999999841</v>
      </c>
      <c r="Z2235" s="1">
        <f t="shared" si="310"/>
        <v>0</v>
      </c>
      <c r="AA2235" s="1">
        <f t="shared" si="316"/>
        <v>6.8256778762112988</v>
      </c>
      <c r="AB2235" s="1">
        <f t="shared" si="317"/>
        <v>4.472910176212026</v>
      </c>
      <c r="AC2235" s="1">
        <f t="shared" si="318"/>
        <v>1.5260037888781754</v>
      </c>
      <c r="AD2235" s="1">
        <f t="shared" si="313"/>
        <v>60.411777511857558</v>
      </c>
      <c r="AE2235" s="1">
        <f t="shared" si="314"/>
        <v>0.4147823479959527</v>
      </c>
      <c r="AF2235" s="1">
        <f t="shared" si="315"/>
        <v>0.49013258494361278</v>
      </c>
      <c r="AG2235" s="1">
        <v>12.25</v>
      </c>
      <c r="AH2235" s="1">
        <v>12.37</v>
      </c>
      <c r="AI2235" s="1">
        <v>11.71</v>
      </c>
      <c r="AJ2235" s="1">
        <v>12.25</v>
      </c>
      <c r="AK2235" s="1">
        <v>0.3</v>
      </c>
      <c r="AL2235" s="1">
        <v>2.510460251</v>
      </c>
      <c r="AM2235" s="1">
        <f t="shared" si="311"/>
        <v>7.0000000000000256E-2</v>
      </c>
      <c r="AN2235" s="1">
        <v>-0.35199999999999998</v>
      </c>
      <c r="AO2235" s="1">
        <v>-0.843393909</v>
      </c>
      <c r="AP2235" s="1">
        <v>6.47482092</v>
      </c>
      <c r="AQ2235" s="1">
        <v>4.3009076139999998</v>
      </c>
    </row>
    <row r="2236" spans="1:44" x14ac:dyDescent="0.25">
      <c r="A2236" s="1">
        <v>2235</v>
      </c>
      <c r="B2236" s="1">
        <v>42206</v>
      </c>
      <c r="C2236" s="1">
        <v>2127.5500489999999</v>
      </c>
      <c r="D2236" s="1">
        <v>2128.48999</v>
      </c>
      <c r="E2236" s="1">
        <v>2115.3999020000001</v>
      </c>
      <c r="F2236" s="1">
        <v>2119.209961</v>
      </c>
      <c r="G2236" s="1">
        <v>2119.209961</v>
      </c>
      <c r="H2236" s="1">
        <v>3343690000</v>
      </c>
      <c r="I2236" s="1">
        <v>738000000000</v>
      </c>
      <c r="J2236" s="1">
        <v>-48910000</v>
      </c>
      <c r="K2236" s="1">
        <v>1304066000</v>
      </c>
      <c r="L2236" s="1">
        <v>1959264000</v>
      </c>
      <c r="M2236" s="1">
        <v>210156212.09999999</v>
      </c>
      <c r="N2236" s="1">
        <v>1030000000000</v>
      </c>
      <c r="O2236" s="1">
        <v>-684428093.70000005</v>
      </c>
      <c r="P2236" s="1">
        <v>93797582.200000003</v>
      </c>
      <c r="Q2236" s="1">
        <v>864011337.39999998</v>
      </c>
      <c r="R2236" s="1">
        <v>196278967.80000001</v>
      </c>
      <c r="S2236" s="1">
        <v>84.673311209999994</v>
      </c>
      <c r="T2236" s="1">
        <v>-10.214035020000001</v>
      </c>
      <c r="U2236" s="1">
        <v>-10.76438053</v>
      </c>
      <c r="V2236" s="1">
        <v>-4.5372713349999998</v>
      </c>
      <c r="W2236" s="1">
        <v>3.5544724759999999</v>
      </c>
      <c r="X2236" s="1">
        <v>10.387203149999999</v>
      </c>
      <c r="Y2236" s="1">
        <f t="shared" si="312"/>
        <v>0</v>
      </c>
      <c r="Z2236" s="1">
        <f t="shared" si="310"/>
        <v>9.070067999999992</v>
      </c>
      <c r="AA2236" s="1">
        <f t="shared" si="316"/>
        <v>6.3381294564819211</v>
      </c>
      <c r="AB2236" s="1">
        <f t="shared" si="317"/>
        <v>4.8012785921968808</v>
      </c>
      <c r="AC2236" s="1">
        <f t="shared" si="318"/>
        <v>1.3200919994067322</v>
      </c>
      <c r="AD2236" s="1">
        <f t="shared" si="313"/>
        <v>56.89826092001055</v>
      </c>
      <c r="AE2236" s="1">
        <f t="shared" si="314"/>
        <v>-3.5135165918470079</v>
      </c>
      <c r="AF2236" s="1">
        <f t="shared" si="315"/>
        <v>-1.5493671219255274</v>
      </c>
      <c r="AG2236" s="1">
        <v>12.42</v>
      </c>
      <c r="AH2236" s="1">
        <v>12.79</v>
      </c>
      <c r="AI2236" s="1">
        <v>12.21</v>
      </c>
      <c r="AJ2236" s="1">
        <v>12.22</v>
      </c>
      <c r="AK2236" s="1">
        <v>-0.03</v>
      </c>
      <c r="AL2236" s="1">
        <v>-0.244897959</v>
      </c>
      <c r="AM2236" s="1">
        <f t="shared" si="311"/>
        <v>0.1350000000000007</v>
      </c>
      <c r="AN2236" s="1">
        <v>-0.188</v>
      </c>
      <c r="AO2236" s="1">
        <v>-0.91460601799999997</v>
      </c>
      <c r="AP2236" s="1">
        <v>6.1151086469999996</v>
      </c>
      <c r="AQ2236" s="1">
        <v>-0.35971227300000003</v>
      </c>
      <c r="AR2236" s="1">
        <v>-1</v>
      </c>
    </row>
    <row r="2237" spans="1:44" x14ac:dyDescent="0.25">
      <c r="A2237" s="1">
        <v>2236</v>
      </c>
      <c r="B2237" s="1">
        <v>42207</v>
      </c>
      <c r="C2237" s="1">
        <v>2118.209961</v>
      </c>
      <c r="D2237" s="1">
        <v>2118.51001</v>
      </c>
      <c r="E2237" s="1">
        <v>2110</v>
      </c>
      <c r="F2237" s="1">
        <v>2114.1499020000001</v>
      </c>
      <c r="G2237" s="1">
        <v>2114.1499020000001</v>
      </c>
      <c r="H2237" s="1">
        <v>3694070000</v>
      </c>
      <c r="I2237" s="1">
        <v>735000000000</v>
      </c>
      <c r="J2237" s="1">
        <v>-3518880000</v>
      </c>
      <c r="K2237" s="1">
        <v>-1471936000</v>
      </c>
      <c r="L2237" s="1">
        <v>-95610000</v>
      </c>
      <c r="M2237" s="1">
        <v>-31393593.940000001</v>
      </c>
      <c r="N2237" s="1">
        <v>1030000000000</v>
      </c>
      <c r="O2237" s="1">
        <v>-744239440.89999998</v>
      </c>
      <c r="P2237" s="1">
        <v>-577754210.10000002</v>
      </c>
      <c r="Q2237" s="1">
        <v>-94495054.049999997</v>
      </c>
      <c r="R2237" s="1">
        <v>135252428.5</v>
      </c>
      <c r="S2237" s="1">
        <v>78.975049650000003</v>
      </c>
      <c r="T2237" s="1">
        <v>-5.6982615589999996</v>
      </c>
      <c r="U2237" s="1">
        <v>-6.729702048</v>
      </c>
      <c r="V2237" s="1">
        <v>-7.9561482899999998</v>
      </c>
      <c r="W2237" s="1">
        <v>-2.8988416319999999</v>
      </c>
      <c r="X2237" s="1">
        <v>7.4734955540000003</v>
      </c>
      <c r="Y2237" s="1">
        <f t="shared" si="312"/>
        <v>0</v>
      </c>
      <c r="Z2237" s="1">
        <f t="shared" si="310"/>
        <v>5.0600589999999102</v>
      </c>
      <c r="AA2237" s="1">
        <f t="shared" si="316"/>
        <v>5.8854059238760694</v>
      </c>
      <c r="AB2237" s="1">
        <f t="shared" si="317"/>
        <v>4.8197629070399541</v>
      </c>
      <c r="AC2237" s="1">
        <f t="shared" si="318"/>
        <v>1.2210986385408276</v>
      </c>
      <c r="AD2237" s="1">
        <f t="shared" si="313"/>
        <v>54.977235920645121</v>
      </c>
      <c r="AE2237" s="1">
        <f t="shared" si="314"/>
        <v>-1.9210249993654287</v>
      </c>
      <c r="AF2237" s="1">
        <f t="shared" si="315"/>
        <v>-2.7172707956062192</v>
      </c>
      <c r="AG2237" s="1">
        <v>12.77</v>
      </c>
      <c r="AH2237" s="1">
        <v>12.83</v>
      </c>
      <c r="AI2237" s="1">
        <v>12.05</v>
      </c>
      <c r="AJ2237" s="1">
        <v>12.12</v>
      </c>
      <c r="AK2237" s="1">
        <v>-0.1</v>
      </c>
      <c r="AL2237" s="1">
        <v>-0.81833060599999996</v>
      </c>
      <c r="AM2237" s="1">
        <f t="shared" si="311"/>
        <v>-6.5000000000000377E-2</v>
      </c>
      <c r="AN2237" s="1">
        <v>2.9000000000000001E-2</v>
      </c>
      <c r="AO2237" s="1">
        <v>-0.70636358200000005</v>
      </c>
      <c r="AP2237" s="1">
        <v>4.9160677359999996</v>
      </c>
      <c r="AQ2237" s="1">
        <v>-1.199040911</v>
      </c>
      <c r="AR2237" s="1">
        <v>-1</v>
      </c>
    </row>
    <row r="2238" spans="1:44" x14ac:dyDescent="0.25">
      <c r="A2238" s="1">
        <v>2237</v>
      </c>
      <c r="B2238" s="1">
        <v>42208</v>
      </c>
      <c r="C2238" s="1">
        <v>2114.1599120000001</v>
      </c>
      <c r="D2238" s="1">
        <v>2116.8701169999999</v>
      </c>
      <c r="E2238" s="1">
        <v>2098.6298830000001</v>
      </c>
      <c r="F2238" s="1">
        <v>2102.1499020000001</v>
      </c>
      <c r="G2238" s="1">
        <v>2102.1499020000001</v>
      </c>
      <c r="H2238" s="1">
        <v>3772810000</v>
      </c>
      <c r="I2238" s="1">
        <v>731000000000</v>
      </c>
      <c r="J2238" s="1">
        <v>-3733440000</v>
      </c>
      <c r="K2238" s="1">
        <v>-3612578000</v>
      </c>
      <c r="L2238" s="1">
        <v>-2216716000</v>
      </c>
      <c r="M2238" s="1">
        <v>-314863242.39999998</v>
      </c>
      <c r="N2238" s="1">
        <v>1030000000000</v>
      </c>
      <c r="O2238" s="1">
        <v>-1203947934</v>
      </c>
      <c r="P2238" s="1">
        <v>-1150662960</v>
      </c>
      <c r="Q2238" s="1">
        <v>-904198299.39999998</v>
      </c>
      <c r="R2238" s="1">
        <v>-17771825.859999999</v>
      </c>
      <c r="S2238" s="1">
        <v>65.46154344</v>
      </c>
      <c r="T2238" s="1">
        <v>-13.513506209999999</v>
      </c>
      <c r="U2238" s="1">
        <v>-17.111108219999998</v>
      </c>
      <c r="V2238" s="1">
        <v>-9.6058838850000008</v>
      </c>
      <c r="W2238" s="1">
        <v>-7.2484917449999999</v>
      </c>
      <c r="X2238" s="1">
        <v>3.2412798079999998</v>
      </c>
      <c r="Y2238" s="1">
        <f t="shared" si="312"/>
        <v>0</v>
      </c>
      <c r="Z2238" s="1">
        <f t="shared" si="310"/>
        <v>12</v>
      </c>
      <c r="AA2238" s="1">
        <f t="shared" si="316"/>
        <v>5.4650197864563506</v>
      </c>
      <c r="AB2238" s="1">
        <f t="shared" si="317"/>
        <v>5.3326369851085289</v>
      </c>
      <c r="AC2238" s="1">
        <f t="shared" si="318"/>
        <v>1.0248250165382535</v>
      </c>
      <c r="AD2238" s="1">
        <f t="shared" si="313"/>
        <v>50.613016343029372</v>
      </c>
      <c r="AE2238" s="1">
        <f t="shared" si="314"/>
        <v>-4.3642195776157493</v>
      </c>
      <c r="AF2238" s="1">
        <f t="shared" si="315"/>
        <v>-3.1426222884905894</v>
      </c>
      <c r="AG2238" s="1">
        <v>12.06</v>
      </c>
      <c r="AH2238" s="1">
        <v>13.08</v>
      </c>
      <c r="AI2238" s="1">
        <v>11.73</v>
      </c>
      <c r="AJ2238" s="1">
        <v>12.64</v>
      </c>
      <c r="AK2238" s="1">
        <v>0.52</v>
      </c>
      <c r="AL2238" s="1">
        <v>4.2904290429999996</v>
      </c>
      <c r="AM2238" s="1">
        <f t="shared" si="311"/>
        <v>0.20999999999999994</v>
      </c>
      <c r="AN2238" s="1">
        <v>0.125</v>
      </c>
      <c r="AO2238" s="1">
        <v>-0.35769697</v>
      </c>
      <c r="AP2238" s="1">
        <v>11.15108047</v>
      </c>
      <c r="AQ2238" s="1">
        <v>6.235012738</v>
      </c>
      <c r="AR2238" s="1">
        <v>-1</v>
      </c>
    </row>
    <row r="2239" spans="1:44" x14ac:dyDescent="0.25">
      <c r="A2239" s="1">
        <v>2238</v>
      </c>
      <c r="B2239" s="1">
        <v>42209</v>
      </c>
      <c r="C2239" s="1">
        <v>2102.23999</v>
      </c>
      <c r="D2239" s="1">
        <v>2106.01001</v>
      </c>
      <c r="E2239" s="1">
        <v>2077.0900879999999</v>
      </c>
      <c r="F2239" s="1">
        <v>2079.6499020000001</v>
      </c>
      <c r="G2239" s="1">
        <v>2079.6499020000001</v>
      </c>
      <c r="H2239" s="1">
        <v>3870040000</v>
      </c>
      <c r="I2239" s="1">
        <v>727000000000</v>
      </c>
      <c r="J2239" s="1">
        <v>-3821425000</v>
      </c>
      <c r="K2239" s="1">
        <v>-3778357000</v>
      </c>
      <c r="L2239" s="1">
        <v>-3682810000</v>
      </c>
      <c r="M2239" s="1">
        <v>-567831042.39999998</v>
      </c>
      <c r="N2239" s="1">
        <v>1030000000000</v>
      </c>
      <c r="O2239" s="1">
        <v>-2750792082</v>
      </c>
      <c r="P2239" s="1">
        <v>-1909514302</v>
      </c>
      <c r="Q2239" s="1">
        <v>-1638802196</v>
      </c>
      <c r="R2239" s="1">
        <v>-224110688</v>
      </c>
      <c r="S2239" s="1">
        <v>40.123719299999998</v>
      </c>
      <c r="T2239" s="1">
        <v>-25.337824139999999</v>
      </c>
      <c r="U2239" s="1">
        <v>-38.706426409999999</v>
      </c>
      <c r="V2239" s="1">
        <v>-19.425665179999999</v>
      </c>
      <c r="W2239" s="1">
        <v>-12.87390216</v>
      </c>
      <c r="X2239" s="1">
        <v>-1.208696948</v>
      </c>
      <c r="Y2239" s="1">
        <f t="shared" si="312"/>
        <v>0</v>
      </c>
      <c r="Z2239" s="1">
        <f t="shared" si="310"/>
        <v>22.5</v>
      </c>
      <c r="AA2239" s="1">
        <f t="shared" si="316"/>
        <v>5.0746612302808964</v>
      </c>
      <c r="AB2239" s="1">
        <f t="shared" si="317"/>
        <v>6.5588772004579203</v>
      </c>
      <c r="AC2239" s="1">
        <f t="shared" si="318"/>
        <v>0.7737088338727548</v>
      </c>
      <c r="AD2239" s="1">
        <f t="shared" si="313"/>
        <v>43.620960729130609</v>
      </c>
      <c r="AE2239" s="1">
        <f t="shared" si="314"/>
        <v>-6.9920556138987635</v>
      </c>
      <c r="AF2239" s="1">
        <f t="shared" si="315"/>
        <v>-5.6781375957572564</v>
      </c>
      <c r="AG2239" s="1">
        <v>12.87</v>
      </c>
      <c r="AH2239" s="1">
        <v>14.73</v>
      </c>
      <c r="AI2239" s="1">
        <v>12.86</v>
      </c>
      <c r="AJ2239" s="1">
        <v>13.74</v>
      </c>
      <c r="AK2239" s="1">
        <v>1.1000000000000001</v>
      </c>
      <c r="AL2239" s="1">
        <v>8.7025316460000006</v>
      </c>
      <c r="AM2239" s="1">
        <f t="shared" si="311"/>
        <v>0.8100000000000005</v>
      </c>
      <c r="AN2239" s="1">
        <v>0.34</v>
      </c>
      <c r="AO2239" s="1">
        <v>-6.9515151999999997E-2</v>
      </c>
      <c r="AP2239" s="1">
        <v>24.3405305</v>
      </c>
      <c r="AQ2239" s="1">
        <v>13.189450020000001</v>
      </c>
      <c r="AR2239" s="1">
        <v>-1</v>
      </c>
    </row>
    <row r="2240" spans="1:44" x14ac:dyDescent="0.25">
      <c r="A2240" s="1">
        <v>2239</v>
      </c>
      <c r="B2240" s="1">
        <v>42212</v>
      </c>
      <c r="C2240" s="1">
        <v>2078.1899410000001</v>
      </c>
      <c r="D2240" s="1">
        <v>2078.1899410000001</v>
      </c>
      <c r="E2240" s="1">
        <v>2063.5200199999999</v>
      </c>
      <c r="F2240" s="1">
        <v>2067.639893</v>
      </c>
      <c r="G2240" s="1">
        <v>2067.639893</v>
      </c>
      <c r="H2240" s="1">
        <v>3836750000</v>
      </c>
      <c r="I2240" s="1">
        <v>723000000000</v>
      </c>
      <c r="J2240" s="1">
        <v>-3853395000</v>
      </c>
      <c r="K2240" s="1">
        <v>-3830884000</v>
      </c>
      <c r="L2240" s="1">
        <v>-3799019000</v>
      </c>
      <c r="M2240" s="1">
        <v>-738513763.60000002</v>
      </c>
      <c r="N2240" s="1">
        <v>1020000000000</v>
      </c>
      <c r="O2240" s="1">
        <v>-2433337164</v>
      </c>
      <c r="P2240" s="1">
        <v>-2473490423</v>
      </c>
      <c r="Q2240" s="1">
        <v>-2005072456</v>
      </c>
      <c r="R2240" s="1">
        <v>-418923942.89999998</v>
      </c>
      <c r="S2240" s="1">
        <v>26.598941700000001</v>
      </c>
      <c r="T2240" s="1">
        <v>-13.5247776</v>
      </c>
      <c r="U2240" s="1">
        <v>-33.707686709999997</v>
      </c>
      <c r="V2240" s="1">
        <v>-19.431300870000001</v>
      </c>
      <c r="W2240" s="1">
        <v>-15.50000694</v>
      </c>
      <c r="X2240" s="1">
        <v>-4.7579823110000001</v>
      </c>
      <c r="Y2240" s="1">
        <f t="shared" si="312"/>
        <v>0</v>
      </c>
      <c r="Z2240" s="1">
        <f t="shared" si="310"/>
        <v>12.010009000000082</v>
      </c>
      <c r="AA2240" s="1">
        <f t="shared" si="316"/>
        <v>4.7121854281179756</v>
      </c>
      <c r="AB2240" s="1">
        <f t="shared" si="317"/>
        <v>6.9482437575680747</v>
      </c>
      <c r="AC2240" s="1">
        <f t="shared" si="318"/>
        <v>0.67818366662589102</v>
      </c>
      <c r="AD2240" s="1">
        <f t="shared" si="313"/>
        <v>40.411766608921191</v>
      </c>
      <c r="AE2240" s="1">
        <f t="shared" si="314"/>
        <v>-3.2091941202094176</v>
      </c>
      <c r="AF2240" s="1">
        <f t="shared" si="315"/>
        <v>-5.1006248670540897</v>
      </c>
      <c r="AG2240" s="1">
        <v>15.6</v>
      </c>
      <c r="AH2240" s="1">
        <v>16.27</v>
      </c>
      <c r="AI2240" s="1">
        <v>15.03</v>
      </c>
      <c r="AJ2240" s="1">
        <v>15.6</v>
      </c>
      <c r="AK2240" s="1">
        <v>1.86</v>
      </c>
      <c r="AL2240" s="1">
        <v>13.5371179</v>
      </c>
      <c r="AM2240" s="1">
        <f t="shared" si="311"/>
        <v>1.4799999999999998</v>
      </c>
      <c r="AN2240" s="1">
        <v>0.83799999999999997</v>
      </c>
      <c r="AO2240" s="1">
        <v>0.162242424</v>
      </c>
      <c r="AP2240" s="1">
        <v>46.64269144</v>
      </c>
      <c r="AQ2240" s="1">
        <v>22.302160950000001</v>
      </c>
    </row>
    <row r="2241" spans="1:44" x14ac:dyDescent="0.25">
      <c r="A2241" s="1">
        <v>2240</v>
      </c>
      <c r="B2241" s="1">
        <v>42213</v>
      </c>
      <c r="C2241" s="1">
        <v>2070.75</v>
      </c>
      <c r="D2241" s="1">
        <v>2095.6000979999999</v>
      </c>
      <c r="E2241" s="1">
        <v>2069.0900879999999</v>
      </c>
      <c r="F2241" s="1">
        <v>2093.25</v>
      </c>
      <c r="G2241" s="1">
        <v>2093.25</v>
      </c>
      <c r="H2241" s="1">
        <v>4117740000</v>
      </c>
      <c r="I2241" s="1">
        <v>727000000000</v>
      </c>
      <c r="J2241" s="1">
        <v>140495000</v>
      </c>
      <c r="K2241" s="1">
        <v>-1460390000</v>
      </c>
      <c r="L2241" s="1">
        <v>-2243051000</v>
      </c>
      <c r="M2241" s="1">
        <v>-670027090.89999998</v>
      </c>
      <c r="N2241" s="1">
        <v>1030000000000</v>
      </c>
      <c r="O2241" s="1">
        <v>852965231.60000002</v>
      </c>
      <c r="P2241" s="1">
        <v>-611875418.29999995</v>
      </c>
      <c r="Q2241" s="1">
        <v>-1245798173</v>
      </c>
      <c r="R2241" s="1">
        <v>-449198503.5</v>
      </c>
      <c r="S2241" s="1">
        <v>55.439136699999999</v>
      </c>
      <c r="T2241" s="1">
        <v>28.840195000000001</v>
      </c>
      <c r="U2241" s="1">
        <v>108.42609950000001</v>
      </c>
      <c r="V2241" s="1">
        <v>7.6577086999999997</v>
      </c>
      <c r="W2241" s="1">
        <v>-8.5934427650000007</v>
      </c>
      <c r="X2241" s="1">
        <v>-5.6265641479999999</v>
      </c>
      <c r="Y2241" s="1">
        <f t="shared" si="312"/>
        <v>25.610106999999971</v>
      </c>
      <c r="Z2241" s="1">
        <f t="shared" si="310"/>
        <v>0</v>
      </c>
      <c r="AA2241" s="1">
        <f t="shared" si="316"/>
        <v>6.2048941118238323</v>
      </c>
      <c r="AB2241" s="1">
        <f t="shared" si="317"/>
        <v>6.4519406320274983</v>
      </c>
      <c r="AC2241" s="1">
        <f t="shared" si="318"/>
        <v>0.96170973443597352</v>
      </c>
      <c r="AD2241" s="1">
        <f t="shared" si="313"/>
        <v>49.02405883776084</v>
      </c>
      <c r="AE2241" s="1">
        <f t="shared" si="314"/>
        <v>8.6122922288396495</v>
      </c>
      <c r="AF2241" s="1">
        <f t="shared" si="315"/>
        <v>2.7015490543151155</v>
      </c>
      <c r="AG2241" s="1">
        <v>14.87</v>
      </c>
      <c r="AH2241" s="1">
        <v>15.62</v>
      </c>
      <c r="AI2241" s="1">
        <v>13.32</v>
      </c>
      <c r="AJ2241" s="1">
        <v>13.44</v>
      </c>
      <c r="AK2241" s="1">
        <v>-2.16</v>
      </c>
      <c r="AL2241" s="1">
        <v>-13.84615385</v>
      </c>
      <c r="AM2241" s="1">
        <f t="shared" si="311"/>
        <v>-0.15000000000000033</v>
      </c>
      <c r="AN2241" s="1">
        <v>0.56000000000000005</v>
      </c>
      <c r="AO2241" s="1">
        <v>0.22024242399999999</v>
      </c>
      <c r="AP2241" s="1">
        <v>20.74340776</v>
      </c>
      <c r="AQ2241" s="1">
        <v>-25.89928368</v>
      </c>
    </row>
    <row r="2242" spans="1:44" x14ac:dyDescent="0.25">
      <c r="A2242" s="1">
        <v>2241</v>
      </c>
      <c r="B2242" s="1">
        <v>42214</v>
      </c>
      <c r="C2242" s="1">
        <v>2094.6999510000001</v>
      </c>
      <c r="D2242" s="1">
        <v>2110.6000979999999</v>
      </c>
      <c r="E2242" s="1">
        <v>2094.080078</v>
      </c>
      <c r="F2242" s="1">
        <v>2108.570068</v>
      </c>
      <c r="G2242" s="1">
        <v>2108.570068</v>
      </c>
      <c r="H2242" s="1">
        <v>4038900000</v>
      </c>
      <c r="I2242" s="1">
        <v>731000000000</v>
      </c>
      <c r="J2242" s="1">
        <v>4078320000</v>
      </c>
      <c r="K2242" s="1">
        <v>1707741000</v>
      </c>
      <c r="L2242" s="1">
        <v>118069000</v>
      </c>
      <c r="M2242" s="1">
        <v>-497391175.80000001</v>
      </c>
      <c r="N2242" s="1">
        <v>1030000000000</v>
      </c>
      <c r="O2242" s="1">
        <v>3216972341</v>
      </c>
      <c r="P2242" s="1">
        <v>1764428710</v>
      </c>
      <c r="Q2242" s="1">
        <v>484047117.5</v>
      </c>
      <c r="R2242" s="1">
        <v>-324925911.60000002</v>
      </c>
      <c r="S2242" s="1">
        <v>72.691456200000005</v>
      </c>
      <c r="T2242" s="1">
        <v>17.252319499999999</v>
      </c>
      <c r="U2242" s="1">
        <v>31.119387</v>
      </c>
      <c r="V2242" s="1">
        <v>23.04625725</v>
      </c>
      <c r="W2242" s="1">
        <v>2.9775242909999999</v>
      </c>
      <c r="X2242" s="1">
        <v>-5.4723036199999999</v>
      </c>
      <c r="Y2242" s="1">
        <f t="shared" si="312"/>
        <v>15.320067999999992</v>
      </c>
      <c r="Z2242" s="1">
        <f t="shared" si="310"/>
        <v>0</v>
      </c>
      <c r="AA2242" s="1">
        <f t="shared" si="316"/>
        <v>6.8559779609792724</v>
      </c>
      <c r="AB2242" s="1">
        <f t="shared" si="317"/>
        <v>5.99108772973982</v>
      </c>
      <c r="AC2242" s="1">
        <f t="shared" si="318"/>
        <v>1.1443628052625783</v>
      </c>
      <c r="AD2242" s="1">
        <f t="shared" si="313"/>
        <v>53.366100291151554</v>
      </c>
      <c r="AE2242" s="1">
        <f t="shared" si="314"/>
        <v>4.3420414533907135</v>
      </c>
      <c r="AF2242" s="1">
        <f t="shared" si="315"/>
        <v>6.4771668411151833</v>
      </c>
      <c r="AG2242" s="1">
        <v>13.57</v>
      </c>
      <c r="AH2242" s="1">
        <v>13.59</v>
      </c>
      <c r="AI2242" s="1">
        <v>11.85</v>
      </c>
      <c r="AJ2242" s="1">
        <v>12.5</v>
      </c>
      <c r="AK2242" s="1">
        <v>-0.94</v>
      </c>
      <c r="AL2242" s="1">
        <v>-6.9940476189999998</v>
      </c>
      <c r="AM2242" s="1">
        <f t="shared" si="311"/>
        <v>-1.55</v>
      </c>
      <c r="AN2242" s="1">
        <v>-5.8000000000000003E-2</v>
      </c>
      <c r="AO2242" s="1">
        <v>0.21678787899999999</v>
      </c>
      <c r="AP2242" s="1">
        <v>9.4724231979999995</v>
      </c>
      <c r="AQ2242" s="1">
        <v>-11.27098456</v>
      </c>
    </row>
    <row r="2243" spans="1:44" x14ac:dyDescent="0.25">
      <c r="A2243" s="1">
        <v>2242</v>
      </c>
      <c r="B2243" s="1">
        <v>42215</v>
      </c>
      <c r="C2243" s="1">
        <v>2106.780029</v>
      </c>
      <c r="D2243" s="1">
        <v>2110.4799800000001</v>
      </c>
      <c r="E2243" s="1">
        <v>2094.969971</v>
      </c>
      <c r="F2243" s="1">
        <v>2108.6298830000001</v>
      </c>
      <c r="G2243" s="1">
        <v>2108.6298830000001</v>
      </c>
      <c r="H2243" s="1">
        <v>3579410000</v>
      </c>
      <c r="I2243" s="1">
        <v>735000000000</v>
      </c>
      <c r="J2243" s="1">
        <v>3809155000</v>
      </c>
      <c r="K2243" s="1">
        <v>3924705000</v>
      </c>
      <c r="L2243" s="1">
        <v>2395524000</v>
      </c>
      <c r="M2243" s="1">
        <v>-220491024.19999999</v>
      </c>
      <c r="N2243" s="1">
        <v>1030000000000</v>
      </c>
      <c r="O2243" s="1">
        <v>2885876165</v>
      </c>
      <c r="P2243" s="1">
        <v>3052454001</v>
      </c>
      <c r="Q2243" s="1">
        <v>2138931027</v>
      </c>
      <c r="R2243" s="1">
        <v>-103438125.8</v>
      </c>
      <c r="S2243" s="1">
        <v>72.758815400000003</v>
      </c>
      <c r="T2243" s="1">
        <v>6.7359197999999995E-2</v>
      </c>
      <c r="U2243" s="1">
        <v>9.2664531999999994E-2</v>
      </c>
      <c r="V2243" s="1">
        <v>8.6598393500000004</v>
      </c>
      <c r="W2243" s="1">
        <v>11.13627067</v>
      </c>
      <c r="X2243" s="1">
        <v>-4.0782399820000004</v>
      </c>
      <c r="Y2243" s="1">
        <f t="shared" si="312"/>
        <v>5.981500000007145E-2</v>
      </c>
      <c r="Z2243" s="1">
        <f t="shared" si="310"/>
        <v>0</v>
      </c>
      <c r="AA2243" s="1">
        <f t="shared" si="316"/>
        <v>6.370537749480758</v>
      </c>
      <c r="AB2243" s="1">
        <f t="shared" si="317"/>
        <v>5.5631528919012609</v>
      </c>
      <c r="AC2243" s="1">
        <f t="shared" si="318"/>
        <v>1.1451308050071523</v>
      </c>
      <c r="AD2243" s="1">
        <f t="shared" si="313"/>
        <v>53.382796160224565</v>
      </c>
      <c r="AE2243" s="1">
        <f t="shared" si="314"/>
        <v>1.6695869073011238E-2</v>
      </c>
      <c r="AF2243" s="1">
        <f t="shared" si="315"/>
        <v>2.1793686612318628</v>
      </c>
      <c r="AG2243" s="1">
        <v>12.72</v>
      </c>
      <c r="AH2243" s="1">
        <v>13.42</v>
      </c>
      <c r="AI2243" s="1">
        <v>12.09</v>
      </c>
      <c r="AJ2243" s="1">
        <v>12.13</v>
      </c>
      <c r="AK2243" s="1">
        <v>-0.37</v>
      </c>
      <c r="AL2243" s="1">
        <v>-2.96</v>
      </c>
      <c r="AM2243" s="1">
        <f t="shared" si="311"/>
        <v>-0.65499999999999936</v>
      </c>
      <c r="AN2243" s="1">
        <v>-0.63200000000000001</v>
      </c>
      <c r="AO2243" s="1">
        <v>0.12733333299999999</v>
      </c>
      <c r="AP2243" s="1">
        <v>5.035971827</v>
      </c>
      <c r="AQ2243" s="1">
        <v>-4.4364513710000004</v>
      </c>
    </row>
    <row r="2244" spans="1:44" x14ac:dyDescent="0.25">
      <c r="A2244" s="1">
        <v>2243</v>
      </c>
      <c r="B2244" s="1">
        <v>42216</v>
      </c>
      <c r="C2244" s="1">
        <v>2111.6000979999999</v>
      </c>
      <c r="D2244" s="1">
        <v>2114.23999</v>
      </c>
      <c r="E2244" s="1">
        <v>2102.070068</v>
      </c>
      <c r="F2244" s="1">
        <v>2103.8400879999999</v>
      </c>
      <c r="G2244" s="1">
        <v>2103.8400879999999</v>
      </c>
      <c r="H2244" s="1">
        <v>3681340000</v>
      </c>
      <c r="I2244" s="1">
        <v>731000000000</v>
      </c>
      <c r="J2244" s="1">
        <v>-50965000</v>
      </c>
      <c r="K2244" s="1">
        <v>1539032000</v>
      </c>
      <c r="L2244" s="1">
        <v>2372773000</v>
      </c>
      <c r="M2244" s="1">
        <v>45564296.969999999</v>
      </c>
      <c r="N2244" s="1">
        <v>1030000000000</v>
      </c>
      <c r="O2244" s="1">
        <v>57490525.950000003</v>
      </c>
      <c r="P2244" s="1">
        <v>1220924652</v>
      </c>
      <c r="Q2244" s="1">
        <v>1886960380</v>
      </c>
      <c r="R2244" s="1">
        <v>92215020.459999993</v>
      </c>
      <c r="S2244" s="1">
        <v>67.364905030000003</v>
      </c>
      <c r="T2244" s="1">
        <v>-5.3939103729999998</v>
      </c>
      <c r="U2244" s="1">
        <v>-7.4134114789999996</v>
      </c>
      <c r="V2244" s="1">
        <v>-2.6632755850000001</v>
      </c>
      <c r="W2244" s="1">
        <v>9.8851605350000007</v>
      </c>
      <c r="X2244" s="1">
        <v>-2.4612933730000002</v>
      </c>
      <c r="Y2244" s="1">
        <f t="shared" si="312"/>
        <v>0</v>
      </c>
      <c r="Z2244" s="1">
        <f t="shared" ref="Z2244:Z2307" si="319">IF(F2244&lt;F2243,F2243-F2244,0)</f>
        <v>4.7897950000001401</v>
      </c>
      <c r="AA2244" s="1">
        <f t="shared" si="316"/>
        <v>5.9154993388035617</v>
      </c>
      <c r="AB2244" s="1">
        <f t="shared" si="317"/>
        <v>5.5079130424797524</v>
      </c>
      <c r="AC2244" s="1">
        <f t="shared" si="318"/>
        <v>1.0740001327508808</v>
      </c>
      <c r="AD2244" s="1">
        <f t="shared" si="313"/>
        <v>51.783995371609009</v>
      </c>
      <c r="AE2244" s="1">
        <f t="shared" si="314"/>
        <v>-1.5988007886155557</v>
      </c>
      <c r="AF2244" s="1">
        <f t="shared" si="315"/>
        <v>-0.79105245977127225</v>
      </c>
      <c r="AG2244" s="1">
        <v>12.03</v>
      </c>
      <c r="AH2244" s="1">
        <v>12.63</v>
      </c>
      <c r="AI2244" s="1">
        <v>11.82</v>
      </c>
      <c r="AJ2244" s="1">
        <v>12.12</v>
      </c>
      <c r="AK2244" s="1">
        <v>-0.01</v>
      </c>
      <c r="AL2244" s="1">
        <v>-8.2440231000000003E-2</v>
      </c>
      <c r="AM2244" s="1">
        <f t="shared" si="311"/>
        <v>-0.19000000000000036</v>
      </c>
      <c r="AN2244" s="1">
        <v>-0.82699999999999996</v>
      </c>
      <c r="AO2244" s="1">
        <v>2.6424242000000001E-2</v>
      </c>
      <c r="AP2244" s="1">
        <v>4.9160677359999996</v>
      </c>
      <c r="AQ2244" s="1">
        <v>-0.119904091</v>
      </c>
      <c r="AR2244" s="1">
        <v>-1</v>
      </c>
    </row>
    <row r="2245" spans="1:44" x14ac:dyDescent="0.25">
      <c r="A2245" s="1">
        <v>2244</v>
      </c>
      <c r="B2245" s="1">
        <v>42219</v>
      </c>
      <c r="C2245" s="1">
        <v>2104.48999</v>
      </c>
      <c r="D2245" s="1">
        <v>2105.6999510000001</v>
      </c>
      <c r="E2245" s="1">
        <v>2087.3100589999999</v>
      </c>
      <c r="F2245" s="1">
        <v>2098.040039</v>
      </c>
      <c r="G2245" s="1">
        <v>2098.040039</v>
      </c>
      <c r="H2245" s="1">
        <v>3476770000</v>
      </c>
      <c r="I2245" s="1">
        <v>728000000000</v>
      </c>
      <c r="J2245" s="1">
        <v>-3579055000</v>
      </c>
      <c r="K2245" s="1">
        <v>-1441744000</v>
      </c>
      <c r="L2245" s="1">
        <v>81847000</v>
      </c>
      <c r="M2245" s="1">
        <v>220616563.59999999</v>
      </c>
      <c r="N2245" s="1">
        <v>1030000000000</v>
      </c>
      <c r="O2245" s="1">
        <v>-1015036271</v>
      </c>
      <c r="P2245" s="1">
        <v>-52428294.759999998</v>
      </c>
      <c r="Q2245" s="1">
        <v>759834062.60000002</v>
      </c>
      <c r="R2245" s="1">
        <v>213794311.59999999</v>
      </c>
      <c r="S2245" s="1">
        <v>60.833321849999997</v>
      </c>
      <c r="T2245" s="1">
        <v>-6.5315831810000002</v>
      </c>
      <c r="U2245" s="1">
        <v>-9.6958248190000003</v>
      </c>
      <c r="V2245" s="1">
        <v>-5.9627467750000003</v>
      </c>
      <c r="W2245" s="1">
        <v>0.54618191199999999</v>
      </c>
      <c r="X2245" s="1">
        <v>-0.80485546100000005</v>
      </c>
      <c r="Y2245" s="1">
        <f t="shared" si="312"/>
        <v>0</v>
      </c>
      <c r="Z2245" s="1">
        <f t="shared" si="319"/>
        <v>5.8000489999999445</v>
      </c>
      <c r="AA2245" s="1">
        <f t="shared" si="316"/>
        <v>5.492963671746165</v>
      </c>
      <c r="AB2245" s="1">
        <f t="shared" si="317"/>
        <v>5.5287798965883379</v>
      </c>
      <c r="AC2245" s="1">
        <f t="shared" si="318"/>
        <v>0.99352185735151544</v>
      </c>
      <c r="AD2245" s="1">
        <f t="shared" si="313"/>
        <v>49.837520149964867</v>
      </c>
      <c r="AE2245" s="1">
        <f t="shared" si="314"/>
        <v>-1.9464752216441426</v>
      </c>
      <c r="AF2245" s="1">
        <f t="shared" si="315"/>
        <v>-1.7726380051298491</v>
      </c>
      <c r="AG2245" s="1">
        <v>12.85</v>
      </c>
      <c r="AH2245" s="1">
        <v>13.55</v>
      </c>
      <c r="AI2245" s="1">
        <v>12.32</v>
      </c>
      <c r="AJ2245" s="1">
        <v>12.56</v>
      </c>
      <c r="AK2245" s="1">
        <v>0.44</v>
      </c>
      <c r="AL2245" s="1">
        <v>3.6303630359999999</v>
      </c>
      <c r="AM2245" s="1">
        <f t="shared" ref="AM2245:AM2308" si="320">LINEST(AJ2243:AJ2245)</f>
        <v>0.2149999999999998</v>
      </c>
      <c r="AN2245" s="1">
        <v>-0.214</v>
      </c>
      <c r="AO2245" s="1">
        <v>-3.2545455000000001E-2</v>
      </c>
      <c r="AP2245" s="1">
        <v>10.19184774</v>
      </c>
      <c r="AQ2245" s="1">
        <v>5.275780009</v>
      </c>
      <c r="AR2245" s="1">
        <v>-1</v>
      </c>
    </row>
    <row r="2246" spans="1:44" x14ac:dyDescent="0.25">
      <c r="A2246" s="1">
        <v>2245</v>
      </c>
      <c r="B2246" s="1">
        <v>42220</v>
      </c>
      <c r="C2246" s="1">
        <v>2097.679932</v>
      </c>
      <c r="D2246" s="1">
        <v>2102.51001</v>
      </c>
      <c r="E2246" s="1">
        <v>2088.6000979999999</v>
      </c>
      <c r="F2246" s="1">
        <v>2093.320068</v>
      </c>
      <c r="G2246" s="1">
        <v>2093.320068</v>
      </c>
      <c r="H2246" s="1">
        <v>3546710000</v>
      </c>
      <c r="I2246" s="1">
        <v>724000000000</v>
      </c>
      <c r="J2246" s="1">
        <v>-3511740000</v>
      </c>
      <c r="K2246" s="1">
        <v>-3559123000</v>
      </c>
      <c r="L2246" s="1">
        <v>-2140893000</v>
      </c>
      <c r="M2246" s="1">
        <v>296394290.89999998</v>
      </c>
      <c r="N2246" s="1">
        <v>1030000000000</v>
      </c>
      <c r="O2246" s="1">
        <v>-279658796.10000002</v>
      </c>
      <c r="P2246" s="1">
        <v>-892901684.20000005</v>
      </c>
      <c r="Q2246" s="1">
        <v>-291874562.30000001</v>
      </c>
      <c r="R2246" s="1">
        <v>252499876.19999999</v>
      </c>
      <c r="S2246" s="1">
        <v>55.518042059999999</v>
      </c>
      <c r="T2246" s="1">
        <v>-5.3152797850000004</v>
      </c>
      <c r="U2246" s="1">
        <v>-8.7374478710000005</v>
      </c>
      <c r="V2246" s="1">
        <v>-5.9234314850000001</v>
      </c>
      <c r="W2246" s="1">
        <v>-4.6272321830000003</v>
      </c>
      <c r="X2246" s="1">
        <v>0.293498484</v>
      </c>
      <c r="Y2246" s="1">
        <f t="shared" si="312"/>
        <v>0</v>
      </c>
      <c r="Z2246" s="1">
        <f t="shared" si="319"/>
        <v>4.7199709999999868</v>
      </c>
      <c r="AA2246" s="1">
        <f t="shared" si="316"/>
        <v>5.1006091237642961</v>
      </c>
      <c r="AB2246" s="1">
        <f t="shared" si="317"/>
        <v>5.471007832546313</v>
      </c>
      <c r="AC2246" s="1">
        <f t="shared" si="318"/>
        <v>0.93229790193708673</v>
      </c>
      <c r="AD2246" s="1">
        <f t="shared" si="313"/>
        <v>48.248145433604122</v>
      </c>
      <c r="AE2246" s="1">
        <f t="shared" si="314"/>
        <v>-1.5893747163607443</v>
      </c>
      <c r="AF2246" s="1">
        <f t="shared" si="315"/>
        <v>-1.7679249690024432</v>
      </c>
      <c r="AG2246" s="1">
        <v>12.66</v>
      </c>
      <c r="AH2246" s="1">
        <v>13.22</v>
      </c>
      <c r="AI2246" s="1">
        <v>12.29</v>
      </c>
      <c r="AJ2246" s="1">
        <v>13</v>
      </c>
      <c r="AK2246" s="1">
        <v>0.44</v>
      </c>
      <c r="AL2246" s="1">
        <v>3.503184713</v>
      </c>
      <c r="AM2246" s="1">
        <f t="shared" si="320"/>
        <v>0.44000000000000028</v>
      </c>
      <c r="AN2246" s="1">
        <v>0.14299999999999999</v>
      </c>
      <c r="AO2246" s="1">
        <v>-7.3272726999999996E-2</v>
      </c>
      <c r="AP2246" s="1">
        <v>15.46762775</v>
      </c>
      <c r="AQ2246" s="1">
        <v>5.275780009</v>
      </c>
    </row>
    <row r="2247" spans="1:44" x14ac:dyDescent="0.25">
      <c r="A2247" s="1">
        <v>2246</v>
      </c>
      <c r="B2247" s="1">
        <v>42221</v>
      </c>
      <c r="C2247" s="1">
        <v>2095.2700199999999</v>
      </c>
      <c r="D2247" s="1">
        <v>2112.6599120000001</v>
      </c>
      <c r="E2247" s="1">
        <v>2095.2700199999999</v>
      </c>
      <c r="F2247" s="1">
        <v>2099.8400879999999</v>
      </c>
      <c r="G2247" s="1">
        <v>2099.8400879999999</v>
      </c>
      <c r="H2247" s="1">
        <v>3968680000</v>
      </c>
      <c r="I2247" s="1">
        <v>728000000000</v>
      </c>
      <c r="J2247" s="1">
        <v>210985000</v>
      </c>
      <c r="K2247" s="1">
        <v>-1271111000</v>
      </c>
      <c r="L2247" s="1">
        <v>-2049576000</v>
      </c>
      <c r="M2247" s="1">
        <v>289860218.19999999</v>
      </c>
      <c r="N2247" s="1">
        <v>1030000000000</v>
      </c>
      <c r="O2247" s="1">
        <v>-1511240302</v>
      </c>
      <c r="P2247" s="1">
        <v>-846591296.29999995</v>
      </c>
      <c r="Q2247" s="1">
        <v>-1066442388</v>
      </c>
      <c r="R2247" s="1">
        <v>199066598.80000001</v>
      </c>
      <c r="S2247" s="1">
        <v>62.860402960000002</v>
      </c>
      <c r="T2247" s="1">
        <v>7.3423608959999997</v>
      </c>
      <c r="U2247" s="1">
        <v>13.225179819999999</v>
      </c>
      <c r="V2247" s="1">
        <v>1.0135405550000001</v>
      </c>
      <c r="W2247" s="1">
        <v>-3.1643687850000002</v>
      </c>
      <c r="X2247" s="1">
        <v>1.765857939</v>
      </c>
      <c r="Y2247" s="1">
        <f t="shared" si="312"/>
        <v>6.5200199999999313</v>
      </c>
      <c r="Z2247" s="1">
        <f t="shared" si="319"/>
        <v>0</v>
      </c>
      <c r="AA2247" s="1">
        <f t="shared" si="316"/>
        <v>5.2019956149239848</v>
      </c>
      <c r="AB2247" s="1">
        <f t="shared" si="317"/>
        <v>5.0802215587930055</v>
      </c>
      <c r="AC2247" s="1">
        <f t="shared" si="318"/>
        <v>1.023970225456055</v>
      </c>
      <c r="AD2247" s="1">
        <f t="shared" si="313"/>
        <v>50.592158549433549</v>
      </c>
      <c r="AE2247" s="1">
        <f t="shared" si="314"/>
        <v>2.3440131158294264</v>
      </c>
      <c r="AF2247" s="1">
        <f t="shared" si="315"/>
        <v>0.37731919973434097</v>
      </c>
      <c r="AG2247" s="1">
        <v>12.02</v>
      </c>
      <c r="AH2247" s="1">
        <v>12.72</v>
      </c>
      <c r="AI2247" s="1">
        <v>10.88</v>
      </c>
      <c r="AJ2247" s="1">
        <v>12.51</v>
      </c>
      <c r="AK2247" s="1">
        <v>-0.49</v>
      </c>
      <c r="AL2247" s="1">
        <v>-3.769230769</v>
      </c>
      <c r="AM2247" s="1">
        <f t="shared" si="320"/>
        <v>-2.5000000000000341E-2</v>
      </c>
      <c r="AN2247" s="1">
        <v>0.16400000000000001</v>
      </c>
      <c r="AO2247" s="1">
        <v>-0.15684848500000001</v>
      </c>
      <c r="AP2247" s="1">
        <v>17.77535636</v>
      </c>
      <c r="AQ2247" s="1">
        <v>2.307728601</v>
      </c>
    </row>
    <row r="2248" spans="1:44" x14ac:dyDescent="0.25">
      <c r="A2248" s="1">
        <v>2247</v>
      </c>
      <c r="B2248" s="1">
        <v>42222</v>
      </c>
      <c r="C2248" s="1">
        <v>2100.75</v>
      </c>
      <c r="D2248" s="1">
        <v>2103.320068</v>
      </c>
      <c r="E2248" s="1">
        <v>2075.530029</v>
      </c>
      <c r="F2248" s="1">
        <v>2083.5600589999999</v>
      </c>
      <c r="G2248" s="1">
        <v>2083.5600589999999</v>
      </c>
      <c r="H2248" s="1">
        <v>4246570000</v>
      </c>
      <c r="I2248" s="1">
        <v>724000000000</v>
      </c>
      <c r="J2248" s="1">
        <v>-138945000</v>
      </c>
      <c r="K2248" s="1">
        <v>-750512000</v>
      </c>
      <c r="L2248" s="1">
        <v>-1418077000</v>
      </c>
      <c r="M2248" s="1">
        <v>200048915.19999999</v>
      </c>
      <c r="N2248" s="1">
        <v>1030000000000</v>
      </c>
      <c r="O2248" s="1">
        <v>-1837593484</v>
      </c>
      <c r="P2248" s="1">
        <v>-1632752313</v>
      </c>
      <c r="Q2248" s="1">
        <v>-1149148972</v>
      </c>
      <c r="R2248" s="1">
        <v>98923016.569999993</v>
      </c>
      <c r="S2248" s="1">
        <v>44.52704688</v>
      </c>
      <c r="T2248" s="1">
        <v>-18.333356080000001</v>
      </c>
      <c r="U2248" s="1">
        <v>-29.165190190000001</v>
      </c>
      <c r="V2248" s="1">
        <v>-5.4954975900000003</v>
      </c>
      <c r="W2248" s="1">
        <v>-4.364863519</v>
      </c>
      <c r="X2248" s="1">
        <v>1.53264479</v>
      </c>
      <c r="Y2248" s="1">
        <f t="shared" si="312"/>
        <v>0</v>
      </c>
      <c r="Z2248" s="1">
        <f t="shared" si="319"/>
        <v>16.280029000000013</v>
      </c>
      <c r="AA2248" s="1">
        <f t="shared" si="316"/>
        <v>4.8304244995722723</v>
      </c>
      <c r="AB2248" s="1">
        <f t="shared" si="317"/>
        <v>5.880207804593506</v>
      </c>
      <c r="AC2248" s="1">
        <f t="shared" si="318"/>
        <v>0.82147173366880621</v>
      </c>
      <c r="AD2248" s="1">
        <f t="shared" si="313"/>
        <v>45.099340192021472</v>
      </c>
      <c r="AE2248" s="1">
        <f t="shared" si="314"/>
        <v>-5.4928183574120766</v>
      </c>
      <c r="AF2248" s="1">
        <f t="shared" si="315"/>
        <v>-1.5744026207913246</v>
      </c>
      <c r="AG2248" s="1">
        <v>12.2</v>
      </c>
      <c r="AH2248" s="1">
        <v>14.25</v>
      </c>
      <c r="AI2248" s="1">
        <v>12.16</v>
      </c>
      <c r="AJ2248" s="1">
        <v>13.77</v>
      </c>
      <c r="AK2248" s="1">
        <v>1.26</v>
      </c>
      <c r="AL2248" s="1">
        <v>10.07194245</v>
      </c>
      <c r="AM2248" s="1">
        <f t="shared" si="320"/>
        <v>0.38499999999999973</v>
      </c>
      <c r="AN2248" s="1">
        <v>0.32500000000000001</v>
      </c>
      <c r="AO2248" s="1">
        <v>-0.141757576</v>
      </c>
      <c r="AP2248" s="1">
        <v>31.515815870000001</v>
      </c>
      <c r="AQ2248" s="1">
        <v>13.740459510000001</v>
      </c>
    </row>
    <row r="2249" spans="1:44" x14ac:dyDescent="0.25">
      <c r="A2249" s="1">
        <v>2248</v>
      </c>
      <c r="B2249" s="1">
        <v>42223</v>
      </c>
      <c r="C2249" s="1">
        <v>2082.610107</v>
      </c>
      <c r="D2249" s="1">
        <v>2082.610107</v>
      </c>
      <c r="E2249" s="1">
        <v>2067.9099120000001</v>
      </c>
      <c r="F2249" s="1">
        <v>2077.570068</v>
      </c>
      <c r="G2249" s="1">
        <v>2077.570068</v>
      </c>
      <c r="H2249" s="1">
        <v>3602320000</v>
      </c>
      <c r="I2249" s="1">
        <v>720000000000</v>
      </c>
      <c r="J2249" s="1">
        <v>-3924445000</v>
      </c>
      <c r="K2249" s="1">
        <v>-1588720000</v>
      </c>
      <c r="L2249" s="1">
        <v>-1513173000</v>
      </c>
      <c r="M2249" s="1">
        <v>-2369515.1519999998</v>
      </c>
      <c r="N2249" s="1">
        <v>1030000000000</v>
      </c>
      <c r="O2249" s="1">
        <v>-330137904.30000001</v>
      </c>
      <c r="P2249" s="1">
        <v>-942149397.70000005</v>
      </c>
      <c r="Q2249" s="1">
        <v>-1104069979</v>
      </c>
      <c r="R2249" s="1">
        <v>-44766205.530000001</v>
      </c>
      <c r="S2249" s="1">
        <v>37.78156516</v>
      </c>
      <c r="T2249" s="1">
        <v>-6.7454817140000003</v>
      </c>
      <c r="U2249" s="1">
        <v>-15.149178279999999</v>
      </c>
      <c r="V2249" s="1">
        <v>-12.539418899999999</v>
      </c>
      <c r="W2249" s="1">
        <v>-5.709450855</v>
      </c>
      <c r="X2249" s="1">
        <v>-0.50394052700000003</v>
      </c>
      <c r="Y2249" s="1">
        <f t="shared" si="312"/>
        <v>0</v>
      </c>
      <c r="Z2249" s="1">
        <f t="shared" si="319"/>
        <v>5.9899909999999181</v>
      </c>
      <c r="AA2249" s="1">
        <f t="shared" si="316"/>
        <v>4.4853941781742526</v>
      </c>
      <c r="AB2249" s="1">
        <f t="shared" si="317"/>
        <v>5.8880494614082499</v>
      </c>
      <c r="AC2249" s="1">
        <f t="shared" si="318"/>
        <v>0.76177929678964973</v>
      </c>
      <c r="AD2249" s="1">
        <f t="shared" si="313"/>
        <v>43.23920131073055</v>
      </c>
      <c r="AE2249" s="1">
        <f t="shared" si="314"/>
        <v>-1.8601388812909221</v>
      </c>
      <c r="AF2249" s="1">
        <f t="shared" si="315"/>
        <v>-3.6764786193515002</v>
      </c>
      <c r="AG2249" s="1">
        <v>13.57</v>
      </c>
      <c r="AH2249" s="1">
        <v>14.58</v>
      </c>
      <c r="AI2249" s="1">
        <v>13.29</v>
      </c>
      <c r="AJ2249" s="1">
        <v>13.39</v>
      </c>
      <c r="AK2249" s="1">
        <v>-0.38</v>
      </c>
      <c r="AL2249" s="1">
        <v>-2.759622367</v>
      </c>
      <c r="AM2249" s="1">
        <f t="shared" si="320"/>
        <v>0.44000000000000045</v>
      </c>
      <c r="AN2249" s="1">
        <v>0.24299999999999999</v>
      </c>
      <c r="AO2249" s="1">
        <v>-8.7757576000000004E-2</v>
      </c>
      <c r="AP2249" s="1">
        <v>27.371867760000001</v>
      </c>
      <c r="AQ2249" s="1">
        <v>-4.1439481069999999</v>
      </c>
    </row>
    <row r="2250" spans="1:44" x14ac:dyDescent="0.25">
      <c r="A2250" s="1">
        <v>2249</v>
      </c>
      <c r="B2250" s="1">
        <v>42226</v>
      </c>
      <c r="C2250" s="1">
        <v>2080.9799800000001</v>
      </c>
      <c r="D2250" s="1">
        <v>2105.3500979999999</v>
      </c>
      <c r="E2250" s="1">
        <v>2080.9799800000001</v>
      </c>
      <c r="F2250" s="1">
        <v>2104.179932</v>
      </c>
      <c r="G2250" s="1">
        <v>2104.179932</v>
      </c>
      <c r="H2250" s="1">
        <v>3514460000</v>
      </c>
      <c r="I2250" s="1">
        <v>724000000000</v>
      </c>
      <c r="J2250" s="1">
        <v>-43930000</v>
      </c>
      <c r="K2250" s="1">
        <v>-1660561000</v>
      </c>
      <c r="L2250" s="1">
        <v>-858039000</v>
      </c>
      <c r="M2250" s="1">
        <v>-203099260.59999999</v>
      </c>
      <c r="N2250" s="1">
        <v>1030000000000</v>
      </c>
      <c r="O2250" s="1">
        <v>2154563870</v>
      </c>
      <c r="P2250" s="1">
        <v>868221306.20000005</v>
      </c>
      <c r="Q2250" s="1">
        <v>60760573.789999999</v>
      </c>
      <c r="R2250" s="1">
        <v>-155818835.59999999</v>
      </c>
      <c r="S2250" s="1">
        <v>67.747612029999999</v>
      </c>
      <c r="T2250" s="1">
        <v>29.96604687</v>
      </c>
      <c r="U2250" s="1">
        <v>79.31393722</v>
      </c>
      <c r="V2250" s="1">
        <v>11.61028258</v>
      </c>
      <c r="W2250" s="1">
        <v>-6.1969785999999999E-2</v>
      </c>
      <c r="X2250" s="1">
        <v>-1.7792762900000001</v>
      </c>
      <c r="Y2250" s="1">
        <f t="shared" si="312"/>
        <v>26.609864000000016</v>
      </c>
      <c r="Z2250" s="1">
        <f t="shared" si="319"/>
        <v>0</v>
      </c>
      <c r="AA2250" s="1">
        <f t="shared" si="316"/>
        <v>6.0657134511618063</v>
      </c>
      <c r="AB2250" s="1">
        <f t="shared" si="317"/>
        <v>5.4674744998790894</v>
      </c>
      <c r="AC2250" s="1">
        <f t="shared" si="318"/>
        <v>1.1094177853588429</v>
      </c>
      <c r="AD2250" s="1">
        <f t="shared" si="313"/>
        <v>52.593554157888867</v>
      </c>
      <c r="AE2250" s="1">
        <f t="shared" si="314"/>
        <v>9.3543528471583173</v>
      </c>
      <c r="AF2250" s="1">
        <f t="shared" si="315"/>
        <v>3.747106982933698</v>
      </c>
      <c r="AG2250" s="1">
        <v>12.73</v>
      </c>
      <c r="AH2250" s="1">
        <v>12.78</v>
      </c>
      <c r="AI2250" s="1">
        <v>12.18</v>
      </c>
      <c r="AJ2250" s="1">
        <v>12.23</v>
      </c>
      <c r="AK2250" s="1">
        <v>-1.1599999999999999</v>
      </c>
      <c r="AL2250" s="1">
        <v>-8.6631814790000004</v>
      </c>
      <c r="AM2250" s="1">
        <f t="shared" si="320"/>
        <v>-0.76999999999999935</v>
      </c>
      <c r="AN2250" s="1">
        <v>-6.6000000000000003E-2</v>
      </c>
      <c r="AO2250" s="1">
        <v>3.1212120999999999E-2</v>
      </c>
      <c r="AP2250" s="1">
        <v>14.72192091</v>
      </c>
      <c r="AQ2250" s="1">
        <v>-12.649946849999999</v>
      </c>
    </row>
    <row r="2251" spans="1:44" x14ac:dyDescent="0.25">
      <c r="A2251" s="1">
        <v>2250</v>
      </c>
      <c r="B2251" s="1">
        <v>42227</v>
      </c>
      <c r="C2251" s="1">
        <v>2102.6599120000001</v>
      </c>
      <c r="D2251" s="1">
        <v>2102.6599120000001</v>
      </c>
      <c r="E2251" s="1">
        <v>2076.48999</v>
      </c>
      <c r="F2251" s="1">
        <v>2084.070068</v>
      </c>
      <c r="G2251" s="1">
        <v>2084.070068</v>
      </c>
      <c r="H2251" s="1">
        <v>3708880000</v>
      </c>
      <c r="I2251" s="1">
        <v>720000000000</v>
      </c>
      <c r="J2251" s="1">
        <v>-97210000</v>
      </c>
      <c r="K2251" s="1">
        <v>-787576000</v>
      </c>
      <c r="L2251" s="1">
        <v>-1617448000</v>
      </c>
      <c r="M2251" s="1">
        <v>-377168357.60000002</v>
      </c>
      <c r="N2251" s="1">
        <v>1030000000000</v>
      </c>
      <c r="O2251" s="1">
        <v>808309623</v>
      </c>
      <c r="P2251" s="1">
        <v>1142332821</v>
      </c>
      <c r="Q2251" s="1">
        <v>622181461.60000002</v>
      </c>
      <c r="R2251" s="1">
        <v>-210670623</v>
      </c>
      <c r="S2251" s="1">
        <v>45.101381029999999</v>
      </c>
      <c r="T2251" s="1">
        <v>-22.646231</v>
      </c>
      <c r="U2251" s="1">
        <v>-33.427349419999999</v>
      </c>
      <c r="V2251" s="1">
        <v>3.6599079350000001</v>
      </c>
      <c r="W2251" s="1">
        <v>-1.229747871</v>
      </c>
      <c r="X2251" s="1">
        <v>-2.8659531120000001</v>
      </c>
      <c r="Y2251" s="1">
        <f t="shared" si="312"/>
        <v>0</v>
      </c>
      <c r="Z2251" s="1">
        <f t="shared" si="319"/>
        <v>20.109864000000016</v>
      </c>
      <c r="AA2251" s="1">
        <f t="shared" si="316"/>
        <v>5.632448204650248</v>
      </c>
      <c r="AB2251" s="1">
        <f t="shared" si="317"/>
        <v>6.5133594641734414</v>
      </c>
      <c r="AC2251" s="1">
        <f t="shared" si="318"/>
        <v>0.86475316395960911</v>
      </c>
      <c r="AD2251" s="1">
        <f t="shared" si="313"/>
        <v>46.373599502220223</v>
      </c>
      <c r="AE2251" s="1">
        <f t="shared" si="314"/>
        <v>-6.2199546556686442</v>
      </c>
      <c r="AF2251" s="1">
        <f t="shared" si="315"/>
        <v>1.5671990957448363</v>
      </c>
      <c r="AG2251" s="1">
        <v>13.24</v>
      </c>
      <c r="AH2251" s="1">
        <v>14.33</v>
      </c>
      <c r="AI2251" s="1">
        <v>13.02</v>
      </c>
      <c r="AJ2251" s="1">
        <v>13.71</v>
      </c>
      <c r="AK2251" s="1">
        <v>1.48</v>
      </c>
      <c r="AL2251" s="1">
        <v>12.10139002</v>
      </c>
      <c r="AM2251" s="1">
        <f t="shared" si="320"/>
        <v>0.15999999999999998</v>
      </c>
      <c r="AN2251" s="1">
        <v>8.5999999999999993E-2</v>
      </c>
      <c r="AO2251" s="1">
        <v>0.12775757600000001</v>
      </c>
      <c r="AP2251" s="1">
        <v>30.861508270000002</v>
      </c>
      <c r="AQ2251" s="1">
        <v>16.139587370000001</v>
      </c>
    </row>
    <row r="2252" spans="1:44" x14ac:dyDescent="0.25">
      <c r="A2252" s="1">
        <v>2251</v>
      </c>
      <c r="B2252" s="1">
        <v>42228</v>
      </c>
      <c r="C2252" s="1">
        <v>2081.1000979999999</v>
      </c>
      <c r="D2252" s="1">
        <v>2089.0600589999999</v>
      </c>
      <c r="E2252" s="1">
        <v>2052.0900879999999</v>
      </c>
      <c r="F2252" s="1">
        <v>2086.0500489999999</v>
      </c>
      <c r="G2252" s="1">
        <v>2086.0500489999999</v>
      </c>
      <c r="H2252" s="1">
        <v>4269130000</v>
      </c>
      <c r="I2252" s="1">
        <v>725000000000</v>
      </c>
      <c r="J2252" s="1">
        <v>280125000</v>
      </c>
      <c r="K2252" s="1">
        <v>851525000</v>
      </c>
      <c r="L2252" s="1">
        <v>75036000</v>
      </c>
      <c r="M2252" s="1">
        <v>-309095212.10000002</v>
      </c>
      <c r="N2252" s="1">
        <v>1030000000000</v>
      </c>
      <c r="O2252" s="1">
        <v>1006813692</v>
      </c>
      <c r="P2252" s="1">
        <v>1401141414</v>
      </c>
      <c r="Q2252" s="1">
        <v>1426212949</v>
      </c>
      <c r="R2252" s="1">
        <v>-128985305.5</v>
      </c>
      <c r="S2252" s="1">
        <v>47.331088149999999</v>
      </c>
      <c r="T2252" s="1">
        <v>2.2297071279999998</v>
      </c>
      <c r="U2252" s="1">
        <v>4.943766858</v>
      </c>
      <c r="V2252" s="1">
        <v>-10.20826194</v>
      </c>
      <c r="W2252" s="1">
        <v>1.2927898419999999</v>
      </c>
      <c r="X2252" s="1">
        <v>-2.5555487829999999</v>
      </c>
      <c r="Y2252" s="1">
        <f t="shared" si="312"/>
        <v>1.9799809999999525</v>
      </c>
      <c r="Z2252" s="1">
        <f t="shared" si="319"/>
        <v>0</v>
      </c>
      <c r="AA2252" s="1">
        <f t="shared" si="316"/>
        <v>5.3715576900323692</v>
      </c>
      <c r="AB2252" s="1">
        <f t="shared" si="317"/>
        <v>6.0481195024467667</v>
      </c>
      <c r="AC2252" s="1">
        <f t="shared" si="318"/>
        <v>0.88813683126785203</v>
      </c>
      <c r="AD2252" s="1">
        <f t="shared" si="313"/>
        <v>47.037736702137373</v>
      </c>
      <c r="AE2252" s="1">
        <f t="shared" si="314"/>
        <v>0.6641371999171497</v>
      </c>
      <c r="AF2252" s="1">
        <f t="shared" si="315"/>
        <v>-2.7779087278757486</v>
      </c>
      <c r="AG2252" s="1">
        <v>15.19</v>
      </c>
      <c r="AH2252" s="1">
        <v>16.280000999999999</v>
      </c>
      <c r="AI2252" s="1">
        <v>13.45</v>
      </c>
      <c r="AJ2252" s="1">
        <v>13.61</v>
      </c>
      <c r="AK2252" s="1">
        <v>-0.1</v>
      </c>
      <c r="AL2252" s="1">
        <v>-0.72939460199999995</v>
      </c>
      <c r="AM2252" s="1">
        <f t="shared" si="320"/>
        <v>0.68999999999999961</v>
      </c>
      <c r="AN2252" s="1">
        <v>-8.7799999999999995E-18</v>
      </c>
      <c r="AO2252" s="1">
        <v>0.152909091</v>
      </c>
      <c r="AP2252" s="1">
        <v>29.77099561</v>
      </c>
      <c r="AQ2252" s="1">
        <v>-1.0905126599999999</v>
      </c>
    </row>
    <row r="2253" spans="1:44" x14ac:dyDescent="0.25">
      <c r="A2253" s="1">
        <v>2252</v>
      </c>
      <c r="B2253" s="1">
        <v>42229</v>
      </c>
      <c r="C2253" s="1">
        <v>2086.1899410000001</v>
      </c>
      <c r="D2253" s="1">
        <v>2092.929932</v>
      </c>
      <c r="E2253" s="1">
        <v>2078.26001</v>
      </c>
      <c r="F2253" s="1">
        <v>2083.389893</v>
      </c>
      <c r="G2253" s="1">
        <v>2083.389893</v>
      </c>
      <c r="H2253" s="1">
        <v>3221300000</v>
      </c>
      <c r="I2253" s="1">
        <v>721000000000</v>
      </c>
      <c r="J2253" s="1">
        <v>523915000</v>
      </c>
      <c r="K2253" s="1">
        <v>-371402000</v>
      </c>
      <c r="L2253" s="1">
        <v>226707000</v>
      </c>
      <c r="M2253" s="1">
        <v>-80397157.579999998</v>
      </c>
      <c r="N2253" s="1">
        <v>1030000000000</v>
      </c>
      <c r="O2253" s="1">
        <v>1302779424</v>
      </c>
      <c r="P2253" s="1">
        <v>670962967.39999998</v>
      </c>
      <c r="Q2253" s="1">
        <v>1045798357</v>
      </c>
      <c r="R2253" s="1">
        <v>30855527.25</v>
      </c>
      <c r="S2253" s="1">
        <v>44.335418599999997</v>
      </c>
      <c r="T2253" s="1">
        <v>-2.9956695519999998</v>
      </c>
      <c r="U2253" s="1">
        <v>-6.3291795500000001</v>
      </c>
      <c r="V2253" s="1">
        <v>-0.38298121499999999</v>
      </c>
      <c r="W2253" s="1">
        <v>-0.73088169999999997</v>
      </c>
      <c r="X2253" s="1">
        <v>-2.0966555969999998</v>
      </c>
      <c r="Y2253" s="1">
        <f t="shared" si="312"/>
        <v>0</v>
      </c>
      <c r="Z2253" s="1">
        <f t="shared" si="319"/>
        <v>2.6601559999999154</v>
      </c>
      <c r="AA2253" s="1">
        <f t="shared" si="316"/>
        <v>4.9878749978871992</v>
      </c>
      <c r="AB2253" s="1">
        <f t="shared" si="317"/>
        <v>5.806122109414849</v>
      </c>
      <c r="AC2253" s="1">
        <f t="shared" si="318"/>
        <v>0.85907166674968294</v>
      </c>
      <c r="AD2253" s="1">
        <f t="shared" si="313"/>
        <v>46.209712197467091</v>
      </c>
      <c r="AE2253" s="1">
        <f t="shared" si="314"/>
        <v>-0.82802450467028166</v>
      </c>
      <c r="AF2253" s="1">
        <f t="shared" si="315"/>
        <v>-8.1943652376565881E-2</v>
      </c>
      <c r="AG2253" s="1">
        <v>13.87</v>
      </c>
      <c r="AH2253" s="1">
        <v>14.33</v>
      </c>
      <c r="AI2253" s="1">
        <v>13.06</v>
      </c>
      <c r="AJ2253" s="1">
        <v>13.49</v>
      </c>
      <c r="AK2253" s="1">
        <v>-0.12</v>
      </c>
      <c r="AL2253" s="1">
        <v>-0.88170462900000002</v>
      </c>
      <c r="AM2253" s="1">
        <f t="shared" si="320"/>
        <v>-0.11000000000000031</v>
      </c>
      <c r="AN2253" s="1">
        <v>0.158</v>
      </c>
      <c r="AO2253" s="1">
        <v>0.13339393899999999</v>
      </c>
      <c r="AP2253" s="1">
        <v>28.462380419999999</v>
      </c>
      <c r="AQ2253" s="1">
        <v>-1.308615192</v>
      </c>
    </row>
    <row r="2254" spans="1:44" x14ac:dyDescent="0.25">
      <c r="A2254" s="1">
        <v>2253</v>
      </c>
      <c r="B2254" s="1">
        <v>42230</v>
      </c>
      <c r="C2254" s="1">
        <v>2083.1499020000001</v>
      </c>
      <c r="D2254" s="1">
        <v>2092.4499510000001</v>
      </c>
      <c r="E2254" s="1">
        <v>2080.610107</v>
      </c>
      <c r="F2254" s="1">
        <v>2091.540039</v>
      </c>
      <c r="G2254" s="1">
        <v>2091.540039</v>
      </c>
      <c r="H2254" s="1">
        <v>2795590000</v>
      </c>
      <c r="I2254" s="1">
        <v>724000000000</v>
      </c>
      <c r="J2254" s="1">
        <v>-212855000</v>
      </c>
      <c r="K2254" s="1">
        <v>830896000</v>
      </c>
      <c r="L2254" s="1">
        <v>131691000</v>
      </c>
      <c r="M2254" s="1">
        <v>167890163.59999999</v>
      </c>
      <c r="N2254" s="1">
        <v>1030000000000</v>
      </c>
      <c r="O2254" s="1">
        <v>698746358</v>
      </c>
      <c r="P2254" s="1">
        <v>1394596602</v>
      </c>
      <c r="Q2254" s="1">
        <v>942779904.70000005</v>
      </c>
      <c r="R2254" s="1">
        <v>181529221.5</v>
      </c>
      <c r="S2254" s="1">
        <v>53.513505979999998</v>
      </c>
      <c r="T2254" s="1">
        <v>9.1780873809999992</v>
      </c>
      <c r="U2254" s="1">
        <v>20.701479020000001</v>
      </c>
      <c r="V2254" s="1">
        <v>3.0912089150000002</v>
      </c>
      <c r="W2254" s="1">
        <v>-2.9234174510000002</v>
      </c>
      <c r="X2254" s="1">
        <v>-1.152207465</v>
      </c>
      <c r="Y2254" s="1">
        <f t="shared" si="312"/>
        <v>8.1501459999999497</v>
      </c>
      <c r="Z2254" s="1">
        <f t="shared" si="319"/>
        <v>0</v>
      </c>
      <c r="AA2254" s="1">
        <f t="shared" si="316"/>
        <v>5.2137514980381097</v>
      </c>
      <c r="AB2254" s="1">
        <f t="shared" si="317"/>
        <v>5.3913991015995029</v>
      </c>
      <c r="AC2254" s="1">
        <f t="shared" si="318"/>
        <v>0.96704981393258582</v>
      </c>
      <c r="AD2254" s="1">
        <f t="shared" si="313"/>
        <v>49.162446577762587</v>
      </c>
      <c r="AE2254" s="1">
        <f t="shared" si="314"/>
        <v>2.952734380295496</v>
      </c>
      <c r="AF2254" s="1">
        <f t="shared" si="315"/>
        <v>1.0623549378126071</v>
      </c>
      <c r="AG2254" s="1">
        <v>13.69</v>
      </c>
      <c r="AH2254" s="1">
        <v>13.87</v>
      </c>
      <c r="AI2254" s="1">
        <v>12.8</v>
      </c>
      <c r="AJ2254" s="1">
        <v>12.83</v>
      </c>
      <c r="AK2254" s="1">
        <v>-0.66</v>
      </c>
      <c r="AL2254" s="1">
        <v>-4.8925129729999997</v>
      </c>
      <c r="AM2254" s="1">
        <f t="shared" si="320"/>
        <v>-0.38999999999999962</v>
      </c>
      <c r="AN2254" s="1">
        <v>9.8000000000000004E-2</v>
      </c>
      <c r="AO2254" s="1">
        <v>6.0727272999999998E-2</v>
      </c>
      <c r="AP2254" s="1">
        <v>21.264996870000001</v>
      </c>
      <c r="AQ2254" s="1">
        <v>-7.197383555</v>
      </c>
    </row>
    <row r="2255" spans="1:44" x14ac:dyDescent="0.25">
      <c r="A2255" s="1">
        <v>2254</v>
      </c>
      <c r="B2255" s="1">
        <v>42233</v>
      </c>
      <c r="C2255" s="1">
        <v>2089.6999510000001</v>
      </c>
      <c r="D2255" s="1">
        <v>2102.8701169999999</v>
      </c>
      <c r="E2255" s="1">
        <v>2079.3000489999999</v>
      </c>
      <c r="F2255" s="1">
        <v>2102.4399410000001</v>
      </c>
      <c r="G2255" s="1">
        <v>2102.4399410000001</v>
      </c>
      <c r="H2255" s="1">
        <v>2867690000</v>
      </c>
      <c r="I2255" s="1">
        <v>727000000000</v>
      </c>
      <c r="J2255" s="1">
        <v>2831640000</v>
      </c>
      <c r="K2255" s="1">
        <v>1012153000</v>
      </c>
      <c r="L2255" s="1">
        <v>1299651000</v>
      </c>
      <c r="M2255" s="1">
        <v>354320624.19999999</v>
      </c>
      <c r="N2255" s="1">
        <v>1040000000000</v>
      </c>
      <c r="O2255" s="1">
        <v>2564456138</v>
      </c>
      <c r="P2255" s="1">
        <v>1484741822</v>
      </c>
      <c r="Q2255" s="1">
        <v>1686643497</v>
      </c>
      <c r="R2255" s="1">
        <v>309080150.89999998</v>
      </c>
      <c r="S2255" s="1">
        <v>65.788163760000003</v>
      </c>
      <c r="T2255" s="1">
        <v>12.27465778</v>
      </c>
      <c r="U2255" s="1">
        <v>22.937495040000002</v>
      </c>
      <c r="V2255" s="1">
        <v>10.72637258</v>
      </c>
      <c r="W2255" s="1">
        <v>4.7555983299999998</v>
      </c>
      <c r="X2255" s="1">
        <v>0.19422432100000001</v>
      </c>
      <c r="Y2255" s="1">
        <f t="shared" si="312"/>
        <v>10.899902000000111</v>
      </c>
      <c r="Z2255" s="1">
        <f t="shared" si="319"/>
        <v>0</v>
      </c>
      <c r="AA2255" s="1">
        <f t="shared" si="316"/>
        <v>5.6199051053211093</v>
      </c>
      <c r="AB2255" s="1">
        <f t="shared" si="317"/>
        <v>5.006299165770967</v>
      </c>
      <c r="AC2255" s="1">
        <f t="shared" si="318"/>
        <v>1.1225667742242582</v>
      </c>
      <c r="AD2255" s="1">
        <f t="shared" si="313"/>
        <v>52.887230114799401</v>
      </c>
      <c r="AE2255" s="1">
        <f t="shared" si="314"/>
        <v>3.7247835370368136</v>
      </c>
      <c r="AF2255" s="1">
        <f t="shared" si="315"/>
        <v>3.3387589586661548</v>
      </c>
      <c r="AG2255" s="1">
        <v>14.32</v>
      </c>
      <c r="AH2255" s="1">
        <v>14.52</v>
      </c>
      <c r="AI2255" s="1">
        <v>13.01</v>
      </c>
      <c r="AJ2255" s="1">
        <v>13.02</v>
      </c>
      <c r="AK2255" s="1">
        <v>0.19</v>
      </c>
      <c r="AL2255" s="1">
        <v>1.480904131</v>
      </c>
      <c r="AM2255" s="1">
        <f t="shared" si="320"/>
        <v>-0.23500000000000029</v>
      </c>
      <c r="AN2255" s="1">
        <v>-0.216</v>
      </c>
      <c r="AO2255" s="1">
        <v>1.9151515000000001E-2</v>
      </c>
      <c r="AP2255" s="1">
        <v>23.336970919999999</v>
      </c>
      <c r="AQ2255" s="1">
        <v>2.071974054</v>
      </c>
    </row>
    <row r="2256" spans="1:44" x14ac:dyDescent="0.25">
      <c r="A2256" s="1">
        <v>2255</v>
      </c>
      <c r="B2256" s="1">
        <v>42234</v>
      </c>
      <c r="C2256" s="1">
        <v>2101.98999</v>
      </c>
      <c r="D2256" s="1">
        <v>2103.469971</v>
      </c>
      <c r="E2256" s="1">
        <v>2094.139893</v>
      </c>
      <c r="F2256" s="1">
        <v>2096.919922</v>
      </c>
      <c r="G2256" s="1">
        <v>2096.919922</v>
      </c>
      <c r="H2256" s="1">
        <v>2949990000</v>
      </c>
      <c r="I2256" s="1">
        <v>724000000000</v>
      </c>
      <c r="J2256" s="1">
        <v>-41150000</v>
      </c>
      <c r="K2256" s="1">
        <v>1100756000</v>
      </c>
      <c r="L2256" s="1">
        <v>464726000</v>
      </c>
      <c r="M2256" s="1">
        <v>332265793.89999998</v>
      </c>
      <c r="N2256" s="1">
        <v>1040000000000</v>
      </c>
      <c r="O2256" s="1">
        <v>785503287.79999995</v>
      </c>
      <c r="P2256" s="1">
        <v>1457372876</v>
      </c>
      <c r="Q2256" s="1">
        <v>1106591086</v>
      </c>
      <c r="R2256" s="1">
        <v>323643895.80000001</v>
      </c>
      <c r="S2256" s="1">
        <v>59.571929509999997</v>
      </c>
      <c r="T2256" s="1">
        <v>-6.2162342519999996</v>
      </c>
      <c r="U2256" s="1">
        <v>-9.4488641980000008</v>
      </c>
      <c r="V2256" s="1">
        <v>3.0292117649999999</v>
      </c>
      <c r="W2256" s="1">
        <v>4.5934427869999999</v>
      </c>
      <c r="X2256" s="1">
        <v>0.78717810899999996</v>
      </c>
      <c r="Y2256" s="1">
        <f t="shared" ref="Y2256:Y2319" si="321">IF(F2256&gt;F2255,F2256-F2255,0)</f>
        <v>0</v>
      </c>
      <c r="Z2256" s="1">
        <f t="shared" si="319"/>
        <v>5.5200190000000475</v>
      </c>
      <c r="AA2256" s="1">
        <f t="shared" si="316"/>
        <v>5.2184833120838876</v>
      </c>
      <c r="AB2256" s="1">
        <f t="shared" si="317"/>
        <v>5.042993439644472</v>
      </c>
      <c r="AC2256" s="1">
        <f t="shared" si="318"/>
        <v>1.034798750888676</v>
      </c>
      <c r="AD2256" s="1">
        <f t="shared" si="313"/>
        <v>50.855090727608271</v>
      </c>
      <c r="AE2256" s="1">
        <f t="shared" si="314"/>
        <v>-2.0321393871911297</v>
      </c>
      <c r="AF2256" s="1">
        <f t="shared" si="315"/>
        <v>0.84632207492284206</v>
      </c>
      <c r="AG2256" s="1">
        <v>13.41</v>
      </c>
      <c r="AH2256" s="1">
        <v>13.94</v>
      </c>
      <c r="AI2256" s="1">
        <v>13.17</v>
      </c>
      <c r="AJ2256" s="1">
        <v>13.79</v>
      </c>
      <c r="AK2256" s="1">
        <v>0.77</v>
      </c>
      <c r="AL2256" s="1">
        <v>5.9139784950000003</v>
      </c>
      <c r="AM2256" s="1">
        <f t="shared" si="320"/>
        <v>0.47999999999999937</v>
      </c>
      <c r="AN2256" s="1">
        <v>-1.0999999999999999E-2</v>
      </c>
      <c r="AO2256" s="1">
        <v>4.3333333000000002E-2</v>
      </c>
      <c r="AP2256" s="1">
        <v>31.7339184</v>
      </c>
      <c r="AQ2256" s="1">
        <v>8.3969474809999998</v>
      </c>
      <c r="AR2256" s="1">
        <v>-1</v>
      </c>
    </row>
    <row r="2257" spans="1:44" x14ac:dyDescent="0.25">
      <c r="A2257" s="1">
        <v>2256</v>
      </c>
      <c r="B2257" s="1">
        <v>42235</v>
      </c>
      <c r="C2257" s="1">
        <v>2095.6899410000001</v>
      </c>
      <c r="D2257" s="1">
        <v>2096.169922</v>
      </c>
      <c r="E2257" s="1">
        <v>2070.530029</v>
      </c>
      <c r="F2257" s="1">
        <v>2079.610107</v>
      </c>
      <c r="G2257" s="1">
        <v>2079.610107</v>
      </c>
      <c r="H2257" s="1">
        <v>3512920000</v>
      </c>
      <c r="I2257" s="1">
        <v>720000000000</v>
      </c>
      <c r="J2257" s="1">
        <v>-3231455000</v>
      </c>
      <c r="K2257" s="1">
        <v>-1373565000</v>
      </c>
      <c r="L2257" s="1">
        <v>-168156000</v>
      </c>
      <c r="M2257" s="1">
        <v>250194666.69999999</v>
      </c>
      <c r="N2257" s="1">
        <v>1040000000000</v>
      </c>
      <c r="O2257" s="1">
        <v>-1108402791</v>
      </c>
      <c r="P2257" s="1">
        <v>44661762.770000003</v>
      </c>
      <c r="Q2257" s="1">
        <v>739521996.5</v>
      </c>
      <c r="R2257" s="1">
        <v>249596736.5</v>
      </c>
      <c r="S2257" s="1">
        <v>40.078905140000003</v>
      </c>
      <c r="T2257" s="1">
        <v>-19.493024370000001</v>
      </c>
      <c r="U2257" s="1">
        <v>-32.721828100000003</v>
      </c>
      <c r="V2257" s="1">
        <v>-12.85462931</v>
      </c>
      <c r="W2257" s="1">
        <v>-0.24546034</v>
      </c>
      <c r="X2257" s="1">
        <v>0.75722871999999997</v>
      </c>
      <c r="Y2257" s="1">
        <f t="shared" si="321"/>
        <v>0</v>
      </c>
      <c r="Z2257" s="1">
        <f t="shared" si="319"/>
        <v>17.309815000000071</v>
      </c>
      <c r="AA2257" s="1">
        <f t="shared" si="316"/>
        <v>4.8457345040778961</v>
      </c>
      <c r="AB2257" s="1">
        <f t="shared" si="317"/>
        <v>5.9191949796698724</v>
      </c>
      <c r="AC2257" s="1">
        <f t="shared" si="318"/>
        <v>0.81864755608171469</v>
      </c>
      <c r="AD2257" s="1">
        <f t="shared" si="313"/>
        <v>45.014084963526138</v>
      </c>
      <c r="AE2257" s="1">
        <f t="shared" si="314"/>
        <v>-5.8410057640821336</v>
      </c>
      <c r="AF2257" s="1">
        <f t="shared" si="315"/>
        <v>-3.9365725756366317</v>
      </c>
      <c r="AG2257" s="1">
        <v>14.84</v>
      </c>
      <c r="AH2257" s="1">
        <v>15.96</v>
      </c>
      <c r="AI2257" s="1">
        <v>13.73</v>
      </c>
      <c r="AJ2257" s="1">
        <v>15.25</v>
      </c>
      <c r="AK2257" s="1">
        <v>1.46</v>
      </c>
      <c r="AL2257" s="1">
        <v>10.587382160000001</v>
      </c>
      <c r="AM2257" s="1">
        <f t="shared" si="320"/>
        <v>1.1150000000000004</v>
      </c>
      <c r="AN2257" s="1">
        <v>0.44800000000000001</v>
      </c>
      <c r="AO2257" s="1">
        <v>0.104909091</v>
      </c>
      <c r="AP2257" s="1">
        <v>47.655403229999997</v>
      </c>
      <c r="AQ2257" s="1">
        <v>15.921484830000001</v>
      </c>
      <c r="AR2257" s="1">
        <v>-1</v>
      </c>
    </row>
    <row r="2258" spans="1:44" x14ac:dyDescent="0.25">
      <c r="A2258" s="1">
        <v>2257</v>
      </c>
      <c r="B2258" s="1">
        <v>42236</v>
      </c>
      <c r="C2258" s="1">
        <v>2076.610107</v>
      </c>
      <c r="D2258" s="1">
        <v>2076.610107</v>
      </c>
      <c r="E2258" s="1">
        <v>2035.7299800000001</v>
      </c>
      <c r="F2258" s="1">
        <v>2035.7299800000001</v>
      </c>
      <c r="G2258" s="1">
        <v>2035.7299800000001</v>
      </c>
      <c r="H2258" s="1">
        <v>3922470000</v>
      </c>
      <c r="I2258" s="1">
        <v>717000000000</v>
      </c>
      <c r="J2258" s="1">
        <v>-3717695000</v>
      </c>
      <c r="K2258" s="1">
        <v>-3466906000</v>
      </c>
      <c r="L2258" s="1">
        <v>-2149829000</v>
      </c>
      <c r="M2258" s="1">
        <v>79327127.269999996</v>
      </c>
      <c r="N2258" s="1">
        <v>1030000000000</v>
      </c>
      <c r="O2258" s="1">
        <v>-2473634129</v>
      </c>
      <c r="P2258" s="1">
        <v>-1944262500</v>
      </c>
      <c r="Q2258" s="1">
        <v>-896932894.79999995</v>
      </c>
      <c r="R2258" s="1">
        <v>58884151.700000003</v>
      </c>
      <c r="S2258" s="1">
        <v>0</v>
      </c>
      <c r="T2258" s="1">
        <v>-40.078905140000003</v>
      </c>
      <c r="U2258" s="1">
        <v>-100</v>
      </c>
      <c r="V2258" s="1">
        <v>-29.785964759999999</v>
      </c>
      <c r="W2258" s="1">
        <v>-13.273627060000001</v>
      </c>
      <c r="X2258" s="1">
        <v>-2.4049271399999999</v>
      </c>
      <c r="Y2258" s="1">
        <f t="shared" si="321"/>
        <v>0</v>
      </c>
      <c r="Z2258" s="1">
        <f t="shared" si="319"/>
        <v>43.880126999999902</v>
      </c>
      <c r="AA2258" s="1">
        <f t="shared" si="316"/>
        <v>4.4996106109294747</v>
      </c>
      <c r="AB2258" s="1">
        <f t="shared" si="317"/>
        <v>8.6306901239791607</v>
      </c>
      <c r="AC2258" s="1">
        <f t="shared" si="318"/>
        <v>0.52135003647366951</v>
      </c>
      <c r="AD2258" s="1">
        <f t="shared" ref="AD2258:AD2321" si="322">100-100/(1+AC2258)</f>
        <v>34.268907481811638</v>
      </c>
      <c r="AE2258" s="1">
        <f t="shared" si="314"/>
        <v>-10.745177481714499</v>
      </c>
      <c r="AF2258" s="1">
        <f t="shared" si="315"/>
        <v>-8.2930916228983165</v>
      </c>
      <c r="AG2258" s="1">
        <v>16.549999</v>
      </c>
      <c r="AH2258" s="1">
        <v>19.239999999999998</v>
      </c>
      <c r="AI2258" s="1">
        <v>16.129999000000002</v>
      </c>
      <c r="AJ2258" s="1">
        <v>19.139999</v>
      </c>
      <c r="AK2258" s="1">
        <v>3.889999</v>
      </c>
      <c r="AL2258" s="1">
        <v>25.508190160000002</v>
      </c>
      <c r="AM2258" s="1">
        <f t="shared" si="320"/>
        <v>2.6749994999999998</v>
      </c>
      <c r="AN2258" s="1">
        <v>1.4849998</v>
      </c>
      <c r="AO2258" s="1">
        <v>0.42945449099999999</v>
      </c>
      <c r="AP2258" s="1">
        <v>90.076334799999998</v>
      </c>
      <c r="AQ2258" s="1">
        <v>42.42093156</v>
      </c>
      <c r="AR2258" s="1">
        <v>-1</v>
      </c>
    </row>
    <row r="2259" spans="1:44" x14ac:dyDescent="0.25">
      <c r="A2259" s="1">
        <v>2258</v>
      </c>
      <c r="B2259" s="1">
        <v>42237</v>
      </c>
      <c r="C2259" s="1">
        <v>2034.079956</v>
      </c>
      <c r="D2259" s="1">
        <v>2034.079956</v>
      </c>
      <c r="E2259" s="1">
        <v>1970.8900149999999</v>
      </c>
      <c r="F2259" s="1">
        <v>1970.8900149999999</v>
      </c>
      <c r="G2259" s="1">
        <v>1970.8900149999999</v>
      </c>
      <c r="H2259" s="1">
        <v>5018240000</v>
      </c>
      <c r="I2259" s="1">
        <v>712000000000</v>
      </c>
      <c r="J2259" s="1">
        <v>-4470355000</v>
      </c>
      <c r="K2259" s="1">
        <v>-4128336000</v>
      </c>
      <c r="L2259" s="1">
        <v>-3824263000</v>
      </c>
      <c r="M2259" s="1">
        <v>-180343187.90000001</v>
      </c>
      <c r="N2259" s="1">
        <v>1030000000000</v>
      </c>
      <c r="O2259" s="1">
        <v>-4470355000</v>
      </c>
      <c r="P2259" s="1">
        <v>-3381899478</v>
      </c>
      <c r="Q2259" s="1">
        <v>-2726229942</v>
      </c>
      <c r="R2259" s="1">
        <v>-231660170.40000001</v>
      </c>
      <c r="S2259" s="1">
        <v>0</v>
      </c>
      <c r="T2259" s="1">
        <v>0</v>
      </c>
      <c r="U2259" s="1">
        <v>100</v>
      </c>
      <c r="V2259" s="1">
        <v>-20.039452570000002</v>
      </c>
      <c r="W2259" s="1">
        <v>-19.114825700000001</v>
      </c>
      <c r="X2259" s="1">
        <v>-5.4770599999999998</v>
      </c>
      <c r="Y2259" s="1">
        <f t="shared" si="321"/>
        <v>0</v>
      </c>
      <c r="Z2259" s="1">
        <f t="shared" si="319"/>
        <v>64.83996500000012</v>
      </c>
      <c r="AA2259" s="1">
        <f t="shared" si="316"/>
        <v>4.1782098530059404</v>
      </c>
      <c r="AB2259" s="1">
        <f t="shared" si="317"/>
        <v>12.645638329409229</v>
      </c>
      <c r="AC2259" s="1">
        <f t="shared" si="318"/>
        <v>0.33040719212164399</v>
      </c>
      <c r="AD2259" s="1">
        <f t="shared" si="322"/>
        <v>24.835042540226567</v>
      </c>
      <c r="AE2259" s="1">
        <f t="shared" ref="AE2259:AE2322" si="323">AD2259-AD2258</f>
        <v>-9.4338649415850711</v>
      </c>
      <c r="AF2259" s="1">
        <f t="shared" ref="AF2259:AF2322" si="324">LINEST(AD2257:AD2259)</f>
        <v>-10.089521211649783</v>
      </c>
      <c r="AG2259" s="1">
        <v>22.549999</v>
      </c>
      <c r="AH2259" s="1">
        <v>28.379999000000002</v>
      </c>
      <c r="AI2259" s="1">
        <v>20.799999</v>
      </c>
      <c r="AJ2259" s="1">
        <v>28.030000999999999</v>
      </c>
      <c r="AK2259" s="1">
        <v>8.8900020000000008</v>
      </c>
      <c r="AL2259" s="1">
        <v>46.447243810000003</v>
      </c>
      <c r="AM2259" s="1">
        <f t="shared" si="320"/>
        <v>6.3900004999999993</v>
      </c>
      <c r="AN2259" s="1">
        <v>3.5370001000000002</v>
      </c>
      <c r="AO2259" s="1">
        <v>1.148484861</v>
      </c>
      <c r="AP2259" s="1">
        <v>98.000011310000005</v>
      </c>
      <c r="AQ2259" s="1">
        <v>7.9236765189999998</v>
      </c>
      <c r="AR2259" s="1">
        <v>-1</v>
      </c>
    </row>
    <row r="2260" spans="1:44" x14ac:dyDescent="0.25">
      <c r="A2260" s="1">
        <v>2259</v>
      </c>
      <c r="B2260" s="1">
        <v>42240</v>
      </c>
      <c r="C2260" s="1">
        <v>1965.150024</v>
      </c>
      <c r="D2260" s="1">
        <v>1965.150024</v>
      </c>
      <c r="E2260" s="1">
        <v>1867.01001</v>
      </c>
      <c r="F2260" s="1">
        <v>1893.209961</v>
      </c>
      <c r="G2260" s="1">
        <v>1893.209961</v>
      </c>
      <c r="H2260" s="1">
        <v>6612690000</v>
      </c>
      <c r="I2260" s="1">
        <v>705000000000</v>
      </c>
      <c r="J2260" s="1">
        <v>-5815465000</v>
      </c>
      <c r="K2260" s="1">
        <v>-5167844000</v>
      </c>
      <c r="L2260" s="1">
        <v>-4707335000</v>
      </c>
      <c r="M2260" s="1">
        <v>-416492254.5</v>
      </c>
      <c r="N2260" s="1">
        <v>1020000000000</v>
      </c>
      <c r="O2260" s="1">
        <v>-4050108068</v>
      </c>
      <c r="P2260" s="1">
        <v>-4108629841</v>
      </c>
      <c r="Q2260" s="1">
        <v>-3503567879</v>
      </c>
      <c r="R2260" s="1">
        <v>-467286828.5</v>
      </c>
      <c r="S2260" s="1">
        <v>9.8566439500000005</v>
      </c>
      <c r="T2260" s="1">
        <v>9.8566439500000005</v>
      </c>
      <c r="U2260" s="1">
        <v>100</v>
      </c>
      <c r="V2260" s="1">
        <v>4.9283219750000002</v>
      </c>
      <c r="W2260" s="1">
        <v>-13.95094763</v>
      </c>
      <c r="X2260" s="1">
        <v>-5.5558629120000003</v>
      </c>
      <c r="Y2260" s="1">
        <f t="shared" si="321"/>
        <v>0</v>
      </c>
      <c r="Z2260" s="1">
        <f t="shared" si="319"/>
        <v>77.680053999999927</v>
      </c>
      <c r="AA2260" s="1">
        <f t="shared" si="316"/>
        <v>3.8797662920769445</v>
      </c>
      <c r="AB2260" s="1">
        <f t="shared" si="317"/>
        <v>17.290953734451421</v>
      </c>
      <c r="AC2260" s="1">
        <f t="shared" si="318"/>
        <v>0.22438127772828925</v>
      </c>
      <c r="AD2260" s="1">
        <f t="shared" si="322"/>
        <v>18.326095131461429</v>
      </c>
      <c r="AE2260" s="1">
        <f t="shared" si="323"/>
        <v>-6.5089474087651382</v>
      </c>
      <c r="AF2260" s="1">
        <f t="shared" si="324"/>
        <v>-7.9714061751751029</v>
      </c>
      <c r="AG2260" s="1">
        <v>28.030000999999999</v>
      </c>
      <c r="AH2260" s="1">
        <v>53.290000999999997</v>
      </c>
      <c r="AI2260" s="1">
        <v>28.030000999999999</v>
      </c>
      <c r="AJ2260" s="1">
        <v>40.740001999999997</v>
      </c>
      <c r="AK2260" s="1">
        <v>12.710001</v>
      </c>
      <c r="AL2260" s="1">
        <v>45.344275940000003</v>
      </c>
      <c r="AM2260" s="1">
        <f t="shared" si="320"/>
        <v>10.800001499999997</v>
      </c>
      <c r="AN2260" s="1">
        <v>6.6680004999999998</v>
      </c>
      <c r="AO2260" s="1">
        <v>2.3060001209999998</v>
      </c>
      <c r="AP2260" s="1">
        <v>70.407925719999994</v>
      </c>
      <c r="AQ2260" s="1">
        <v>-27.592085600000001</v>
      </c>
      <c r="AR2260" s="1">
        <v>-1</v>
      </c>
    </row>
    <row r="2261" spans="1:44" x14ac:dyDescent="0.25">
      <c r="A2261" s="1">
        <v>2260</v>
      </c>
      <c r="B2261" s="1">
        <v>42241</v>
      </c>
      <c r="C2261" s="1">
        <v>1898.079956</v>
      </c>
      <c r="D2261" s="1">
        <v>1948.040039</v>
      </c>
      <c r="E2261" s="1">
        <v>1867.079956</v>
      </c>
      <c r="F2261" s="1">
        <v>1867.6099850000001</v>
      </c>
      <c r="G2261" s="1">
        <v>1867.6099850000001</v>
      </c>
      <c r="H2261" s="1">
        <v>5183560000</v>
      </c>
      <c r="I2261" s="1">
        <v>700000000000</v>
      </c>
      <c r="J2261" s="1">
        <v>-5898125000</v>
      </c>
      <c r="K2261" s="1">
        <v>-5705616000</v>
      </c>
      <c r="L2261" s="1">
        <v>-5310485000</v>
      </c>
      <c r="M2261" s="1">
        <v>-689509545.5</v>
      </c>
      <c r="N2261" s="1">
        <v>1020000000000</v>
      </c>
      <c r="O2261" s="1">
        <v>-4098832368</v>
      </c>
      <c r="P2261" s="1">
        <v>-4272969034</v>
      </c>
      <c r="Q2261" s="1">
        <v>-4237696561</v>
      </c>
      <c r="R2261" s="1">
        <v>-662324828.70000005</v>
      </c>
      <c r="S2261" s="1">
        <v>0.225715688</v>
      </c>
      <c r="T2261" s="1">
        <v>-9.6309282619999994</v>
      </c>
      <c r="U2261" s="1">
        <v>-97.710014799999996</v>
      </c>
      <c r="V2261" s="1">
        <v>0.112857844</v>
      </c>
      <c r="W2261" s="1">
        <v>-6.9849734950000002</v>
      </c>
      <c r="X2261" s="1">
        <v>-6.9680292140000004</v>
      </c>
      <c r="Y2261" s="1">
        <f t="shared" si="321"/>
        <v>0</v>
      </c>
      <c r="Z2261" s="1">
        <f t="shared" si="319"/>
        <v>25.59997599999997</v>
      </c>
      <c r="AA2261" s="1">
        <f t="shared" si="316"/>
        <v>3.6026401283571627</v>
      </c>
      <c r="AB2261" s="1">
        <f t="shared" si="317"/>
        <v>17.884455324847746</v>
      </c>
      <c r="AC2261" s="1">
        <f t="shared" si="318"/>
        <v>0.20143974546162663</v>
      </c>
      <c r="AD2261" s="1">
        <f t="shared" si="322"/>
        <v>16.766529176561235</v>
      </c>
      <c r="AE2261" s="1">
        <f t="shared" si="323"/>
        <v>-1.5595659549001937</v>
      </c>
      <c r="AF2261" s="1">
        <f t="shared" si="324"/>
        <v>-4.0342566818326668</v>
      </c>
      <c r="AG2261" s="1">
        <v>31.129999000000002</v>
      </c>
      <c r="AH2261" s="1">
        <v>38.060001</v>
      </c>
      <c r="AI2261" s="1">
        <v>28.08</v>
      </c>
      <c r="AJ2261" s="1">
        <v>36.020000000000003</v>
      </c>
      <c r="AK2261" s="1">
        <v>-4.720002</v>
      </c>
      <c r="AL2261" s="1">
        <v>-11.585669530000001</v>
      </c>
      <c r="AM2261" s="1">
        <f t="shared" si="320"/>
        <v>3.9949995000000023</v>
      </c>
      <c r="AN2261" s="1">
        <v>6.3140003</v>
      </c>
      <c r="AO2261" s="1">
        <v>2.9591516119999999</v>
      </c>
      <c r="AP2261" s="1">
        <v>59.278470660000004</v>
      </c>
      <c r="AQ2261" s="1">
        <v>-11.129455050000001</v>
      </c>
    </row>
    <row r="2262" spans="1:44" x14ac:dyDescent="0.25">
      <c r="A2262" s="1">
        <v>2261</v>
      </c>
      <c r="B2262" s="1">
        <v>42242</v>
      </c>
      <c r="C2262" s="1">
        <v>1872.75</v>
      </c>
      <c r="D2262" s="1">
        <v>1943.089966</v>
      </c>
      <c r="E2262" s="1">
        <v>1872.75</v>
      </c>
      <c r="F2262" s="1">
        <v>1940.51001</v>
      </c>
      <c r="G2262" s="1">
        <v>1940.51001</v>
      </c>
      <c r="H2262" s="1">
        <v>5338250000</v>
      </c>
      <c r="I2262" s="1">
        <v>705000000000</v>
      </c>
      <c r="J2262" s="1">
        <v>77345000</v>
      </c>
      <c r="K2262" s="1">
        <v>-2455756000</v>
      </c>
      <c r="L2262" s="1">
        <v>-3474873000</v>
      </c>
      <c r="M2262" s="1">
        <v>-704806193.89999998</v>
      </c>
      <c r="N2262" s="1">
        <v>1020000000000</v>
      </c>
      <c r="O2262" s="1">
        <v>-84517661.450000003</v>
      </c>
      <c r="P2262" s="1">
        <v>-1486872298</v>
      </c>
      <c r="Q2262" s="1">
        <v>-2473616766</v>
      </c>
      <c r="R2262" s="1">
        <v>-648630583.20000005</v>
      </c>
      <c r="S2262" s="1">
        <v>27.651323860000002</v>
      </c>
      <c r="T2262" s="1">
        <v>27.425608180000001</v>
      </c>
      <c r="U2262" s="1">
        <v>12150.510420000001</v>
      </c>
      <c r="V2262" s="1">
        <v>8.8973399549999996</v>
      </c>
      <c r="W2262" s="1">
        <v>5.552836342</v>
      </c>
      <c r="X2262" s="1">
        <v>-6.191658651</v>
      </c>
      <c r="Y2262" s="1">
        <f t="shared" si="321"/>
        <v>72.900024999999914</v>
      </c>
      <c r="Z2262" s="1">
        <f t="shared" si="319"/>
        <v>0</v>
      </c>
      <c r="AA2262" s="1">
        <f t="shared" si="316"/>
        <v>8.5524533334745012</v>
      </c>
      <c r="AB2262" s="1">
        <f t="shared" si="317"/>
        <v>16.606994230215765</v>
      </c>
      <c r="AC2262" s="1">
        <f t="shared" si="318"/>
        <v>0.51499104623723257</v>
      </c>
      <c r="AD2262" s="1">
        <f t="shared" si="322"/>
        <v>33.993009233705394</v>
      </c>
      <c r="AE2262" s="1">
        <f t="shared" si="323"/>
        <v>17.226480057144158</v>
      </c>
      <c r="AF2262" s="1">
        <f t="shared" si="324"/>
        <v>7.8334570511219823</v>
      </c>
      <c r="AG2262" s="1">
        <v>31.129999000000002</v>
      </c>
      <c r="AH2262" s="1">
        <v>35.619999</v>
      </c>
      <c r="AI2262" s="1">
        <v>28.67</v>
      </c>
      <c r="AJ2262" s="1">
        <v>30.32</v>
      </c>
      <c r="AK2262" s="1">
        <v>-5.7</v>
      </c>
      <c r="AL2262" s="1">
        <v>-15.82454192</v>
      </c>
      <c r="AM2262" s="1">
        <f t="shared" si="320"/>
        <v>-5.2100009999999974</v>
      </c>
      <c r="AN2262" s="1">
        <v>3.0350001</v>
      </c>
      <c r="AO2262" s="1">
        <v>3.0243031029999998</v>
      </c>
      <c r="AP2262" s="1">
        <v>45.838244619999998</v>
      </c>
      <c r="AQ2262" s="1">
        <v>-13.440226040000001</v>
      </c>
      <c r="AR2262" s="1">
        <v>1</v>
      </c>
    </row>
    <row r="2263" spans="1:44" x14ac:dyDescent="0.25">
      <c r="A2263" s="1">
        <v>2262</v>
      </c>
      <c r="B2263" s="1">
        <v>42243</v>
      </c>
      <c r="C2263" s="1">
        <v>1942.7700199999999</v>
      </c>
      <c r="D2263" s="1">
        <v>1989.599976</v>
      </c>
      <c r="E2263" s="1">
        <v>1942.7700199999999</v>
      </c>
      <c r="F2263" s="1">
        <v>1987.660034</v>
      </c>
      <c r="G2263" s="1">
        <v>1987.660034</v>
      </c>
      <c r="H2263" s="1">
        <v>5006390000</v>
      </c>
      <c r="I2263" s="1">
        <v>710000000000</v>
      </c>
      <c r="J2263" s="1">
        <v>5172320000</v>
      </c>
      <c r="K2263" s="1">
        <v>2082149000</v>
      </c>
      <c r="L2263" s="1">
        <v>-274853000</v>
      </c>
      <c r="M2263" s="1">
        <v>-492415697</v>
      </c>
      <c r="N2263" s="1">
        <v>1030000000000</v>
      </c>
      <c r="O2263" s="1">
        <v>4769130749</v>
      </c>
      <c r="P2263" s="1">
        <v>1821437197</v>
      </c>
      <c r="Q2263" s="1">
        <v>251215820</v>
      </c>
      <c r="R2263" s="1">
        <v>-464399415.19999999</v>
      </c>
      <c r="S2263" s="1">
        <v>45.389563099999997</v>
      </c>
      <c r="T2263" s="1">
        <v>17.738239239999999</v>
      </c>
      <c r="U2263" s="1">
        <v>64.149692540000004</v>
      </c>
      <c r="V2263" s="1">
        <v>22.581923710000002</v>
      </c>
      <c r="W2263" s="1">
        <v>10.85738061</v>
      </c>
      <c r="X2263" s="1">
        <v>-4.4089164719999996</v>
      </c>
      <c r="Y2263" s="1">
        <f t="shared" si="321"/>
        <v>47.15002400000003</v>
      </c>
      <c r="Z2263" s="1">
        <f t="shared" si="319"/>
        <v>0</v>
      </c>
      <c r="AA2263" s="1">
        <f t="shared" si="316"/>
        <v>11.309422666797754</v>
      </c>
      <c r="AB2263" s="1">
        <f t="shared" si="317"/>
        <v>15.420780356628924</v>
      </c>
      <c r="AC2263" s="1">
        <f t="shared" si="318"/>
        <v>0.73338848004123069</v>
      </c>
      <c r="AD2263" s="1">
        <f t="shared" si="322"/>
        <v>42.309527753627748</v>
      </c>
      <c r="AE2263" s="1">
        <f t="shared" si="323"/>
        <v>8.3165185199223544</v>
      </c>
      <c r="AF2263" s="1">
        <f t="shared" si="324"/>
        <v>12.771499288533258</v>
      </c>
      <c r="AG2263" s="1">
        <v>27.110001</v>
      </c>
      <c r="AH2263" s="1">
        <v>29.9</v>
      </c>
      <c r="AI2263" s="1">
        <v>24.49</v>
      </c>
      <c r="AJ2263" s="1">
        <v>26.1</v>
      </c>
      <c r="AK2263" s="1">
        <v>-4.22</v>
      </c>
      <c r="AL2263" s="1">
        <v>-13.918205800000001</v>
      </c>
      <c r="AM2263" s="1">
        <f t="shared" si="320"/>
        <v>-4.96</v>
      </c>
      <c r="AN2263" s="1">
        <v>-1.4280003999999999</v>
      </c>
      <c r="AO2263" s="1">
        <v>2.648727321</v>
      </c>
      <c r="AP2263" s="1">
        <v>35.887761470000001</v>
      </c>
      <c r="AQ2263" s="1">
        <v>-9.9504831419999995</v>
      </c>
    </row>
    <row r="2264" spans="1:44" x14ac:dyDescent="0.25">
      <c r="A2264" s="1">
        <v>2263</v>
      </c>
      <c r="B2264" s="1">
        <v>42244</v>
      </c>
      <c r="C2264" s="1">
        <v>1986.0600589999999</v>
      </c>
      <c r="D2264" s="1">
        <v>1993.4799800000001</v>
      </c>
      <c r="E2264" s="1">
        <v>1975.1899410000001</v>
      </c>
      <c r="F2264" s="1">
        <v>1988.869995</v>
      </c>
      <c r="G2264" s="1">
        <v>1988.869995</v>
      </c>
      <c r="H2264" s="1">
        <v>3949080000</v>
      </c>
      <c r="I2264" s="1">
        <v>714000000000</v>
      </c>
      <c r="J2264" s="1">
        <v>4477735000</v>
      </c>
      <c r="K2264" s="1">
        <v>4788755000</v>
      </c>
      <c r="L2264" s="1">
        <v>2856496000</v>
      </c>
      <c r="M2264" s="1">
        <v>-109479230.3</v>
      </c>
      <c r="N2264" s="1">
        <v>1030000000000</v>
      </c>
      <c r="O2264" s="1">
        <v>3274982670</v>
      </c>
      <c r="P2264" s="1">
        <v>3908146407</v>
      </c>
      <c r="Q2264" s="1">
        <v>2230012153</v>
      </c>
      <c r="R2264" s="1">
        <v>-169470495.19999999</v>
      </c>
      <c r="S2264" s="1">
        <v>45.844760700000002</v>
      </c>
      <c r="T2264" s="1">
        <v>0.45519759799999998</v>
      </c>
      <c r="U2264" s="1">
        <v>1.002868428</v>
      </c>
      <c r="V2264" s="1">
        <v>9.0967184200000002</v>
      </c>
      <c r="W2264" s="1">
        <v>11.71400809</v>
      </c>
      <c r="X2264" s="1">
        <v>-2.0022503500000002</v>
      </c>
      <c r="Y2264" s="1">
        <f t="shared" si="321"/>
        <v>1.2099610000000212</v>
      </c>
      <c r="Z2264" s="1">
        <f t="shared" si="319"/>
        <v>0</v>
      </c>
      <c r="AA2264" s="1">
        <f t="shared" si="316"/>
        <v>10.588032547740772</v>
      </c>
      <c r="AB2264" s="1">
        <f t="shared" si="317"/>
        <v>14.319296045441146</v>
      </c>
      <c r="AC2264" s="1">
        <f t="shared" si="318"/>
        <v>0.73942409697658973</v>
      </c>
      <c r="AD2264" s="1">
        <f t="shared" si="322"/>
        <v>42.509707567109864</v>
      </c>
      <c r="AE2264" s="1">
        <f t="shared" si="323"/>
        <v>0.20017981348211578</v>
      </c>
      <c r="AF2264" s="1">
        <f t="shared" si="324"/>
        <v>4.2583491667022351</v>
      </c>
      <c r="AG2264" s="1">
        <v>26.690000999999999</v>
      </c>
      <c r="AH2264" s="1">
        <v>29.200001</v>
      </c>
      <c r="AI2264" s="1">
        <v>25.77</v>
      </c>
      <c r="AJ2264" s="1">
        <v>26.049999</v>
      </c>
      <c r="AK2264" s="1">
        <v>-5.0000999999999997E-2</v>
      </c>
      <c r="AL2264" s="1">
        <v>-0.19157471300000001</v>
      </c>
      <c r="AM2264" s="1">
        <f t="shared" si="320"/>
        <v>-2.1350005000000003</v>
      </c>
      <c r="AN2264" s="1">
        <v>-3.9300006000000001</v>
      </c>
      <c r="AO2264" s="1">
        <v>2.0735757270000001</v>
      </c>
      <c r="AP2264" s="1">
        <v>35.769862400000001</v>
      </c>
      <c r="AQ2264" s="1">
        <v>-0.117899078</v>
      </c>
      <c r="AR2264" s="1">
        <v>-1</v>
      </c>
    </row>
    <row r="2265" spans="1:44" x14ac:dyDescent="0.25">
      <c r="A2265" s="1">
        <v>2264</v>
      </c>
      <c r="B2265" s="1">
        <v>42247</v>
      </c>
      <c r="C2265" s="1">
        <v>1986.7299800000001</v>
      </c>
      <c r="D2265" s="1">
        <v>1986.7299800000001</v>
      </c>
      <c r="E2265" s="1">
        <v>1965.9799800000001</v>
      </c>
      <c r="F2265" s="1">
        <v>1972.1800539999999</v>
      </c>
      <c r="G2265" s="1">
        <v>1972.1800539999999</v>
      </c>
      <c r="H2265" s="1">
        <v>3915100000</v>
      </c>
      <c r="I2265" s="1">
        <v>710000000000</v>
      </c>
      <c r="J2265" s="1">
        <v>16990000</v>
      </c>
      <c r="K2265" s="1">
        <v>1907019000</v>
      </c>
      <c r="L2265" s="1">
        <v>2971271000</v>
      </c>
      <c r="M2265" s="1">
        <v>324553751.5</v>
      </c>
      <c r="N2265" s="1">
        <v>1030000000000</v>
      </c>
      <c r="O2265" s="1">
        <v>191455533.90000001</v>
      </c>
      <c r="P2265" s="1">
        <v>1688191499</v>
      </c>
      <c r="Q2265" s="1">
        <v>2639231047</v>
      </c>
      <c r="R2265" s="1">
        <v>181767546.5</v>
      </c>
      <c r="S2265" s="1">
        <v>39.565863229999998</v>
      </c>
      <c r="T2265" s="1">
        <v>-6.2788974670000002</v>
      </c>
      <c r="U2265" s="1">
        <v>-13.695997910000001</v>
      </c>
      <c r="V2265" s="1">
        <v>-2.9118499349999998</v>
      </c>
      <c r="W2265" s="1">
        <v>9.6873731920000008</v>
      </c>
      <c r="X2265" s="1">
        <v>0.97319546199999996</v>
      </c>
      <c r="Y2265" s="1">
        <f t="shared" si="321"/>
        <v>0</v>
      </c>
      <c r="Z2265" s="1">
        <f t="shared" si="319"/>
        <v>16.68994100000009</v>
      </c>
      <c r="AA2265" s="1">
        <f t="shared" si="316"/>
        <v>9.8317445086164295</v>
      </c>
      <c r="AB2265" s="1">
        <f t="shared" si="317"/>
        <v>14.488627827909641</v>
      </c>
      <c r="AC2265" s="1">
        <f t="shared" si="318"/>
        <v>0.67858355017425509</v>
      </c>
      <c r="AD2265" s="1">
        <f t="shared" si="322"/>
        <v>40.42596212168354</v>
      </c>
      <c r="AE2265" s="1">
        <f t="shared" si="323"/>
        <v>-2.0837454454263238</v>
      </c>
      <c r="AF2265" s="1">
        <f t="shared" si="324"/>
        <v>-0.94178281597210378</v>
      </c>
      <c r="AG2265" s="1">
        <v>27.030000999999999</v>
      </c>
      <c r="AH2265" s="1">
        <v>29.370000999999998</v>
      </c>
      <c r="AI2265" s="1">
        <v>26.629999000000002</v>
      </c>
      <c r="AJ2265" s="1">
        <v>28.43</v>
      </c>
      <c r="AK2265" s="1">
        <v>2.380001</v>
      </c>
      <c r="AL2265" s="1">
        <v>9.1362805809999994</v>
      </c>
      <c r="AM2265" s="1">
        <f t="shared" si="320"/>
        <v>1.1649999999999991</v>
      </c>
      <c r="AN2265" s="1">
        <v>-1.9450000999999999</v>
      </c>
      <c r="AO2265" s="1">
        <v>1.4806666239999999</v>
      </c>
      <c r="AP2265" s="1">
        <v>41.381748610000002</v>
      </c>
      <c r="AQ2265" s="1">
        <v>5.6118862150000002</v>
      </c>
      <c r="AR2265" s="1">
        <v>-1</v>
      </c>
    </row>
    <row r="2266" spans="1:44" x14ac:dyDescent="0.25">
      <c r="A2266" s="1">
        <v>2265</v>
      </c>
      <c r="B2266" s="1">
        <v>42248</v>
      </c>
      <c r="C2266" s="1">
        <v>1970.089966</v>
      </c>
      <c r="D2266" s="1">
        <v>1970.089966</v>
      </c>
      <c r="E2266" s="1">
        <v>1903.0699460000001</v>
      </c>
      <c r="F2266" s="1">
        <v>1913.849976</v>
      </c>
      <c r="G2266" s="1">
        <v>1913.849976</v>
      </c>
      <c r="H2266" s="1">
        <v>4371850000</v>
      </c>
      <c r="I2266" s="1">
        <v>706000000000</v>
      </c>
      <c r="J2266" s="1">
        <v>-4143475000</v>
      </c>
      <c r="K2266" s="1">
        <v>-1692871000</v>
      </c>
      <c r="L2266" s="1">
        <v>137102000</v>
      </c>
      <c r="M2266" s="1">
        <v>528071969.69999999</v>
      </c>
      <c r="N2266" s="1">
        <v>1030000000000</v>
      </c>
      <c r="O2266" s="1">
        <v>-2270445100</v>
      </c>
      <c r="P2266" s="1">
        <v>-932304529.20000005</v>
      </c>
      <c r="Q2266" s="1">
        <v>440106134.89999998</v>
      </c>
      <c r="R2266" s="1">
        <v>362836643.69999999</v>
      </c>
      <c r="S2266" s="1">
        <v>17.62159278</v>
      </c>
      <c r="T2266" s="1">
        <v>-21.944270450000001</v>
      </c>
      <c r="U2266" s="1">
        <v>-55.46263536</v>
      </c>
      <c r="V2266" s="1">
        <v>-14.111583960000001</v>
      </c>
      <c r="W2266" s="1">
        <v>-2.5883162030000002</v>
      </c>
      <c r="X2266" s="1">
        <v>2.655111518</v>
      </c>
      <c r="Y2266" s="1">
        <f t="shared" si="321"/>
        <v>0</v>
      </c>
      <c r="Z2266" s="1">
        <f t="shared" si="319"/>
        <v>58.330077999999958</v>
      </c>
      <c r="AA2266" s="1">
        <f t="shared" si="316"/>
        <v>9.1294770437152568</v>
      </c>
      <c r="AB2266" s="1">
        <f t="shared" si="317"/>
        <v>17.620159983058947</v>
      </c>
      <c r="AC2266" s="1">
        <f t="shared" si="318"/>
        <v>0.51812679637942394</v>
      </c>
      <c r="AD2266" s="1">
        <f t="shared" si="322"/>
        <v>34.129349249028664</v>
      </c>
      <c r="AE2266" s="1">
        <f t="shared" si="323"/>
        <v>-6.296612872654876</v>
      </c>
      <c r="AF2266" s="1">
        <f t="shared" si="324"/>
        <v>-4.1901791590405999</v>
      </c>
      <c r="AG2266" s="1">
        <v>31.91</v>
      </c>
      <c r="AH2266" s="1">
        <v>33.82</v>
      </c>
      <c r="AI2266" s="1">
        <v>29.91</v>
      </c>
      <c r="AJ2266" s="1">
        <v>31.4</v>
      </c>
      <c r="AK2266" s="1">
        <v>2.97</v>
      </c>
      <c r="AL2266" s="1">
        <v>10.446711219999999</v>
      </c>
      <c r="AM2266" s="1">
        <f t="shared" si="320"/>
        <v>2.6750004999999994</v>
      </c>
      <c r="AN2266" s="1">
        <v>0.44900000000000001</v>
      </c>
      <c r="AO2266" s="1">
        <v>0.91430297599999999</v>
      </c>
      <c r="AP2266" s="1">
        <v>48.38481376</v>
      </c>
      <c r="AQ2266" s="1">
        <v>7.0030651500000003</v>
      </c>
    </row>
    <row r="2267" spans="1:44" x14ac:dyDescent="0.25">
      <c r="A2267" s="1">
        <v>2266</v>
      </c>
      <c r="B2267" s="1">
        <v>42249</v>
      </c>
      <c r="C2267" s="1">
        <v>1916.5200199999999</v>
      </c>
      <c r="D2267" s="1">
        <v>1948.910034</v>
      </c>
      <c r="E2267" s="1">
        <v>1916.5200199999999</v>
      </c>
      <c r="F2267" s="1">
        <v>1948.8599850000001</v>
      </c>
      <c r="G2267" s="1">
        <v>1948.8599850000001</v>
      </c>
      <c r="H2267" s="1">
        <v>3742620000</v>
      </c>
      <c r="I2267" s="1">
        <v>710000000000</v>
      </c>
      <c r="J2267" s="1">
        <v>-314615000</v>
      </c>
      <c r="K2267" s="1">
        <v>-1800484000</v>
      </c>
      <c r="L2267" s="1">
        <v>-947745000</v>
      </c>
      <c r="M2267" s="1">
        <v>634195781.79999995</v>
      </c>
      <c r="N2267" s="1">
        <v>1030000000000</v>
      </c>
      <c r="O2267" s="1">
        <v>382804835.19999999</v>
      </c>
      <c r="P2267" s="1">
        <v>-539495329.10000002</v>
      </c>
      <c r="Q2267" s="1">
        <v>-224384872.30000001</v>
      </c>
      <c r="R2267" s="1">
        <v>491268109.69999999</v>
      </c>
      <c r="S2267" s="1">
        <v>30.792655329999999</v>
      </c>
      <c r="T2267" s="1">
        <v>13.17106255</v>
      </c>
      <c r="U2267" s="1">
        <v>74.743882200000002</v>
      </c>
      <c r="V2267" s="1">
        <v>-4.3866039499999996</v>
      </c>
      <c r="W2267" s="1">
        <v>-5.7416983449999996</v>
      </c>
      <c r="X2267" s="1">
        <v>4.2644031399999998</v>
      </c>
      <c r="Y2267" s="1">
        <f t="shared" si="321"/>
        <v>35.010009000000082</v>
      </c>
      <c r="Z2267" s="1">
        <f t="shared" si="319"/>
        <v>0</v>
      </c>
      <c r="AA2267" s="1">
        <f t="shared" ref="AA2267:AA2330" si="325">(AA2266*13+Y2267)/14</f>
        <v>10.978086469164172</v>
      </c>
      <c r="AB2267" s="1">
        <f t="shared" ref="AB2267:AB2330" si="326">(AB2266*13+Z2267)/14</f>
        <v>16.361577127126164</v>
      </c>
      <c r="AC2267" s="1">
        <f t="shared" ref="AC2267:AC2330" si="327">AA2267/AB2267</f>
        <v>0.67096749805148048</v>
      </c>
      <c r="AD2267" s="1">
        <f t="shared" si="322"/>
        <v>40.15443141975517</v>
      </c>
      <c r="AE2267" s="1">
        <f t="shared" si="323"/>
        <v>6.0250821707265061</v>
      </c>
      <c r="AF2267" s="1">
        <f t="shared" si="324"/>
        <v>-0.13576535096418577</v>
      </c>
      <c r="AG2267" s="1">
        <v>29.139999</v>
      </c>
      <c r="AH2267" s="1">
        <v>30.450001</v>
      </c>
      <c r="AI2267" s="1">
        <v>24.77</v>
      </c>
      <c r="AJ2267" s="1">
        <v>26.09</v>
      </c>
      <c r="AK2267" s="1">
        <v>-5.31</v>
      </c>
      <c r="AL2267" s="1">
        <v>-16.910828030000001</v>
      </c>
      <c r="AM2267" s="1">
        <f t="shared" si="320"/>
        <v>-1.1699999999999997</v>
      </c>
      <c r="AN2267" s="1">
        <v>0.53300009999999998</v>
      </c>
      <c r="AO2267" s="1">
        <v>-5.7818248000000003E-2</v>
      </c>
      <c r="AP2267" s="1">
        <v>35.864182130000003</v>
      </c>
      <c r="AQ2267" s="1">
        <v>-12.52063163</v>
      </c>
    </row>
    <row r="2268" spans="1:44" x14ac:dyDescent="0.25">
      <c r="A2268" s="1">
        <v>2267</v>
      </c>
      <c r="B2268" s="1">
        <v>42250</v>
      </c>
      <c r="C2268" s="1">
        <v>1950.790039</v>
      </c>
      <c r="D2268" s="1">
        <v>1975.01001</v>
      </c>
      <c r="E2268" s="1">
        <v>1944.719971</v>
      </c>
      <c r="F2268" s="1">
        <v>1951.130005</v>
      </c>
      <c r="G2268" s="1">
        <v>1951.130005</v>
      </c>
      <c r="H2268" s="1">
        <v>3520700000</v>
      </c>
      <c r="I2268" s="1">
        <v>713000000000</v>
      </c>
      <c r="J2268" s="1">
        <v>3631660000</v>
      </c>
      <c r="K2268" s="1">
        <v>1241703000</v>
      </c>
      <c r="L2268" s="1">
        <v>-267649000</v>
      </c>
      <c r="M2268" s="1">
        <v>654753769.70000005</v>
      </c>
      <c r="N2268" s="1">
        <v>1030000000000</v>
      </c>
      <c r="O2268" s="1">
        <v>850233946.20000005</v>
      </c>
      <c r="P2268" s="1">
        <v>-6387494.915</v>
      </c>
      <c r="Q2268" s="1">
        <v>-491523494.39999998</v>
      </c>
      <c r="R2268" s="1">
        <v>507715105</v>
      </c>
      <c r="S2268" s="1">
        <v>31.646656119999999</v>
      </c>
      <c r="T2268" s="1">
        <v>0.85400079200000001</v>
      </c>
      <c r="U2268" s="1">
        <v>2.7733911959999999</v>
      </c>
      <c r="V2268" s="1">
        <v>7.0125316700000004</v>
      </c>
      <c r="W2268" s="1">
        <v>-3.7169417039999999</v>
      </c>
      <c r="X2268" s="1">
        <v>3.3609102179999999</v>
      </c>
      <c r="Y2268" s="1">
        <f t="shared" si="321"/>
        <v>2.2700199999999313</v>
      </c>
      <c r="Z2268" s="1">
        <f t="shared" si="319"/>
        <v>0</v>
      </c>
      <c r="AA2268" s="1">
        <f t="shared" si="325"/>
        <v>10.356081721366726</v>
      </c>
      <c r="AB2268" s="1">
        <f t="shared" si="326"/>
        <v>15.192893046617153</v>
      </c>
      <c r="AC2268" s="1">
        <f t="shared" si="327"/>
        <v>0.68163987527527614</v>
      </c>
      <c r="AD2268" s="1">
        <f t="shared" si="322"/>
        <v>40.534235973899882</v>
      </c>
      <c r="AE2268" s="1">
        <f t="shared" si="323"/>
        <v>0.37980455414471237</v>
      </c>
      <c r="AF2268" s="1">
        <f t="shared" si="324"/>
        <v>3.2024433624356097</v>
      </c>
      <c r="AG2268" s="1">
        <v>25.209999</v>
      </c>
      <c r="AH2268" s="1">
        <v>26.309999000000001</v>
      </c>
      <c r="AI2268" s="1">
        <v>23.450001</v>
      </c>
      <c r="AJ2268" s="1">
        <v>25.610001</v>
      </c>
      <c r="AK2268" s="1">
        <v>-0.47999900000000001</v>
      </c>
      <c r="AL2268" s="1">
        <v>-1.839781525</v>
      </c>
      <c r="AM2268" s="1">
        <f t="shared" si="320"/>
        <v>-2.8949994999999995</v>
      </c>
      <c r="AN2268" s="1">
        <v>-0.3219996</v>
      </c>
      <c r="AO2268" s="1">
        <v>-0.92818190899999997</v>
      </c>
      <c r="AP2268" s="1">
        <v>34.73237598</v>
      </c>
      <c r="AQ2268" s="1">
        <v>-1.1318061509999999</v>
      </c>
    </row>
    <row r="2269" spans="1:44" x14ac:dyDescent="0.25">
      <c r="A2269" s="1">
        <v>2268</v>
      </c>
      <c r="B2269" s="1">
        <v>42251</v>
      </c>
      <c r="C2269" s="1">
        <v>1947.76001</v>
      </c>
      <c r="D2269" s="1">
        <v>1947.76001</v>
      </c>
      <c r="E2269" s="1">
        <v>1911.209961</v>
      </c>
      <c r="F2269" s="1">
        <v>1921.219971</v>
      </c>
      <c r="G2269" s="1">
        <v>1921.219971</v>
      </c>
      <c r="H2269" s="1">
        <v>3167090000</v>
      </c>
      <c r="I2269" s="1">
        <v>710000000000</v>
      </c>
      <c r="J2269" s="1">
        <v>176805000</v>
      </c>
      <c r="K2269" s="1">
        <v>1580939000</v>
      </c>
      <c r="L2269" s="1">
        <v>671208000</v>
      </c>
      <c r="M2269" s="1">
        <v>592078903</v>
      </c>
      <c r="N2269" s="1">
        <v>1030000000000</v>
      </c>
      <c r="O2269" s="1">
        <v>-1731462859</v>
      </c>
      <c r="P2269" s="1">
        <v>-122620162.2</v>
      </c>
      <c r="Q2269" s="1">
        <v>-369416420.10000002</v>
      </c>
      <c r="R2269" s="1">
        <v>403955296.39999998</v>
      </c>
      <c r="S2269" s="1">
        <v>20.394247459999999</v>
      </c>
      <c r="T2269" s="1">
        <v>-11.252408669999999</v>
      </c>
      <c r="U2269" s="1">
        <v>-35.556390630000003</v>
      </c>
      <c r="V2269" s="1">
        <v>-5.1992039349999999</v>
      </c>
      <c r="W2269" s="1">
        <v>-2.4318168199999999</v>
      </c>
      <c r="X2269" s="1">
        <v>1.4600537179999999</v>
      </c>
      <c r="Y2269" s="1">
        <f t="shared" si="321"/>
        <v>0</v>
      </c>
      <c r="Z2269" s="1">
        <f t="shared" si="319"/>
        <v>29.910033999999996</v>
      </c>
      <c r="AA2269" s="1">
        <f t="shared" si="325"/>
        <v>9.6163615984119595</v>
      </c>
      <c r="AB2269" s="1">
        <f t="shared" si="326"/>
        <v>16.244117400430213</v>
      </c>
      <c r="AC2269" s="1">
        <f t="shared" si="327"/>
        <v>0.59199040251686919</v>
      </c>
      <c r="AD2269" s="1">
        <f t="shared" si="322"/>
        <v>37.185550966950402</v>
      </c>
      <c r="AE2269" s="1">
        <f t="shared" si="323"/>
        <v>-3.3486850069494807</v>
      </c>
      <c r="AF2269" s="1">
        <f t="shared" si="324"/>
        <v>-1.4844402264023842</v>
      </c>
      <c r="AG2269" s="1">
        <v>27.43</v>
      </c>
      <c r="AH2269" s="1">
        <v>29.469999000000001</v>
      </c>
      <c r="AI2269" s="1">
        <v>25.68</v>
      </c>
      <c r="AJ2269" s="1">
        <v>27.799999</v>
      </c>
      <c r="AK2269" s="1">
        <v>2.1899980000000001</v>
      </c>
      <c r="AL2269" s="1">
        <v>8.5513389869999994</v>
      </c>
      <c r="AM2269" s="1">
        <f t="shared" si="320"/>
        <v>0.85499949999999969</v>
      </c>
      <c r="AN2269" s="1">
        <v>-0.70500010000000002</v>
      </c>
      <c r="AO2269" s="1">
        <v>-1.1648486</v>
      </c>
      <c r="AP2269" s="1">
        <v>39.896247590000002</v>
      </c>
      <c r="AQ2269" s="1">
        <v>5.1638716069999999</v>
      </c>
      <c r="AR2269" s="1">
        <v>1</v>
      </c>
    </row>
    <row r="2270" spans="1:44" x14ac:dyDescent="0.25">
      <c r="A2270" s="1">
        <v>2269</v>
      </c>
      <c r="B2270" s="1">
        <v>42255</v>
      </c>
      <c r="C2270" s="1">
        <v>1927.3000489999999</v>
      </c>
      <c r="D2270" s="1">
        <v>1970.420044</v>
      </c>
      <c r="E2270" s="1">
        <v>1927.3000489999999</v>
      </c>
      <c r="F2270" s="1">
        <v>1969.410034</v>
      </c>
      <c r="G2270" s="1">
        <v>1969.410034</v>
      </c>
      <c r="H2270" s="1">
        <v>3548650000</v>
      </c>
      <c r="I2270" s="1">
        <v>713000000000</v>
      </c>
      <c r="J2270" s="1">
        <v>190780000</v>
      </c>
      <c r="K2270" s="1">
        <v>853969000</v>
      </c>
      <c r="L2270" s="1">
        <v>1564337000</v>
      </c>
      <c r="M2270" s="1">
        <v>464758139.39999998</v>
      </c>
      <c r="N2270" s="1">
        <v>1030000000000</v>
      </c>
      <c r="O2270" s="1">
        <v>975034223.20000005</v>
      </c>
      <c r="P2270" s="1">
        <v>-167389223.09999999</v>
      </c>
      <c r="Q2270" s="1">
        <v>383814696</v>
      </c>
      <c r="R2270" s="1">
        <v>260890855.59999999</v>
      </c>
      <c r="S2270" s="1">
        <v>38.523758190000002</v>
      </c>
      <c r="T2270" s="1">
        <v>18.129510740000001</v>
      </c>
      <c r="U2270" s="1">
        <v>88.895218</v>
      </c>
      <c r="V2270" s="1">
        <v>3.4385510350000001</v>
      </c>
      <c r="W2270" s="1">
        <v>3.1405922949999998</v>
      </c>
      <c r="X2270" s="1">
        <v>0.95798622</v>
      </c>
      <c r="Y2270" s="1">
        <f t="shared" si="321"/>
        <v>48.190063000000009</v>
      </c>
      <c r="Z2270" s="1">
        <f t="shared" si="319"/>
        <v>0</v>
      </c>
      <c r="AA2270" s="1">
        <f t="shared" si="325"/>
        <v>12.371625984239676</v>
      </c>
      <c r="AB2270" s="1">
        <f t="shared" si="326"/>
        <v>15.083823300399484</v>
      </c>
      <c r="AC2270" s="1">
        <f t="shared" si="327"/>
        <v>0.82019165418836637</v>
      </c>
      <c r="AD2270" s="1">
        <f t="shared" si="322"/>
        <v>45.060730407210578</v>
      </c>
      <c r="AE2270" s="1">
        <f t="shared" si="323"/>
        <v>7.875179440260176</v>
      </c>
      <c r="AF2270" s="1">
        <f t="shared" si="324"/>
        <v>2.2632472166553472</v>
      </c>
      <c r="AG2270" s="1">
        <v>25.049999</v>
      </c>
      <c r="AH2270" s="1">
        <v>26.25</v>
      </c>
      <c r="AI2270" s="1">
        <v>24.129999000000002</v>
      </c>
      <c r="AJ2270" s="1">
        <v>24.9</v>
      </c>
      <c r="AK2270" s="1">
        <v>-2.8999990000000002</v>
      </c>
      <c r="AL2270" s="1">
        <v>-10.43165145</v>
      </c>
      <c r="AM2270" s="1">
        <f t="shared" si="320"/>
        <v>-0.35500050000000083</v>
      </c>
      <c r="AN2270" s="1">
        <v>-1.1290001000000001</v>
      </c>
      <c r="AO2270" s="1">
        <v>-0.709575752</v>
      </c>
      <c r="AP2270" s="1">
        <v>33.0582402</v>
      </c>
      <c r="AQ2270" s="1">
        <v>-6.838007384</v>
      </c>
    </row>
    <row r="2271" spans="1:44" x14ac:dyDescent="0.25">
      <c r="A2271" s="1">
        <v>2270</v>
      </c>
      <c r="B2271" s="1">
        <v>42256</v>
      </c>
      <c r="C2271" s="1">
        <v>1971.4499510000001</v>
      </c>
      <c r="D2271" s="1">
        <v>1988.630005</v>
      </c>
      <c r="E2271" s="1">
        <v>1937.880005</v>
      </c>
      <c r="F2271" s="1">
        <v>1942.040039</v>
      </c>
      <c r="G2271" s="1">
        <v>1942.040039</v>
      </c>
      <c r="H2271" s="1">
        <v>3652120000</v>
      </c>
      <c r="I2271" s="1">
        <v>710000000000</v>
      </c>
      <c r="J2271" s="1">
        <v>-51735000</v>
      </c>
      <c r="K2271" s="1">
        <v>-626303000</v>
      </c>
      <c r="L2271" s="1">
        <v>88184000</v>
      </c>
      <c r="M2271" s="1">
        <v>140689672.69999999</v>
      </c>
      <c r="N2271" s="1">
        <v>1030000000000</v>
      </c>
      <c r="O2271" s="1">
        <v>164512461</v>
      </c>
      <c r="P2271" s="1">
        <v>7246363.0369999995</v>
      </c>
      <c r="Q2271" s="1">
        <v>-431773314.39999998</v>
      </c>
      <c r="R2271" s="1">
        <v>-22721904.850000001</v>
      </c>
      <c r="S2271" s="1">
        <v>28.226933760000001</v>
      </c>
      <c r="T2271" s="1">
        <v>-10.296824429999999</v>
      </c>
      <c r="U2271" s="1">
        <v>-26.728504470000001</v>
      </c>
      <c r="V2271" s="1">
        <v>3.9163431499999999</v>
      </c>
      <c r="W2271" s="1">
        <v>0.174565892</v>
      </c>
      <c r="X2271" s="1">
        <v>-1.0952683050000001</v>
      </c>
      <c r="Y2271" s="1">
        <f t="shared" si="321"/>
        <v>0</v>
      </c>
      <c r="Z2271" s="1">
        <f t="shared" si="319"/>
        <v>27.369995000000017</v>
      </c>
      <c r="AA2271" s="1">
        <f t="shared" si="325"/>
        <v>11.487938413936842</v>
      </c>
      <c r="AB2271" s="1">
        <f t="shared" si="326"/>
        <v>15.961406993228094</v>
      </c>
      <c r="AC2271" s="1">
        <f t="shared" si="327"/>
        <v>0.71973219020170343</v>
      </c>
      <c r="AD2271" s="1">
        <f t="shared" si="322"/>
        <v>41.851411184975703</v>
      </c>
      <c r="AE2271" s="1">
        <f t="shared" si="323"/>
        <v>-3.2093192222348748</v>
      </c>
      <c r="AF2271" s="1">
        <f t="shared" si="324"/>
        <v>2.3329301090126497</v>
      </c>
      <c r="AG2271" s="1">
        <v>22.389999</v>
      </c>
      <c r="AH2271" s="1">
        <v>26.82</v>
      </c>
      <c r="AI2271" s="1">
        <v>21.51</v>
      </c>
      <c r="AJ2271" s="1">
        <v>26.23</v>
      </c>
      <c r="AK2271" s="1">
        <v>1.33</v>
      </c>
      <c r="AL2271" s="1">
        <v>5.3413654619999997</v>
      </c>
      <c r="AM2271" s="1">
        <f t="shared" si="320"/>
        <v>-0.7849994999999993</v>
      </c>
      <c r="AN2271" s="1">
        <v>-4.3000099999999999E-2</v>
      </c>
      <c r="AO2271" s="1">
        <v>-0.30442422400000002</v>
      </c>
      <c r="AP2271" s="1">
        <v>36.194292949999998</v>
      </c>
      <c r="AQ2271" s="1">
        <v>3.1360527440000001</v>
      </c>
    </row>
    <row r="2272" spans="1:44" x14ac:dyDescent="0.25">
      <c r="A2272" s="1">
        <v>2271</v>
      </c>
      <c r="B2272" s="1">
        <v>42257</v>
      </c>
      <c r="C2272" s="1">
        <v>1941.589966</v>
      </c>
      <c r="D2272" s="1">
        <v>1965.290039</v>
      </c>
      <c r="E2272" s="1">
        <v>1937.1899410000001</v>
      </c>
      <c r="F2272" s="1">
        <v>1952.290039</v>
      </c>
      <c r="G2272" s="1">
        <v>1952.290039</v>
      </c>
      <c r="H2272" s="1">
        <v>3626320000</v>
      </c>
      <c r="I2272" s="1">
        <v>713000000000</v>
      </c>
      <c r="J2272" s="1">
        <v>-12900000</v>
      </c>
      <c r="K2272" s="1">
        <v>691643000</v>
      </c>
      <c r="L2272" s="1">
        <v>60805000</v>
      </c>
      <c r="M2272" s="1">
        <v>-127936472.7</v>
      </c>
      <c r="N2272" s="1">
        <v>1030000000000</v>
      </c>
      <c r="O2272" s="1">
        <v>-1391182746</v>
      </c>
      <c r="P2272" s="1">
        <v>-125325508.09999999</v>
      </c>
      <c r="Q2272" s="1">
        <v>-133556917</v>
      </c>
      <c r="R2272" s="1">
        <v>-218595399.69999999</v>
      </c>
      <c r="S2272" s="1">
        <v>32.083070759999998</v>
      </c>
      <c r="T2272" s="1">
        <v>3.856137001</v>
      </c>
      <c r="U2272" s="1">
        <v>13.6611969</v>
      </c>
      <c r="V2272" s="1">
        <v>-3.2203437149999998</v>
      </c>
      <c r="W2272" s="1">
        <v>0.87055155799999995</v>
      </c>
      <c r="X2272" s="1">
        <v>-1.4492229089999999</v>
      </c>
      <c r="Y2272" s="1">
        <f t="shared" si="321"/>
        <v>10.25</v>
      </c>
      <c r="Z2272" s="1">
        <f t="shared" si="319"/>
        <v>0</v>
      </c>
      <c r="AA2272" s="1">
        <f t="shared" si="325"/>
        <v>11.399514241512781</v>
      </c>
      <c r="AB2272" s="1">
        <f t="shared" si="326"/>
        <v>14.821306493711802</v>
      </c>
      <c r="AC2272" s="1">
        <f t="shared" si="327"/>
        <v>0.76913018743315398</v>
      </c>
      <c r="AD2272" s="1">
        <f t="shared" si="322"/>
        <v>43.47504739315378</v>
      </c>
      <c r="AE2272" s="1">
        <f t="shared" si="323"/>
        <v>1.6236362081780769</v>
      </c>
      <c r="AF2272" s="1">
        <f t="shared" si="324"/>
        <v>-0.79284150702839917</v>
      </c>
      <c r="AG2272" s="1">
        <v>26.870000999999998</v>
      </c>
      <c r="AH2272" s="1">
        <v>27.219999000000001</v>
      </c>
      <c r="AI2272" s="1">
        <v>23.530000999999999</v>
      </c>
      <c r="AJ2272" s="1">
        <v>24.370000999999998</v>
      </c>
      <c r="AK2272" s="1">
        <v>-1.859999</v>
      </c>
      <c r="AL2272" s="1">
        <v>-7.0911132290000003</v>
      </c>
      <c r="AM2272" s="1">
        <f t="shared" si="320"/>
        <v>-0.26499949999999989</v>
      </c>
      <c r="AN2272" s="1">
        <v>-0.40499990000000002</v>
      </c>
      <c r="AO2272" s="1">
        <v>-0.26206052099999999</v>
      </c>
      <c r="AP2272" s="1">
        <v>31.80853733</v>
      </c>
      <c r="AQ2272" s="1">
        <v>-4.3857556149999999</v>
      </c>
    </row>
    <row r="2273" spans="1:44" x14ac:dyDescent="0.25">
      <c r="A2273" s="1">
        <v>2272</v>
      </c>
      <c r="B2273" s="1">
        <v>42258</v>
      </c>
      <c r="C2273" s="1">
        <v>1951.4499510000001</v>
      </c>
      <c r="D2273" s="1">
        <v>1961.0500489999999</v>
      </c>
      <c r="E2273" s="1">
        <v>1939.1899410000001</v>
      </c>
      <c r="F2273" s="1">
        <v>1961.0500489999999</v>
      </c>
      <c r="G2273" s="1">
        <v>1961.0500489999999</v>
      </c>
      <c r="H2273" s="1">
        <v>3218590000</v>
      </c>
      <c r="I2273" s="1">
        <v>717000000000</v>
      </c>
      <c r="J2273" s="1">
        <v>3422455000</v>
      </c>
      <c r="K2273" s="1">
        <v>1320469000</v>
      </c>
      <c r="L2273" s="1">
        <v>1345708000</v>
      </c>
      <c r="M2273" s="1">
        <v>-155999036.40000001</v>
      </c>
      <c r="N2273" s="1">
        <v>1030000000000</v>
      </c>
      <c r="O2273" s="1">
        <v>1744803911</v>
      </c>
      <c r="P2273" s="1">
        <v>157969134.5</v>
      </c>
      <c r="Q2273" s="1">
        <v>485489999.69999999</v>
      </c>
      <c r="R2273" s="1">
        <v>-227411555.09999999</v>
      </c>
      <c r="S2273" s="1">
        <v>35.378660879999998</v>
      </c>
      <c r="T2273" s="1">
        <v>3.2955901160000001</v>
      </c>
      <c r="U2273" s="1">
        <v>10.27205326</v>
      </c>
      <c r="V2273" s="1">
        <v>3.5758635600000002</v>
      </c>
      <c r="W2273" s="1">
        <v>2.352813941</v>
      </c>
      <c r="X2273" s="1">
        <v>-0.49458691399999999</v>
      </c>
      <c r="Y2273" s="1">
        <f t="shared" si="321"/>
        <v>8.7600099999999657</v>
      </c>
      <c r="Z2273" s="1">
        <f t="shared" si="319"/>
        <v>0</v>
      </c>
      <c r="AA2273" s="1">
        <f t="shared" si="325"/>
        <v>11.210978224261865</v>
      </c>
      <c r="AB2273" s="1">
        <f t="shared" si="326"/>
        <v>13.762641744160959</v>
      </c>
      <c r="AC2273" s="1">
        <f t="shared" si="327"/>
        <v>0.81459493262028115</v>
      </c>
      <c r="AD2273" s="1">
        <f t="shared" si="322"/>
        <v>44.891282234763175</v>
      </c>
      <c r="AE2273" s="1">
        <f t="shared" si="323"/>
        <v>1.4162348416093948</v>
      </c>
      <c r="AF2273" s="1">
        <f t="shared" si="324"/>
        <v>1.5199355248937361</v>
      </c>
      <c r="AG2273" s="1">
        <v>25.379999000000002</v>
      </c>
      <c r="AH2273" s="1">
        <v>25.809999000000001</v>
      </c>
      <c r="AI2273" s="1">
        <v>23.15</v>
      </c>
      <c r="AJ2273" s="1">
        <v>23.200001</v>
      </c>
      <c r="AK2273" s="1">
        <v>-1.17</v>
      </c>
      <c r="AL2273" s="1">
        <v>-4.8009846200000004</v>
      </c>
      <c r="AM2273" s="1">
        <f t="shared" si="320"/>
        <v>-1.5149995000000003</v>
      </c>
      <c r="AN2273" s="1">
        <v>-0.97299950000000002</v>
      </c>
      <c r="AO2273" s="1">
        <v>-0.49272713299999998</v>
      </c>
      <c r="AP2273" s="1">
        <v>29.04975409</v>
      </c>
      <c r="AQ2273" s="1">
        <v>-2.7587832410000002</v>
      </c>
    </row>
    <row r="2274" spans="1:44" x14ac:dyDescent="0.25">
      <c r="A2274" s="1">
        <v>2273</v>
      </c>
      <c r="B2274" s="1">
        <v>42261</v>
      </c>
      <c r="C2274" s="1">
        <v>1963.0600589999999</v>
      </c>
      <c r="D2274" s="1">
        <v>1963.0600589999999</v>
      </c>
      <c r="E2274" s="1">
        <v>1948.2700199999999</v>
      </c>
      <c r="F2274" s="1">
        <v>1953.030029</v>
      </c>
      <c r="G2274" s="1">
        <v>1953.030029</v>
      </c>
      <c r="H2274" s="1">
        <v>3000200000</v>
      </c>
      <c r="I2274" s="1">
        <v>714000000000</v>
      </c>
      <c r="J2274" s="1">
        <v>109195000</v>
      </c>
      <c r="K2274" s="1">
        <v>1475272000</v>
      </c>
      <c r="L2274" s="1">
        <v>723009000</v>
      </c>
      <c r="M2274" s="1">
        <v>-28913563.640000001</v>
      </c>
      <c r="N2274" s="1">
        <v>1030000000000</v>
      </c>
      <c r="O2274" s="1">
        <v>1074775889</v>
      </c>
      <c r="P2274" s="1">
        <v>1048029880</v>
      </c>
      <c r="Q2274" s="1">
        <v>222398039.19999999</v>
      </c>
      <c r="R2274" s="1">
        <v>-121498112.59999999</v>
      </c>
      <c r="S2274" s="1">
        <v>32.897363310000003</v>
      </c>
      <c r="T2274" s="1">
        <v>-2.4812975700000002</v>
      </c>
      <c r="U2274" s="1">
        <v>-7.0135429330000001</v>
      </c>
      <c r="V2274" s="1">
        <v>0.407146275</v>
      </c>
      <c r="W2274" s="1">
        <v>-0.41010626500000003</v>
      </c>
      <c r="X2274" s="1">
        <v>0.47639635299999999</v>
      </c>
      <c r="Y2274" s="1">
        <f t="shared" si="321"/>
        <v>0</v>
      </c>
      <c r="Z2274" s="1">
        <f t="shared" si="319"/>
        <v>8.0200199999999313</v>
      </c>
      <c r="AA2274" s="1">
        <f t="shared" si="325"/>
        <v>10.410194065386017</v>
      </c>
      <c r="AB2274" s="1">
        <f t="shared" si="326"/>
        <v>13.352454476720885</v>
      </c>
      <c r="AC2274" s="1">
        <f t="shared" si="327"/>
        <v>0.77964647500094442</v>
      </c>
      <c r="AD2274" s="1">
        <f t="shared" si="322"/>
        <v>43.809064662717951</v>
      </c>
      <c r="AE2274" s="1">
        <f t="shared" si="323"/>
        <v>-1.0822175720452236</v>
      </c>
      <c r="AF2274" s="1">
        <f t="shared" si="324"/>
        <v>0.16700863478208555</v>
      </c>
      <c r="AG2274" s="1">
        <v>24.030000999999999</v>
      </c>
      <c r="AH2274" s="1">
        <v>25.32</v>
      </c>
      <c r="AI2274" s="1">
        <v>23.639999</v>
      </c>
      <c r="AJ2274" s="1">
        <v>24.25</v>
      </c>
      <c r="AK2274" s="1">
        <v>1.0499989999999999</v>
      </c>
      <c r="AL2274" s="1">
        <v>4.5258575639999998</v>
      </c>
      <c r="AM2274" s="1">
        <f t="shared" si="320"/>
        <v>-6.0000499999999353E-2</v>
      </c>
      <c r="AN2274" s="1">
        <v>-0.43299989999999999</v>
      </c>
      <c r="AO2274" s="1">
        <v>-0.63430297000000002</v>
      </c>
      <c r="AP2274" s="1">
        <v>31.525582849999999</v>
      </c>
      <c r="AQ2274" s="1">
        <v>2.4758287559999999</v>
      </c>
    </row>
    <row r="2275" spans="1:44" x14ac:dyDescent="0.25">
      <c r="A2275" s="1">
        <v>2274</v>
      </c>
      <c r="B2275" s="1">
        <v>42262</v>
      </c>
      <c r="C2275" s="1">
        <v>1955.099976</v>
      </c>
      <c r="D2275" s="1">
        <v>1983.1899410000001</v>
      </c>
      <c r="E2275" s="1">
        <v>1954.3000489999999</v>
      </c>
      <c r="F2275" s="1">
        <v>1978.089966</v>
      </c>
      <c r="G2275" s="1">
        <v>1978.089966</v>
      </c>
      <c r="H2275" s="1">
        <v>3239860000</v>
      </c>
      <c r="I2275" s="1">
        <v>717000000000</v>
      </c>
      <c r="J2275" s="1">
        <v>119830000</v>
      </c>
      <c r="K2275" s="1">
        <v>737455000</v>
      </c>
      <c r="L2275" s="1">
        <v>1438753000</v>
      </c>
      <c r="M2275" s="1">
        <v>170724606.09999999</v>
      </c>
      <c r="N2275" s="1">
        <v>1030000000000</v>
      </c>
      <c r="O2275" s="1">
        <v>513473651.89999998</v>
      </c>
      <c r="P2275" s="1">
        <v>1166757369</v>
      </c>
      <c r="Q2275" s="1">
        <v>1118266203</v>
      </c>
      <c r="R2275" s="1">
        <v>84896842.200000003</v>
      </c>
      <c r="S2275" s="1">
        <v>44.166980520000003</v>
      </c>
      <c r="T2275" s="1">
        <v>11.26961721</v>
      </c>
      <c r="U2275" s="1">
        <v>34.256901089999999</v>
      </c>
      <c r="V2275" s="1">
        <v>4.3941598199999996</v>
      </c>
      <c r="W2275" s="1">
        <v>3.269438606</v>
      </c>
      <c r="X2275" s="1">
        <v>1.800430999</v>
      </c>
      <c r="Y2275" s="1">
        <f t="shared" si="321"/>
        <v>25.059936999999991</v>
      </c>
      <c r="Z2275" s="1">
        <f t="shared" si="319"/>
        <v>0</v>
      </c>
      <c r="AA2275" s="1">
        <f t="shared" si="325"/>
        <v>11.4566042750013</v>
      </c>
      <c r="AB2275" s="1">
        <f t="shared" si="326"/>
        <v>12.398707728383679</v>
      </c>
      <c r="AC2275" s="1">
        <f t="shared" si="327"/>
        <v>0.92401599634245168</v>
      </c>
      <c r="AD2275" s="1">
        <f t="shared" si="322"/>
        <v>48.025380147514532</v>
      </c>
      <c r="AE2275" s="1">
        <f t="shared" si="323"/>
        <v>4.2163154847965814</v>
      </c>
      <c r="AF2275" s="1">
        <f t="shared" si="324"/>
        <v>1.5670489563756784</v>
      </c>
      <c r="AG2275" s="1">
        <v>23.280000999999999</v>
      </c>
      <c r="AH2275" s="1">
        <v>23.77</v>
      </c>
      <c r="AI2275" s="1">
        <v>22.129999000000002</v>
      </c>
      <c r="AJ2275" s="1">
        <v>22.540001</v>
      </c>
      <c r="AK2275" s="1">
        <v>-1.709999</v>
      </c>
      <c r="AL2275" s="1">
        <v>-7.0515422680000004</v>
      </c>
      <c r="AM2275" s="1">
        <f t="shared" si="320"/>
        <v>-0.32999999999999996</v>
      </c>
      <c r="AN2275" s="1">
        <v>-0.74999990000000005</v>
      </c>
      <c r="AO2275" s="1">
        <v>-0.68866657600000003</v>
      </c>
      <c r="AP2275" s="1">
        <v>27.493517390000001</v>
      </c>
      <c r="AQ2275" s="1">
        <v>-4.0320654559999998</v>
      </c>
    </row>
    <row r="2276" spans="1:44" x14ac:dyDescent="0.25">
      <c r="A2276" s="1">
        <v>2275</v>
      </c>
      <c r="B2276" s="1">
        <v>42263</v>
      </c>
      <c r="C2276" s="1">
        <v>1978.0200199999999</v>
      </c>
      <c r="D2276" s="1">
        <v>1997.26001</v>
      </c>
      <c r="E2276" s="1">
        <v>1977.9300539999999</v>
      </c>
      <c r="F2276" s="1">
        <v>1995.3100589999999</v>
      </c>
      <c r="G2276" s="1">
        <v>1995.3100589999999</v>
      </c>
      <c r="H2276" s="1">
        <v>3630680000</v>
      </c>
      <c r="I2276" s="1">
        <v>720000000000</v>
      </c>
      <c r="J2276" s="1">
        <v>3435270000</v>
      </c>
      <c r="K2276" s="1">
        <v>1485088000</v>
      </c>
      <c r="L2276" s="1">
        <v>1441752000</v>
      </c>
      <c r="M2276" s="1">
        <v>200157733.30000001</v>
      </c>
      <c r="N2276" s="1">
        <v>1030000000000</v>
      </c>
      <c r="O2276" s="1">
        <v>2497080088</v>
      </c>
      <c r="P2276" s="1">
        <v>1387135139</v>
      </c>
      <c r="Q2276" s="1">
        <v>1531437121</v>
      </c>
      <c r="R2276" s="1">
        <v>185656002.59999999</v>
      </c>
      <c r="S2276" s="1">
        <v>51.348752920000003</v>
      </c>
      <c r="T2276" s="1">
        <v>7.1817724070000004</v>
      </c>
      <c r="U2276" s="1">
        <v>16.260501219999998</v>
      </c>
      <c r="V2276" s="1">
        <v>9.2256948049999998</v>
      </c>
      <c r="W2276" s="1">
        <v>4.7319683960000001</v>
      </c>
      <c r="X2276" s="1">
        <v>1.997476203</v>
      </c>
      <c r="Y2276" s="1">
        <f t="shared" si="321"/>
        <v>17.220092999999906</v>
      </c>
      <c r="Z2276" s="1">
        <f t="shared" si="319"/>
        <v>0</v>
      </c>
      <c r="AA2276" s="1">
        <f t="shared" si="325"/>
        <v>11.86828204107263</v>
      </c>
      <c r="AB2276" s="1">
        <f t="shared" si="326"/>
        <v>11.513085747784844</v>
      </c>
      <c r="AC2276" s="1">
        <f t="shared" si="327"/>
        <v>1.0308515285188531</v>
      </c>
      <c r="AD2276" s="1">
        <f t="shared" si="322"/>
        <v>50.759571245992404</v>
      </c>
      <c r="AE2276" s="1">
        <f t="shared" si="323"/>
        <v>2.7341910984778721</v>
      </c>
      <c r="AF2276" s="1">
        <f t="shared" si="324"/>
        <v>3.4752532916372281</v>
      </c>
      <c r="AG2276" s="1">
        <v>22.57</v>
      </c>
      <c r="AH2276" s="1">
        <v>22.940000999999999</v>
      </c>
      <c r="AI2276" s="1">
        <v>21.09</v>
      </c>
      <c r="AJ2276" s="1">
        <v>21.35</v>
      </c>
      <c r="AK2276" s="1">
        <v>-1.1900010000000001</v>
      </c>
      <c r="AL2276" s="1">
        <v>-5.2795073080000003</v>
      </c>
      <c r="AM2276" s="1">
        <f t="shared" si="320"/>
        <v>-1.4499999999999988</v>
      </c>
      <c r="AN2276" s="1">
        <v>-0.67000020000000005</v>
      </c>
      <c r="AO2276" s="1">
        <v>-0.53854539999999995</v>
      </c>
      <c r="AP2276" s="1">
        <v>24.687573100000002</v>
      </c>
      <c r="AQ2276" s="1">
        <v>-2.805944287</v>
      </c>
    </row>
    <row r="2277" spans="1:44" x14ac:dyDescent="0.25">
      <c r="A2277" s="1">
        <v>2276</v>
      </c>
      <c r="B2277" s="1">
        <v>42264</v>
      </c>
      <c r="C2277" s="1">
        <v>1995.329956</v>
      </c>
      <c r="D2277" s="1">
        <v>2020.8599850000001</v>
      </c>
      <c r="E2277" s="1">
        <v>1986.7299800000001</v>
      </c>
      <c r="F2277" s="1">
        <v>1990.1999510000001</v>
      </c>
      <c r="G2277" s="1">
        <v>1990.1999510000001</v>
      </c>
      <c r="H2277" s="1">
        <v>4183790000</v>
      </c>
      <c r="I2277" s="1">
        <v>716000000000</v>
      </c>
      <c r="J2277" s="1">
        <v>-276555000</v>
      </c>
      <c r="K2277" s="1">
        <v>1169093000</v>
      </c>
      <c r="L2277" s="1">
        <v>624364000</v>
      </c>
      <c r="M2277" s="1">
        <v>96868987.879999995</v>
      </c>
      <c r="N2277" s="1">
        <v>1030000000000</v>
      </c>
      <c r="O2277" s="1">
        <v>-217445007.69999999</v>
      </c>
      <c r="P2277" s="1">
        <v>788146118.20000005</v>
      </c>
      <c r="Q2277" s="1">
        <v>617827475.29999995</v>
      </c>
      <c r="R2277" s="1">
        <v>179054254.69999999</v>
      </c>
      <c r="S2277" s="1">
        <v>49.828075460000001</v>
      </c>
      <c r="T2277" s="1">
        <v>-1.5206774620000001</v>
      </c>
      <c r="U2277" s="1">
        <v>-2.9614691209999999</v>
      </c>
      <c r="V2277" s="1">
        <v>2.83054747</v>
      </c>
      <c r="W2277" s="1">
        <v>4.7350218780000004</v>
      </c>
      <c r="X2277" s="1">
        <v>2.5808321379999999</v>
      </c>
      <c r="Y2277" s="1">
        <f t="shared" si="321"/>
        <v>0</v>
      </c>
      <c r="Z2277" s="1">
        <f t="shared" si="319"/>
        <v>5.1101079999998547</v>
      </c>
      <c r="AA2277" s="1">
        <f t="shared" si="325"/>
        <v>11.020547609567442</v>
      </c>
      <c r="AB2277" s="1">
        <f t="shared" si="326"/>
        <v>11.05573019437163</v>
      </c>
      <c r="AC2277" s="1">
        <f t="shared" si="327"/>
        <v>0.99681770591488394</v>
      </c>
      <c r="AD2277" s="1">
        <f t="shared" si="322"/>
        <v>49.920315858686308</v>
      </c>
      <c r="AE2277" s="1">
        <f t="shared" si="323"/>
        <v>-0.83925538730609617</v>
      </c>
      <c r="AF2277" s="1">
        <f t="shared" si="324"/>
        <v>0.94746785558588786</v>
      </c>
      <c r="AG2277" s="1">
        <v>21.540001</v>
      </c>
      <c r="AH2277" s="1">
        <v>23.33</v>
      </c>
      <c r="AI2277" s="1">
        <v>17.870000999999998</v>
      </c>
      <c r="AJ2277" s="1">
        <v>21.139999</v>
      </c>
      <c r="AK2277" s="1">
        <v>-0.21000099999999999</v>
      </c>
      <c r="AL2277" s="1">
        <v>-0.98361124099999997</v>
      </c>
      <c r="AM2277" s="1">
        <f t="shared" si="320"/>
        <v>-0.70000100000000032</v>
      </c>
      <c r="AN2277" s="1">
        <v>-0.70200039999999997</v>
      </c>
      <c r="AO2277" s="1">
        <v>-0.63206064200000001</v>
      </c>
      <c r="AP2277" s="1">
        <v>24.19240452</v>
      </c>
      <c r="AQ2277" s="1">
        <v>-0.495168581</v>
      </c>
      <c r="AR2277" s="1">
        <v>-1</v>
      </c>
    </row>
    <row r="2278" spans="1:44" x14ac:dyDescent="0.25">
      <c r="A2278" s="1">
        <v>2277</v>
      </c>
      <c r="B2278" s="1">
        <v>42265</v>
      </c>
      <c r="C2278" s="1">
        <v>1989.660034</v>
      </c>
      <c r="D2278" s="1">
        <v>1989.660034</v>
      </c>
      <c r="E2278" s="1">
        <v>1953.4499510000001</v>
      </c>
      <c r="F2278" s="1">
        <v>1958.030029</v>
      </c>
      <c r="G2278" s="1">
        <v>1958.030029</v>
      </c>
      <c r="H2278" s="1">
        <v>6021240000</v>
      </c>
      <c r="I2278" s="1">
        <v>710000000000</v>
      </c>
      <c r="J2278" s="1">
        <v>-5102515000</v>
      </c>
      <c r="K2278" s="1">
        <v>-2390684000</v>
      </c>
      <c r="L2278" s="1">
        <v>-722209000</v>
      </c>
      <c r="M2278" s="1">
        <v>-53585327.270000003</v>
      </c>
      <c r="N2278" s="1">
        <v>1030000000000</v>
      </c>
      <c r="O2278" s="1">
        <v>-3915548200</v>
      </c>
      <c r="P2278" s="1">
        <v>-1813182991</v>
      </c>
      <c r="Q2278" s="1">
        <v>-610876246.29999995</v>
      </c>
      <c r="R2278" s="1">
        <v>77414427.849999994</v>
      </c>
      <c r="S2278" s="1">
        <v>36.815931059999997</v>
      </c>
      <c r="T2278" s="1">
        <v>-13.0121444</v>
      </c>
      <c r="U2278" s="1">
        <v>-26.11408183</v>
      </c>
      <c r="V2278" s="1">
        <v>-7.2664109300000002</v>
      </c>
      <c r="W2278" s="1">
        <v>1.3498230449999999</v>
      </c>
      <c r="X2278" s="1">
        <v>2.2806357620000002</v>
      </c>
      <c r="Y2278" s="1">
        <f t="shared" si="321"/>
        <v>0</v>
      </c>
      <c r="Z2278" s="1">
        <f t="shared" si="319"/>
        <v>32.169922000000042</v>
      </c>
      <c r="AA2278" s="1">
        <f t="shared" si="325"/>
        <v>10.233365637455481</v>
      </c>
      <c r="AB2278" s="1">
        <f t="shared" si="326"/>
        <v>12.563886751916517</v>
      </c>
      <c r="AC2278" s="1">
        <f t="shared" si="327"/>
        <v>0.81450635774749136</v>
      </c>
      <c r="AD2278" s="1">
        <f t="shared" si="322"/>
        <v>44.888592110452059</v>
      </c>
      <c r="AE2278" s="1">
        <f t="shared" si="323"/>
        <v>-5.0317237482342492</v>
      </c>
      <c r="AF2278" s="1">
        <f t="shared" si="324"/>
        <v>-2.9354895677701727</v>
      </c>
      <c r="AG2278" s="1">
        <v>23.07</v>
      </c>
      <c r="AH2278" s="1">
        <v>23.99</v>
      </c>
      <c r="AI2278" s="1">
        <v>20.98</v>
      </c>
      <c r="AJ2278" s="1">
        <v>22.280000999999999</v>
      </c>
      <c r="AK2278" s="1">
        <v>1.140002</v>
      </c>
      <c r="AL2278" s="1">
        <v>5.3926303400000002</v>
      </c>
      <c r="AM2278" s="1">
        <f t="shared" si="320"/>
        <v>0.46500049999999848</v>
      </c>
      <c r="AN2278" s="1">
        <v>-0.53400000000000003</v>
      </c>
      <c r="AO2278" s="1">
        <v>-0.63539387899999999</v>
      </c>
      <c r="AP2278" s="1">
        <v>26.880454449999998</v>
      </c>
      <c r="AQ2278" s="1">
        <v>2.6880499250000001</v>
      </c>
      <c r="AR2278" s="1">
        <v>-1</v>
      </c>
    </row>
    <row r="2279" spans="1:44" x14ac:dyDescent="0.25">
      <c r="A2279" s="1">
        <v>2278</v>
      </c>
      <c r="B2279" s="1">
        <v>42268</v>
      </c>
      <c r="C2279" s="1">
        <v>1960.839966</v>
      </c>
      <c r="D2279" s="1">
        <v>1979.6400149999999</v>
      </c>
      <c r="E2279" s="1">
        <v>1955.8000489999999</v>
      </c>
      <c r="F2279" s="1">
        <v>1966.969971</v>
      </c>
      <c r="G2279" s="1">
        <v>1966.969971</v>
      </c>
      <c r="H2279" s="1">
        <v>3269350000</v>
      </c>
      <c r="I2279" s="1">
        <v>714000000000</v>
      </c>
      <c r="J2279" s="1">
        <v>-1375945000</v>
      </c>
      <c r="K2279" s="1">
        <v>-2682828000</v>
      </c>
      <c r="L2279" s="1">
        <v>-1681503000</v>
      </c>
      <c r="M2279" s="1">
        <v>-188264484.80000001</v>
      </c>
      <c r="N2279" s="1">
        <v>1020000000000</v>
      </c>
      <c r="O2279" s="1">
        <v>-2351877253</v>
      </c>
      <c r="P2279" s="1">
        <v>-2860848925</v>
      </c>
      <c r="Q2279" s="1">
        <v>-1810838544</v>
      </c>
      <c r="R2279" s="1">
        <v>-80090716.329999998</v>
      </c>
      <c r="S2279" s="1">
        <v>40.431973910000004</v>
      </c>
      <c r="T2279" s="1">
        <v>3.6160428439999999</v>
      </c>
      <c r="U2279" s="1">
        <v>9.8219513670000005</v>
      </c>
      <c r="V2279" s="1">
        <v>-4.6980507749999996</v>
      </c>
      <c r="W2279" s="1">
        <v>-2.2002835090000001</v>
      </c>
      <c r="X2279" s="1">
        <v>1.364859633</v>
      </c>
      <c r="Y2279" s="1">
        <f t="shared" si="321"/>
        <v>8.9399419999999736</v>
      </c>
      <c r="Z2279" s="1">
        <f t="shared" si="319"/>
        <v>0</v>
      </c>
      <c r="AA2279" s="1">
        <f t="shared" si="325"/>
        <v>10.140978234780089</v>
      </c>
      <c r="AB2279" s="1">
        <f t="shared" si="326"/>
        <v>11.666466269636766</v>
      </c>
      <c r="AC2279" s="1">
        <f t="shared" si="327"/>
        <v>0.86924163670477295</v>
      </c>
      <c r="AD2279" s="1">
        <f t="shared" si="322"/>
        <v>46.502368641709246</v>
      </c>
      <c r="AE2279" s="1">
        <f t="shared" si="323"/>
        <v>1.6137765312571872</v>
      </c>
      <c r="AF2279" s="1">
        <f t="shared" si="324"/>
        <v>-1.708973608488531</v>
      </c>
      <c r="AG2279" s="1">
        <v>21.969999000000001</v>
      </c>
      <c r="AH2279" s="1">
        <v>22.48</v>
      </c>
      <c r="AI2279" s="1">
        <v>20.049999</v>
      </c>
      <c r="AJ2279" s="1">
        <v>20.139999</v>
      </c>
      <c r="AK2279" s="1">
        <v>-2.140002</v>
      </c>
      <c r="AL2279" s="1">
        <v>-9.6050354759999994</v>
      </c>
      <c r="AM2279" s="1">
        <f t="shared" si="320"/>
        <v>-0.49999999999999978</v>
      </c>
      <c r="AN2279" s="1">
        <v>-0.38700030000000002</v>
      </c>
      <c r="AO2279" s="1">
        <v>-0.56909099399999996</v>
      </c>
      <c r="AP2279" s="1">
        <v>21.83447013</v>
      </c>
      <c r="AQ2279" s="1">
        <v>-5.0459843190000004</v>
      </c>
      <c r="AR2279" s="1">
        <v>-1</v>
      </c>
    </row>
    <row r="2280" spans="1:44" x14ac:dyDescent="0.25">
      <c r="A2280" s="1">
        <v>2279</v>
      </c>
      <c r="B2280" s="1">
        <v>42269</v>
      </c>
      <c r="C2280" s="1">
        <v>1961.3900149999999</v>
      </c>
      <c r="D2280" s="1">
        <v>1961.3900149999999</v>
      </c>
      <c r="E2280" s="1">
        <v>1929.219971</v>
      </c>
      <c r="F2280" s="1">
        <v>1942.73999</v>
      </c>
      <c r="G2280" s="1">
        <v>1942.73999</v>
      </c>
      <c r="H2280" s="1">
        <v>3808260000</v>
      </c>
      <c r="I2280" s="1">
        <v>710000000000</v>
      </c>
      <c r="J2280" s="1">
        <v>-269455000</v>
      </c>
      <c r="K2280" s="1">
        <v>-1641110000</v>
      </c>
      <c r="L2280" s="1">
        <v>-2423977000</v>
      </c>
      <c r="M2280" s="1">
        <v>-275382581.80000001</v>
      </c>
      <c r="N2280" s="1">
        <v>1020000000000</v>
      </c>
      <c r="O2280" s="1">
        <v>-406504063.80000001</v>
      </c>
      <c r="P2280" s="1">
        <v>-1613884236</v>
      </c>
      <c r="Q2280" s="1">
        <v>-2199196356</v>
      </c>
      <c r="R2280" s="1">
        <v>-191091822.80000001</v>
      </c>
      <c r="S2280" s="1">
        <v>30.631390249999999</v>
      </c>
      <c r="T2280" s="1">
        <v>-9.8005836510000002</v>
      </c>
      <c r="U2280" s="1">
        <v>-24.239686330000001</v>
      </c>
      <c r="V2280" s="1">
        <v>-3.0922704049999998</v>
      </c>
      <c r="W2280" s="1">
        <v>-5.0830826900000003</v>
      </c>
      <c r="X2280" s="1">
        <v>0.88025872900000002</v>
      </c>
      <c r="Y2280" s="1">
        <f t="shared" si="321"/>
        <v>0</v>
      </c>
      <c r="Z2280" s="1">
        <f t="shared" si="319"/>
        <v>24.229980999999952</v>
      </c>
      <c r="AA2280" s="1">
        <f t="shared" si="325"/>
        <v>9.4166226465815122</v>
      </c>
      <c r="AB2280" s="1">
        <f t="shared" si="326"/>
        <v>12.563860178948422</v>
      </c>
      <c r="AC2280" s="1">
        <f t="shared" si="327"/>
        <v>0.7495007515572073</v>
      </c>
      <c r="AD2280" s="1">
        <f t="shared" si="322"/>
        <v>42.840836215136619</v>
      </c>
      <c r="AE2280" s="1">
        <f t="shared" si="323"/>
        <v>-3.6615324265726272</v>
      </c>
      <c r="AF2280" s="1">
        <f t="shared" si="324"/>
        <v>-1.02387794765772</v>
      </c>
      <c r="AG2280" s="1">
        <v>22.969999000000001</v>
      </c>
      <c r="AH2280" s="1">
        <v>26.290001</v>
      </c>
      <c r="AI2280" s="1">
        <v>22.25</v>
      </c>
      <c r="AJ2280" s="1">
        <v>22.440000999999999</v>
      </c>
      <c r="AK2280" s="1">
        <v>2.3000020000000001</v>
      </c>
      <c r="AL2280" s="1">
        <v>11.42007008</v>
      </c>
      <c r="AM2280" s="1">
        <f t="shared" si="320"/>
        <v>7.9999999999999863E-2</v>
      </c>
      <c r="AN2280" s="1">
        <v>0.1180002</v>
      </c>
      <c r="AO2280" s="1">
        <v>-0.47781823600000001</v>
      </c>
      <c r="AP2280" s="1">
        <v>27.257723949999999</v>
      </c>
      <c r="AQ2280" s="1">
        <v>5.4232538220000004</v>
      </c>
      <c r="AR2280" s="1">
        <v>-1</v>
      </c>
    </row>
    <row r="2281" spans="1:44" x14ac:dyDescent="0.25">
      <c r="A2281" s="1">
        <v>2280</v>
      </c>
      <c r="B2281" s="1">
        <v>42270</v>
      </c>
      <c r="C2281" s="1">
        <v>1943.23999</v>
      </c>
      <c r="D2281" s="1">
        <v>1949.5200199999999</v>
      </c>
      <c r="E2281" s="1">
        <v>1932.5699460000001</v>
      </c>
      <c r="F2281" s="1">
        <v>1938.76001</v>
      </c>
      <c r="G2281" s="1">
        <v>1938.76001</v>
      </c>
      <c r="H2281" s="1">
        <v>3190530000</v>
      </c>
      <c r="I2281" s="1">
        <v>707000000000</v>
      </c>
      <c r="J2281" s="1">
        <v>-3499395000</v>
      </c>
      <c r="K2281" s="1">
        <v>-1499658000</v>
      </c>
      <c r="L2281" s="1">
        <v>-2004027000</v>
      </c>
      <c r="M2281" s="1">
        <v>-389661315.19999999</v>
      </c>
      <c r="N2281" s="1">
        <v>1020000000000</v>
      </c>
      <c r="O2281" s="1">
        <v>-733745514.89999998</v>
      </c>
      <c r="P2281" s="1">
        <v>-562692675.79999995</v>
      </c>
      <c r="Q2281" s="1">
        <v>-1315549920</v>
      </c>
      <c r="R2281" s="1">
        <v>-276957342</v>
      </c>
      <c r="S2281" s="1">
        <v>29.021561219999999</v>
      </c>
      <c r="T2281" s="1">
        <v>-1.6098290340000001</v>
      </c>
      <c r="U2281" s="1">
        <v>-5.2554879840000002</v>
      </c>
      <c r="V2281" s="1">
        <v>-5.7052063449999997</v>
      </c>
      <c r="W2281" s="1">
        <v>-4.7797569290000004</v>
      </c>
      <c r="X2281" s="1">
        <v>-0.28294092799999998</v>
      </c>
      <c r="Y2281" s="1">
        <f t="shared" si="321"/>
        <v>0</v>
      </c>
      <c r="Z2281" s="1">
        <f t="shared" si="319"/>
        <v>3.9799800000000687</v>
      </c>
      <c r="AA2281" s="1">
        <f t="shared" si="325"/>
        <v>8.7440067432542623</v>
      </c>
      <c r="AB2281" s="1">
        <f t="shared" si="326"/>
        <v>11.950725880452111</v>
      </c>
      <c r="AC2281" s="1">
        <f t="shared" si="327"/>
        <v>0.73167160143442811</v>
      </c>
      <c r="AD2281" s="1">
        <f t="shared" si="322"/>
        <v>42.252330108569588</v>
      </c>
      <c r="AE2281" s="1">
        <f t="shared" si="323"/>
        <v>-0.5885061065670314</v>
      </c>
      <c r="AF2281" s="1">
        <f t="shared" si="324"/>
        <v>-2.1250192665698293</v>
      </c>
      <c r="AG2281" s="1">
        <v>22.09</v>
      </c>
      <c r="AH2281" s="1">
        <v>23.200001</v>
      </c>
      <c r="AI2281" s="1">
        <v>21.139999</v>
      </c>
      <c r="AJ2281" s="1">
        <v>22.129999000000002</v>
      </c>
      <c r="AK2281" s="1">
        <v>-0.310002</v>
      </c>
      <c r="AL2281" s="1">
        <v>-1.3814705270000001</v>
      </c>
      <c r="AM2281" s="1">
        <f t="shared" si="320"/>
        <v>0.99500000000000088</v>
      </c>
      <c r="AN2281" s="1">
        <v>0.214</v>
      </c>
      <c r="AO2281" s="1">
        <v>-0.28496984199999997</v>
      </c>
      <c r="AP2281" s="1">
        <v>26.526759569999999</v>
      </c>
      <c r="AQ2281" s="1">
        <v>-0.73096437800000003</v>
      </c>
    </row>
    <row r="2282" spans="1:44" x14ac:dyDescent="0.25">
      <c r="A2282" s="1">
        <v>2281</v>
      </c>
      <c r="B2282" s="1">
        <v>42271</v>
      </c>
      <c r="C2282" s="1">
        <v>1934.8100589999999</v>
      </c>
      <c r="D2282" s="1">
        <v>1937.170044</v>
      </c>
      <c r="E2282" s="1">
        <v>1908.920044</v>
      </c>
      <c r="F2282" s="1">
        <v>1932.23999</v>
      </c>
      <c r="G2282" s="1">
        <v>1932.23999</v>
      </c>
      <c r="H2282" s="1">
        <v>4091530000</v>
      </c>
      <c r="I2282" s="1">
        <v>702000000000</v>
      </c>
      <c r="J2282" s="1">
        <v>-3641030000</v>
      </c>
      <c r="K2282" s="1">
        <v>-3646149000</v>
      </c>
      <c r="L2282" s="1">
        <v>-2264073000</v>
      </c>
      <c r="M2282" s="1">
        <v>-494589509.10000002</v>
      </c>
      <c r="N2282" s="1">
        <v>1030000000000</v>
      </c>
      <c r="O2282" s="1">
        <v>901628045.20000005</v>
      </c>
      <c r="P2282" s="1">
        <v>272770652.80000001</v>
      </c>
      <c r="Q2282" s="1">
        <v>51300489.590000004</v>
      </c>
      <c r="R2282" s="1">
        <v>-257673847.40000001</v>
      </c>
      <c r="S2282" s="1">
        <v>26.384332520000001</v>
      </c>
      <c r="T2282" s="1">
        <v>-2.6372287050000001</v>
      </c>
      <c r="U2282" s="1">
        <v>-9.0871358880000006</v>
      </c>
      <c r="V2282" s="1">
        <v>-2.1235288649999999</v>
      </c>
      <c r="W2282" s="1">
        <v>-3.2273609780000001</v>
      </c>
      <c r="X2282" s="1">
        <v>-1.342545471</v>
      </c>
      <c r="Y2282" s="1">
        <f t="shared" si="321"/>
        <v>0</v>
      </c>
      <c r="Z2282" s="1">
        <f t="shared" si="319"/>
        <v>6.5200199999999313</v>
      </c>
      <c r="AA2282" s="1">
        <f t="shared" si="325"/>
        <v>8.1194348330218151</v>
      </c>
      <c r="AB2282" s="1">
        <f t="shared" si="326"/>
        <v>11.562818317562671</v>
      </c>
      <c r="AC2282" s="1">
        <f t="shared" si="327"/>
        <v>0.70220205922368173</v>
      </c>
      <c r="AD2282" s="1">
        <f t="shared" si="322"/>
        <v>41.252567838152714</v>
      </c>
      <c r="AE2282" s="1">
        <f t="shared" si="323"/>
        <v>-0.99976227041687338</v>
      </c>
      <c r="AF2282" s="1">
        <f t="shared" si="324"/>
        <v>-0.79413418849195228</v>
      </c>
      <c r="AG2282" s="1">
        <v>23.530000999999999</v>
      </c>
      <c r="AH2282" s="1">
        <v>25.299999</v>
      </c>
      <c r="AI2282" s="1">
        <v>21.809999000000001</v>
      </c>
      <c r="AJ2282" s="1">
        <v>23.469999000000001</v>
      </c>
      <c r="AK2282" s="1">
        <v>1.34</v>
      </c>
      <c r="AL2282" s="1">
        <v>6.0551290580000003</v>
      </c>
      <c r="AM2282" s="1">
        <f t="shared" si="320"/>
        <v>0.51499900000000121</v>
      </c>
      <c r="AN2282" s="1">
        <v>0.43699959999999999</v>
      </c>
      <c r="AO2282" s="1">
        <v>-9.3333491000000005E-2</v>
      </c>
      <c r="AP2282" s="1">
        <v>29.686391660000002</v>
      </c>
      <c r="AQ2282" s="1">
        <v>3.1596320879999999</v>
      </c>
    </row>
    <row r="2283" spans="1:44" x14ac:dyDescent="0.25">
      <c r="A2283" s="1">
        <v>2282</v>
      </c>
      <c r="B2283" s="1">
        <v>42272</v>
      </c>
      <c r="C2283" s="1">
        <v>1935.9300539999999</v>
      </c>
      <c r="D2283" s="1">
        <v>1952.8900149999999</v>
      </c>
      <c r="E2283" s="1">
        <v>1921.5</v>
      </c>
      <c r="F2283" s="1">
        <v>1931.339966</v>
      </c>
      <c r="G2283" s="1">
        <v>1931.339966</v>
      </c>
      <c r="H2283" s="1">
        <v>3721870000</v>
      </c>
      <c r="I2283" s="1">
        <v>699000000000</v>
      </c>
      <c r="J2283" s="1">
        <v>-3906700000</v>
      </c>
      <c r="K2283" s="1">
        <v>-3710332000</v>
      </c>
      <c r="L2283" s="1">
        <v>-3690644000</v>
      </c>
      <c r="M2283" s="1">
        <v>-563490127.29999995</v>
      </c>
      <c r="N2283" s="1">
        <v>1020000000000</v>
      </c>
      <c r="O2283" s="1">
        <v>637506832.79999995</v>
      </c>
      <c r="P2283" s="1">
        <v>390788574.10000002</v>
      </c>
      <c r="Q2283" s="1">
        <v>141830136.19999999</v>
      </c>
      <c r="R2283" s="1">
        <v>-194423273.40000001</v>
      </c>
      <c r="S2283" s="1">
        <v>26.187657909999999</v>
      </c>
      <c r="T2283" s="1">
        <v>-0.196674602</v>
      </c>
      <c r="U2283" s="1">
        <v>-0.74542193499999998</v>
      </c>
      <c r="V2283" s="1">
        <v>-1.4169516550000001</v>
      </c>
      <c r="W2283" s="1">
        <v>-3.2735689720000001</v>
      </c>
      <c r="X2283" s="1">
        <v>-2.1240960960000002</v>
      </c>
      <c r="Y2283" s="1">
        <f t="shared" si="321"/>
        <v>0</v>
      </c>
      <c r="Z2283" s="1">
        <f t="shared" si="319"/>
        <v>0.90002400000003036</v>
      </c>
      <c r="AA2283" s="1">
        <f t="shared" si="325"/>
        <v>7.539475202091686</v>
      </c>
      <c r="AB2283" s="1">
        <f t="shared" si="326"/>
        <v>10.801190152022484</v>
      </c>
      <c r="AC2283" s="1">
        <f t="shared" si="327"/>
        <v>0.69802263417054522</v>
      </c>
      <c r="AD2283" s="1">
        <f t="shared" si="322"/>
        <v>41.107969948322705</v>
      </c>
      <c r="AE2283" s="1">
        <f t="shared" si="323"/>
        <v>-0.14459788983000976</v>
      </c>
      <c r="AF2283" s="1">
        <f t="shared" si="324"/>
        <v>-0.57218008012344157</v>
      </c>
      <c r="AG2283" s="1">
        <v>21.120000999999998</v>
      </c>
      <c r="AH2283" s="1">
        <v>24.290001</v>
      </c>
      <c r="AI2283" s="1">
        <v>20.809999000000001</v>
      </c>
      <c r="AJ2283" s="1">
        <v>23.620000999999998</v>
      </c>
      <c r="AK2283" s="1">
        <v>0.150002</v>
      </c>
      <c r="AL2283" s="1">
        <v>0.63912231100000005</v>
      </c>
      <c r="AM2283" s="1">
        <f t="shared" si="320"/>
        <v>0.7450009999999988</v>
      </c>
      <c r="AN2283" s="1">
        <v>0.79900020000000005</v>
      </c>
      <c r="AO2283" s="1">
        <v>3.9393903000000001E-2</v>
      </c>
      <c r="AP2283" s="1">
        <v>30.040086540000001</v>
      </c>
      <c r="AQ2283" s="1">
        <v>0.35369487500000002</v>
      </c>
    </row>
    <row r="2284" spans="1:44" x14ac:dyDescent="0.25">
      <c r="A2284" s="1">
        <v>2283</v>
      </c>
      <c r="B2284" s="1">
        <v>42275</v>
      </c>
      <c r="C2284" s="1">
        <v>1929.1800539999999</v>
      </c>
      <c r="D2284" s="1">
        <v>1929.1800539999999</v>
      </c>
      <c r="E2284" s="1">
        <v>1879.209961</v>
      </c>
      <c r="F2284" s="1">
        <v>1881.7700199999999</v>
      </c>
      <c r="G2284" s="1">
        <v>1881.7700199999999</v>
      </c>
      <c r="H2284" s="1">
        <v>4326660000</v>
      </c>
      <c r="I2284" s="1">
        <v>694000000000</v>
      </c>
      <c r="J2284" s="1">
        <v>-4024265000</v>
      </c>
      <c r="K2284" s="1">
        <v>-4014205000</v>
      </c>
      <c r="L2284" s="1">
        <v>-3847458000</v>
      </c>
      <c r="M2284" s="1">
        <v>-621410812.10000002</v>
      </c>
      <c r="N2284" s="1">
        <v>1020000000000</v>
      </c>
      <c r="O2284" s="1">
        <v>-2635891366</v>
      </c>
      <c r="P2284" s="1">
        <v>-921341100.39999998</v>
      </c>
      <c r="Q2284" s="1">
        <v>-566203961.79999995</v>
      </c>
      <c r="R2284" s="1">
        <v>-183166631.09999999</v>
      </c>
      <c r="S2284" s="1">
        <v>6.0085552160000004</v>
      </c>
      <c r="T2284" s="1">
        <v>-20.179102700000001</v>
      </c>
      <c r="U2284" s="1">
        <v>-77.055774779999993</v>
      </c>
      <c r="V2284" s="1">
        <v>-10.18788865</v>
      </c>
      <c r="W2284" s="1">
        <v>-5.2079573379999999</v>
      </c>
      <c r="X2284" s="1">
        <v>-4.0603387919999996</v>
      </c>
      <c r="Y2284" s="1">
        <f t="shared" si="321"/>
        <v>0</v>
      </c>
      <c r="Z2284" s="1">
        <f t="shared" si="319"/>
        <v>49.569946000000073</v>
      </c>
      <c r="AA2284" s="1">
        <f t="shared" si="325"/>
        <v>7.0009412590851374</v>
      </c>
      <c r="AB2284" s="1">
        <f t="shared" si="326"/>
        <v>13.570386998306597</v>
      </c>
      <c r="AC2284" s="1">
        <f t="shared" si="327"/>
        <v>0.51589842352755022</v>
      </c>
      <c r="AD2284" s="1">
        <f t="shared" si="322"/>
        <v>34.032519298162214</v>
      </c>
      <c r="AE2284" s="1">
        <f t="shared" si="323"/>
        <v>-7.0754506501604908</v>
      </c>
      <c r="AF2284" s="1">
        <f t="shared" si="324"/>
        <v>-3.6100242699952498</v>
      </c>
      <c r="AG2284" s="1">
        <v>25.02</v>
      </c>
      <c r="AH2284" s="1">
        <v>28.33</v>
      </c>
      <c r="AI2284" s="1">
        <v>24.940000999999999</v>
      </c>
      <c r="AJ2284" s="1">
        <v>27.629999000000002</v>
      </c>
      <c r="AK2284" s="1">
        <v>4.0099980000000004</v>
      </c>
      <c r="AL2284" s="1">
        <v>16.977128830000002</v>
      </c>
      <c r="AM2284" s="1">
        <f t="shared" si="320"/>
        <v>2.0800000000000005</v>
      </c>
      <c r="AN2284" s="1">
        <v>1.1869997999999999</v>
      </c>
      <c r="AO2284" s="1">
        <v>0.45575748500000002</v>
      </c>
      <c r="AP2284" s="1">
        <v>39.495398739999999</v>
      </c>
      <c r="AQ2284" s="1">
        <v>9.4553122030000001</v>
      </c>
    </row>
    <row r="2285" spans="1:44" x14ac:dyDescent="0.25">
      <c r="A2285" s="1">
        <v>2284</v>
      </c>
      <c r="B2285" s="1">
        <v>42276</v>
      </c>
      <c r="C2285" s="1">
        <v>1881.900024</v>
      </c>
      <c r="D2285" s="1">
        <v>1899.4799800000001</v>
      </c>
      <c r="E2285" s="1">
        <v>1871.910034</v>
      </c>
      <c r="F2285" s="1">
        <v>1884.089966</v>
      </c>
      <c r="G2285" s="1">
        <v>1884.089966</v>
      </c>
      <c r="H2285" s="1">
        <v>4132390000</v>
      </c>
      <c r="I2285" s="1">
        <v>699000000000</v>
      </c>
      <c r="J2285" s="1">
        <v>-97135000</v>
      </c>
      <c r="K2285" s="1">
        <v>-1607508000</v>
      </c>
      <c r="L2285" s="1">
        <v>-2406387000</v>
      </c>
      <c r="M2285" s="1">
        <v>-497611757.60000002</v>
      </c>
      <c r="N2285" s="1">
        <v>1020000000000</v>
      </c>
      <c r="O2285" s="1">
        <v>-2182242884</v>
      </c>
      <c r="P2285" s="1">
        <v>-2114213623</v>
      </c>
      <c r="Q2285" s="1">
        <v>-1145072694</v>
      </c>
      <c r="R2285" s="1">
        <v>-134201290.59999999</v>
      </c>
      <c r="S2285" s="1">
        <v>6.9529667469999996</v>
      </c>
      <c r="T2285" s="1">
        <v>0.94441153099999997</v>
      </c>
      <c r="U2285" s="1">
        <v>15.717780680000001</v>
      </c>
      <c r="V2285" s="1">
        <v>-9.6173455820000004</v>
      </c>
      <c r="W2285" s="1">
        <v>-6.4512966250000003</v>
      </c>
      <c r="X2285" s="1">
        <v>-4.867835371</v>
      </c>
      <c r="Y2285" s="1">
        <f t="shared" si="321"/>
        <v>2.3199460000000727</v>
      </c>
      <c r="Z2285" s="1">
        <f t="shared" si="319"/>
        <v>0</v>
      </c>
      <c r="AA2285" s="1">
        <f t="shared" si="325"/>
        <v>6.6665844548647755</v>
      </c>
      <c r="AB2285" s="1">
        <f t="shared" si="326"/>
        <v>12.601073641284698</v>
      </c>
      <c r="AC2285" s="1">
        <f t="shared" si="327"/>
        <v>0.52904892429349437</v>
      </c>
      <c r="AD2285" s="1">
        <f t="shared" si="322"/>
        <v>34.599868970049101</v>
      </c>
      <c r="AE2285" s="1">
        <f t="shared" si="323"/>
        <v>0.56734967188688756</v>
      </c>
      <c r="AF2285" s="1">
        <f t="shared" si="324"/>
        <v>-3.2540504891368021</v>
      </c>
      <c r="AG2285" s="1">
        <v>26.57</v>
      </c>
      <c r="AH2285" s="1">
        <v>28.200001</v>
      </c>
      <c r="AI2285" s="1">
        <v>25.76</v>
      </c>
      <c r="AJ2285" s="1">
        <v>26.83</v>
      </c>
      <c r="AK2285" s="1">
        <v>-0.79999900000000002</v>
      </c>
      <c r="AL2285" s="1">
        <v>-2.895400032</v>
      </c>
      <c r="AM2285" s="1">
        <f t="shared" si="320"/>
        <v>1.6049994999999997</v>
      </c>
      <c r="AN2285" s="1">
        <v>1.3560002</v>
      </c>
      <c r="AO2285" s="1">
        <v>0.67351513900000004</v>
      </c>
      <c r="AP2285" s="1">
        <v>37.609053580000001</v>
      </c>
      <c r="AQ2285" s="1">
        <v>-1.8863451570000001</v>
      </c>
      <c r="AR2285" s="1">
        <v>1</v>
      </c>
    </row>
    <row r="2286" spans="1:44" x14ac:dyDescent="0.25">
      <c r="A2286" s="1">
        <v>2285</v>
      </c>
      <c r="B2286" s="1">
        <v>42277</v>
      </c>
      <c r="C2286" s="1">
        <v>1887.1400149999999</v>
      </c>
      <c r="D2286" s="1">
        <v>1920.530029</v>
      </c>
      <c r="E2286" s="1">
        <v>1887.1400149999999</v>
      </c>
      <c r="F2286" s="1">
        <v>1920.030029</v>
      </c>
      <c r="G2286" s="1">
        <v>1920.030029</v>
      </c>
      <c r="H2286" s="1">
        <v>4525070000</v>
      </c>
      <c r="I2286" s="1">
        <v>703000000000</v>
      </c>
      <c r="J2286" s="1">
        <v>4328730000</v>
      </c>
      <c r="K2286" s="1">
        <v>1712479000</v>
      </c>
      <c r="L2286" s="1">
        <v>102359000</v>
      </c>
      <c r="M2286" s="1">
        <v>-190164321.19999999</v>
      </c>
      <c r="N2286" s="1">
        <v>1020000000000</v>
      </c>
      <c r="O2286" s="1">
        <v>1954198605</v>
      </c>
      <c r="P2286" s="1">
        <v>-40596340.43</v>
      </c>
      <c r="Q2286" s="1">
        <v>-709125681.10000002</v>
      </c>
      <c r="R2286" s="1">
        <v>-6477883.2989999996</v>
      </c>
      <c r="S2286" s="1">
        <v>22.24553135</v>
      </c>
      <c r="T2286" s="1">
        <v>15.2925646</v>
      </c>
      <c r="U2286" s="1">
        <v>219.9430136</v>
      </c>
      <c r="V2286" s="1">
        <v>8.1184880669999995</v>
      </c>
      <c r="W2286" s="1">
        <v>-2.7512293489999999</v>
      </c>
      <c r="X2286" s="1">
        <v>-3.9113282809999999</v>
      </c>
      <c r="Y2286" s="1">
        <f t="shared" si="321"/>
        <v>35.940063000000009</v>
      </c>
      <c r="Z2286" s="1">
        <f t="shared" si="319"/>
        <v>0</v>
      </c>
      <c r="AA2286" s="1">
        <f t="shared" si="325"/>
        <v>8.7575472080887202</v>
      </c>
      <c r="AB2286" s="1">
        <f t="shared" si="326"/>
        <v>11.700996952621505</v>
      </c>
      <c r="AC2286" s="1">
        <f t="shared" si="327"/>
        <v>0.74844453370502495</v>
      </c>
      <c r="AD2286" s="1">
        <f t="shared" si="322"/>
        <v>42.806306936087964</v>
      </c>
      <c r="AE2286" s="1">
        <f t="shared" si="323"/>
        <v>8.2064379660388624</v>
      </c>
      <c r="AF2286" s="1">
        <f t="shared" si="324"/>
        <v>4.386893818962875</v>
      </c>
      <c r="AG2286" s="1">
        <v>24.639999</v>
      </c>
      <c r="AH2286" s="1">
        <v>25.879999000000002</v>
      </c>
      <c r="AI2286" s="1">
        <v>23.25</v>
      </c>
      <c r="AJ2286" s="1">
        <v>24.5</v>
      </c>
      <c r="AK2286" s="1">
        <v>-2.33</v>
      </c>
      <c r="AL2286" s="1">
        <v>-8.6843086100000004</v>
      </c>
      <c r="AM2286" s="1">
        <f t="shared" si="320"/>
        <v>-1.5649995000000005</v>
      </c>
      <c r="AN2286" s="1">
        <v>0.52700009999999997</v>
      </c>
      <c r="AO2286" s="1">
        <v>0.63284849700000001</v>
      </c>
      <c r="AP2286" s="1">
        <v>30.002430589999999</v>
      </c>
      <c r="AQ2286" s="1">
        <v>-7.6066229959999996</v>
      </c>
      <c r="AR2286" s="1">
        <v>1</v>
      </c>
    </row>
    <row r="2287" spans="1:44" x14ac:dyDescent="0.25">
      <c r="A2287" s="1">
        <v>2286</v>
      </c>
      <c r="B2287" s="1">
        <v>42278</v>
      </c>
      <c r="C2287" s="1">
        <v>1919.650024</v>
      </c>
      <c r="D2287" s="1">
        <v>1927.209961</v>
      </c>
      <c r="E2287" s="1">
        <v>1900.6999510000001</v>
      </c>
      <c r="F2287" s="1">
        <v>1923.8199460000001</v>
      </c>
      <c r="G2287" s="1">
        <v>1923.8199460000001</v>
      </c>
      <c r="H2287" s="1">
        <v>3983600000</v>
      </c>
      <c r="I2287" s="1">
        <v>707000000000</v>
      </c>
      <c r="J2287" s="1">
        <v>4254335000</v>
      </c>
      <c r="K2287" s="1">
        <v>4244825000</v>
      </c>
      <c r="L2287" s="1">
        <v>2528626000</v>
      </c>
      <c r="M2287" s="1">
        <v>211367484.80000001</v>
      </c>
      <c r="N2287" s="1">
        <v>1030000000000</v>
      </c>
      <c r="O2287" s="1">
        <v>3677164188</v>
      </c>
      <c r="P2287" s="1">
        <v>2500908008</v>
      </c>
      <c r="Q2287" s="1">
        <v>988808243</v>
      </c>
      <c r="R2287" s="1">
        <v>180111128.90000001</v>
      </c>
      <c r="S2287" s="1">
        <v>23.835661250000001</v>
      </c>
      <c r="T2287" s="1">
        <v>1.5901298989999999</v>
      </c>
      <c r="U2287" s="1">
        <v>7.1480868400000004</v>
      </c>
      <c r="V2287" s="1">
        <v>8.4413472519999999</v>
      </c>
      <c r="W2287" s="1">
        <v>1.1532982810000001</v>
      </c>
      <c r="X2287" s="1">
        <v>-2.6166990079999999</v>
      </c>
      <c r="Y2287" s="1">
        <f t="shared" si="321"/>
        <v>3.7899170000000595</v>
      </c>
      <c r="Z2287" s="1">
        <f t="shared" si="319"/>
        <v>0</v>
      </c>
      <c r="AA2287" s="1">
        <f t="shared" si="325"/>
        <v>8.4027164789395297</v>
      </c>
      <c r="AB2287" s="1">
        <f t="shared" si="326"/>
        <v>10.865211456005683</v>
      </c>
      <c r="AC2287" s="1">
        <f t="shared" si="327"/>
        <v>0.7733596822264307</v>
      </c>
      <c r="AD2287" s="1">
        <f t="shared" si="322"/>
        <v>43.609860423548554</v>
      </c>
      <c r="AE2287" s="1">
        <f t="shared" si="323"/>
        <v>0.80355348746059008</v>
      </c>
      <c r="AF2287" s="1">
        <f t="shared" si="324"/>
        <v>4.5049957267497263</v>
      </c>
      <c r="AG2287" s="1">
        <v>23.139999</v>
      </c>
      <c r="AH2287" s="1">
        <v>25.23</v>
      </c>
      <c r="AI2287" s="1">
        <v>22.549999</v>
      </c>
      <c r="AJ2287" s="1">
        <v>22.549999</v>
      </c>
      <c r="AK2287" s="1">
        <v>-1.9500010000000001</v>
      </c>
      <c r="AL2287" s="1">
        <v>-7.9591877550000003</v>
      </c>
      <c r="AM2287" s="1">
        <f t="shared" si="320"/>
        <v>-2.1400004999999993</v>
      </c>
      <c r="AN2287" s="1">
        <v>-0.52700029999999998</v>
      </c>
      <c r="AO2287" s="1">
        <v>0.43363627900000001</v>
      </c>
      <c r="AP2287" s="1">
        <v>25.225003040000001</v>
      </c>
      <c r="AQ2287" s="1">
        <v>-4.7774275509999997</v>
      </c>
      <c r="AR2287" s="1">
        <v>1</v>
      </c>
    </row>
    <row r="2288" spans="1:44" x14ac:dyDescent="0.25">
      <c r="A2288" s="1">
        <v>2287</v>
      </c>
      <c r="B2288" s="1">
        <v>42279</v>
      </c>
      <c r="C2288" s="1">
        <v>1921.7700199999999</v>
      </c>
      <c r="D2288" s="1">
        <v>1951.3599850000001</v>
      </c>
      <c r="E2288" s="1">
        <v>1893.6999510000001</v>
      </c>
      <c r="F2288" s="1">
        <v>1951.3599850000001</v>
      </c>
      <c r="G2288" s="1">
        <v>1951.3599850000001</v>
      </c>
      <c r="H2288" s="1">
        <v>4378570000</v>
      </c>
      <c r="I2288" s="1">
        <v>711000000000</v>
      </c>
      <c r="J2288" s="1">
        <v>4181085000</v>
      </c>
      <c r="K2288" s="1">
        <v>4264532000</v>
      </c>
      <c r="L2288" s="1">
        <v>4254793000</v>
      </c>
      <c r="M2288" s="1">
        <v>594200357.60000002</v>
      </c>
      <c r="N2288" s="1">
        <v>1030000000000</v>
      </c>
      <c r="O2288" s="1">
        <v>3671675017</v>
      </c>
      <c r="P2288" s="1">
        <v>3816347516</v>
      </c>
      <c r="Q2288" s="1">
        <v>2985782286</v>
      </c>
      <c r="R2288" s="1">
        <v>389215680.10000002</v>
      </c>
      <c r="S2288" s="1">
        <v>35.390594890000003</v>
      </c>
      <c r="T2288" s="1">
        <v>11.55493364</v>
      </c>
      <c r="U2288" s="1">
        <v>48.477504019999998</v>
      </c>
      <c r="V2288" s="1">
        <v>6.5725317700000003</v>
      </c>
      <c r="W2288" s="1">
        <v>7.5646773850000004</v>
      </c>
      <c r="X2288" s="1">
        <v>-1.244217355</v>
      </c>
      <c r="Y2288" s="1">
        <f t="shared" si="321"/>
        <v>27.540038999999979</v>
      </c>
      <c r="Z2288" s="1">
        <f t="shared" si="319"/>
        <v>0</v>
      </c>
      <c r="AA2288" s="1">
        <f t="shared" si="325"/>
        <v>9.7696680875867052</v>
      </c>
      <c r="AB2288" s="1">
        <f t="shared" si="326"/>
        <v>10.089124923433848</v>
      </c>
      <c r="AC2288" s="1">
        <f t="shared" si="327"/>
        <v>0.96833651696539647</v>
      </c>
      <c r="AD2288" s="1">
        <f t="shared" si="322"/>
        <v>49.195679123927974</v>
      </c>
      <c r="AE2288" s="1">
        <f t="shared" si="323"/>
        <v>5.58581870037942</v>
      </c>
      <c r="AF2288" s="1">
        <f t="shared" si="324"/>
        <v>3.1946860939200041</v>
      </c>
      <c r="AG2288" s="1">
        <v>23.99</v>
      </c>
      <c r="AH2288" s="1">
        <v>24.469999000000001</v>
      </c>
      <c r="AI2288" s="1">
        <v>20.350000000000001</v>
      </c>
      <c r="AJ2288" s="1">
        <v>20.940000999999999</v>
      </c>
      <c r="AK2288" s="1">
        <v>-1.609998</v>
      </c>
      <c r="AL2288" s="1">
        <v>-7.1396810259999999</v>
      </c>
      <c r="AM2288" s="1">
        <f t="shared" si="320"/>
        <v>-1.7799995000000006</v>
      </c>
      <c r="AN2288" s="1">
        <v>-1.7659997000000001</v>
      </c>
      <c r="AO2288" s="1">
        <v>0.205515212</v>
      </c>
      <c r="AP2288" s="1">
        <v>21.308685929999999</v>
      </c>
      <c r="AQ2288" s="1">
        <v>-3.9163171019999998</v>
      </c>
      <c r="AR2288" s="1">
        <v>1</v>
      </c>
    </row>
    <row r="2289" spans="1:44" x14ac:dyDescent="0.25">
      <c r="A2289" s="1">
        <v>2288</v>
      </c>
      <c r="B2289" s="1">
        <v>42282</v>
      </c>
      <c r="C2289" s="1">
        <v>1954.329956</v>
      </c>
      <c r="D2289" s="1">
        <v>1989.170044</v>
      </c>
      <c r="E2289" s="1">
        <v>1954.329956</v>
      </c>
      <c r="F2289" s="1">
        <v>1987.0500489999999</v>
      </c>
      <c r="G2289" s="1">
        <v>1987.0500489999999</v>
      </c>
      <c r="H2289" s="1">
        <v>4334490000</v>
      </c>
      <c r="I2289" s="1">
        <v>716000000000</v>
      </c>
      <c r="J2289" s="1">
        <v>4356530000</v>
      </c>
      <c r="K2289" s="1">
        <v>4246855000</v>
      </c>
      <c r="L2289" s="1">
        <v>4280563000</v>
      </c>
      <c r="M2289" s="1">
        <v>854158636.39999998</v>
      </c>
      <c r="N2289" s="1">
        <v>1040000000000</v>
      </c>
      <c r="O2289" s="1">
        <v>4092779314</v>
      </c>
      <c r="P2289" s="1">
        <v>3782958598</v>
      </c>
      <c r="Q2289" s="1">
        <v>3842312404</v>
      </c>
      <c r="R2289" s="1">
        <v>521446708.30000001</v>
      </c>
      <c r="S2289" s="1">
        <v>50.765482030000001</v>
      </c>
      <c r="T2289" s="1">
        <v>15.37488714</v>
      </c>
      <c r="U2289" s="1">
        <v>43.443426670000001</v>
      </c>
      <c r="V2289" s="1">
        <v>13.46491039</v>
      </c>
      <c r="W2289" s="1">
        <v>10.07700941</v>
      </c>
      <c r="X2289" s="1">
        <v>1.2252408319999999</v>
      </c>
      <c r="Y2289" s="1">
        <f t="shared" si="321"/>
        <v>35.690063999999893</v>
      </c>
      <c r="Z2289" s="1">
        <f t="shared" si="319"/>
        <v>0</v>
      </c>
      <c r="AA2289" s="1">
        <f t="shared" si="325"/>
        <v>11.621124938473361</v>
      </c>
      <c r="AB2289" s="1">
        <f t="shared" si="326"/>
        <v>9.3684731431885719</v>
      </c>
      <c r="AC2289" s="1">
        <f t="shared" si="327"/>
        <v>1.2404502591676423</v>
      </c>
      <c r="AD2289" s="1">
        <f t="shared" si="322"/>
        <v>55.366114650029601</v>
      </c>
      <c r="AE2289" s="1">
        <f t="shared" si="323"/>
        <v>6.1704355261016275</v>
      </c>
      <c r="AF2289" s="1">
        <f t="shared" si="324"/>
        <v>5.8781271132405228</v>
      </c>
      <c r="AG2289" s="1">
        <v>20.309999000000001</v>
      </c>
      <c r="AH2289" s="1">
        <v>20.420000000000002</v>
      </c>
      <c r="AI2289" s="1">
        <v>19.139999</v>
      </c>
      <c r="AJ2289" s="1">
        <v>19.540001</v>
      </c>
      <c r="AK2289" s="1">
        <v>-1.4</v>
      </c>
      <c r="AL2289" s="1">
        <v>-6.6857685440000001</v>
      </c>
      <c r="AM2289" s="1">
        <f t="shared" si="320"/>
        <v>-1.5049989999999998</v>
      </c>
      <c r="AN2289" s="1">
        <v>-1.8139997000000001</v>
      </c>
      <c r="AO2289" s="1">
        <v>-0.225393867</v>
      </c>
      <c r="AP2289" s="1">
        <v>16.646087510000001</v>
      </c>
      <c r="AQ2289" s="1">
        <v>-4.6625984210000002</v>
      </c>
      <c r="AR2289" s="1">
        <v>1</v>
      </c>
    </row>
    <row r="2290" spans="1:44" x14ac:dyDescent="0.25">
      <c r="A2290" s="1">
        <v>2289</v>
      </c>
      <c r="B2290" s="1">
        <v>42283</v>
      </c>
      <c r="C2290" s="1">
        <v>1986.630005</v>
      </c>
      <c r="D2290" s="1">
        <v>1991.619995</v>
      </c>
      <c r="E2290" s="1">
        <v>1971.98999</v>
      </c>
      <c r="F2290" s="1">
        <v>1979.920044</v>
      </c>
      <c r="G2290" s="1">
        <v>1979.920044</v>
      </c>
      <c r="H2290" s="1">
        <v>4202400000</v>
      </c>
      <c r="I2290" s="1">
        <v>712000000000</v>
      </c>
      <c r="J2290" s="1">
        <v>66045000</v>
      </c>
      <c r="K2290" s="1">
        <v>1786647000</v>
      </c>
      <c r="L2290" s="1">
        <v>2570158000</v>
      </c>
      <c r="M2290" s="1">
        <v>899056363.60000002</v>
      </c>
      <c r="N2290" s="1">
        <v>1040000000000</v>
      </c>
      <c r="O2290" s="1">
        <v>1499963720</v>
      </c>
      <c r="P2290" s="1">
        <v>2594248094</v>
      </c>
      <c r="Q2290" s="1">
        <v>2887211357</v>
      </c>
      <c r="R2290" s="1">
        <v>507167753.19999999</v>
      </c>
      <c r="S2290" s="1">
        <v>47.750170269999998</v>
      </c>
      <c r="T2290" s="1">
        <v>-3.0153117549999999</v>
      </c>
      <c r="U2290" s="1">
        <v>-5.939689006</v>
      </c>
      <c r="V2290" s="1">
        <v>6.1797876900000004</v>
      </c>
      <c r="W2290" s="1">
        <v>7.7939098610000004</v>
      </c>
      <c r="X2290" s="1">
        <v>2.7516005799999999</v>
      </c>
      <c r="Y2290" s="1">
        <f t="shared" si="321"/>
        <v>0</v>
      </c>
      <c r="Z2290" s="1">
        <f t="shared" si="319"/>
        <v>7.1300049999999828</v>
      </c>
      <c r="AA2290" s="1">
        <f t="shared" si="325"/>
        <v>10.791044585725263</v>
      </c>
      <c r="AB2290" s="1">
        <f t="shared" si="326"/>
        <v>9.2085825615322427</v>
      </c>
      <c r="AC2290" s="1">
        <f t="shared" si="327"/>
        <v>1.1718464284398737</v>
      </c>
      <c r="AD2290" s="1">
        <f t="shared" si="322"/>
        <v>53.956228815020729</v>
      </c>
      <c r="AE2290" s="1">
        <f t="shared" si="323"/>
        <v>-1.4098858350088719</v>
      </c>
      <c r="AF2290" s="1">
        <f t="shared" si="324"/>
        <v>2.3802748455463791</v>
      </c>
      <c r="AG2290" s="1">
        <v>19.540001</v>
      </c>
      <c r="AH2290" s="1">
        <v>20.32</v>
      </c>
      <c r="AI2290" s="1">
        <v>18.82</v>
      </c>
      <c r="AJ2290" s="1">
        <v>19.399999999999999</v>
      </c>
      <c r="AK2290" s="1">
        <v>-0.14000099999999999</v>
      </c>
      <c r="AL2290" s="1">
        <v>-0.71648409800000001</v>
      </c>
      <c r="AM2290" s="1">
        <f t="shared" si="320"/>
        <v>-0.77000050000000009</v>
      </c>
      <c r="AN2290" s="1">
        <v>-1.3209998000000001</v>
      </c>
      <c r="AO2290" s="1">
        <v>-0.50333319399999998</v>
      </c>
      <c r="AP2290" s="1">
        <v>16.300320660000001</v>
      </c>
      <c r="AQ2290" s="1">
        <v>-0.34576684699999999</v>
      </c>
      <c r="AR2290" s="1">
        <v>1</v>
      </c>
    </row>
    <row r="2291" spans="1:44" x14ac:dyDescent="0.25">
      <c r="A2291" s="1">
        <v>2290</v>
      </c>
      <c r="B2291" s="1">
        <v>42284</v>
      </c>
      <c r="C2291" s="1">
        <v>1982.339966</v>
      </c>
      <c r="D2291" s="1">
        <v>1999.3100589999999</v>
      </c>
      <c r="E2291" s="1">
        <v>1976.4399410000001</v>
      </c>
      <c r="F2291" s="1">
        <v>1995.829956</v>
      </c>
      <c r="G2291" s="1">
        <v>1995.829956</v>
      </c>
      <c r="H2291" s="1">
        <v>4666470000</v>
      </c>
      <c r="I2291" s="1">
        <v>716000000000</v>
      </c>
      <c r="J2291" s="1">
        <v>232035000</v>
      </c>
      <c r="K2291" s="1">
        <v>1019328000</v>
      </c>
      <c r="L2291" s="1">
        <v>1848635000</v>
      </c>
      <c r="M2291" s="1">
        <v>872059987.89999998</v>
      </c>
      <c r="N2291" s="1">
        <v>1040000000000</v>
      </c>
      <c r="O2291" s="1">
        <v>1219616411</v>
      </c>
      <c r="P2291" s="1">
        <v>1793160316</v>
      </c>
      <c r="Q2291" s="1">
        <v>2424951034</v>
      </c>
      <c r="R2291" s="1">
        <v>464930934.19999999</v>
      </c>
      <c r="S2291" s="1">
        <v>54.478544890000002</v>
      </c>
      <c r="T2291" s="1">
        <v>6.7283746190000002</v>
      </c>
      <c r="U2291" s="1">
        <v>14.09078665</v>
      </c>
      <c r="V2291" s="1">
        <v>1.85653143</v>
      </c>
      <c r="W2291" s="1">
        <v>7.3645342659999997</v>
      </c>
      <c r="X2291" s="1">
        <v>4.3301402800000002</v>
      </c>
      <c r="Y2291" s="1">
        <f t="shared" si="321"/>
        <v>15.909912000000077</v>
      </c>
      <c r="Z2291" s="1">
        <f t="shared" si="319"/>
        <v>0</v>
      </c>
      <c r="AA2291" s="1">
        <f t="shared" si="325"/>
        <v>11.156677972459178</v>
      </c>
      <c r="AB2291" s="1">
        <f t="shared" si="326"/>
        <v>8.5508266642799402</v>
      </c>
      <c r="AC2291" s="1">
        <f t="shared" si="327"/>
        <v>1.3047484659073807</v>
      </c>
      <c r="AD2291" s="1">
        <f t="shared" si="322"/>
        <v>56.611317252518511</v>
      </c>
      <c r="AE2291" s="1">
        <f t="shared" si="323"/>
        <v>2.6550884374977812</v>
      </c>
      <c r="AF2291" s="1">
        <f t="shared" si="324"/>
        <v>0.62260130124445445</v>
      </c>
      <c r="AG2291" s="1">
        <v>18.959999</v>
      </c>
      <c r="AH2291" s="1">
        <v>19.73</v>
      </c>
      <c r="AI2291" s="1">
        <v>18.329999999999998</v>
      </c>
      <c r="AJ2291" s="1">
        <v>18.399999999999999</v>
      </c>
      <c r="AK2291" s="1">
        <v>-1</v>
      </c>
      <c r="AL2291" s="1">
        <v>-5.1546391749999998</v>
      </c>
      <c r="AM2291" s="1">
        <f t="shared" si="320"/>
        <v>-0.57000050000000069</v>
      </c>
      <c r="AN2291" s="1">
        <v>-0.98399990000000004</v>
      </c>
      <c r="AO2291" s="1">
        <v>-0.81963627900000002</v>
      </c>
      <c r="AP2291" s="1">
        <v>13.83057511</v>
      </c>
      <c r="AQ2291" s="1">
        <v>-2.4697455549999998</v>
      </c>
      <c r="AR2291" s="1">
        <v>1</v>
      </c>
    </row>
    <row r="2292" spans="1:44" x14ac:dyDescent="0.25">
      <c r="A2292" s="1">
        <v>2291</v>
      </c>
      <c r="B2292" s="1">
        <v>42285</v>
      </c>
      <c r="C2292" s="1">
        <v>1994.01001</v>
      </c>
      <c r="D2292" s="1">
        <v>2016.5</v>
      </c>
      <c r="E2292" s="1">
        <v>1987.530029</v>
      </c>
      <c r="F2292" s="1">
        <v>2013.4300539999999</v>
      </c>
      <c r="G2292" s="1">
        <v>2013.4300539999999</v>
      </c>
      <c r="H2292" s="1">
        <v>3939140000</v>
      </c>
      <c r="I2292" s="1">
        <v>720000000000</v>
      </c>
      <c r="J2292" s="1">
        <v>4302805000</v>
      </c>
      <c r="K2292" s="1">
        <v>1787610000</v>
      </c>
      <c r="L2292" s="1">
        <v>1793947000</v>
      </c>
      <c r="M2292" s="1">
        <v>778045297</v>
      </c>
      <c r="N2292" s="1">
        <v>1040000000000</v>
      </c>
      <c r="O2292" s="1">
        <v>3175286587</v>
      </c>
      <c r="P2292" s="1">
        <v>1987682997</v>
      </c>
      <c r="Q2292" s="1">
        <v>2114023405</v>
      </c>
      <c r="R2292" s="1">
        <v>451518381.5</v>
      </c>
      <c r="S2292" s="1">
        <v>61.921706909999997</v>
      </c>
      <c r="T2292" s="1">
        <v>7.4431620159999996</v>
      </c>
      <c r="U2292" s="1">
        <v>13.66255657</v>
      </c>
      <c r="V2292" s="1">
        <v>7.0857683199999997</v>
      </c>
      <c r="W2292" s="1">
        <v>5.6775286899999999</v>
      </c>
      <c r="X2292" s="1">
        <v>5.8302858909999999</v>
      </c>
      <c r="Y2292" s="1">
        <f t="shared" si="321"/>
        <v>17.600097999999889</v>
      </c>
      <c r="Z2292" s="1">
        <f t="shared" si="319"/>
        <v>0</v>
      </c>
      <c r="AA2292" s="1">
        <f t="shared" si="325"/>
        <v>11.616922260140658</v>
      </c>
      <c r="AB2292" s="1">
        <f t="shared" si="326"/>
        <v>7.9400533311170873</v>
      </c>
      <c r="AC2292" s="1">
        <f t="shared" si="327"/>
        <v>1.463078618705735</v>
      </c>
      <c r="AD2292" s="1">
        <f t="shared" si="322"/>
        <v>59.400402715303244</v>
      </c>
      <c r="AE2292" s="1">
        <f t="shared" si="323"/>
        <v>2.7890854627847332</v>
      </c>
      <c r="AF2292" s="1">
        <f t="shared" si="324"/>
        <v>2.7220869501412572</v>
      </c>
      <c r="AG2292" s="1">
        <v>18.620000999999998</v>
      </c>
      <c r="AH2292" s="1">
        <v>19.02</v>
      </c>
      <c r="AI2292" s="1">
        <v>16.34</v>
      </c>
      <c r="AJ2292" s="1">
        <v>17.420000000000002</v>
      </c>
      <c r="AK2292" s="1">
        <v>-0.98</v>
      </c>
      <c r="AL2292" s="1">
        <v>-5.3260869570000002</v>
      </c>
      <c r="AM2292" s="1">
        <f t="shared" si="320"/>
        <v>-0.98999999999999855</v>
      </c>
      <c r="AN2292" s="1">
        <v>-0.81800030000000001</v>
      </c>
      <c r="AO2292" s="1">
        <v>-1.054848467</v>
      </c>
      <c r="AP2292" s="1">
        <v>11.410224469999999</v>
      </c>
      <c r="AQ2292" s="1">
        <v>-2.420350644</v>
      </c>
      <c r="AR2292" s="1">
        <v>1</v>
      </c>
    </row>
    <row r="2293" spans="1:44" x14ac:dyDescent="0.25">
      <c r="A2293" s="1">
        <v>2292</v>
      </c>
      <c r="B2293" s="1">
        <v>42286</v>
      </c>
      <c r="C2293" s="1">
        <v>2013.7299800000001</v>
      </c>
      <c r="D2293" s="1">
        <v>2020.130005</v>
      </c>
      <c r="E2293" s="1">
        <v>2007.6099850000001</v>
      </c>
      <c r="F2293" s="1">
        <v>2014.8900149999999</v>
      </c>
      <c r="G2293" s="1">
        <v>2014.8900149999999</v>
      </c>
      <c r="H2293" s="1">
        <v>3706900000</v>
      </c>
      <c r="I2293" s="1">
        <v>724000000000</v>
      </c>
      <c r="J2293" s="1">
        <v>3823020000</v>
      </c>
      <c r="K2293" s="1">
        <v>4087667000</v>
      </c>
      <c r="L2293" s="1">
        <v>2482583000</v>
      </c>
      <c r="M2293" s="1">
        <v>577299715.20000005</v>
      </c>
      <c r="N2293" s="1">
        <v>1040000000000</v>
      </c>
      <c r="O2293" s="1">
        <v>1854144862</v>
      </c>
      <c r="P2293" s="1">
        <v>2396803036</v>
      </c>
      <c r="Q2293" s="1">
        <v>1864561826</v>
      </c>
      <c r="R2293" s="1">
        <v>405531441.30000001</v>
      </c>
      <c r="S2293" s="1">
        <v>62.539131099999999</v>
      </c>
      <c r="T2293" s="1">
        <v>0.61742419000000004</v>
      </c>
      <c r="U2293" s="1">
        <v>0.99710460300000003</v>
      </c>
      <c r="V2293" s="1">
        <v>4.0302931050000002</v>
      </c>
      <c r="W2293" s="1">
        <v>3.7718834779999999</v>
      </c>
      <c r="X2293" s="1">
        <v>6.9202414909999996</v>
      </c>
      <c r="Y2293" s="1">
        <f t="shared" si="321"/>
        <v>1.4599610000000212</v>
      </c>
      <c r="Z2293" s="1">
        <f t="shared" si="319"/>
        <v>0</v>
      </c>
      <c r="AA2293" s="1">
        <f t="shared" si="325"/>
        <v>10.891425027273471</v>
      </c>
      <c r="AB2293" s="1">
        <f t="shared" si="326"/>
        <v>7.3729066646087231</v>
      </c>
      <c r="AC2293" s="1">
        <f t="shared" si="327"/>
        <v>1.4772226915002555</v>
      </c>
      <c r="AD2293" s="1">
        <f t="shared" si="322"/>
        <v>59.632212177324277</v>
      </c>
      <c r="AE2293" s="1">
        <f t="shared" si="323"/>
        <v>0.23180946202103314</v>
      </c>
      <c r="AF2293" s="1">
        <f t="shared" si="324"/>
        <v>1.5104474624028834</v>
      </c>
      <c r="AG2293" s="1">
        <v>17.149999999999999</v>
      </c>
      <c r="AH2293" s="1">
        <v>18.200001</v>
      </c>
      <c r="AI2293" s="1">
        <v>16.889999</v>
      </c>
      <c r="AJ2293" s="1">
        <v>17.079999999999998</v>
      </c>
      <c r="AK2293" s="1">
        <v>-0.34</v>
      </c>
      <c r="AL2293" s="1">
        <v>-1.951779564</v>
      </c>
      <c r="AM2293" s="1">
        <f t="shared" si="320"/>
        <v>-0.66</v>
      </c>
      <c r="AN2293" s="1">
        <v>-0.69000019999999995</v>
      </c>
      <c r="AO2293" s="1">
        <v>-1.2252726549999999</v>
      </c>
      <c r="AP2293" s="1">
        <v>10.10426986</v>
      </c>
      <c r="AQ2293" s="1">
        <v>-1.3059546070000001</v>
      </c>
      <c r="AR2293" s="1">
        <v>1</v>
      </c>
    </row>
    <row r="2294" spans="1:44" x14ac:dyDescent="0.25">
      <c r="A2294" s="1">
        <v>2293</v>
      </c>
      <c r="B2294" s="1">
        <v>42289</v>
      </c>
      <c r="C2294" s="1">
        <v>2015.650024</v>
      </c>
      <c r="D2294" s="1">
        <v>2018.660034</v>
      </c>
      <c r="E2294" s="1">
        <v>2010.5500489999999</v>
      </c>
      <c r="F2294" s="1">
        <v>2017.459961</v>
      </c>
      <c r="G2294" s="1">
        <v>2017.459961</v>
      </c>
      <c r="H2294" s="1">
        <v>2893250000</v>
      </c>
      <c r="I2294" s="1">
        <v>727000000000</v>
      </c>
      <c r="J2294" s="1">
        <v>3300075000</v>
      </c>
      <c r="K2294" s="1">
        <v>3532477000</v>
      </c>
      <c r="L2294" s="1">
        <v>3805756000</v>
      </c>
      <c r="M2294" s="1">
        <v>363445945.5</v>
      </c>
      <c r="N2294" s="1">
        <v>1040000000000</v>
      </c>
      <c r="O2294" s="1">
        <v>1320502335</v>
      </c>
      <c r="P2294" s="1">
        <v>1783986206</v>
      </c>
      <c r="Q2294" s="1">
        <v>2169144541</v>
      </c>
      <c r="R2294" s="1">
        <v>308074234.39999998</v>
      </c>
      <c r="S2294" s="1">
        <v>63.625973020000004</v>
      </c>
      <c r="T2294" s="1">
        <v>1.0868419279999999</v>
      </c>
      <c r="U2294" s="1">
        <v>1.737859015</v>
      </c>
      <c r="V2294" s="1">
        <v>0.85213305500000003</v>
      </c>
      <c r="W2294" s="1">
        <v>3.9812191709999998</v>
      </c>
      <c r="X2294" s="1">
        <v>6.2835819470000001</v>
      </c>
      <c r="Y2294" s="1">
        <f t="shared" si="321"/>
        <v>2.5699460000000727</v>
      </c>
      <c r="Z2294" s="1">
        <f t="shared" si="319"/>
        <v>0</v>
      </c>
      <c r="AA2294" s="1">
        <f t="shared" si="325"/>
        <v>10.297033668182513</v>
      </c>
      <c r="AB2294" s="1">
        <f t="shared" si="326"/>
        <v>6.8462704742795282</v>
      </c>
      <c r="AC2294" s="1">
        <f t="shared" si="327"/>
        <v>1.5040354754996921</v>
      </c>
      <c r="AD2294" s="1">
        <f t="shared" si="322"/>
        <v>60.064463551561893</v>
      </c>
      <c r="AE2294" s="1">
        <f t="shared" si="323"/>
        <v>0.43225137423761595</v>
      </c>
      <c r="AF2294" s="1">
        <f t="shared" si="324"/>
        <v>0.33203041812932454</v>
      </c>
      <c r="AG2294" s="1">
        <v>17.68</v>
      </c>
      <c r="AH2294" s="1">
        <v>17.809999000000001</v>
      </c>
      <c r="AI2294" s="1">
        <v>16.149999999999999</v>
      </c>
      <c r="AJ2294" s="1">
        <v>16.170000000000002</v>
      </c>
      <c r="AK2294" s="1">
        <v>-0.91</v>
      </c>
      <c r="AL2294" s="1">
        <v>-5.3278688519999999</v>
      </c>
      <c r="AM2294" s="1">
        <f t="shared" si="320"/>
        <v>-0.62500000000000011</v>
      </c>
      <c r="AN2294" s="1">
        <v>-0.77800000000000002</v>
      </c>
      <c r="AO2294" s="1">
        <v>-1.0987272669999999</v>
      </c>
      <c r="AP2294" s="1">
        <v>7.477567112</v>
      </c>
      <c r="AQ2294" s="1">
        <v>-2.6267027469999999</v>
      </c>
      <c r="AR2294" s="1">
        <v>1</v>
      </c>
    </row>
    <row r="2295" spans="1:44" x14ac:dyDescent="0.25">
      <c r="A2295" s="1">
        <v>2294</v>
      </c>
      <c r="B2295" s="1">
        <v>42290</v>
      </c>
      <c r="C2295" s="1">
        <v>2015</v>
      </c>
      <c r="D2295" s="1">
        <v>2022.339966</v>
      </c>
      <c r="E2295" s="1">
        <v>2001.780029</v>
      </c>
      <c r="F2295" s="1">
        <v>2003.6899410000001</v>
      </c>
      <c r="G2295" s="1">
        <v>2003.6899410000001</v>
      </c>
      <c r="H2295" s="1">
        <v>3401920000</v>
      </c>
      <c r="I2295" s="1">
        <v>723000000000</v>
      </c>
      <c r="J2295" s="1">
        <v>-254335000</v>
      </c>
      <c r="K2295" s="1">
        <v>1248794000</v>
      </c>
      <c r="L2295" s="1">
        <v>2087489000</v>
      </c>
      <c r="M2295" s="1">
        <v>59173690.909999996</v>
      </c>
      <c r="N2295" s="1">
        <v>1040000000000</v>
      </c>
      <c r="O2295" s="1">
        <v>-366442139.89999998</v>
      </c>
      <c r="P2295" s="1">
        <v>165037294.80000001</v>
      </c>
      <c r="Q2295" s="1">
        <v>859181555.79999995</v>
      </c>
      <c r="R2295" s="1">
        <v>67417512.719999999</v>
      </c>
      <c r="S2295" s="1">
        <v>59.643909710000003</v>
      </c>
      <c r="T2295" s="1">
        <v>-3.9820633170000002</v>
      </c>
      <c r="U2295" s="1">
        <v>-6.258549973</v>
      </c>
      <c r="V2295" s="1">
        <v>-1.4476106950000001</v>
      </c>
      <c r="W2295" s="1">
        <v>1.2034995749999999</v>
      </c>
      <c r="X2295" s="1">
        <v>4.7942867749999998</v>
      </c>
      <c r="Y2295" s="1">
        <f t="shared" si="321"/>
        <v>0</v>
      </c>
      <c r="Z2295" s="1">
        <f t="shared" si="319"/>
        <v>13.770019999999931</v>
      </c>
      <c r="AA2295" s="1">
        <f t="shared" si="325"/>
        <v>9.5615312633123324</v>
      </c>
      <c r="AB2295" s="1">
        <f t="shared" si="326"/>
        <v>7.3408240118309847</v>
      </c>
      <c r="AC2295" s="1">
        <f t="shared" si="327"/>
        <v>1.3025147105968351</v>
      </c>
      <c r="AD2295" s="1">
        <f t="shared" si="322"/>
        <v>56.56922427475871</v>
      </c>
      <c r="AE2295" s="1">
        <f t="shared" si="323"/>
        <v>-3.4952392768031828</v>
      </c>
      <c r="AF2295" s="1">
        <f t="shared" si="324"/>
        <v>-1.5314939512827834</v>
      </c>
      <c r="AG2295" s="1">
        <v>17.079999999999998</v>
      </c>
      <c r="AH2295" s="1">
        <v>17.700001</v>
      </c>
      <c r="AI2295" s="1">
        <v>16.139999</v>
      </c>
      <c r="AJ2295" s="1">
        <v>17.670000000000002</v>
      </c>
      <c r="AK2295" s="1">
        <v>1.5</v>
      </c>
      <c r="AL2295" s="1">
        <v>9.2764378480000005</v>
      </c>
      <c r="AM2295" s="1">
        <f t="shared" si="320"/>
        <v>0.29500000000000159</v>
      </c>
      <c r="AN2295" s="1">
        <v>-0.27100000000000002</v>
      </c>
      <c r="AO2295" s="1">
        <v>-0.80478788499999998</v>
      </c>
      <c r="AP2295" s="1">
        <v>9.9595548540000003</v>
      </c>
      <c r="AQ2295" s="1">
        <v>2.4819877429999999</v>
      </c>
      <c r="AR2295" s="1">
        <v>1</v>
      </c>
    </row>
    <row r="2296" spans="1:44" x14ac:dyDescent="0.25">
      <c r="A2296" s="1">
        <v>2295</v>
      </c>
      <c r="B2296" s="1">
        <v>42291</v>
      </c>
      <c r="C2296" s="1">
        <v>2003.660034</v>
      </c>
      <c r="D2296" s="1">
        <v>2009.5600589999999</v>
      </c>
      <c r="E2296" s="1">
        <v>1990.7299800000001</v>
      </c>
      <c r="F2296" s="1">
        <v>1994.23999</v>
      </c>
      <c r="G2296" s="1">
        <v>1994.23999</v>
      </c>
      <c r="H2296" s="1">
        <v>3644590000</v>
      </c>
      <c r="I2296" s="1">
        <v>720000000000</v>
      </c>
      <c r="J2296" s="1">
        <v>-3523255000</v>
      </c>
      <c r="K2296" s="1">
        <v>-1586170000</v>
      </c>
      <c r="L2296" s="1">
        <v>-140139000</v>
      </c>
      <c r="M2296" s="1">
        <v>-253827036.40000001</v>
      </c>
      <c r="N2296" s="1">
        <v>1040000000000</v>
      </c>
      <c r="O2296" s="1">
        <v>-2527866502</v>
      </c>
      <c r="P2296" s="1">
        <v>-1182609507</v>
      </c>
      <c r="Q2296" s="1">
        <v>-556234094.60000002</v>
      </c>
      <c r="R2296" s="1">
        <v>-245674555.69999999</v>
      </c>
      <c r="S2296" s="1">
        <v>60.70129824</v>
      </c>
      <c r="T2296" s="1">
        <v>1.0573885359999999</v>
      </c>
      <c r="U2296" s="1">
        <v>1.77283572</v>
      </c>
      <c r="V2296" s="1">
        <v>-1.4623373900000001</v>
      </c>
      <c r="W2296" s="1">
        <v>-0.53360387099999995</v>
      </c>
      <c r="X2296" s="1">
        <v>3.7434935519999999</v>
      </c>
      <c r="Y2296" s="1">
        <f t="shared" si="321"/>
        <v>0</v>
      </c>
      <c r="Z2296" s="1">
        <f t="shared" si="319"/>
        <v>9.4499510000000555</v>
      </c>
      <c r="AA2296" s="1">
        <f t="shared" si="325"/>
        <v>8.8785647445043079</v>
      </c>
      <c r="AB2296" s="1">
        <f t="shared" si="326"/>
        <v>7.4914759395573469</v>
      </c>
      <c r="AC2296" s="1">
        <f t="shared" si="327"/>
        <v>1.1851556110088663</v>
      </c>
      <c r="AD2296" s="1">
        <f t="shared" si="322"/>
        <v>54.236668777181087</v>
      </c>
      <c r="AE2296" s="1">
        <f t="shared" si="323"/>
        <v>-2.3325554975776228</v>
      </c>
      <c r="AF2296" s="1">
        <f t="shared" si="324"/>
        <v>-2.9138973871904024</v>
      </c>
      <c r="AG2296" s="1">
        <v>17.670000000000002</v>
      </c>
      <c r="AH2296" s="1">
        <v>18.780000999999999</v>
      </c>
      <c r="AI2296" s="1">
        <v>17.299999</v>
      </c>
      <c r="AJ2296" s="1">
        <v>18.030000999999999</v>
      </c>
      <c r="AK2296" s="1">
        <v>0.36000100000000002</v>
      </c>
      <c r="AL2296" s="1">
        <v>2.0373571020000001</v>
      </c>
      <c r="AM2296" s="1">
        <f t="shared" si="320"/>
        <v>0.93000049999999856</v>
      </c>
      <c r="AN2296" s="1">
        <v>0.1810002</v>
      </c>
      <c r="AO2296" s="1">
        <v>-0.53551511500000004</v>
      </c>
      <c r="AP2296" s="1">
        <v>5.1130298649999997</v>
      </c>
      <c r="AQ2296" s="1">
        <v>-4.8465249899999998</v>
      </c>
      <c r="AR2296" s="1">
        <v>1</v>
      </c>
    </row>
    <row r="2297" spans="1:44" x14ac:dyDescent="0.25">
      <c r="A2297" s="1">
        <v>2296</v>
      </c>
      <c r="B2297" s="1">
        <v>42292</v>
      </c>
      <c r="C2297" s="1">
        <v>1996.469971</v>
      </c>
      <c r="D2297" s="1">
        <v>2024.150024</v>
      </c>
      <c r="E2297" s="1">
        <v>1996.469971</v>
      </c>
      <c r="F2297" s="1">
        <v>2023.8599850000001</v>
      </c>
      <c r="G2297" s="1">
        <v>2023.8599850000001</v>
      </c>
      <c r="H2297" s="1">
        <v>3746290000</v>
      </c>
      <c r="I2297" s="1">
        <v>723000000000</v>
      </c>
      <c r="J2297" s="1">
        <v>50850000</v>
      </c>
      <c r="K2297" s="1">
        <v>-1354525000</v>
      </c>
      <c r="L2297" s="1">
        <v>-786045000</v>
      </c>
      <c r="M2297" s="1">
        <v>-437368497</v>
      </c>
      <c r="N2297" s="1">
        <v>1040000000000</v>
      </c>
      <c r="O2297" s="1">
        <v>690963065.10000002</v>
      </c>
      <c r="P2297" s="1">
        <v>-644971139.5</v>
      </c>
      <c r="Q2297" s="1">
        <v>-375764930.30000001</v>
      </c>
      <c r="R2297" s="1">
        <v>-437580487.89999998</v>
      </c>
      <c r="S2297" s="1">
        <v>93.882818999999998</v>
      </c>
      <c r="T2297" s="1">
        <v>33.181520749999997</v>
      </c>
      <c r="U2297" s="1">
        <v>54.663609700000002</v>
      </c>
      <c r="V2297" s="1">
        <v>17.119454650000002</v>
      </c>
      <c r="W2297" s="1">
        <v>5.976270102</v>
      </c>
      <c r="X2297" s="1">
        <v>4.142479614</v>
      </c>
      <c r="Y2297" s="1">
        <f t="shared" si="321"/>
        <v>29.619995000000017</v>
      </c>
      <c r="Z2297" s="1">
        <f t="shared" si="319"/>
        <v>0</v>
      </c>
      <c r="AA2297" s="1">
        <f t="shared" si="325"/>
        <v>10.360095477039717</v>
      </c>
      <c r="AB2297" s="1">
        <f t="shared" si="326"/>
        <v>6.9563705153032505</v>
      </c>
      <c r="AC2297" s="1">
        <f t="shared" si="327"/>
        <v>1.4892960997762621</v>
      </c>
      <c r="AD2297" s="1">
        <f t="shared" si="322"/>
        <v>59.828001173107538</v>
      </c>
      <c r="AE2297" s="1">
        <f t="shared" si="323"/>
        <v>5.5913323959264503</v>
      </c>
      <c r="AF2297" s="1">
        <f t="shared" si="324"/>
        <v>1.6293884491744133</v>
      </c>
      <c r="AG2297" s="1">
        <v>17.620000999999998</v>
      </c>
      <c r="AH2297" s="1">
        <v>17.850000000000001</v>
      </c>
      <c r="AI2297" s="1">
        <v>16.040001</v>
      </c>
      <c r="AJ2297" s="1">
        <v>16.049999</v>
      </c>
      <c r="AK2297" s="1">
        <v>-1.980002</v>
      </c>
      <c r="AL2297" s="1">
        <v>-10.981707650000001</v>
      </c>
      <c r="AM2297" s="1">
        <f t="shared" si="320"/>
        <v>-0.8100005000000009</v>
      </c>
      <c r="AN2297" s="1">
        <v>-2.00001E-2</v>
      </c>
      <c r="AO2297" s="1">
        <v>-0.42581829100000002</v>
      </c>
      <c r="AP2297" s="1">
        <v>2.6840268E-2</v>
      </c>
      <c r="AQ2297" s="1">
        <v>-5.0861895959999996</v>
      </c>
      <c r="AR2297" s="1">
        <v>1</v>
      </c>
    </row>
    <row r="2298" spans="1:44" x14ac:dyDescent="0.25">
      <c r="A2298" s="1">
        <v>2297</v>
      </c>
      <c r="B2298" s="1">
        <v>42293</v>
      </c>
      <c r="C2298" s="1">
        <v>2024.369995</v>
      </c>
      <c r="D2298" s="1">
        <v>2033.540039</v>
      </c>
      <c r="E2298" s="1">
        <v>2020.459961</v>
      </c>
      <c r="F2298" s="1">
        <v>2033.1099850000001</v>
      </c>
      <c r="G2298" s="1">
        <v>2033.1099850000001</v>
      </c>
      <c r="H2298" s="1">
        <v>3595430000</v>
      </c>
      <c r="I2298" s="1">
        <v>727000000000</v>
      </c>
      <c r="J2298" s="1">
        <v>3670860000</v>
      </c>
      <c r="K2298" s="1">
        <v>1483768000</v>
      </c>
      <c r="L2298" s="1">
        <v>69212000</v>
      </c>
      <c r="M2298" s="1">
        <v>-419003945.5</v>
      </c>
      <c r="N2298" s="1">
        <v>1050000000000</v>
      </c>
      <c r="O2298" s="1">
        <v>3513392846</v>
      </c>
      <c r="P2298" s="1">
        <v>1789057398</v>
      </c>
      <c r="Q2298" s="1">
        <v>532403150.69999999</v>
      </c>
      <c r="R2298" s="1">
        <v>-430278095.60000002</v>
      </c>
      <c r="S2298" s="1">
        <v>99.741755879999999</v>
      </c>
      <c r="T2298" s="1">
        <v>5.8589368889999998</v>
      </c>
      <c r="U2298" s="1">
        <v>6.2406912700000001</v>
      </c>
      <c r="V2298" s="1">
        <v>19.52022882</v>
      </c>
      <c r="W2298" s="1">
        <v>10.647047499999999</v>
      </c>
      <c r="X2298" s="1">
        <v>4.7823165019999996</v>
      </c>
      <c r="Y2298" s="1">
        <f t="shared" si="321"/>
        <v>9.25</v>
      </c>
      <c r="Z2298" s="1">
        <f t="shared" si="319"/>
        <v>0</v>
      </c>
      <c r="AA2298" s="1">
        <f t="shared" si="325"/>
        <v>10.280802942965451</v>
      </c>
      <c r="AB2298" s="1">
        <f t="shared" si="326"/>
        <v>6.459486907067304</v>
      </c>
      <c r="AC2298" s="1">
        <f t="shared" si="327"/>
        <v>1.591581977156306</v>
      </c>
      <c r="AD2298" s="1">
        <f t="shared" si="322"/>
        <v>61.413530082606869</v>
      </c>
      <c r="AE2298" s="1">
        <f t="shared" si="323"/>
        <v>1.585528909499331</v>
      </c>
      <c r="AF2298" s="1">
        <f t="shared" si="324"/>
        <v>3.5884306527128902</v>
      </c>
      <c r="AG2298" s="1">
        <v>15.64</v>
      </c>
      <c r="AH2298" s="1">
        <v>16.860001</v>
      </c>
      <c r="AI2298" s="1">
        <v>15.05</v>
      </c>
      <c r="AJ2298" s="1">
        <v>15.05</v>
      </c>
      <c r="AK2298" s="1">
        <v>-0.99999899999999997</v>
      </c>
      <c r="AL2298" s="1">
        <v>-6.2305237529999999</v>
      </c>
      <c r="AM2298" s="1">
        <f t="shared" si="320"/>
        <v>-1.490000499999999</v>
      </c>
      <c r="AN2298" s="1">
        <v>-0.38600010000000001</v>
      </c>
      <c r="AO2298" s="1">
        <v>-0.39921218800000002</v>
      </c>
      <c r="AP2298" s="1">
        <v>0</v>
      </c>
      <c r="AQ2298" s="1">
        <v>-2.6840268E-2</v>
      </c>
      <c r="AR2298" s="1">
        <v>1</v>
      </c>
    </row>
    <row r="2299" spans="1:44" x14ac:dyDescent="0.25">
      <c r="A2299" s="1">
        <v>2298</v>
      </c>
      <c r="B2299" s="1">
        <v>42296</v>
      </c>
      <c r="C2299" s="1">
        <v>2031.7299800000001</v>
      </c>
      <c r="D2299" s="1">
        <v>2034.4499510000001</v>
      </c>
      <c r="E2299" s="1">
        <v>2022.3100589999999</v>
      </c>
      <c r="F2299" s="1">
        <v>2033.660034</v>
      </c>
      <c r="G2299" s="1">
        <v>2033.660034</v>
      </c>
      <c r="H2299" s="1">
        <v>3287320000</v>
      </c>
      <c r="I2299" s="1">
        <v>730000000000</v>
      </c>
      <c r="J2299" s="1">
        <v>3441375000</v>
      </c>
      <c r="K2299" s="1">
        <v>3548255000</v>
      </c>
      <c r="L2299" s="1">
        <v>2131062000</v>
      </c>
      <c r="M2299" s="1">
        <v>-235722533.30000001</v>
      </c>
      <c r="N2299" s="1">
        <v>1050000000000</v>
      </c>
      <c r="O2299" s="1">
        <v>3109263541</v>
      </c>
      <c r="P2299" s="1">
        <v>3301792842</v>
      </c>
      <c r="Q2299" s="1">
        <v>2222769212</v>
      </c>
      <c r="R2299" s="1">
        <v>-243933981.30000001</v>
      </c>
      <c r="S2299" s="1">
        <v>99.528041450000003</v>
      </c>
      <c r="T2299" s="1">
        <v>-0.21371443400000001</v>
      </c>
      <c r="U2299" s="1">
        <v>-0.214267768</v>
      </c>
      <c r="V2299" s="1">
        <v>2.8226112250000002</v>
      </c>
      <c r="W2299" s="1">
        <v>11.88087211</v>
      </c>
      <c r="X2299" s="1">
        <v>5.6554746429999998</v>
      </c>
      <c r="Y2299" s="1">
        <f t="shared" si="321"/>
        <v>0.5500489999999445</v>
      </c>
      <c r="Z2299" s="1">
        <f t="shared" si="319"/>
        <v>0</v>
      </c>
      <c r="AA2299" s="1">
        <f t="shared" si="325"/>
        <v>9.5857490898964866</v>
      </c>
      <c r="AB2299" s="1">
        <f t="shared" si="326"/>
        <v>5.9980949851339247</v>
      </c>
      <c r="AC2299" s="1">
        <f t="shared" si="327"/>
        <v>1.5981322592680578</v>
      </c>
      <c r="AD2299" s="1">
        <f t="shared" si="322"/>
        <v>61.510812375590199</v>
      </c>
      <c r="AE2299" s="1">
        <f t="shared" si="323"/>
        <v>9.728229298332991E-2</v>
      </c>
      <c r="AF2299" s="1">
        <f t="shared" si="324"/>
        <v>0.84140560124133057</v>
      </c>
      <c r="AG2299" s="1">
        <v>15.68</v>
      </c>
      <c r="AH2299" s="1">
        <v>16.23</v>
      </c>
      <c r="AI2299" s="1">
        <v>14.82</v>
      </c>
      <c r="AJ2299" s="1">
        <v>14.98</v>
      </c>
      <c r="AK2299" s="1">
        <v>-7.0000000000000007E-2</v>
      </c>
      <c r="AL2299" s="1">
        <v>-0.46511627900000002</v>
      </c>
      <c r="AM2299" s="1">
        <f t="shared" si="320"/>
        <v>-0.53499949999999963</v>
      </c>
      <c r="AN2299" s="1">
        <v>-0.83600010000000002</v>
      </c>
      <c r="AO2299" s="1">
        <v>-0.39836364800000001</v>
      </c>
      <c r="AP2299" s="1">
        <v>0.68846812899999998</v>
      </c>
      <c r="AQ2299" s="1">
        <v>0.68846812899999998</v>
      </c>
      <c r="AR2299" s="1">
        <v>1</v>
      </c>
    </row>
    <row r="2300" spans="1:44" x14ac:dyDescent="0.25">
      <c r="A2300" s="1">
        <v>2299</v>
      </c>
      <c r="B2300" s="1">
        <v>42297</v>
      </c>
      <c r="C2300" s="1">
        <v>2033.130005</v>
      </c>
      <c r="D2300" s="1">
        <v>2039.119995</v>
      </c>
      <c r="E2300" s="1">
        <v>2026.6099850000001</v>
      </c>
      <c r="F2300" s="1">
        <v>2030.7700199999999</v>
      </c>
      <c r="G2300" s="1">
        <v>2030.7700199999999</v>
      </c>
      <c r="H2300" s="1">
        <v>3331500000</v>
      </c>
      <c r="I2300" s="1">
        <v>727000000000</v>
      </c>
      <c r="J2300" s="1">
        <v>-22090000</v>
      </c>
      <c r="K2300" s="1">
        <v>1394107000</v>
      </c>
      <c r="L2300" s="1">
        <v>2147783000</v>
      </c>
      <c r="M2300" s="1">
        <v>-139501509.09999999</v>
      </c>
      <c r="N2300" s="1">
        <v>1050000000000</v>
      </c>
      <c r="O2300" s="1">
        <v>871856432.10000002</v>
      </c>
      <c r="P2300" s="1">
        <v>1816767557</v>
      </c>
      <c r="Q2300" s="1">
        <v>2375952419</v>
      </c>
      <c r="R2300" s="1">
        <v>-93276995.920000002</v>
      </c>
      <c r="S2300" s="1">
        <v>95.006293319999997</v>
      </c>
      <c r="T2300" s="1">
        <v>-4.5217481360000003</v>
      </c>
      <c r="U2300" s="1">
        <v>-4.5431901100000003</v>
      </c>
      <c r="V2300" s="1">
        <v>-2.3677312800000001</v>
      </c>
      <c r="W2300" s="1">
        <v>7.42552126</v>
      </c>
      <c r="X2300" s="1">
        <v>5.4899098669999997</v>
      </c>
      <c r="Y2300" s="1">
        <f t="shared" si="321"/>
        <v>0</v>
      </c>
      <c r="Z2300" s="1">
        <f t="shared" si="319"/>
        <v>2.8900140000000647</v>
      </c>
      <c r="AA2300" s="1">
        <f t="shared" si="325"/>
        <v>8.9010527263324519</v>
      </c>
      <c r="AB2300" s="1">
        <f t="shared" si="326"/>
        <v>5.7760892004815059</v>
      </c>
      <c r="AC2300" s="1">
        <f t="shared" si="327"/>
        <v>1.5410171860902777</v>
      </c>
      <c r="AD2300" s="1">
        <f t="shared" si="322"/>
        <v>60.645681364373431</v>
      </c>
      <c r="AE2300" s="1">
        <f t="shared" si="323"/>
        <v>-0.86513101121676783</v>
      </c>
      <c r="AF2300" s="1">
        <f t="shared" si="324"/>
        <v>-0.38392435911671891</v>
      </c>
      <c r="AG2300" s="1">
        <v>15.17</v>
      </c>
      <c r="AH2300" s="1">
        <v>16.34</v>
      </c>
      <c r="AI2300" s="1">
        <v>14.72</v>
      </c>
      <c r="AJ2300" s="1">
        <v>15.75</v>
      </c>
      <c r="AK2300" s="1">
        <v>0.77</v>
      </c>
      <c r="AL2300" s="1">
        <v>5.1401869160000002</v>
      </c>
      <c r="AM2300" s="1">
        <f t="shared" si="320"/>
        <v>0.34999999999999959</v>
      </c>
      <c r="AN2300" s="1">
        <v>-0.5630001</v>
      </c>
      <c r="AO2300" s="1">
        <v>-0.30957576999999997</v>
      </c>
      <c r="AP2300" s="1">
        <v>4.9282299009999999</v>
      </c>
      <c r="AQ2300" s="1">
        <v>4.2397617719999996</v>
      </c>
      <c r="AR2300" s="1">
        <v>0</v>
      </c>
    </row>
    <row r="2301" spans="1:44" x14ac:dyDescent="0.25">
      <c r="A2301" s="1">
        <v>2300</v>
      </c>
      <c r="B2301" s="1">
        <v>42298</v>
      </c>
      <c r="C2301" s="1">
        <v>2033.469971</v>
      </c>
      <c r="D2301" s="1">
        <v>2037.969971</v>
      </c>
      <c r="E2301" s="1">
        <v>2017.219971</v>
      </c>
      <c r="F2301" s="1">
        <v>2018.9399410000001</v>
      </c>
      <c r="G2301" s="1">
        <v>2018.9399410000001</v>
      </c>
      <c r="H2301" s="1">
        <v>3627790000</v>
      </c>
      <c r="I2301" s="1">
        <v>723000000000</v>
      </c>
      <c r="J2301" s="1">
        <v>-3479645000</v>
      </c>
      <c r="K2301" s="1">
        <v>-1434741000</v>
      </c>
      <c r="L2301" s="1">
        <v>-19726000</v>
      </c>
      <c r="M2301" s="1">
        <v>-204490084.80000001</v>
      </c>
      <c r="N2301" s="1">
        <v>1040000000000</v>
      </c>
      <c r="O2301" s="1">
        <v>-2071091684</v>
      </c>
      <c r="P2301" s="1">
        <v>-496379297.5</v>
      </c>
      <c r="Q2301" s="1">
        <v>589640029.10000002</v>
      </c>
      <c r="R2301" s="1">
        <v>-64675508.659999996</v>
      </c>
      <c r="S2301" s="1">
        <v>87.931308709999996</v>
      </c>
      <c r="T2301" s="1">
        <v>-7.0749846060000001</v>
      </c>
      <c r="U2301" s="1">
        <v>-7.4468588960000002</v>
      </c>
      <c r="V2301" s="1">
        <v>-5.7983663700000001</v>
      </c>
      <c r="W2301" s="1">
        <v>-1.663848314</v>
      </c>
      <c r="X2301" s="1">
        <v>4.8141936559999996</v>
      </c>
      <c r="Y2301" s="1">
        <f t="shared" si="321"/>
        <v>0</v>
      </c>
      <c r="Z2301" s="1">
        <f t="shared" si="319"/>
        <v>11.830078999999841</v>
      </c>
      <c r="AA2301" s="1">
        <f t="shared" si="325"/>
        <v>8.2652632458801332</v>
      </c>
      <c r="AB2301" s="1">
        <f t="shared" si="326"/>
        <v>6.2085170433042434</v>
      </c>
      <c r="AC2301" s="1">
        <f t="shared" si="327"/>
        <v>1.3312781761296844</v>
      </c>
      <c r="AD2301" s="1">
        <f t="shared" si="322"/>
        <v>57.10507608061733</v>
      </c>
      <c r="AE2301" s="1">
        <f t="shared" si="323"/>
        <v>-3.5406052837561006</v>
      </c>
      <c r="AF2301" s="1">
        <f t="shared" si="324"/>
        <v>-2.2028681474864342</v>
      </c>
      <c r="AG2301" s="1">
        <v>14.98</v>
      </c>
      <c r="AH2301" s="1">
        <v>16.700001</v>
      </c>
      <c r="AI2301" s="1">
        <v>14.41</v>
      </c>
      <c r="AJ2301" s="1">
        <v>16.700001</v>
      </c>
      <c r="AK2301" s="1">
        <v>0.95000099999999998</v>
      </c>
      <c r="AL2301" s="1">
        <v>6.0317523810000004</v>
      </c>
      <c r="AM2301" s="1">
        <f t="shared" si="320"/>
        <v>0.86000049999999983</v>
      </c>
      <c r="AN2301" s="1">
        <v>0.20000039999999999</v>
      </c>
      <c r="AO2301" s="1">
        <v>-0.19139389700000001</v>
      </c>
      <c r="AP2301" s="1">
        <v>11.7980474</v>
      </c>
      <c r="AQ2301" s="1">
        <v>6.8698174969999997</v>
      </c>
      <c r="AR2301" s="1">
        <v>1</v>
      </c>
    </row>
    <row r="2302" spans="1:44" x14ac:dyDescent="0.25">
      <c r="A2302" s="1">
        <v>2301</v>
      </c>
      <c r="B2302" s="1">
        <v>42299</v>
      </c>
      <c r="C2302" s="1">
        <v>2021.880005</v>
      </c>
      <c r="D2302" s="1">
        <v>2055.1999510000001</v>
      </c>
      <c r="E2302" s="1">
        <v>2021.880005</v>
      </c>
      <c r="F2302" s="1">
        <v>2052.51001</v>
      </c>
      <c r="G2302" s="1">
        <v>2052.51001</v>
      </c>
      <c r="H2302" s="1">
        <v>4430850000</v>
      </c>
      <c r="I2302" s="1">
        <v>728000000000</v>
      </c>
      <c r="J2302" s="1">
        <v>401530000</v>
      </c>
      <c r="K2302" s="1">
        <v>-1121311000</v>
      </c>
      <c r="L2302" s="1">
        <v>-544153000</v>
      </c>
      <c r="M2302" s="1">
        <v>-279082836.39999998</v>
      </c>
      <c r="N2302" s="1">
        <v>1050000000000</v>
      </c>
      <c r="O2302" s="1">
        <v>344532536.10000002</v>
      </c>
      <c r="P2302" s="1">
        <v>-430660668.89999998</v>
      </c>
      <c r="Q2302" s="1">
        <v>72337250.439999998</v>
      </c>
      <c r="R2302" s="1">
        <v>-62772851.189999998</v>
      </c>
      <c r="S2302" s="1">
        <v>98.532411909999993</v>
      </c>
      <c r="T2302" s="1">
        <v>10.601103200000001</v>
      </c>
      <c r="U2302" s="1">
        <v>12.056118980000001</v>
      </c>
      <c r="V2302" s="1">
        <v>1.7630592949999999</v>
      </c>
      <c r="W2302" s="1">
        <v>-1.4015420700000001</v>
      </c>
      <c r="X2302" s="1">
        <v>4.8074421919999999</v>
      </c>
      <c r="Y2302" s="1">
        <f t="shared" si="321"/>
        <v>33.570068999999876</v>
      </c>
      <c r="Z2302" s="1">
        <f t="shared" si="319"/>
        <v>0</v>
      </c>
      <c r="AA2302" s="1">
        <f t="shared" si="325"/>
        <v>10.0727493711744</v>
      </c>
      <c r="AB2302" s="1">
        <f t="shared" si="326"/>
        <v>5.7650515402110827</v>
      </c>
      <c r="AC2302" s="1">
        <f t="shared" si="327"/>
        <v>1.7472089019356094</v>
      </c>
      <c r="AD2302" s="1">
        <f t="shared" si="322"/>
        <v>63.599419057814387</v>
      </c>
      <c r="AE2302" s="1">
        <f t="shared" si="323"/>
        <v>6.4943429771970571</v>
      </c>
      <c r="AF2302" s="1">
        <f t="shared" si="324"/>
        <v>1.476868846720478</v>
      </c>
      <c r="AG2302" s="1">
        <v>15.02</v>
      </c>
      <c r="AH2302" s="1">
        <v>15.92</v>
      </c>
      <c r="AI2302" s="1">
        <v>14.45</v>
      </c>
      <c r="AJ2302" s="1">
        <v>14.45</v>
      </c>
      <c r="AK2302" s="1">
        <v>-2.2500010000000001</v>
      </c>
      <c r="AL2302" s="1">
        <v>-13.47305907</v>
      </c>
      <c r="AM2302" s="1">
        <f t="shared" si="320"/>
        <v>-0.65000000000000013</v>
      </c>
      <c r="AN2302" s="1">
        <v>5.20001E-2</v>
      </c>
      <c r="AO2302" s="1">
        <v>-0.24066663599999999</v>
      </c>
      <c r="AP2302" s="1">
        <v>0.206079341</v>
      </c>
      <c r="AQ2302" s="1">
        <v>-11.591968059999999</v>
      </c>
      <c r="AR2302" s="1">
        <v>1</v>
      </c>
    </row>
    <row r="2303" spans="1:44" x14ac:dyDescent="0.25">
      <c r="A2303" s="1">
        <v>2302</v>
      </c>
      <c r="B2303" s="1">
        <v>42300</v>
      </c>
      <c r="C2303" s="1">
        <v>2058.1899410000001</v>
      </c>
      <c r="D2303" s="1">
        <v>2079.73999</v>
      </c>
      <c r="E2303" s="1">
        <v>2058.1899410000001</v>
      </c>
      <c r="F2303" s="1">
        <v>2075.1499020000001</v>
      </c>
      <c r="G2303" s="1">
        <v>2075.1499020000001</v>
      </c>
      <c r="H2303" s="1">
        <v>4108460000</v>
      </c>
      <c r="I2303" s="1">
        <v>732000000000</v>
      </c>
      <c r="J2303" s="1">
        <v>4269655000</v>
      </c>
      <c r="K2303" s="1">
        <v>1916541000</v>
      </c>
      <c r="L2303" s="1">
        <v>396310000</v>
      </c>
      <c r="M2303" s="1">
        <v>-228127933.30000001</v>
      </c>
      <c r="N2303" s="1">
        <v>1050000000000</v>
      </c>
      <c r="O2303" s="1">
        <v>3036861416</v>
      </c>
      <c r="P2303" s="1">
        <v>1285748537</v>
      </c>
      <c r="Q2303" s="1">
        <v>455214399.89999998</v>
      </c>
      <c r="R2303" s="1">
        <v>-31869046.539999999</v>
      </c>
      <c r="S2303" s="1">
        <v>97.791421369999995</v>
      </c>
      <c r="T2303" s="1">
        <v>-0.74099053800000003</v>
      </c>
      <c r="U2303" s="1">
        <v>-0.75202720000000001</v>
      </c>
      <c r="V2303" s="1">
        <v>4.9300563300000002</v>
      </c>
      <c r="W2303" s="1">
        <v>5.2878420000000001E-3</v>
      </c>
      <c r="X2303" s="1">
        <v>4.357668554</v>
      </c>
      <c r="Y2303" s="1">
        <f t="shared" si="321"/>
        <v>22.639892000000145</v>
      </c>
      <c r="Z2303" s="1">
        <f t="shared" si="319"/>
        <v>0</v>
      </c>
      <c r="AA2303" s="1">
        <f t="shared" si="325"/>
        <v>10.970402416090524</v>
      </c>
      <c r="AB2303" s="1">
        <f t="shared" si="326"/>
        <v>5.3532621444817199</v>
      </c>
      <c r="AC2303" s="1">
        <f t="shared" si="327"/>
        <v>2.0492929582010282</v>
      </c>
      <c r="AD2303" s="1">
        <f t="shared" si="322"/>
        <v>67.205512434923151</v>
      </c>
      <c r="AE2303" s="1">
        <f t="shared" si="323"/>
        <v>3.6060933771087633</v>
      </c>
      <c r="AF2303" s="1">
        <f t="shared" si="324"/>
        <v>5.0502181771529102</v>
      </c>
      <c r="AG2303" s="1">
        <v>13.46</v>
      </c>
      <c r="AH2303" s="1">
        <v>15.12</v>
      </c>
      <c r="AI2303" s="1">
        <v>13.24</v>
      </c>
      <c r="AJ2303" s="1">
        <v>14.46</v>
      </c>
      <c r="AK2303" s="1">
        <v>0.01</v>
      </c>
      <c r="AL2303" s="1">
        <v>6.9204152000000005E-2</v>
      </c>
      <c r="AM2303" s="1">
        <f t="shared" si="320"/>
        <v>-1.1200004999999997</v>
      </c>
      <c r="AN2303" s="1">
        <v>-0.23400000000000001</v>
      </c>
      <c r="AO2303" s="1">
        <v>-0.276060588</v>
      </c>
      <c r="AP2303" s="1">
        <v>5.9280855199999998</v>
      </c>
      <c r="AQ2303" s="1">
        <v>5.7220061790000001</v>
      </c>
    </row>
    <row r="2304" spans="1:44" x14ac:dyDescent="0.25">
      <c r="A2304" s="1">
        <v>2303</v>
      </c>
      <c r="B2304" s="1">
        <v>42303</v>
      </c>
      <c r="C2304" s="1">
        <v>2075.080078</v>
      </c>
      <c r="D2304" s="1">
        <v>2075.139893</v>
      </c>
      <c r="E2304" s="1">
        <v>2066.530029</v>
      </c>
      <c r="F2304" s="1">
        <v>2071.179932</v>
      </c>
      <c r="G2304" s="1">
        <v>2071.179932</v>
      </c>
      <c r="H2304" s="1">
        <v>3385800000</v>
      </c>
      <c r="I2304" s="1">
        <v>729000000000</v>
      </c>
      <c r="J2304" s="1">
        <v>361330000</v>
      </c>
      <c r="K2304" s="1">
        <v>1956899000</v>
      </c>
      <c r="L2304" s="1">
        <v>1159075000</v>
      </c>
      <c r="M2304" s="1">
        <v>-22067975.760000002</v>
      </c>
      <c r="N2304" s="1">
        <v>1050000000000</v>
      </c>
      <c r="O2304" s="1">
        <v>1314800513</v>
      </c>
      <c r="P2304" s="1">
        <v>2139340425</v>
      </c>
      <c r="Q2304" s="1">
        <v>1271105503</v>
      </c>
      <c r="R2304" s="1">
        <v>80926422.620000005</v>
      </c>
      <c r="S2304" s="1">
        <v>95.881220319999997</v>
      </c>
      <c r="T2304" s="1">
        <v>-1.9102010490000001</v>
      </c>
      <c r="U2304" s="1">
        <v>-1.953342146</v>
      </c>
      <c r="V2304" s="1">
        <v>-1.3255957949999999</v>
      </c>
      <c r="W2304" s="1">
        <v>1.160996666</v>
      </c>
      <c r="X2304" s="1">
        <v>3.4488577720000002</v>
      </c>
      <c r="Y2304" s="1">
        <f t="shared" si="321"/>
        <v>0</v>
      </c>
      <c r="Z2304" s="1">
        <f t="shared" si="319"/>
        <v>3.969970000000103</v>
      </c>
      <c r="AA2304" s="1">
        <f t="shared" si="325"/>
        <v>10.186802243512629</v>
      </c>
      <c r="AB2304" s="1">
        <f t="shared" si="326"/>
        <v>5.2544555627330336</v>
      </c>
      <c r="AC2304" s="1">
        <f t="shared" si="327"/>
        <v>1.9386979529833728</v>
      </c>
      <c r="AD2304" s="1">
        <f t="shared" si="322"/>
        <v>65.971324171482209</v>
      </c>
      <c r="AE2304" s="1">
        <f t="shared" si="323"/>
        <v>-1.2341882634409416</v>
      </c>
      <c r="AF2304" s="1">
        <f t="shared" si="324"/>
        <v>1.1859525568339107</v>
      </c>
      <c r="AG2304" s="1">
        <v>14.76</v>
      </c>
      <c r="AH2304" s="1">
        <v>15.43</v>
      </c>
      <c r="AI2304" s="1">
        <v>14.68</v>
      </c>
      <c r="AJ2304" s="1">
        <v>15.29</v>
      </c>
      <c r="AK2304" s="1">
        <v>0.83</v>
      </c>
      <c r="AL2304" s="1">
        <v>5.7399723370000002</v>
      </c>
      <c r="AM2304" s="1">
        <f t="shared" si="320"/>
        <v>0.41999999999999987</v>
      </c>
      <c r="AN2304" s="1">
        <v>-0.31600010000000001</v>
      </c>
      <c r="AO2304" s="1">
        <v>-0.29509090300000002</v>
      </c>
      <c r="AP2304" s="1">
        <v>9.961127308</v>
      </c>
      <c r="AQ2304" s="1">
        <v>4.0330417880000002</v>
      </c>
    </row>
    <row r="2305" spans="1:43" x14ac:dyDescent="0.25">
      <c r="A2305" s="1">
        <v>2304</v>
      </c>
      <c r="B2305" s="1">
        <v>42304</v>
      </c>
      <c r="C2305" s="1">
        <v>2068.75</v>
      </c>
      <c r="D2305" s="1">
        <v>2070.3701169999999</v>
      </c>
      <c r="E2305" s="1">
        <v>2058.8400879999999</v>
      </c>
      <c r="F2305" s="1">
        <v>2065.889893</v>
      </c>
      <c r="G2305" s="1">
        <v>2065.889893</v>
      </c>
      <c r="H2305" s="1">
        <v>4216880000</v>
      </c>
      <c r="I2305" s="1">
        <v>724000000000</v>
      </c>
      <c r="J2305" s="1">
        <v>-3801340000</v>
      </c>
      <c r="K2305" s="1">
        <v>-1386846000</v>
      </c>
      <c r="L2305" s="1">
        <v>259592000</v>
      </c>
      <c r="M2305" s="1">
        <v>52459121.210000001</v>
      </c>
      <c r="N2305" s="1">
        <v>1050000000000</v>
      </c>
      <c r="O2305" s="1">
        <v>605545390.5</v>
      </c>
      <c r="P2305" s="1">
        <v>1097944069</v>
      </c>
      <c r="Q2305" s="1">
        <v>1719922825</v>
      </c>
      <c r="R2305" s="1">
        <v>141757292.59999999</v>
      </c>
      <c r="S2305" s="1">
        <v>93.335851450000007</v>
      </c>
      <c r="T2305" s="1">
        <v>-2.5453688689999998</v>
      </c>
      <c r="U2305" s="1">
        <v>-2.6547105480000002</v>
      </c>
      <c r="V2305" s="1">
        <v>-2.2277849600000001</v>
      </c>
      <c r="W2305" s="1">
        <v>0.81578938899999998</v>
      </c>
      <c r="X2305" s="1">
        <v>1.7447651049999999</v>
      </c>
      <c r="Y2305" s="1">
        <f t="shared" si="321"/>
        <v>0</v>
      </c>
      <c r="Z2305" s="1">
        <f t="shared" si="319"/>
        <v>5.2900389999999788</v>
      </c>
      <c r="AA2305" s="1">
        <f t="shared" si="325"/>
        <v>9.4591735118331552</v>
      </c>
      <c r="AB2305" s="1">
        <f t="shared" si="326"/>
        <v>5.2569972368235298</v>
      </c>
      <c r="AC2305" s="1">
        <f t="shared" si="327"/>
        <v>1.7993491504189441</v>
      </c>
      <c r="AD2305" s="1">
        <f t="shared" si="322"/>
        <v>64.277410702757734</v>
      </c>
      <c r="AE2305" s="1">
        <f t="shared" si="323"/>
        <v>-1.6939134687244746</v>
      </c>
      <c r="AF2305" s="1">
        <f t="shared" si="324"/>
        <v>-1.4640508660827083</v>
      </c>
      <c r="AG2305" s="1">
        <v>15.75</v>
      </c>
      <c r="AH2305" s="1">
        <v>15.99</v>
      </c>
      <c r="AI2305" s="1">
        <v>14.78</v>
      </c>
      <c r="AJ2305" s="1">
        <v>15.43</v>
      </c>
      <c r="AK2305" s="1">
        <v>0.14000000000000001</v>
      </c>
      <c r="AL2305" s="1">
        <v>0.91563113100000004</v>
      </c>
      <c r="AM2305" s="1">
        <f t="shared" si="320"/>
        <v>0.48499999999999938</v>
      </c>
      <c r="AN2305" s="1">
        <v>-0.17000019999999999</v>
      </c>
      <c r="AO2305" s="1">
        <v>-0.195818188</v>
      </c>
      <c r="AP2305" s="1">
        <v>12.72515905</v>
      </c>
      <c r="AQ2305" s="1">
        <v>2.7640317429999999</v>
      </c>
    </row>
    <row r="2306" spans="1:43" x14ac:dyDescent="0.25">
      <c r="A2306" s="1">
        <v>2305</v>
      </c>
      <c r="B2306" s="1">
        <v>42305</v>
      </c>
      <c r="C2306" s="1">
        <v>2066.4799800000001</v>
      </c>
      <c r="D2306" s="1">
        <v>2090.3500979999999</v>
      </c>
      <c r="E2306" s="1">
        <v>2063.110107</v>
      </c>
      <c r="F2306" s="1">
        <v>2090.3500979999999</v>
      </c>
      <c r="G2306" s="1">
        <v>2090.3500979999999</v>
      </c>
      <c r="H2306" s="1">
        <v>4698110000</v>
      </c>
      <c r="I2306" s="1">
        <v>729000000000</v>
      </c>
      <c r="J2306" s="1">
        <v>240615000</v>
      </c>
      <c r="K2306" s="1">
        <v>-1293059000</v>
      </c>
      <c r="L2306" s="1">
        <v>-519490000</v>
      </c>
      <c r="M2306" s="1">
        <v>-41861369.700000003</v>
      </c>
      <c r="N2306" s="1">
        <v>1060000000000</v>
      </c>
      <c r="O2306" s="1">
        <v>2818941707</v>
      </c>
      <c r="P2306" s="1">
        <v>1866737576</v>
      </c>
      <c r="Q2306" s="1">
        <v>1774605966</v>
      </c>
      <c r="R2306" s="1">
        <v>100776608.5</v>
      </c>
      <c r="S2306" s="1">
        <v>100</v>
      </c>
      <c r="T2306" s="1">
        <v>6.6641485500000002</v>
      </c>
      <c r="U2306" s="1">
        <v>7.1399665260000003</v>
      </c>
      <c r="V2306" s="1">
        <v>2.0593898400000001</v>
      </c>
      <c r="W2306" s="1">
        <v>-0.15203937300000001</v>
      </c>
      <c r="X2306" s="1">
        <v>6.6276847E-2</v>
      </c>
      <c r="Y2306" s="1">
        <f t="shared" si="321"/>
        <v>24.46020499999986</v>
      </c>
      <c r="Z2306" s="1">
        <f t="shared" si="319"/>
        <v>0</v>
      </c>
      <c r="AA2306" s="1">
        <f t="shared" si="325"/>
        <v>10.530675760987918</v>
      </c>
      <c r="AB2306" s="1">
        <f t="shared" si="326"/>
        <v>4.8814974341932782</v>
      </c>
      <c r="AC2306" s="1">
        <f t="shared" si="327"/>
        <v>2.1572634018455097</v>
      </c>
      <c r="AD2306" s="1">
        <f t="shared" si="322"/>
        <v>68.327001180342705</v>
      </c>
      <c r="AE2306" s="1">
        <f t="shared" si="323"/>
        <v>4.0495904775849709</v>
      </c>
      <c r="AF2306" s="1">
        <f t="shared" si="324"/>
        <v>1.1778385044302477</v>
      </c>
      <c r="AG2306" s="1">
        <v>15.14</v>
      </c>
      <c r="AH2306" s="1">
        <v>15.73</v>
      </c>
      <c r="AI2306" s="1">
        <v>12.8</v>
      </c>
      <c r="AJ2306" s="1">
        <v>14.33</v>
      </c>
      <c r="AK2306" s="1">
        <v>-1.1000000000000001</v>
      </c>
      <c r="AL2306" s="1">
        <v>-7.1289695399999999</v>
      </c>
      <c r="AM2306" s="1">
        <f t="shared" si="320"/>
        <v>-0.47999999999999954</v>
      </c>
      <c r="AN2306" s="1">
        <v>7.2999999999999995E-2</v>
      </c>
      <c r="AO2306" s="1">
        <v>-0.105393891</v>
      </c>
      <c r="AP2306" s="1">
        <v>9.1781649180000002</v>
      </c>
      <c r="AQ2306" s="1">
        <v>-3.5469941340000002</v>
      </c>
    </row>
    <row r="2307" spans="1:43" x14ac:dyDescent="0.25">
      <c r="A2307" s="1">
        <v>2306</v>
      </c>
      <c r="B2307" s="1">
        <v>42306</v>
      </c>
      <c r="C2307" s="1">
        <v>2088.3500979999999</v>
      </c>
      <c r="D2307" s="1">
        <v>2092.5200199999999</v>
      </c>
      <c r="E2307" s="1">
        <v>2082.6298830000001</v>
      </c>
      <c r="F2307" s="1">
        <v>2089.4099120000001</v>
      </c>
      <c r="G2307" s="1">
        <v>2089.4099120000001</v>
      </c>
      <c r="H2307" s="1">
        <v>4008940000</v>
      </c>
      <c r="I2307" s="1">
        <v>725000000000</v>
      </c>
      <c r="J2307" s="1">
        <v>344585000</v>
      </c>
      <c r="K2307" s="1">
        <v>-588502000</v>
      </c>
      <c r="L2307" s="1">
        <v>-1334579000</v>
      </c>
      <c r="M2307" s="1">
        <v>-219103466.69999999</v>
      </c>
      <c r="N2307" s="1">
        <v>1060000000000</v>
      </c>
      <c r="O2307" s="1">
        <v>3092851223</v>
      </c>
      <c r="P2307" s="1">
        <v>2607453758</v>
      </c>
      <c r="Q2307" s="1">
        <v>2043146987</v>
      </c>
      <c r="R2307" s="1">
        <v>58222287.310000002</v>
      </c>
      <c r="S2307" s="1">
        <v>98.590223379999998</v>
      </c>
      <c r="T2307" s="1">
        <v>-1.409776618</v>
      </c>
      <c r="U2307" s="1">
        <v>-1.409776618</v>
      </c>
      <c r="V2307" s="1">
        <v>2.6271859649999998</v>
      </c>
      <c r="W2307" s="1">
        <v>0.57163837100000003</v>
      </c>
      <c r="X2307" s="1">
        <v>4.6645165000000002E-2</v>
      </c>
      <c r="Y2307" s="1">
        <f t="shared" si="321"/>
        <v>0</v>
      </c>
      <c r="Z2307" s="1">
        <f t="shared" si="319"/>
        <v>0.94018599999981234</v>
      </c>
      <c r="AA2307" s="1">
        <f t="shared" si="325"/>
        <v>9.7784846352030677</v>
      </c>
      <c r="AB2307" s="1">
        <f t="shared" si="326"/>
        <v>4.5999751888937448</v>
      </c>
      <c r="AC2307" s="1">
        <f t="shared" si="327"/>
        <v>2.1257689951920611</v>
      </c>
      <c r="AD2307" s="1">
        <f t="shared" si="322"/>
        <v>68.007872573495931</v>
      </c>
      <c r="AE2307" s="1">
        <f t="shared" si="323"/>
        <v>-0.31912860684677469</v>
      </c>
      <c r="AF2307" s="1">
        <f t="shared" si="324"/>
        <v>1.8652309353690988</v>
      </c>
      <c r="AG2307" s="1">
        <v>14.8</v>
      </c>
      <c r="AH2307" s="1">
        <v>15.46</v>
      </c>
      <c r="AI2307" s="1">
        <v>14.33</v>
      </c>
      <c r="AJ2307" s="1">
        <v>14.61</v>
      </c>
      <c r="AK2307" s="1">
        <v>0.28000000000000003</v>
      </c>
      <c r="AL2307" s="1">
        <v>1.953942777</v>
      </c>
      <c r="AM2307" s="1">
        <f t="shared" si="320"/>
        <v>-0.41000000000000014</v>
      </c>
      <c r="AN2307" s="1">
        <v>-6.6000000000000003E-2</v>
      </c>
      <c r="AO2307" s="1">
        <v>-8.6848502999999994E-2</v>
      </c>
      <c r="AP2307" s="1">
        <v>10.857829089999999</v>
      </c>
      <c r="AQ2307" s="1">
        <v>1.679664168</v>
      </c>
    </row>
    <row r="2308" spans="1:43" x14ac:dyDescent="0.25">
      <c r="A2308" s="1">
        <v>2307</v>
      </c>
      <c r="B2308" s="1">
        <v>42307</v>
      </c>
      <c r="C2308" s="1">
        <v>2090</v>
      </c>
      <c r="D2308" s="1">
        <v>2094.320068</v>
      </c>
      <c r="E2308" s="1">
        <v>2079.3400879999999</v>
      </c>
      <c r="F2308" s="1">
        <v>2079.360107</v>
      </c>
      <c r="G2308" s="1">
        <v>2079.360107</v>
      </c>
      <c r="H2308" s="1">
        <v>4256200000</v>
      </c>
      <c r="I2308" s="1">
        <v>721000000000</v>
      </c>
      <c r="J2308" s="1">
        <v>-4132570000</v>
      </c>
      <c r="K2308" s="1">
        <v>-1471003000</v>
      </c>
      <c r="L2308" s="1">
        <v>-1487865000</v>
      </c>
      <c r="M2308" s="1">
        <v>-341040587.89999998</v>
      </c>
      <c r="N2308" s="1">
        <v>1050000000000</v>
      </c>
      <c r="O2308" s="1">
        <v>-1378615861</v>
      </c>
      <c r="P2308" s="1">
        <v>731022728.10000002</v>
      </c>
      <c r="Q2308" s="1">
        <v>1194700583</v>
      </c>
      <c r="R2308" s="1">
        <v>613465.61380000005</v>
      </c>
      <c r="S2308" s="1">
        <v>93.273702299999997</v>
      </c>
      <c r="T2308" s="1">
        <v>-5.3165210810000003</v>
      </c>
      <c r="U2308" s="1">
        <v>-5.3925439040000001</v>
      </c>
      <c r="V2308" s="1">
        <v>-3.36314885</v>
      </c>
      <c r="W2308" s="1">
        <v>3.9335899999999998E-3</v>
      </c>
      <c r="X2308" s="1">
        <v>7.0557770000000006E-2</v>
      </c>
      <c r="Y2308" s="1">
        <f t="shared" si="321"/>
        <v>0</v>
      </c>
      <c r="Z2308" s="1">
        <f t="shared" ref="Z2308:Z2371" si="328">IF(F2308&lt;F2307,F2307-F2308,0)</f>
        <v>10.049805000000106</v>
      </c>
      <c r="AA2308" s="1">
        <f t="shared" si="325"/>
        <v>9.0800214469742766</v>
      </c>
      <c r="AB2308" s="1">
        <f t="shared" si="326"/>
        <v>4.9892487468299134</v>
      </c>
      <c r="AC2308" s="1">
        <f t="shared" si="327"/>
        <v>1.8199175682999515</v>
      </c>
      <c r="AD2308" s="1">
        <f t="shared" si="322"/>
        <v>64.537970498092548</v>
      </c>
      <c r="AE2308" s="1">
        <f t="shared" si="323"/>
        <v>-3.4699020754033825</v>
      </c>
      <c r="AF2308" s="1">
        <f t="shared" si="324"/>
        <v>-1.8945153411250788</v>
      </c>
      <c r="AG2308" s="1">
        <v>14.6</v>
      </c>
      <c r="AH2308" s="1">
        <v>15.39</v>
      </c>
      <c r="AI2308" s="1">
        <v>14</v>
      </c>
      <c r="AJ2308" s="1">
        <v>15.07</v>
      </c>
      <c r="AK2308" s="1">
        <v>0.46</v>
      </c>
      <c r="AL2308" s="1">
        <v>3.148528405</v>
      </c>
      <c r="AM2308" s="1">
        <f t="shared" si="320"/>
        <v>0.37000000000000005</v>
      </c>
      <c r="AN2308" s="1">
        <v>-0.126</v>
      </c>
      <c r="AO2308" s="1">
        <v>-9.2424273000000001E-2</v>
      </c>
      <c r="AP2308" s="1">
        <v>14.61687057</v>
      </c>
      <c r="AQ2308" s="1">
        <v>3.7590414870000002</v>
      </c>
    </row>
    <row r="2309" spans="1:43" x14ac:dyDescent="0.25">
      <c r="A2309" s="1">
        <v>2308</v>
      </c>
      <c r="B2309" s="1">
        <v>42310</v>
      </c>
      <c r="C2309" s="1">
        <v>2080.76001</v>
      </c>
      <c r="D2309" s="1">
        <v>2106.1999510000001</v>
      </c>
      <c r="E2309" s="1">
        <v>2080.76001</v>
      </c>
      <c r="F2309" s="1">
        <v>2104.0500489999999</v>
      </c>
      <c r="G2309" s="1">
        <v>2104.0500489999999</v>
      </c>
      <c r="H2309" s="1">
        <v>3760020000</v>
      </c>
      <c r="I2309" s="1">
        <v>725000000000</v>
      </c>
      <c r="J2309" s="1">
        <v>-248090000</v>
      </c>
      <c r="K2309" s="1">
        <v>-1777156000</v>
      </c>
      <c r="L2309" s="1">
        <v>-787916000</v>
      </c>
      <c r="M2309" s="1">
        <v>-268468345.5</v>
      </c>
      <c r="N2309" s="1">
        <v>1060000000000</v>
      </c>
      <c r="O2309" s="1">
        <v>-560157322.39999998</v>
      </c>
      <c r="P2309" s="1">
        <v>-314299076.39999998</v>
      </c>
      <c r="Q2309" s="1">
        <v>737354388.10000002</v>
      </c>
      <c r="R2309" s="1">
        <v>22721710.920000002</v>
      </c>
      <c r="S2309" s="1">
        <v>99.08237536</v>
      </c>
      <c r="T2309" s="1">
        <v>5.8086730620000004</v>
      </c>
      <c r="U2309" s="1">
        <v>6.2275570910000004</v>
      </c>
      <c r="V2309" s="1">
        <v>0.24607598999999999</v>
      </c>
      <c r="W2309" s="1">
        <v>0.47667501299999998</v>
      </c>
      <c r="X2309" s="1">
        <v>0.47546010799999999</v>
      </c>
      <c r="Y2309" s="1">
        <f t="shared" si="321"/>
        <v>24.689941999999974</v>
      </c>
      <c r="Z2309" s="1">
        <f t="shared" si="328"/>
        <v>0</v>
      </c>
      <c r="AA2309" s="1">
        <f t="shared" si="325"/>
        <v>10.195015772190398</v>
      </c>
      <c r="AB2309" s="1">
        <f t="shared" si="326"/>
        <v>4.6328738363420623</v>
      </c>
      <c r="AC2309" s="1">
        <f t="shared" si="327"/>
        <v>2.2005813523814814</v>
      </c>
      <c r="AD2309" s="1">
        <f t="shared" si="322"/>
        <v>68.755676238133361</v>
      </c>
      <c r="AE2309" s="1">
        <f t="shared" si="323"/>
        <v>4.2177057400408131</v>
      </c>
      <c r="AF2309" s="1">
        <f t="shared" si="324"/>
        <v>0.37390183231871515</v>
      </c>
      <c r="AG2309" s="1">
        <v>15.41</v>
      </c>
      <c r="AH2309" s="1">
        <v>15.51</v>
      </c>
      <c r="AI2309" s="1">
        <v>13.67</v>
      </c>
      <c r="AJ2309" s="1">
        <v>14.15</v>
      </c>
      <c r="AK2309" s="1">
        <v>-0.92</v>
      </c>
      <c r="AL2309" s="1">
        <v>-6.1048440609999997</v>
      </c>
      <c r="AM2309" s="1">
        <f t="shared" ref="AM2309:AM2372" si="329">LINEST(AJ2307:AJ2309)</f>
        <v>-0.22999999999999948</v>
      </c>
      <c r="AN2309" s="1">
        <v>-0.182</v>
      </c>
      <c r="AO2309" s="1">
        <v>-0.153090952</v>
      </c>
      <c r="AP2309" s="1">
        <v>8.6928525430000008</v>
      </c>
      <c r="AQ2309" s="1">
        <v>-5.92401803</v>
      </c>
    </row>
    <row r="2310" spans="1:43" x14ac:dyDescent="0.25">
      <c r="A2310" s="1">
        <v>2309</v>
      </c>
      <c r="B2310" s="1">
        <v>42311</v>
      </c>
      <c r="C2310" s="1">
        <v>2102.6298830000001</v>
      </c>
      <c r="D2310" s="1">
        <v>2116.4799800000001</v>
      </c>
      <c r="E2310" s="1">
        <v>2097.51001</v>
      </c>
      <c r="F2310" s="1">
        <v>2109.790039</v>
      </c>
      <c r="G2310" s="1">
        <v>2109.790039</v>
      </c>
      <c r="H2310" s="1">
        <v>4272060000</v>
      </c>
      <c r="I2310" s="1">
        <v>729000000000</v>
      </c>
      <c r="J2310" s="1">
        <v>4016040000</v>
      </c>
      <c r="K2310" s="1">
        <v>1508766000</v>
      </c>
      <c r="L2310" s="1">
        <v>-96230000</v>
      </c>
      <c r="M2310" s="1">
        <v>-121671490.90000001</v>
      </c>
      <c r="N2310" s="1">
        <v>1060000000000</v>
      </c>
      <c r="O2310" s="1">
        <v>2191702023</v>
      </c>
      <c r="P2310" s="1">
        <v>354024915.89999998</v>
      </c>
      <c r="Q2310" s="1">
        <v>213203000.5</v>
      </c>
      <c r="R2310" s="1">
        <v>44457122.509999998</v>
      </c>
      <c r="S2310" s="1">
        <v>97.264610349999998</v>
      </c>
      <c r="T2310" s="1">
        <v>-1.8177650169999999</v>
      </c>
      <c r="U2310" s="1">
        <v>-1.834599756</v>
      </c>
      <c r="V2310" s="1">
        <v>1.9954540249999999</v>
      </c>
      <c r="W2310" s="1">
        <v>-0.497862733</v>
      </c>
      <c r="X2310" s="1">
        <v>0.48516376500000002</v>
      </c>
      <c r="Y2310" s="1">
        <f t="shared" si="321"/>
        <v>5.7399900000000343</v>
      </c>
      <c r="Z2310" s="1">
        <f t="shared" si="328"/>
        <v>0</v>
      </c>
      <c r="AA2310" s="1">
        <f t="shared" si="325"/>
        <v>9.8767996456053719</v>
      </c>
      <c r="AB2310" s="1">
        <f t="shared" si="326"/>
        <v>4.3019542766033441</v>
      </c>
      <c r="AC2310" s="1">
        <f t="shared" si="327"/>
        <v>2.2958867088200923</v>
      </c>
      <c r="AD2310" s="1">
        <f t="shared" si="322"/>
        <v>69.659151289274931</v>
      </c>
      <c r="AE2310" s="1">
        <f t="shared" si="323"/>
        <v>0.90347505114156945</v>
      </c>
      <c r="AF2310" s="1">
        <f t="shared" si="324"/>
        <v>2.5605903955911908</v>
      </c>
      <c r="AG2310" s="1">
        <v>14.33</v>
      </c>
      <c r="AH2310" s="1">
        <v>14.73</v>
      </c>
      <c r="AI2310" s="1">
        <v>13.81</v>
      </c>
      <c r="AJ2310" s="1">
        <v>14.54</v>
      </c>
      <c r="AK2310" s="1">
        <v>0.39</v>
      </c>
      <c r="AL2310" s="1">
        <v>2.756183746</v>
      </c>
      <c r="AM2310" s="1">
        <f t="shared" si="329"/>
        <v>-0.26500000000000068</v>
      </c>
      <c r="AN2310" s="1">
        <v>-4.0000000000000001E-3</v>
      </c>
      <c r="AO2310" s="1">
        <v>-0.131090964</v>
      </c>
      <c r="AP2310" s="1">
        <v>11.20412106</v>
      </c>
      <c r="AQ2310" s="1">
        <v>2.5112685130000001</v>
      </c>
    </row>
    <row r="2311" spans="1:43" x14ac:dyDescent="0.25">
      <c r="A2311" s="1">
        <v>2310</v>
      </c>
      <c r="B2311" s="1">
        <v>42312</v>
      </c>
      <c r="C2311" s="1">
        <v>2110.6000979999999</v>
      </c>
      <c r="D2311" s="1">
        <v>2114.5900879999999</v>
      </c>
      <c r="E2311" s="1">
        <v>2096.9799800000001</v>
      </c>
      <c r="F2311" s="1">
        <v>2102.3100589999999</v>
      </c>
      <c r="G2311" s="1">
        <v>2102.3100589999999</v>
      </c>
      <c r="H2311" s="1">
        <v>4078870000</v>
      </c>
      <c r="I2311" s="1">
        <v>725000000000</v>
      </c>
      <c r="J2311" s="1">
        <v>96595000</v>
      </c>
      <c r="K2311" s="1">
        <v>1613169000</v>
      </c>
      <c r="L2311" s="1">
        <v>742610000</v>
      </c>
      <c r="M2311" s="1">
        <v>-46420169.700000003</v>
      </c>
      <c r="N2311" s="1">
        <v>1060000000000</v>
      </c>
      <c r="O2311" s="1">
        <v>-175429760</v>
      </c>
      <c r="P2311" s="1">
        <v>957984453.29999995</v>
      </c>
      <c r="Q2311" s="1">
        <v>144105571.69999999</v>
      </c>
      <c r="R2311" s="1">
        <v>-30448764.75</v>
      </c>
      <c r="S2311" s="1">
        <v>94.206188769999997</v>
      </c>
      <c r="T2311" s="1">
        <v>-3.0584215769999998</v>
      </c>
      <c r="U2311" s="1">
        <v>-3.144434102</v>
      </c>
      <c r="V2311" s="1">
        <v>-2.4380932949999998</v>
      </c>
      <c r="W2311" s="1">
        <v>-0.47771611800000002</v>
      </c>
      <c r="X2311" s="1">
        <v>-0.170994753</v>
      </c>
      <c r="Y2311" s="1">
        <f t="shared" si="321"/>
        <v>0</v>
      </c>
      <c r="Z2311" s="1">
        <f t="shared" si="328"/>
        <v>7.4799800000000687</v>
      </c>
      <c r="AA2311" s="1">
        <f t="shared" si="325"/>
        <v>9.1713139566335595</v>
      </c>
      <c r="AB2311" s="1">
        <f t="shared" si="326"/>
        <v>4.5289561139888246</v>
      </c>
      <c r="AC2311" s="1">
        <f t="shared" si="327"/>
        <v>2.0250392641928325</v>
      </c>
      <c r="AD2311" s="1">
        <f t="shared" si="322"/>
        <v>66.942577842313426</v>
      </c>
      <c r="AE2311" s="1">
        <f t="shared" si="323"/>
        <v>-2.7165734469615046</v>
      </c>
      <c r="AF2311" s="1">
        <f t="shared" si="324"/>
        <v>-0.90654919790996757</v>
      </c>
      <c r="AG2311" s="1">
        <v>14.04</v>
      </c>
      <c r="AH2311" s="1">
        <v>15.88</v>
      </c>
      <c r="AI2311" s="1">
        <v>13.96</v>
      </c>
      <c r="AJ2311" s="1">
        <v>15.51</v>
      </c>
      <c r="AK2311" s="1">
        <v>0.97</v>
      </c>
      <c r="AL2311" s="1">
        <v>6.6712517189999998</v>
      </c>
      <c r="AM2311" s="1">
        <f t="shared" si="329"/>
        <v>0.67999999999999972</v>
      </c>
      <c r="AN2311" s="1">
        <v>0.127</v>
      </c>
      <c r="AO2311" s="1">
        <v>2.1818181999999998E-2</v>
      </c>
      <c r="AP2311" s="1">
        <v>17.450096590000001</v>
      </c>
      <c r="AQ2311" s="1">
        <v>6.245975531</v>
      </c>
    </row>
    <row r="2312" spans="1:43" x14ac:dyDescent="0.25">
      <c r="A2312" s="1">
        <v>2311</v>
      </c>
      <c r="B2312" s="1">
        <v>42313</v>
      </c>
      <c r="C2312" s="1">
        <v>2101.679932</v>
      </c>
      <c r="D2312" s="1">
        <v>2108.780029</v>
      </c>
      <c r="E2312" s="1">
        <v>2090.4099120000001</v>
      </c>
      <c r="F2312" s="1">
        <v>2099.929932</v>
      </c>
      <c r="G2312" s="1">
        <v>2099.929932</v>
      </c>
      <c r="H2312" s="1">
        <v>4051890000</v>
      </c>
      <c r="I2312" s="1">
        <v>721000000000</v>
      </c>
      <c r="J2312" s="1">
        <v>-4065380000</v>
      </c>
      <c r="K2312" s="1">
        <v>-1565497000</v>
      </c>
      <c r="L2312" s="1">
        <v>-417000</v>
      </c>
      <c r="M2312" s="1">
        <v>-55899830.299999997</v>
      </c>
      <c r="N2312" s="1">
        <v>1060000000000</v>
      </c>
      <c r="O2312" s="1">
        <v>-730994685.89999998</v>
      </c>
      <c r="P2312" s="1">
        <v>-221903858.90000001</v>
      </c>
      <c r="Q2312" s="1">
        <v>549196982.89999998</v>
      </c>
      <c r="R2312" s="1">
        <v>-112345191.09999999</v>
      </c>
      <c r="S2312" s="1">
        <v>93.233000099999998</v>
      </c>
      <c r="T2312" s="1">
        <v>-0.97318866800000003</v>
      </c>
      <c r="U2312" s="1">
        <v>-1.03304112</v>
      </c>
      <c r="V2312" s="1">
        <v>-2.015805125</v>
      </c>
      <c r="W2312" s="1">
        <v>-0.49575909899999998</v>
      </c>
      <c r="X2312" s="1">
        <v>-0.24955522899999999</v>
      </c>
      <c r="Y2312" s="1">
        <f t="shared" si="321"/>
        <v>0</v>
      </c>
      <c r="Z2312" s="1">
        <f t="shared" si="328"/>
        <v>2.3801269999999022</v>
      </c>
      <c r="AA2312" s="1">
        <f t="shared" si="325"/>
        <v>8.5162201025883046</v>
      </c>
      <c r="AB2312" s="1">
        <f t="shared" si="326"/>
        <v>4.3754683201324731</v>
      </c>
      <c r="AC2312" s="1">
        <f t="shared" si="327"/>
        <v>1.946356247947983</v>
      </c>
      <c r="AD2312" s="1">
        <f t="shared" si="322"/>
        <v>66.059772958668546</v>
      </c>
      <c r="AE2312" s="1">
        <f t="shared" si="323"/>
        <v>-0.88280488364488008</v>
      </c>
      <c r="AF2312" s="1">
        <f t="shared" si="324"/>
        <v>-1.7996891653031928</v>
      </c>
      <c r="AG2312" s="1">
        <v>15.39</v>
      </c>
      <c r="AH2312" s="1">
        <v>16.389999</v>
      </c>
      <c r="AI2312" s="1">
        <v>15</v>
      </c>
      <c r="AJ2312" s="1">
        <v>15.05</v>
      </c>
      <c r="AK2312" s="1">
        <v>-0.46</v>
      </c>
      <c r="AL2312" s="1">
        <v>-2.965828498</v>
      </c>
      <c r="AM2312" s="1">
        <f t="shared" si="329"/>
        <v>0.25500000000000078</v>
      </c>
      <c r="AN2312" s="1">
        <v>0.13200000000000001</v>
      </c>
      <c r="AO2312" s="1">
        <v>1.4060606E-2</v>
      </c>
      <c r="AP2312" s="1">
        <v>14.488087569999999</v>
      </c>
      <c r="AQ2312" s="1">
        <v>-2.962009015</v>
      </c>
    </row>
    <row r="2313" spans="1:43" x14ac:dyDescent="0.25">
      <c r="A2313" s="1">
        <v>2312</v>
      </c>
      <c r="B2313" s="1">
        <v>42314</v>
      </c>
      <c r="C2313" s="1">
        <v>2098.6000979999999</v>
      </c>
      <c r="D2313" s="1">
        <v>2101.9099120000001</v>
      </c>
      <c r="E2313" s="1">
        <v>2083.73999</v>
      </c>
      <c r="F2313" s="1">
        <v>2099.1999510000001</v>
      </c>
      <c r="G2313" s="1">
        <v>2099.1999510000001</v>
      </c>
      <c r="H2313" s="1">
        <v>4369020000</v>
      </c>
      <c r="I2313" s="1">
        <v>716000000000</v>
      </c>
      <c r="J2313" s="1">
        <v>-4210455000</v>
      </c>
      <c r="K2313" s="1">
        <v>-4155123000</v>
      </c>
      <c r="L2313" s="1">
        <v>-2458620000</v>
      </c>
      <c r="M2313" s="1">
        <v>-143356497</v>
      </c>
      <c r="N2313" s="1">
        <v>1060000000000</v>
      </c>
      <c r="O2313" s="1">
        <v>1606772928</v>
      </c>
      <c r="P2313" s="1">
        <v>495914011.10000002</v>
      </c>
      <c r="Q2313" s="1">
        <v>426338330.10000002</v>
      </c>
      <c r="R2313" s="1">
        <v>-181197973.19999999</v>
      </c>
      <c r="S2313" s="1">
        <v>92.934524749999994</v>
      </c>
      <c r="T2313" s="1">
        <v>-0.298475349</v>
      </c>
      <c r="U2313" s="1">
        <v>-0.32013916599999998</v>
      </c>
      <c r="V2313" s="1">
        <v>-0.63583201</v>
      </c>
      <c r="W2313" s="1">
        <v>-1.6327311470000001</v>
      </c>
      <c r="X2313" s="1">
        <v>-0.32956025300000003</v>
      </c>
      <c r="Y2313" s="1">
        <f t="shared" si="321"/>
        <v>0</v>
      </c>
      <c r="Z2313" s="1">
        <f t="shared" si="328"/>
        <v>0.72998099999995247</v>
      </c>
      <c r="AA2313" s="1">
        <f t="shared" si="325"/>
        <v>7.9079186666891399</v>
      </c>
      <c r="AB2313" s="1">
        <f t="shared" si="326"/>
        <v>4.115076368694436</v>
      </c>
      <c r="AC2313" s="1">
        <f t="shared" si="327"/>
        <v>1.9216942671705592</v>
      </c>
      <c r="AD2313" s="1">
        <f t="shared" si="322"/>
        <v>65.773283973054959</v>
      </c>
      <c r="AE2313" s="1">
        <f t="shared" si="323"/>
        <v>-0.28648898561358749</v>
      </c>
      <c r="AF2313" s="1">
        <f t="shared" si="324"/>
        <v>-0.58464693462923367</v>
      </c>
      <c r="AG2313" s="1">
        <v>14.91</v>
      </c>
      <c r="AH2313" s="1">
        <v>16</v>
      </c>
      <c r="AI2313" s="1">
        <v>14.32</v>
      </c>
      <c r="AJ2313" s="1">
        <v>14.33</v>
      </c>
      <c r="AK2313" s="1">
        <v>-0.72</v>
      </c>
      <c r="AL2313" s="1">
        <v>-4.7840531559999997</v>
      </c>
      <c r="AM2313" s="1">
        <f t="shared" si="329"/>
        <v>-0.58999999999999986</v>
      </c>
      <c r="AN2313" s="1">
        <v>8.6999999999999994E-2</v>
      </c>
      <c r="AO2313" s="1">
        <v>-3.9575758000000003E-2</v>
      </c>
      <c r="AP2313" s="1">
        <v>9.8518995490000005</v>
      </c>
      <c r="AQ2313" s="1">
        <v>-4.6361880229999999</v>
      </c>
    </row>
    <row r="2314" spans="1:43" x14ac:dyDescent="0.25">
      <c r="A2314" s="1">
        <v>2313</v>
      </c>
      <c r="B2314" s="1">
        <v>42317</v>
      </c>
      <c r="C2314" s="1">
        <v>2096.5600589999999</v>
      </c>
      <c r="D2314" s="1">
        <v>2096.5600589999999</v>
      </c>
      <c r="E2314" s="1">
        <v>2068.23999</v>
      </c>
      <c r="F2314" s="1">
        <v>2078.580078</v>
      </c>
      <c r="G2314" s="1">
        <v>2078.580078</v>
      </c>
      <c r="H2314" s="1">
        <v>3882350000</v>
      </c>
      <c r="I2314" s="1">
        <v>712000000000</v>
      </c>
      <c r="J2314" s="1">
        <v>-4125685000</v>
      </c>
      <c r="K2314" s="1">
        <v>-4127880000</v>
      </c>
      <c r="L2314" s="1">
        <v>-4118517000</v>
      </c>
      <c r="M2314" s="1">
        <v>-235896787.90000001</v>
      </c>
      <c r="N2314" s="1">
        <v>1060000000000</v>
      </c>
      <c r="O2314" s="1">
        <v>1009220636</v>
      </c>
      <c r="P2314" s="1">
        <v>956439901.70000005</v>
      </c>
      <c r="Q2314" s="1">
        <v>432644965.80000001</v>
      </c>
      <c r="R2314" s="1">
        <v>-194964003.80000001</v>
      </c>
      <c r="S2314" s="1">
        <v>84.503450799999996</v>
      </c>
      <c r="T2314" s="1">
        <v>-8.4310739469999998</v>
      </c>
      <c r="U2314" s="1">
        <v>-9.0720579570000002</v>
      </c>
      <c r="V2314" s="1">
        <v>-4.3647746500000002</v>
      </c>
      <c r="W2314" s="1">
        <v>-2.6793983099999998</v>
      </c>
      <c r="X2314" s="1">
        <v>-0.93791730100000004</v>
      </c>
      <c r="Y2314" s="1">
        <f t="shared" si="321"/>
        <v>0</v>
      </c>
      <c r="Z2314" s="1">
        <f t="shared" si="328"/>
        <v>20.619873000000098</v>
      </c>
      <c r="AA2314" s="1">
        <f t="shared" si="325"/>
        <v>7.3430673333542007</v>
      </c>
      <c r="AB2314" s="1">
        <f t="shared" si="326"/>
        <v>5.2939904137876974</v>
      </c>
      <c r="AC2314" s="1">
        <f t="shared" si="327"/>
        <v>1.3870571647107399</v>
      </c>
      <c r="AD2314" s="1">
        <f t="shared" si="322"/>
        <v>58.107412977636898</v>
      </c>
      <c r="AE2314" s="1">
        <f t="shared" si="323"/>
        <v>-7.6658709954180608</v>
      </c>
      <c r="AF2314" s="1">
        <f t="shared" si="324"/>
        <v>-3.9761799905158237</v>
      </c>
      <c r="AG2314" s="1">
        <v>15.34</v>
      </c>
      <c r="AH2314" s="1">
        <v>17.09</v>
      </c>
      <c r="AI2314" s="1">
        <v>15.14</v>
      </c>
      <c r="AJ2314" s="1">
        <v>16.52</v>
      </c>
      <c r="AK2314" s="1">
        <v>2.19</v>
      </c>
      <c r="AL2314" s="1">
        <v>15.28262387</v>
      </c>
      <c r="AM2314" s="1">
        <f t="shared" si="329"/>
        <v>0.73499999999999932</v>
      </c>
      <c r="AN2314" s="1">
        <v>0.27800000000000002</v>
      </c>
      <c r="AO2314" s="1">
        <v>8.3151514999999995E-2</v>
      </c>
      <c r="AP2314" s="1">
        <v>23.953638120000001</v>
      </c>
      <c r="AQ2314" s="1">
        <v>14.10173857</v>
      </c>
    </row>
    <row r="2315" spans="1:43" x14ac:dyDescent="0.25">
      <c r="A2315" s="1">
        <v>2314</v>
      </c>
      <c r="B2315" s="1">
        <v>42318</v>
      </c>
      <c r="C2315" s="1">
        <v>2077.1899410000001</v>
      </c>
      <c r="D2315" s="1">
        <v>2083.669922</v>
      </c>
      <c r="E2315" s="1">
        <v>2069.9099120000001</v>
      </c>
      <c r="F2315" s="1">
        <v>2081.719971</v>
      </c>
      <c r="G2315" s="1">
        <v>2081.719971</v>
      </c>
      <c r="H2315" s="1">
        <v>3821440000</v>
      </c>
      <c r="I2315" s="1">
        <v>716000000000</v>
      </c>
      <c r="J2315" s="1">
        <v>-30455000</v>
      </c>
      <c r="K2315" s="1">
        <v>-1717214000</v>
      </c>
      <c r="L2315" s="1">
        <v>-2521501000</v>
      </c>
      <c r="M2315" s="1">
        <v>-237321836.40000001</v>
      </c>
      <c r="N2315" s="1">
        <v>1060000000000</v>
      </c>
      <c r="O2315" s="1">
        <v>845508231.70000005</v>
      </c>
      <c r="P2315" s="1">
        <v>1322305303</v>
      </c>
      <c r="Q2315" s="1">
        <v>1182756591</v>
      </c>
      <c r="R2315" s="1">
        <v>-127730542</v>
      </c>
      <c r="S2315" s="1">
        <v>85.787293340000005</v>
      </c>
      <c r="T2315" s="1">
        <v>1.283842537</v>
      </c>
      <c r="U2315" s="1">
        <v>1.5192782359999999</v>
      </c>
      <c r="V2315" s="1">
        <v>-3.5736157049999999</v>
      </c>
      <c r="W2315" s="1">
        <v>-2.556734015</v>
      </c>
      <c r="X2315" s="1">
        <v>-1.508025473</v>
      </c>
      <c r="Y2315" s="1">
        <f t="shared" si="321"/>
        <v>3.1398930000000291</v>
      </c>
      <c r="Z2315" s="1">
        <f t="shared" si="328"/>
        <v>0</v>
      </c>
      <c r="AA2315" s="1">
        <f t="shared" si="325"/>
        <v>7.0428405952574744</v>
      </c>
      <c r="AB2315" s="1">
        <f t="shared" si="326"/>
        <v>4.9158482413742908</v>
      </c>
      <c r="AC2315" s="1">
        <f t="shared" si="327"/>
        <v>1.4326806381005275</v>
      </c>
      <c r="AD2315" s="1">
        <f t="shared" si="322"/>
        <v>58.89308344309368</v>
      </c>
      <c r="AE2315" s="1">
        <f t="shared" si="323"/>
        <v>0.7856704654567821</v>
      </c>
      <c r="AF2315" s="1">
        <f t="shared" si="324"/>
        <v>-3.4401002649806394</v>
      </c>
      <c r="AG2315" s="1">
        <v>16.690000999999999</v>
      </c>
      <c r="AH2315" s="1">
        <v>16.959999</v>
      </c>
      <c r="AI2315" s="1">
        <v>15.24</v>
      </c>
      <c r="AJ2315" s="1">
        <v>15.29</v>
      </c>
      <c r="AK2315" s="1">
        <v>-1.23</v>
      </c>
      <c r="AL2315" s="1">
        <v>-7.4455205810000002</v>
      </c>
      <c r="AM2315" s="1">
        <f t="shared" si="329"/>
        <v>0.47999999999999982</v>
      </c>
      <c r="AN2315" s="1">
        <v>0.10299999999999999</v>
      </c>
      <c r="AO2315" s="1">
        <v>0.13321212099999999</v>
      </c>
      <c r="AP2315" s="1">
        <v>16.033483579999999</v>
      </c>
      <c r="AQ2315" s="1">
        <v>-7.9201545400000004</v>
      </c>
    </row>
    <row r="2316" spans="1:43" x14ac:dyDescent="0.25">
      <c r="A2316" s="1">
        <v>2315</v>
      </c>
      <c r="B2316" s="1">
        <v>42319</v>
      </c>
      <c r="C2316" s="1">
        <v>2083.4099120000001</v>
      </c>
      <c r="D2316" s="1">
        <v>2086.9399410000001</v>
      </c>
      <c r="E2316" s="1">
        <v>2074.8500979999999</v>
      </c>
      <c r="F2316" s="1">
        <v>2075</v>
      </c>
      <c r="G2316" s="1">
        <v>2075</v>
      </c>
      <c r="H2316" s="1">
        <v>3692410000</v>
      </c>
      <c r="I2316" s="1">
        <v>713000000000</v>
      </c>
      <c r="J2316" s="1">
        <v>64515000</v>
      </c>
      <c r="K2316" s="1">
        <v>-743852000</v>
      </c>
      <c r="L2316" s="1">
        <v>-1630559000</v>
      </c>
      <c r="M2316" s="1">
        <v>-208378630.30000001</v>
      </c>
      <c r="N2316" s="1">
        <v>1060000000000</v>
      </c>
      <c r="O2316" s="1">
        <v>-431244609.30000001</v>
      </c>
      <c r="P2316" s="1">
        <v>-299113101.69999999</v>
      </c>
      <c r="Q2316" s="1">
        <v>400292057.10000002</v>
      </c>
      <c r="R2316" s="1">
        <v>-93020315.299999997</v>
      </c>
      <c r="S2316" s="1">
        <v>83.039624989999993</v>
      </c>
      <c r="T2316" s="1">
        <v>-2.7476683500000001</v>
      </c>
      <c r="U2316" s="1">
        <v>-3.2028850000000002</v>
      </c>
      <c r="V2316" s="1">
        <v>-0.73191290499999995</v>
      </c>
      <c r="W2316" s="1">
        <v>-2.753398163</v>
      </c>
      <c r="X2316" s="1">
        <v>-1.692232221</v>
      </c>
      <c r="Y2316" s="1">
        <f t="shared" si="321"/>
        <v>0</v>
      </c>
      <c r="Z2316" s="1">
        <f t="shared" si="328"/>
        <v>6.7199709999999868</v>
      </c>
      <c r="AA2316" s="1">
        <f t="shared" si="325"/>
        <v>6.5397805527390833</v>
      </c>
      <c r="AB2316" s="1">
        <f t="shared" si="326"/>
        <v>5.0447141527046977</v>
      </c>
      <c r="AC2316" s="1">
        <f t="shared" si="327"/>
        <v>1.296362956309985</v>
      </c>
      <c r="AD2316" s="1">
        <f t="shared" si="322"/>
        <v>56.452877048369771</v>
      </c>
      <c r="AE2316" s="1">
        <f t="shared" si="323"/>
        <v>-2.4402063947239085</v>
      </c>
      <c r="AF2316" s="1">
        <f t="shared" si="324"/>
        <v>-0.82726796463356311</v>
      </c>
      <c r="AG2316" s="1">
        <v>15.07</v>
      </c>
      <c r="AH2316" s="1">
        <v>16.149999999999999</v>
      </c>
      <c r="AI2316" s="1">
        <v>15.02</v>
      </c>
      <c r="AJ2316" s="1">
        <v>16.059999000000001</v>
      </c>
      <c r="AK2316" s="1">
        <v>0.76999899999999999</v>
      </c>
      <c r="AL2316" s="1">
        <v>5.0359646830000004</v>
      </c>
      <c r="AM2316" s="1">
        <f t="shared" si="329"/>
        <v>-0.23000049999999936</v>
      </c>
      <c r="AN2316" s="1">
        <v>0.29799979999999998</v>
      </c>
      <c r="AO2316" s="1">
        <v>0.153636309</v>
      </c>
      <c r="AP2316" s="1">
        <v>20.991622670000002</v>
      </c>
      <c r="AQ2316" s="1">
        <v>4.9581390860000001</v>
      </c>
    </row>
    <row r="2317" spans="1:43" x14ac:dyDescent="0.25">
      <c r="A2317" s="1">
        <v>2316</v>
      </c>
      <c r="B2317" s="1">
        <v>42320</v>
      </c>
      <c r="C2317" s="1">
        <v>2072.290039</v>
      </c>
      <c r="D2317" s="1">
        <v>2072.290039</v>
      </c>
      <c r="E2317" s="1">
        <v>2045.660034</v>
      </c>
      <c r="F2317" s="1">
        <v>2045.969971</v>
      </c>
      <c r="G2317" s="1">
        <v>2045.969971</v>
      </c>
      <c r="H2317" s="1">
        <v>4016370000</v>
      </c>
      <c r="I2317" s="1">
        <v>709000000000</v>
      </c>
      <c r="J2317" s="1">
        <v>-3854390000</v>
      </c>
      <c r="K2317" s="1">
        <v>-1535443000</v>
      </c>
      <c r="L2317" s="1">
        <v>-1541035000</v>
      </c>
      <c r="M2317" s="1">
        <v>-215424060.59999999</v>
      </c>
      <c r="N2317" s="1">
        <v>1050000000000</v>
      </c>
      <c r="O2317" s="1">
        <v>-3761862719</v>
      </c>
      <c r="P2317" s="1">
        <v>-1795695278</v>
      </c>
      <c r="Q2317" s="1">
        <v>-1252790717</v>
      </c>
      <c r="R2317" s="1">
        <v>-113917154.8</v>
      </c>
      <c r="S2317" s="1">
        <v>71.169798189999995</v>
      </c>
      <c r="T2317" s="1">
        <v>-11.8698268</v>
      </c>
      <c r="U2317" s="1">
        <v>-14.294171970000001</v>
      </c>
      <c r="V2317" s="1">
        <v>-7.3087475749999999</v>
      </c>
      <c r="W2317" s="1">
        <v>-4.4993278940000003</v>
      </c>
      <c r="X2317" s="1">
        <v>-2.412288872</v>
      </c>
      <c r="Y2317" s="1">
        <f t="shared" si="321"/>
        <v>0</v>
      </c>
      <c r="Z2317" s="1">
        <f t="shared" si="328"/>
        <v>29.030029000000013</v>
      </c>
      <c r="AA2317" s="1">
        <f t="shared" si="325"/>
        <v>6.0726533704005776</v>
      </c>
      <c r="AB2317" s="1">
        <f t="shared" si="326"/>
        <v>6.7579509275115059</v>
      </c>
      <c r="AC2317" s="1">
        <f t="shared" si="327"/>
        <v>0.89859388378789595</v>
      </c>
      <c r="AD2317" s="1">
        <f t="shared" si="322"/>
        <v>47.329441617872796</v>
      </c>
      <c r="AE2317" s="1">
        <f t="shared" si="323"/>
        <v>-9.1234354304969756</v>
      </c>
      <c r="AF2317" s="1">
        <f t="shared" si="324"/>
        <v>-5.7818209126104412</v>
      </c>
      <c r="AG2317" s="1">
        <v>17.059999000000001</v>
      </c>
      <c r="AH2317" s="1">
        <v>18.5</v>
      </c>
      <c r="AI2317" s="1">
        <v>16.649999999999999</v>
      </c>
      <c r="AJ2317" s="1">
        <v>18.370000999999998</v>
      </c>
      <c r="AK2317" s="1">
        <v>2.3100019999999999</v>
      </c>
      <c r="AL2317" s="1">
        <v>14.38357499</v>
      </c>
      <c r="AM2317" s="1">
        <f t="shared" si="329"/>
        <v>1.5400004999999992</v>
      </c>
      <c r="AN2317" s="1">
        <v>0.76200009999999996</v>
      </c>
      <c r="AO2317" s="1">
        <v>0.29775758800000002</v>
      </c>
      <c r="AP2317" s="1">
        <v>35.866072119999998</v>
      </c>
      <c r="AQ2317" s="1">
        <v>14.87444945</v>
      </c>
    </row>
    <row r="2318" spans="1:43" x14ac:dyDescent="0.25">
      <c r="A2318" s="1">
        <v>2317</v>
      </c>
      <c r="B2318" s="1">
        <v>42321</v>
      </c>
      <c r="C2318" s="1">
        <v>2044.6400149999999</v>
      </c>
      <c r="D2318" s="1">
        <v>2044.6400149999999</v>
      </c>
      <c r="E2318" s="1">
        <v>2022.0200199999999</v>
      </c>
      <c r="F2318" s="1">
        <v>2023.040039</v>
      </c>
      <c r="G2318" s="1">
        <v>2023.040039</v>
      </c>
      <c r="H2318" s="1">
        <v>4278750000</v>
      </c>
      <c r="I2318" s="1">
        <v>704000000000</v>
      </c>
      <c r="J2318" s="1">
        <v>-4147560000</v>
      </c>
      <c r="K2318" s="1">
        <v>-3997896000</v>
      </c>
      <c r="L2318" s="1">
        <v>-2404096000</v>
      </c>
      <c r="M2318" s="1">
        <v>-277262115.19999999</v>
      </c>
      <c r="N2318" s="1">
        <v>1050000000000</v>
      </c>
      <c r="O2318" s="1">
        <v>-3907870304</v>
      </c>
      <c r="P2318" s="1">
        <v>-3817263845</v>
      </c>
      <c r="Q2318" s="1">
        <v>-2488018509</v>
      </c>
      <c r="R2318" s="1">
        <v>-218802389.09999999</v>
      </c>
      <c r="S2318" s="1">
        <v>61.794185050000003</v>
      </c>
      <c r="T2318" s="1">
        <v>-9.3756131430000007</v>
      </c>
      <c r="U2318" s="1">
        <v>-13.173583989999999</v>
      </c>
      <c r="V2318" s="1">
        <v>-10.62271997</v>
      </c>
      <c r="W2318" s="1">
        <v>-6.003602667</v>
      </c>
      <c r="X2318" s="1">
        <v>-3.6658085520000001</v>
      </c>
      <c r="Y2318" s="1">
        <f t="shared" si="321"/>
        <v>0</v>
      </c>
      <c r="Z2318" s="1">
        <f t="shared" si="328"/>
        <v>22.929932000000008</v>
      </c>
      <c r="AA2318" s="1">
        <f t="shared" si="325"/>
        <v>5.6388924153719646</v>
      </c>
      <c r="AB2318" s="1">
        <f t="shared" si="326"/>
        <v>7.9130924326892558</v>
      </c>
      <c r="AC2318" s="1">
        <f t="shared" si="327"/>
        <v>0.71260287470894523</v>
      </c>
      <c r="AD2318" s="1">
        <f t="shared" si="322"/>
        <v>41.609347107399387</v>
      </c>
      <c r="AE2318" s="1">
        <f t="shared" si="323"/>
        <v>-5.7200945104734089</v>
      </c>
      <c r="AF2318" s="1">
        <f t="shared" si="324"/>
        <v>-7.4217649704851913</v>
      </c>
      <c r="AG2318" s="1">
        <v>18.68</v>
      </c>
      <c r="AH2318" s="1">
        <v>20.67</v>
      </c>
      <c r="AI2318" s="1">
        <v>18.200001</v>
      </c>
      <c r="AJ2318" s="1">
        <v>20.079999999999998</v>
      </c>
      <c r="AK2318" s="1">
        <v>1.709999</v>
      </c>
      <c r="AL2318" s="1">
        <v>9.3086494660000003</v>
      </c>
      <c r="AM2318" s="1">
        <f t="shared" si="329"/>
        <v>2.0100004999999981</v>
      </c>
      <c r="AN2318" s="1">
        <v>1.0200001000000001</v>
      </c>
      <c r="AO2318" s="1">
        <v>0.52024243599999997</v>
      </c>
      <c r="AP2318" s="1">
        <v>46.877012229999998</v>
      </c>
      <c r="AQ2318" s="1">
        <v>11.010940120000001</v>
      </c>
    </row>
    <row r="2319" spans="1:43" x14ac:dyDescent="0.25">
      <c r="A2319" s="1">
        <v>2318</v>
      </c>
      <c r="B2319" s="1">
        <v>42324</v>
      </c>
      <c r="C2319" s="1">
        <v>2022.079956</v>
      </c>
      <c r="D2319" s="1">
        <v>2053.219971</v>
      </c>
      <c r="E2319" s="1">
        <v>2019.3900149999999</v>
      </c>
      <c r="F2319" s="1">
        <v>2053.1899410000001</v>
      </c>
      <c r="G2319" s="1">
        <v>2053.1899410000001</v>
      </c>
      <c r="H2319" s="1">
        <v>3741240000</v>
      </c>
      <c r="I2319" s="1">
        <v>708000000000</v>
      </c>
      <c r="J2319" s="1">
        <v>-268755000</v>
      </c>
      <c r="K2319" s="1">
        <v>-1794039000</v>
      </c>
      <c r="L2319" s="1">
        <v>-2478770000</v>
      </c>
      <c r="M2319" s="1">
        <v>-285404200</v>
      </c>
      <c r="N2319" s="1">
        <v>1050000000000</v>
      </c>
      <c r="O2319" s="1">
        <v>-79131386.450000003</v>
      </c>
      <c r="P2319" s="1">
        <v>-1613628861</v>
      </c>
      <c r="Q2319" s="1">
        <v>-2317971703</v>
      </c>
      <c r="R2319" s="1">
        <v>-300263070.19999999</v>
      </c>
      <c r="S2319" s="1">
        <v>74.121906620000004</v>
      </c>
      <c r="T2319" s="1">
        <v>12.32772158</v>
      </c>
      <c r="U2319" s="1">
        <v>19.94964667</v>
      </c>
      <c r="V2319" s="1">
        <v>1.476054215</v>
      </c>
      <c r="W2319" s="1">
        <v>-4.457621338</v>
      </c>
      <c r="X2319" s="1">
        <v>-3.4780922780000001</v>
      </c>
      <c r="Y2319" s="1">
        <f t="shared" si="321"/>
        <v>30.149902000000111</v>
      </c>
      <c r="Z2319" s="1">
        <f t="shared" si="328"/>
        <v>0</v>
      </c>
      <c r="AA2319" s="1">
        <f t="shared" si="325"/>
        <v>7.3896788142739753</v>
      </c>
      <c r="AB2319" s="1">
        <f t="shared" si="326"/>
        <v>7.3478715446400233</v>
      </c>
      <c r="AC2319" s="1">
        <f t="shared" si="327"/>
        <v>1.0056897115552392</v>
      </c>
      <c r="AD2319" s="1">
        <f t="shared" si="322"/>
        <v>50.141839276595462</v>
      </c>
      <c r="AE2319" s="1">
        <f t="shared" si="323"/>
        <v>8.5324921691960753</v>
      </c>
      <c r="AF2319" s="1">
        <f t="shared" si="324"/>
        <v>1.4061988293613328</v>
      </c>
      <c r="AG2319" s="1">
        <v>20.51</v>
      </c>
      <c r="AH2319" s="1">
        <v>20.549999</v>
      </c>
      <c r="AI2319" s="1">
        <v>17.25</v>
      </c>
      <c r="AJ2319" s="1">
        <v>18.16</v>
      </c>
      <c r="AK2319" s="1">
        <v>-1.92</v>
      </c>
      <c r="AL2319" s="1">
        <v>-9.5617529880000003</v>
      </c>
      <c r="AM2319" s="1">
        <f t="shared" si="329"/>
        <v>-0.105000499999999</v>
      </c>
      <c r="AN2319" s="1">
        <v>0.97600010000000004</v>
      </c>
      <c r="AO2319" s="1">
        <v>0.51593940599999999</v>
      </c>
      <c r="AP2319" s="1">
        <v>34.513844169999999</v>
      </c>
      <c r="AQ2319" s="1">
        <v>-12.36316806</v>
      </c>
    </row>
    <row r="2320" spans="1:43" x14ac:dyDescent="0.25">
      <c r="A2320" s="1">
        <v>2319</v>
      </c>
      <c r="B2320" s="1">
        <v>42325</v>
      </c>
      <c r="C2320" s="1">
        <v>2053.669922</v>
      </c>
      <c r="D2320" s="1">
        <v>2066.6899410000001</v>
      </c>
      <c r="E2320" s="1">
        <v>2045.900024</v>
      </c>
      <c r="F2320" s="1">
        <v>2050.4399410000001</v>
      </c>
      <c r="G2320" s="1">
        <v>2050.4399410000001</v>
      </c>
      <c r="H2320" s="1">
        <v>4427350000</v>
      </c>
      <c r="I2320" s="1">
        <v>704000000000</v>
      </c>
      <c r="J2320" s="1">
        <v>-343055000</v>
      </c>
      <c r="K2320" s="1">
        <v>-1115334000</v>
      </c>
      <c r="L2320" s="1">
        <v>-1849997000</v>
      </c>
      <c r="M2320" s="1">
        <v>-192641975.80000001</v>
      </c>
      <c r="N2320" s="1">
        <v>1050000000000</v>
      </c>
      <c r="O2320" s="1">
        <v>620429275.60000002</v>
      </c>
      <c r="P2320" s="1">
        <v>-422140864.69999999</v>
      </c>
      <c r="Q2320" s="1">
        <v>-1330802688</v>
      </c>
      <c r="R2320" s="1">
        <v>-325787338.89999998</v>
      </c>
      <c r="S2320" s="1">
        <v>72.997483919999993</v>
      </c>
      <c r="T2320" s="1">
        <v>-1.1244227040000001</v>
      </c>
      <c r="U2320" s="1">
        <v>-1.51699107</v>
      </c>
      <c r="V2320" s="1">
        <v>5.6016494349999997</v>
      </c>
      <c r="W2320" s="1">
        <v>-1.713217371</v>
      </c>
      <c r="X2320" s="1">
        <v>-3.1703413500000002</v>
      </c>
      <c r="Y2320" s="1">
        <f t="shared" ref="Y2320:Y2383" si="330">IF(F2320&gt;F2319,F2320-F2319,0)</f>
        <v>0</v>
      </c>
      <c r="Z2320" s="1">
        <f t="shared" si="328"/>
        <v>2.75</v>
      </c>
      <c r="AA2320" s="1">
        <f t="shared" si="325"/>
        <v>6.861844613254406</v>
      </c>
      <c r="AB2320" s="1">
        <f t="shared" si="326"/>
        <v>7.0194521485943069</v>
      </c>
      <c r="AC2320" s="1">
        <f t="shared" si="327"/>
        <v>0.97754703187606129</v>
      </c>
      <c r="AD2320" s="1">
        <f t="shared" si="322"/>
        <v>49.432302550533073</v>
      </c>
      <c r="AE2320" s="1">
        <f t="shared" si="323"/>
        <v>-0.70953672606238882</v>
      </c>
      <c r="AF2320" s="1">
        <f t="shared" si="324"/>
        <v>3.9114777215668441</v>
      </c>
      <c r="AG2320" s="1">
        <v>17.82</v>
      </c>
      <c r="AH2320" s="1">
        <v>19.59</v>
      </c>
      <c r="AI2320" s="1">
        <v>16.860001</v>
      </c>
      <c r="AJ2320" s="1">
        <v>18.84</v>
      </c>
      <c r="AK2320" s="1">
        <v>0.68</v>
      </c>
      <c r="AL2320" s="1">
        <v>3.7444933919999999</v>
      </c>
      <c r="AM2320" s="1">
        <f t="shared" si="329"/>
        <v>-0.61999999999999933</v>
      </c>
      <c r="AN2320" s="1">
        <v>0.53500009999999998</v>
      </c>
      <c r="AO2320" s="1">
        <v>0.52612122400000005</v>
      </c>
      <c r="AP2320" s="1">
        <v>38.89246619</v>
      </c>
      <c r="AQ2320" s="1">
        <v>4.3786220220000001</v>
      </c>
    </row>
    <row r="2321" spans="1:44" x14ac:dyDescent="0.25">
      <c r="A2321" s="1">
        <v>2320</v>
      </c>
      <c r="B2321" s="1">
        <v>42326</v>
      </c>
      <c r="C2321" s="1">
        <v>2051.98999</v>
      </c>
      <c r="D2321" s="1">
        <v>2085.3100589999999</v>
      </c>
      <c r="E2321" s="1">
        <v>2051.98999</v>
      </c>
      <c r="F2321" s="1">
        <v>2083.580078</v>
      </c>
      <c r="G2321" s="1">
        <v>2083.580078</v>
      </c>
      <c r="H2321" s="1">
        <v>3926390000</v>
      </c>
      <c r="I2321" s="1">
        <v>707000000000</v>
      </c>
      <c r="J2321" s="1">
        <v>-250480000</v>
      </c>
      <c r="K2321" s="1">
        <v>529349000</v>
      </c>
      <c r="L2321" s="1">
        <v>-276305000</v>
      </c>
      <c r="M2321" s="1">
        <v>63138442.420000002</v>
      </c>
      <c r="N2321" s="1">
        <v>1060000000000</v>
      </c>
      <c r="O2321" s="1">
        <v>512466755.80000001</v>
      </c>
      <c r="P2321" s="1">
        <v>1178485507</v>
      </c>
      <c r="Q2321" s="1">
        <v>297420002.89999998</v>
      </c>
      <c r="R2321" s="1">
        <v>-248390735.5</v>
      </c>
      <c r="S2321" s="1">
        <v>86.547855720000001</v>
      </c>
      <c r="T2321" s="1">
        <v>13.550371800000001</v>
      </c>
      <c r="U2321" s="1">
        <v>18.562792949999999</v>
      </c>
      <c r="V2321" s="1">
        <v>6.2129745500000002</v>
      </c>
      <c r="W2321" s="1">
        <v>4.195941393</v>
      </c>
      <c r="X2321" s="1">
        <v>-2.0332270170000002</v>
      </c>
      <c r="Y2321" s="1">
        <f t="shared" si="330"/>
        <v>33.140136999999868</v>
      </c>
      <c r="Z2321" s="1">
        <f t="shared" si="328"/>
        <v>0</v>
      </c>
      <c r="AA2321" s="1">
        <f t="shared" si="325"/>
        <v>8.7388654980219389</v>
      </c>
      <c r="AB2321" s="1">
        <f t="shared" si="326"/>
        <v>6.5180627094089996</v>
      </c>
      <c r="AC2321" s="1">
        <f t="shared" si="327"/>
        <v>1.3407151614861192</v>
      </c>
      <c r="AD2321" s="1">
        <f t="shared" si="322"/>
        <v>57.278014153370954</v>
      </c>
      <c r="AE2321" s="1">
        <f t="shared" si="323"/>
        <v>7.8457116028378806</v>
      </c>
      <c r="AF2321" s="1">
        <f t="shared" si="324"/>
        <v>3.5680874383877454</v>
      </c>
      <c r="AG2321" s="1">
        <v>19.010000000000002</v>
      </c>
      <c r="AH2321" s="1">
        <v>19.450001</v>
      </c>
      <c r="AI2321" s="1">
        <v>16.799999</v>
      </c>
      <c r="AJ2321" s="1">
        <v>16.850000000000001</v>
      </c>
      <c r="AK2321" s="1">
        <v>-1.99</v>
      </c>
      <c r="AL2321" s="1">
        <v>-10.5626327</v>
      </c>
      <c r="AM2321" s="1">
        <f t="shared" si="329"/>
        <v>-0.65499999999999936</v>
      </c>
      <c r="AN2321" s="1">
        <v>-0.4280002</v>
      </c>
      <c r="AO2321" s="1">
        <v>0.44030304199999998</v>
      </c>
      <c r="AP2321" s="1">
        <v>26.078557629999999</v>
      </c>
      <c r="AQ2321" s="1">
        <v>-12.81390856</v>
      </c>
    </row>
    <row r="2322" spans="1:44" x14ac:dyDescent="0.25">
      <c r="A2322" s="1">
        <v>2321</v>
      </c>
      <c r="B2322" s="1">
        <v>42327</v>
      </c>
      <c r="C2322" s="1">
        <v>2083.6999510000001</v>
      </c>
      <c r="D2322" s="1">
        <v>2086.73999</v>
      </c>
      <c r="E2322" s="1">
        <v>2078.76001</v>
      </c>
      <c r="F2322" s="1">
        <v>2081.23999</v>
      </c>
      <c r="G2322" s="1">
        <v>2081.23999</v>
      </c>
      <c r="H2322" s="1">
        <v>3628110000</v>
      </c>
      <c r="I2322" s="1">
        <v>704000000000</v>
      </c>
      <c r="J2322" s="1">
        <v>149140000</v>
      </c>
      <c r="K2322" s="1">
        <v>-846082000</v>
      </c>
      <c r="L2322" s="1">
        <v>-127662000</v>
      </c>
      <c r="M2322" s="1">
        <v>289842012.10000002</v>
      </c>
      <c r="N2322" s="1">
        <v>1050000000000</v>
      </c>
      <c r="O2322" s="1">
        <v>1072808141</v>
      </c>
      <c r="P2322" s="1">
        <v>247430347.69999999</v>
      </c>
      <c r="Q2322" s="1">
        <v>779788317.70000005</v>
      </c>
      <c r="R2322" s="1">
        <v>-119535395.90000001</v>
      </c>
      <c r="S2322" s="1">
        <v>85.591038240000003</v>
      </c>
      <c r="T2322" s="1">
        <v>-0.95681748200000005</v>
      </c>
      <c r="U2322" s="1">
        <v>-1.1055357459999999</v>
      </c>
      <c r="V2322" s="1">
        <v>6.2967771600000004</v>
      </c>
      <c r="W2322" s="1">
        <v>6.0019655480000003</v>
      </c>
      <c r="X2322" s="1">
        <v>-0.920353694</v>
      </c>
      <c r="Y2322" s="1">
        <f t="shared" si="330"/>
        <v>0</v>
      </c>
      <c r="Z2322" s="1">
        <f t="shared" si="328"/>
        <v>2.3400879999999233</v>
      </c>
      <c r="AA2322" s="1">
        <f t="shared" si="325"/>
        <v>8.1146608195918013</v>
      </c>
      <c r="AB2322" s="1">
        <f t="shared" si="326"/>
        <v>6.2196359444512082</v>
      </c>
      <c r="AC2322" s="1">
        <f t="shared" si="327"/>
        <v>1.3046842117553878</v>
      </c>
      <c r="AD2322" s="1">
        <f t="shared" ref="AD2322:AD2385" si="331">100-100/(1+AC2322)</f>
        <v>56.610107584399202</v>
      </c>
      <c r="AE2322" s="1">
        <f t="shared" si="323"/>
        <v>-0.66790656897175182</v>
      </c>
      <c r="AF2322" s="1">
        <f t="shared" si="324"/>
        <v>3.5889025169330648</v>
      </c>
      <c r="AG2322" s="1">
        <v>16.25</v>
      </c>
      <c r="AH2322" s="1">
        <v>18.260000000000002</v>
      </c>
      <c r="AI2322" s="1">
        <v>16</v>
      </c>
      <c r="AJ2322" s="1">
        <v>16.989999999999998</v>
      </c>
      <c r="AK2322" s="1">
        <v>0.14000000000000001</v>
      </c>
      <c r="AL2322" s="1">
        <v>0.83086053400000004</v>
      </c>
      <c r="AM2322" s="1">
        <f t="shared" si="329"/>
        <v>-0.92500000000000027</v>
      </c>
      <c r="AN2322" s="1">
        <v>-0.749</v>
      </c>
      <c r="AO2322" s="1">
        <v>0.31521213300000001</v>
      </c>
      <c r="AP2322" s="1">
        <v>26.980038629999999</v>
      </c>
      <c r="AQ2322" s="1">
        <v>0.90148100499999995</v>
      </c>
    </row>
    <row r="2323" spans="1:44" x14ac:dyDescent="0.25">
      <c r="A2323" s="1">
        <v>2322</v>
      </c>
      <c r="B2323" s="1">
        <v>42328</v>
      </c>
      <c r="C2323" s="1">
        <v>2082.820068</v>
      </c>
      <c r="D2323" s="1">
        <v>2097.0600589999999</v>
      </c>
      <c r="E2323" s="1">
        <v>2082.820068</v>
      </c>
      <c r="F2323" s="1">
        <v>2089.169922</v>
      </c>
      <c r="G2323" s="1">
        <v>2089.169922</v>
      </c>
      <c r="H2323" s="1">
        <v>3929600000</v>
      </c>
      <c r="I2323" s="1">
        <v>708000000000</v>
      </c>
      <c r="J2323" s="1">
        <v>150745000</v>
      </c>
      <c r="K2323" s="1">
        <v>905553000</v>
      </c>
      <c r="L2323" s="1">
        <v>-10066000</v>
      </c>
      <c r="M2323" s="1">
        <v>360622072.69999999</v>
      </c>
      <c r="N2323" s="1">
        <v>1050000000000</v>
      </c>
      <c r="O2323" s="1">
        <v>-899052910</v>
      </c>
      <c r="P2323" s="1">
        <v>378864472.39999998</v>
      </c>
      <c r="Q2323" s="1">
        <v>59927166.479999997</v>
      </c>
      <c r="R2323" s="1">
        <v>-40930833.240000002</v>
      </c>
      <c r="S2323" s="1">
        <v>88.833436629999994</v>
      </c>
      <c r="T2323" s="1">
        <v>3.2423983930000002</v>
      </c>
      <c r="U2323" s="1">
        <v>3.7882451939999999</v>
      </c>
      <c r="V2323" s="1">
        <v>1.1427904550000001</v>
      </c>
      <c r="W2323" s="1">
        <v>4.201661434</v>
      </c>
      <c r="X2323" s="1">
        <v>0.442109207</v>
      </c>
      <c r="Y2323" s="1">
        <f t="shared" si="330"/>
        <v>7.929932000000008</v>
      </c>
      <c r="Z2323" s="1">
        <f t="shared" si="328"/>
        <v>0</v>
      </c>
      <c r="AA2323" s="1">
        <f t="shared" si="325"/>
        <v>8.1014659039066732</v>
      </c>
      <c r="AB2323" s="1">
        <f t="shared" si="326"/>
        <v>5.7753762341332644</v>
      </c>
      <c r="AC2323" s="1">
        <f t="shared" si="327"/>
        <v>1.4027598506961156</v>
      </c>
      <c r="AD2323" s="1">
        <f t="shared" si="331"/>
        <v>58.381192373000367</v>
      </c>
      <c r="AE2323" s="1">
        <f t="shared" ref="AE2323:AE2386" si="332">AD2323-AD2322</f>
        <v>1.7710847886011649</v>
      </c>
      <c r="AF2323" s="1">
        <f t="shared" ref="AF2323:AF2386" si="333">LINEST(AD2321:AD2323)</f>
        <v>0.55158910981470655</v>
      </c>
      <c r="AG2323" s="1">
        <v>16.129999000000002</v>
      </c>
      <c r="AH2323" s="1">
        <v>16.379999000000002</v>
      </c>
      <c r="AI2323" s="1">
        <v>15.47</v>
      </c>
      <c r="AJ2323" s="1">
        <v>15.47</v>
      </c>
      <c r="AK2323" s="1">
        <v>-1.52</v>
      </c>
      <c r="AL2323" s="1">
        <v>-8.9464390819999995</v>
      </c>
      <c r="AM2323" s="1">
        <f t="shared" si="329"/>
        <v>-0.69000000000000028</v>
      </c>
      <c r="AN2323" s="1">
        <v>-0.72299999999999998</v>
      </c>
      <c r="AO2323" s="1">
        <v>3.5696982000000002E-2</v>
      </c>
      <c r="AP2323" s="1">
        <v>17.33766121</v>
      </c>
      <c r="AQ2323" s="1">
        <v>-9.6423774229999992</v>
      </c>
    </row>
    <row r="2324" spans="1:44" x14ac:dyDescent="0.25">
      <c r="A2324" s="1">
        <v>2323</v>
      </c>
      <c r="B2324" s="1">
        <v>42331</v>
      </c>
      <c r="C2324" s="1">
        <v>2089.4099120000001</v>
      </c>
      <c r="D2324" s="1">
        <v>2095.610107</v>
      </c>
      <c r="E2324" s="1">
        <v>2081.389893</v>
      </c>
      <c r="F2324" s="1">
        <v>2086.5900879999999</v>
      </c>
      <c r="G2324" s="1">
        <v>2086.5900879999999</v>
      </c>
      <c r="H2324" s="1">
        <v>3587980000</v>
      </c>
      <c r="I2324" s="1">
        <v>704000000000</v>
      </c>
      <c r="J2324" s="1">
        <v>170810000</v>
      </c>
      <c r="K2324" s="1">
        <v>-592987000</v>
      </c>
      <c r="L2324" s="1">
        <v>158129000</v>
      </c>
      <c r="M2324" s="1">
        <v>300237163.60000002</v>
      </c>
      <c r="N2324" s="1">
        <v>1050000000000</v>
      </c>
      <c r="O2324" s="1">
        <v>-694424922</v>
      </c>
      <c r="P2324" s="1">
        <v>-871076869.10000002</v>
      </c>
      <c r="Q2324" s="1">
        <v>-28457294.469999999</v>
      </c>
      <c r="R2324" s="1">
        <v>37714548.609999999</v>
      </c>
      <c r="S2324" s="1">
        <v>86.966993740000007</v>
      </c>
      <c r="T2324" s="1">
        <v>-1.866442894</v>
      </c>
      <c r="U2324" s="1">
        <v>-2.101058976</v>
      </c>
      <c r="V2324" s="1">
        <v>0.68797775000000005</v>
      </c>
      <c r="W2324" s="1">
        <v>3.0224600549999998</v>
      </c>
      <c r="X2324" s="1">
        <v>1.190404695</v>
      </c>
      <c r="Y2324" s="1">
        <f t="shared" si="330"/>
        <v>0</v>
      </c>
      <c r="Z2324" s="1">
        <f t="shared" si="328"/>
        <v>2.579834000000119</v>
      </c>
      <c r="AA2324" s="1">
        <f t="shared" si="325"/>
        <v>7.5227897679133395</v>
      </c>
      <c r="AB2324" s="1">
        <f t="shared" si="326"/>
        <v>5.5471232174094682</v>
      </c>
      <c r="AC2324" s="1">
        <f t="shared" si="327"/>
        <v>1.3561605670310883</v>
      </c>
      <c r="AD2324" s="1">
        <f t="shared" si="331"/>
        <v>57.558070787167814</v>
      </c>
      <c r="AE2324" s="1">
        <f t="shared" si="332"/>
        <v>-0.82312158583255268</v>
      </c>
      <c r="AF2324" s="1">
        <f t="shared" si="333"/>
        <v>0.47398160138430612</v>
      </c>
      <c r="AG2324" s="1">
        <v>16.149999999999999</v>
      </c>
      <c r="AH2324" s="1">
        <v>16.739999999999998</v>
      </c>
      <c r="AI2324" s="1">
        <v>15.38</v>
      </c>
      <c r="AJ2324" s="1">
        <v>15.62</v>
      </c>
      <c r="AK2324" s="1">
        <v>0.15</v>
      </c>
      <c r="AL2324" s="1">
        <v>0.96961861699999996</v>
      </c>
      <c r="AM2324" s="1">
        <f t="shared" si="329"/>
        <v>-0.68499999999999961</v>
      </c>
      <c r="AN2324" s="1">
        <v>-0.78200000000000003</v>
      </c>
      <c r="AO2324" s="1">
        <v>-0.103454533</v>
      </c>
      <c r="AP2324" s="1">
        <v>21.559634679999998</v>
      </c>
      <c r="AQ2324" s="1">
        <v>4.2219734640000004</v>
      </c>
    </row>
    <row r="2325" spans="1:44" x14ac:dyDescent="0.25">
      <c r="A2325" s="1">
        <v>2324</v>
      </c>
      <c r="B2325" s="1">
        <v>42332</v>
      </c>
      <c r="C2325" s="1">
        <v>2084.419922</v>
      </c>
      <c r="D2325" s="1">
        <v>2094.1201169999999</v>
      </c>
      <c r="E2325" s="1">
        <v>2070.290039</v>
      </c>
      <c r="F2325" s="1">
        <v>2089.139893</v>
      </c>
      <c r="G2325" s="1">
        <v>2089.139893</v>
      </c>
      <c r="H2325" s="1">
        <v>3884930000</v>
      </c>
      <c r="I2325" s="1">
        <v>708000000000</v>
      </c>
      <c r="J2325" s="1">
        <v>148475000</v>
      </c>
      <c r="K2325" s="1">
        <v>909167000</v>
      </c>
      <c r="L2325" s="1">
        <v>153850000</v>
      </c>
      <c r="M2325" s="1">
        <v>294248454.5</v>
      </c>
      <c r="N2325" s="1">
        <v>1050000000000</v>
      </c>
      <c r="O2325" s="1">
        <v>648657045.39999998</v>
      </c>
      <c r="P2325" s="1">
        <v>165299412.69999999</v>
      </c>
      <c r="Q2325" s="1">
        <v>-239043330.30000001</v>
      </c>
      <c r="R2325" s="1">
        <v>160469979.40000001</v>
      </c>
      <c r="S2325" s="1">
        <v>87.727765759999997</v>
      </c>
      <c r="T2325" s="1">
        <v>0.76077202200000005</v>
      </c>
      <c r="U2325" s="1">
        <v>0.874782477</v>
      </c>
      <c r="V2325" s="1">
        <v>-0.55283543499999999</v>
      </c>
      <c r="W2325" s="1">
        <v>0.37357755799999998</v>
      </c>
      <c r="X2325" s="1">
        <v>2.0359252140000001</v>
      </c>
      <c r="Y2325" s="1">
        <f t="shared" si="330"/>
        <v>2.5498050000001058</v>
      </c>
      <c r="Z2325" s="1">
        <f t="shared" si="328"/>
        <v>0</v>
      </c>
      <c r="AA2325" s="1">
        <f t="shared" si="325"/>
        <v>7.1675765702052514</v>
      </c>
      <c r="AB2325" s="1">
        <f t="shared" si="326"/>
        <v>5.1509001304516486</v>
      </c>
      <c r="AC2325" s="1">
        <f t="shared" si="327"/>
        <v>1.3915192274513724</v>
      </c>
      <c r="AD2325" s="1">
        <f t="shared" si="331"/>
        <v>58.185575573829105</v>
      </c>
      <c r="AE2325" s="1">
        <f t="shared" si="332"/>
        <v>0.62750478666129084</v>
      </c>
      <c r="AF2325" s="1">
        <f t="shared" si="333"/>
        <v>-9.7808399585630965E-2</v>
      </c>
      <c r="AG2325" s="1">
        <v>16.530000999999999</v>
      </c>
      <c r="AH2325" s="1">
        <v>17.209999</v>
      </c>
      <c r="AI2325" s="1">
        <v>15.48</v>
      </c>
      <c r="AJ2325" s="1">
        <v>15.93</v>
      </c>
      <c r="AK2325" s="1">
        <v>0.31</v>
      </c>
      <c r="AL2325" s="1">
        <v>1.9846350829999999</v>
      </c>
      <c r="AM2325" s="1">
        <f t="shared" si="329"/>
        <v>0.22999999999999951</v>
      </c>
      <c r="AN2325" s="1">
        <v>-0.32100000000000001</v>
      </c>
      <c r="AO2325" s="1">
        <v>-0.29678786699999998</v>
      </c>
      <c r="AP2325" s="1">
        <v>25.18101368</v>
      </c>
      <c r="AQ2325" s="1">
        <v>3.6213790010000002</v>
      </c>
    </row>
    <row r="2326" spans="1:44" x14ac:dyDescent="0.25">
      <c r="A2326" s="1">
        <v>2325</v>
      </c>
      <c r="B2326" s="1">
        <v>42333</v>
      </c>
      <c r="C2326" s="1">
        <v>2089.3000489999999</v>
      </c>
      <c r="D2326" s="1">
        <v>2093</v>
      </c>
      <c r="E2326" s="1">
        <v>2086.3000489999999</v>
      </c>
      <c r="F2326" s="1">
        <v>2088.8701169999999</v>
      </c>
      <c r="G2326" s="1">
        <v>2088.8701169999999</v>
      </c>
      <c r="H2326" s="1">
        <v>2852940000</v>
      </c>
      <c r="I2326" s="1">
        <v>705000000000</v>
      </c>
      <c r="J2326" s="1">
        <v>515995000</v>
      </c>
      <c r="K2326" s="1">
        <v>-378304000</v>
      </c>
      <c r="L2326" s="1">
        <v>304417000</v>
      </c>
      <c r="M2326" s="1">
        <v>323440127.30000001</v>
      </c>
      <c r="N2326" s="1">
        <v>1050000000000</v>
      </c>
      <c r="O2326" s="1">
        <v>798461037.5</v>
      </c>
      <c r="P2326" s="1">
        <v>416047892.89999998</v>
      </c>
      <c r="Q2326" s="1">
        <v>171345855.30000001</v>
      </c>
      <c r="R2326" s="1">
        <v>270679911</v>
      </c>
      <c r="S2326" s="1">
        <v>87.606670519999994</v>
      </c>
      <c r="T2326" s="1">
        <v>-0.121095235</v>
      </c>
      <c r="U2326" s="1">
        <v>-0.138035243</v>
      </c>
      <c r="V2326" s="1">
        <v>0.31983838999999997</v>
      </c>
      <c r="W2326" s="1">
        <v>0.29255936999999999</v>
      </c>
      <c r="X2326" s="1">
        <v>2.6681417710000002</v>
      </c>
      <c r="Y2326" s="1">
        <f t="shared" si="330"/>
        <v>0</v>
      </c>
      <c r="Z2326" s="1">
        <f t="shared" si="328"/>
        <v>0.26977600000009261</v>
      </c>
      <c r="AA2326" s="1">
        <f t="shared" si="325"/>
        <v>6.6556068151905903</v>
      </c>
      <c r="AB2326" s="1">
        <f t="shared" si="326"/>
        <v>4.8022484068479656</v>
      </c>
      <c r="AC2326" s="1">
        <f t="shared" si="327"/>
        <v>1.3859355558741508</v>
      </c>
      <c r="AD2326" s="1">
        <f t="shared" si="331"/>
        <v>58.087719614303523</v>
      </c>
      <c r="AE2326" s="1">
        <f t="shared" si="332"/>
        <v>-9.7855959525581682E-2</v>
      </c>
      <c r="AF2326" s="1">
        <f t="shared" si="333"/>
        <v>0.26482441356785469</v>
      </c>
      <c r="AG2326" s="1">
        <v>15.55</v>
      </c>
      <c r="AH2326" s="1">
        <v>15.89</v>
      </c>
      <c r="AI2326" s="1">
        <v>15.05</v>
      </c>
      <c r="AJ2326" s="1">
        <v>15.19</v>
      </c>
      <c r="AK2326" s="1">
        <v>-0.74</v>
      </c>
      <c r="AL2326" s="1">
        <v>-4.6453232890000002</v>
      </c>
      <c r="AM2326" s="1">
        <f t="shared" si="329"/>
        <v>-0.21499999999999986</v>
      </c>
      <c r="AN2326" s="1">
        <v>-0.314</v>
      </c>
      <c r="AO2326" s="1">
        <v>-0.48690914499999999</v>
      </c>
      <c r="AP2326" s="1">
        <v>20.47986465</v>
      </c>
      <c r="AQ2326" s="1">
        <v>-4.7011490250000003</v>
      </c>
    </row>
    <row r="2327" spans="1:44" x14ac:dyDescent="0.25">
      <c r="A2327" s="1">
        <v>2326</v>
      </c>
      <c r="B2327" s="1">
        <v>42335</v>
      </c>
      <c r="C2327" s="1">
        <v>2088.820068</v>
      </c>
      <c r="D2327" s="1">
        <v>2093.290039</v>
      </c>
      <c r="E2327" s="1">
        <v>2084.1298830000001</v>
      </c>
      <c r="F2327" s="1">
        <v>2090.110107</v>
      </c>
      <c r="G2327" s="1">
        <v>2090.110107</v>
      </c>
      <c r="H2327" s="1">
        <v>1466840000</v>
      </c>
      <c r="I2327" s="1">
        <v>707000000000</v>
      </c>
      <c r="J2327" s="1">
        <v>-693050000</v>
      </c>
      <c r="K2327" s="1">
        <v>464355000</v>
      </c>
      <c r="L2327" s="1">
        <v>-114631000</v>
      </c>
      <c r="M2327" s="1">
        <v>312288648.5</v>
      </c>
      <c r="N2327" s="1">
        <v>1050000000000</v>
      </c>
      <c r="O2327" s="1">
        <v>-107887273.59999999</v>
      </c>
      <c r="P2327" s="1">
        <v>547182800.20000005</v>
      </c>
      <c r="Q2327" s="1">
        <v>376000116.19999999</v>
      </c>
      <c r="R2327" s="1">
        <v>284622389.60000002</v>
      </c>
      <c r="S2327" s="1">
        <v>83.737361030000002</v>
      </c>
      <c r="T2327" s="1">
        <v>-3.8693094989999999</v>
      </c>
      <c r="U2327" s="1">
        <v>-4.4166836570000001</v>
      </c>
      <c r="V2327" s="1">
        <v>-1.9952023649999999</v>
      </c>
      <c r="W2327" s="1">
        <v>-0.95524744299999997</v>
      </c>
      <c r="X2327" s="1">
        <v>2.242625168</v>
      </c>
      <c r="Y2327" s="1">
        <f t="shared" si="330"/>
        <v>1.2399900000000343</v>
      </c>
      <c r="Z2327" s="1">
        <f t="shared" si="328"/>
        <v>0</v>
      </c>
      <c r="AA2327" s="1">
        <f t="shared" si="325"/>
        <v>6.2687770426769793</v>
      </c>
      <c r="AB2327" s="1">
        <f t="shared" si="326"/>
        <v>4.4592306635016827</v>
      </c>
      <c r="AC2327" s="1">
        <f t="shared" si="327"/>
        <v>1.4057978866144416</v>
      </c>
      <c r="AD2327" s="1">
        <f t="shared" si="331"/>
        <v>58.433748505480246</v>
      </c>
      <c r="AE2327" s="1">
        <f t="shared" si="332"/>
        <v>0.3460288911767222</v>
      </c>
      <c r="AF2327" s="1">
        <f t="shared" si="333"/>
        <v>0.12408646582557024</v>
      </c>
      <c r="AG2327" s="1">
        <v>15.31</v>
      </c>
      <c r="AH2327" s="1">
        <v>16.09</v>
      </c>
      <c r="AI2327" s="1">
        <v>15.12</v>
      </c>
      <c r="AJ2327" s="1">
        <v>15.12</v>
      </c>
      <c r="AK2327" s="1">
        <v>-7.0000000000000007E-2</v>
      </c>
      <c r="AL2327" s="1">
        <v>-0.46082949299999998</v>
      </c>
      <c r="AM2327" s="1">
        <f t="shared" si="329"/>
        <v>-0.4050000000000003</v>
      </c>
      <c r="AN2327" s="1">
        <v>-0.113</v>
      </c>
      <c r="AO2327" s="1">
        <v>-0.51630303</v>
      </c>
      <c r="AP2327" s="1">
        <v>29.479034309999999</v>
      </c>
      <c r="AQ2327" s="1">
        <v>8.9991696559999994</v>
      </c>
    </row>
    <row r="2328" spans="1:44" x14ac:dyDescent="0.25">
      <c r="A2328" s="1">
        <v>2327</v>
      </c>
      <c r="B2328" s="1">
        <v>42338</v>
      </c>
      <c r="C2328" s="1">
        <v>2090.9499510000001</v>
      </c>
      <c r="D2328" s="1">
        <v>2093.8100589999999</v>
      </c>
      <c r="E2328" s="1">
        <v>2080.4099120000001</v>
      </c>
      <c r="F2328" s="1">
        <v>2080.4099120000001</v>
      </c>
      <c r="G2328" s="1">
        <v>2080.4099120000001</v>
      </c>
      <c r="H2328" s="1">
        <v>4275030000</v>
      </c>
      <c r="I2328" s="1">
        <v>702000000000</v>
      </c>
      <c r="J2328" s="1">
        <v>-1404095000</v>
      </c>
      <c r="K2328" s="1">
        <v>-1551655000</v>
      </c>
      <c r="L2328" s="1">
        <v>-493850000</v>
      </c>
      <c r="M2328" s="1">
        <v>205625351.5</v>
      </c>
      <c r="N2328" s="1">
        <v>1050000000000</v>
      </c>
      <c r="O2328" s="1">
        <v>-1913305919</v>
      </c>
      <c r="P2328" s="1">
        <v>-1302399548</v>
      </c>
      <c r="Q2328" s="1">
        <v>-467515407.30000001</v>
      </c>
      <c r="R2328" s="1">
        <v>150463491.80000001</v>
      </c>
      <c r="S2328" s="1">
        <v>75.036285899999996</v>
      </c>
      <c r="T2328" s="1">
        <v>-8.7010751210000006</v>
      </c>
      <c r="U2328" s="1">
        <v>-10.39091155</v>
      </c>
      <c r="V2328" s="1">
        <v>-6.2851923100000002</v>
      </c>
      <c r="W2328" s="1">
        <v>-2.78518204</v>
      </c>
      <c r="X2328" s="1">
        <v>0.56512949700000004</v>
      </c>
      <c r="Y2328" s="1">
        <f t="shared" si="330"/>
        <v>0</v>
      </c>
      <c r="Z2328" s="1">
        <f t="shared" si="328"/>
        <v>9.7001949999998942</v>
      </c>
      <c r="AA2328" s="1">
        <f t="shared" si="325"/>
        <v>5.8210072539143383</v>
      </c>
      <c r="AB2328" s="1">
        <f t="shared" si="326"/>
        <v>4.8335852589658401</v>
      </c>
      <c r="AC2328" s="1">
        <f t="shared" si="327"/>
        <v>1.2042835580725351</v>
      </c>
      <c r="AD2328" s="1">
        <f t="shared" si="331"/>
        <v>54.633785824069847</v>
      </c>
      <c r="AE2328" s="1">
        <f t="shared" si="332"/>
        <v>-3.7999626814103991</v>
      </c>
      <c r="AF2328" s="1">
        <f t="shared" si="333"/>
        <v>-1.7269668951168382</v>
      </c>
      <c r="AG2328" s="1">
        <v>15.55</v>
      </c>
      <c r="AH2328" s="1">
        <v>16.57</v>
      </c>
      <c r="AI2328" s="1">
        <v>15.52</v>
      </c>
      <c r="AJ2328" s="1">
        <v>16.129999000000002</v>
      </c>
      <c r="AK2328" s="1">
        <v>1.0099990000000001</v>
      </c>
      <c r="AL2328" s="1">
        <v>6.6798875659999997</v>
      </c>
      <c r="AM2328" s="1">
        <f t="shared" si="329"/>
        <v>0.46999950000000096</v>
      </c>
      <c r="AN2328" s="1">
        <v>2.0999799999999999E-2</v>
      </c>
      <c r="AO2328" s="1">
        <v>-0.33721217599999997</v>
      </c>
      <c r="AP2328" s="1">
        <v>42.312566709999999</v>
      </c>
      <c r="AQ2328" s="1">
        <v>12.833532399999999</v>
      </c>
    </row>
    <row r="2329" spans="1:44" x14ac:dyDescent="0.25">
      <c r="A2329" s="1">
        <v>2328</v>
      </c>
      <c r="B2329" s="1">
        <v>42339</v>
      </c>
      <c r="C2329" s="1">
        <v>2082.929932</v>
      </c>
      <c r="D2329" s="1">
        <v>2103.3701169999999</v>
      </c>
      <c r="E2329" s="1">
        <v>2082.929932</v>
      </c>
      <c r="F2329" s="1">
        <v>2102.6298830000001</v>
      </c>
      <c r="G2329" s="1">
        <v>2102.6298830000001</v>
      </c>
      <c r="H2329" s="1">
        <v>3712120000</v>
      </c>
      <c r="I2329" s="1">
        <v>706000000000</v>
      </c>
      <c r="J2329" s="1">
        <v>-281455000</v>
      </c>
      <c r="K2329" s="1">
        <v>-156324000</v>
      </c>
      <c r="L2329" s="1">
        <v>-670621000</v>
      </c>
      <c r="M2329" s="1">
        <v>61187236.359999999</v>
      </c>
      <c r="N2329" s="1">
        <v>1050000000000</v>
      </c>
      <c r="O2329" s="1">
        <v>-415888100.10000002</v>
      </c>
      <c r="P2329" s="1">
        <v>-542510411.5</v>
      </c>
      <c r="Q2329" s="1">
        <v>-592171333.29999995</v>
      </c>
      <c r="R2329" s="1">
        <v>-3649313.0660000001</v>
      </c>
      <c r="S2329" s="1">
        <v>90.109902070000004</v>
      </c>
      <c r="T2329" s="1">
        <v>15.07361616</v>
      </c>
      <c r="U2329" s="1">
        <v>20.08843585</v>
      </c>
      <c r="V2329" s="1">
        <v>3.1862705199999999</v>
      </c>
      <c r="W2329" s="1">
        <v>-0.78061119999999995</v>
      </c>
      <c r="X2329" s="1">
        <v>0.37116886199999999</v>
      </c>
      <c r="Y2329" s="1">
        <f t="shared" si="330"/>
        <v>22.219970999999987</v>
      </c>
      <c r="Z2329" s="1">
        <f t="shared" si="328"/>
        <v>0</v>
      </c>
      <c r="AA2329" s="1">
        <f t="shared" si="325"/>
        <v>6.9923618072061702</v>
      </c>
      <c r="AB2329" s="1">
        <f t="shared" si="326"/>
        <v>4.4883291690397087</v>
      </c>
      <c r="AC2329" s="1">
        <f t="shared" si="327"/>
        <v>1.5578986174719904</v>
      </c>
      <c r="AD2329" s="1">
        <f t="shared" si="331"/>
        <v>60.905409105372797</v>
      </c>
      <c r="AE2329" s="1">
        <f t="shared" si="332"/>
        <v>6.2716232813029507</v>
      </c>
      <c r="AF2329" s="1">
        <f t="shared" si="333"/>
        <v>1.2358302999462758</v>
      </c>
      <c r="AG2329" s="1">
        <v>15.61</v>
      </c>
      <c r="AH2329" s="1">
        <v>16.34</v>
      </c>
      <c r="AI2329" s="1">
        <v>14.63</v>
      </c>
      <c r="AJ2329" s="1">
        <v>14.67</v>
      </c>
      <c r="AK2329" s="1">
        <v>-1.459999</v>
      </c>
      <c r="AL2329" s="1">
        <v>-9.0514512739999997</v>
      </c>
      <c r="AM2329" s="1">
        <f t="shared" si="329"/>
        <v>-0.22499999999999945</v>
      </c>
      <c r="AN2329" s="1">
        <v>-0.1580001</v>
      </c>
      <c r="AO2329" s="1">
        <v>-0.31787883</v>
      </c>
      <c r="AP2329" s="1">
        <v>23.76111817</v>
      </c>
      <c r="AQ2329" s="1">
        <v>-18.551448539999999</v>
      </c>
    </row>
    <row r="2330" spans="1:44" x14ac:dyDescent="0.25">
      <c r="A2330" s="1">
        <v>2329</v>
      </c>
      <c r="B2330" s="1">
        <v>42340</v>
      </c>
      <c r="C2330" s="1">
        <v>2101.709961</v>
      </c>
      <c r="D2330" s="1">
        <v>2104.2700199999999</v>
      </c>
      <c r="E2330" s="1">
        <v>2077.110107</v>
      </c>
      <c r="F2330" s="1">
        <v>2079.51001</v>
      </c>
      <c r="G2330" s="1">
        <v>2079.51001</v>
      </c>
      <c r="H2330" s="1">
        <v>3950640000</v>
      </c>
      <c r="I2330" s="1">
        <v>702000000000</v>
      </c>
      <c r="J2330" s="1">
        <v>-119260000</v>
      </c>
      <c r="K2330" s="1">
        <v>-982853000</v>
      </c>
      <c r="L2330" s="1">
        <v>-665633000</v>
      </c>
      <c r="M2330" s="1">
        <v>-62977563.640000001</v>
      </c>
      <c r="N2330" s="1">
        <v>1050000000000</v>
      </c>
      <c r="O2330" s="1">
        <v>95393172.310000002</v>
      </c>
      <c r="P2330" s="1">
        <v>-880947716.60000002</v>
      </c>
      <c r="Q2330" s="1">
        <v>-810342718.70000005</v>
      </c>
      <c r="R2330" s="1">
        <v>-124769900</v>
      </c>
      <c r="S2330" s="1">
        <v>71.329985230000005</v>
      </c>
      <c r="T2330" s="1">
        <v>-18.779916839999999</v>
      </c>
      <c r="U2330" s="1">
        <v>-20.84112446</v>
      </c>
      <c r="V2330" s="1">
        <v>-1.853150335</v>
      </c>
      <c r="W2330" s="1">
        <v>-2.6180829550000002</v>
      </c>
      <c r="X2330" s="1">
        <v>-1.11590627</v>
      </c>
      <c r="Y2330" s="1">
        <f t="shared" si="330"/>
        <v>0</v>
      </c>
      <c r="Z2330" s="1">
        <f t="shared" si="328"/>
        <v>23.119873000000098</v>
      </c>
      <c r="AA2330" s="1">
        <f t="shared" si="325"/>
        <v>6.492907392405729</v>
      </c>
      <c r="AB2330" s="1">
        <f t="shared" si="326"/>
        <v>5.8191537283940216</v>
      </c>
      <c r="AC2330" s="1">
        <f t="shared" si="327"/>
        <v>1.1157820699467327</v>
      </c>
      <c r="AD2330" s="1">
        <f t="shared" si="331"/>
        <v>52.736153018577376</v>
      </c>
      <c r="AE2330" s="1">
        <f t="shared" si="332"/>
        <v>-8.1692560867954214</v>
      </c>
      <c r="AF2330" s="1">
        <f t="shared" si="333"/>
        <v>-0.94881640274623447</v>
      </c>
      <c r="AG2330" s="1">
        <v>15.04</v>
      </c>
      <c r="AH2330" s="1">
        <v>16.489999999999998</v>
      </c>
      <c r="AI2330" s="1">
        <v>14.71</v>
      </c>
      <c r="AJ2330" s="1">
        <v>15.91</v>
      </c>
      <c r="AK2330" s="1">
        <v>1.24</v>
      </c>
      <c r="AL2330" s="1">
        <v>8.4526244039999998</v>
      </c>
      <c r="AM2330" s="1">
        <f t="shared" si="329"/>
        <v>-0.10999950000000082</v>
      </c>
      <c r="AN2330" s="1">
        <v>9.9000000000000005E-2</v>
      </c>
      <c r="AO2330" s="1">
        <v>-0.143272758</v>
      </c>
      <c r="AP2330" s="1">
        <v>39.517153749999999</v>
      </c>
      <c r="AQ2330" s="1">
        <v>15.756035580000001</v>
      </c>
    </row>
    <row r="2331" spans="1:44" x14ac:dyDescent="0.25">
      <c r="A2331" s="1">
        <v>2330</v>
      </c>
      <c r="B2331" s="1">
        <v>42341</v>
      </c>
      <c r="C2331" s="1">
        <v>2080.709961</v>
      </c>
      <c r="D2331" s="1">
        <v>2085</v>
      </c>
      <c r="E2331" s="1">
        <v>2042.349976</v>
      </c>
      <c r="F2331" s="1">
        <v>2049.6201169999999</v>
      </c>
      <c r="G2331" s="1">
        <v>2049.6201169999999</v>
      </c>
      <c r="H2331" s="1">
        <v>4306490000</v>
      </c>
      <c r="I2331" s="1">
        <v>698000000000</v>
      </c>
      <c r="J2331" s="1">
        <v>-4128565000</v>
      </c>
      <c r="K2331" s="1">
        <v>-1758567000</v>
      </c>
      <c r="L2331" s="1">
        <v>-1787860000</v>
      </c>
      <c r="M2331" s="1">
        <v>-157797872.69999999</v>
      </c>
      <c r="N2331" s="1">
        <v>1050000000000</v>
      </c>
      <c r="O2331" s="1">
        <v>-3045392634</v>
      </c>
      <c r="P2331" s="1">
        <v>-1119506186</v>
      </c>
      <c r="Q2331" s="1">
        <v>-1365433659</v>
      </c>
      <c r="R2331" s="1">
        <v>-173928600.90000001</v>
      </c>
      <c r="S2331" s="1">
        <v>46.831122860000001</v>
      </c>
      <c r="T2331" s="1">
        <v>-24.498862370000001</v>
      </c>
      <c r="U2331" s="1">
        <v>-34.345811640000001</v>
      </c>
      <c r="V2331" s="1">
        <v>-21.639389609999998</v>
      </c>
      <c r="W2331" s="1">
        <v>-7.7518776999999996</v>
      </c>
      <c r="X2331" s="1">
        <v>-3.0157127610000001</v>
      </c>
      <c r="Y2331" s="1">
        <f t="shared" si="330"/>
        <v>0</v>
      </c>
      <c r="Z2331" s="1">
        <f t="shared" si="328"/>
        <v>29.889893000000029</v>
      </c>
      <c r="AA2331" s="1">
        <f t="shared" ref="AA2331:AA2394" si="334">(AA2330*13+Y2331)/14</f>
        <v>6.0291282929481769</v>
      </c>
      <c r="AB2331" s="1">
        <f t="shared" ref="AB2331:AB2394" si="335">(AB2330*13+Z2331)/14</f>
        <v>7.5384922477944505</v>
      </c>
      <c r="AC2331" s="1">
        <f t="shared" ref="AC2331:AC2394" si="336">AA2331/AB2331</f>
        <v>0.79977906652515685</v>
      </c>
      <c r="AD2331" s="1">
        <f t="shared" si="331"/>
        <v>44.437624672971367</v>
      </c>
      <c r="AE2331" s="1">
        <f t="shared" si="332"/>
        <v>-8.2985283456060088</v>
      </c>
      <c r="AF2331" s="1">
        <f t="shared" si="333"/>
        <v>-8.2338922162007133</v>
      </c>
      <c r="AG2331" s="1">
        <v>15.87</v>
      </c>
      <c r="AH2331" s="1">
        <v>19.350000000000001</v>
      </c>
      <c r="AI2331" s="1">
        <v>15.86</v>
      </c>
      <c r="AJ2331" s="1">
        <v>18.110001</v>
      </c>
      <c r="AK2331" s="1">
        <v>2.2000009999999999</v>
      </c>
      <c r="AL2331" s="1">
        <v>13.82778755</v>
      </c>
      <c r="AM2331" s="1">
        <f t="shared" si="329"/>
        <v>1.7200005000000003</v>
      </c>
      <c r="AN2331" s="1">
        <v>0.57600030000000002</v>
      </c>
      <c r="AO2331" s="1">
        <v>5.4181855000000001E-2</v>
      </c>
      <c r="AP2331" s="1">
        <v>67.471423130000005</v>
      </c>
      <c r="AQ2331" s="1">
        <v>27.95426938</v>
      </c>
    </row>
    <row r="2332" spans="1:44" x14ac:dyDescent="0.25">
      <c r="A2332" s="1">
        <v>2331</v>
      </c>
      <c r="B2332" s="1">
        <v>42342</v>
      </c>
      <c r="C2332" s="1">
        <v>2051.23999</v>
      </c>
      <c r="D2332" s="1">
        <v>2093.8400879999999</v>
      </c>
      <c r="E2332" s="1">
        <v>2051.23999</v>
      </c>
      <c r="F2332" s="1">
        <v>2091.6899410000001</v>
      </c>
      <c r="G2332" s="1">
        <v>2091.6899410000001</v>
      </c>
      <c r="H2332" s="1">
        <v>4214910000</v>
      </c>
      <c r="I2332" s="1">
        <v>702000000000</v>
      </c>
      <c r="J2332" s="1">
        <v>-45790000</v>
      </c>
      <c r="K2332" s="1">
        <v>-1643315000</v>
      </c>
      <c r="L2332" s="1">
        <v>-891733000</v>
      </c>
      <c r="M2332" s="1">
        <v>-175507115.19999999</v>
      </c>
      <c r="N2332" s="1">
        <v>1050000000000</v>
      </c>
      <c r="O2332" s="1">
        <v>475557707.69999999</v>
      </c>
      <c r="P2332" s="1">
        <v>-974237393.20000005</v>
      </c>
      <c r="Q2332" s="1">
        <v>-380698174.80000001</v>
      </c>
      <c r="R2332" s="1">
        <v>-117060767.59999999</v>
      </c>
      <c r="S2332" s="1">
        <v>80.286251289999996</v>
      </c>
      <c r="T2332" s="1">
        <v>33.455128430000002</v>
      </c>
      <c r="U2332" s="1">
        <v>71.437809700000003</v>
      </c>
      <c r="V2332" s="1">
        <v>4.4781330300000004</v>
      </c>
      <c r="W2332" s="1">
        <v>-3.2778848429999998</v>
      </c>
      <c r="X2332" s="1">
        <v>-2.6730669539999998</v>
      </c>
      <c r="Y2332" s="1">
        <f t="shared" si="330"/>
        <v>42.069824000000153</v>
      </c>
      <c r="Z2332" s="1">
        <f t="shared" si="328"/>
        <v>0</v>
      </c>
      <c r="AA2332" s="1">
        <f t="shared" si="334"/>
        <v>8.6034637005947463</v>
      </c>
      <c r="AB2332" s="1">
        <f t="shared" si="335"/>
        <v>7.0000285158091327</v>
      </c>
      <c r="AC2332" s="1">
        <f t="shared" si="336"/>
        <v>1.2290612361313036</v>
      </c>
      <c r="AD2332" s="1">
        <f t="shared" si="331"/>
        <v>55.138065128458649</v>
      </c>
      <c r="AE2332" s="1">
        <f t="shared" si="332"/>
        <v>10.700440455487282</v>
      </c>
      <c r="AF2332" s="1">
        <f t="shared" si="333"/>
        <v>1.200956054940636</v>
      </c>
      <c r="AG2332" s="1">
        <v>17.43</v>
      </c>
      <c r="AH2332" s="1">
        <v>17.649999999999999</v>
      </c>
      <c r="AI2332" s="1">
        <v>14.69</v>
      </c>
      <c r="AJ2332" s="1">
        <v>14.81</v>
      </c>
      <c r="AK2332" s="1">
        <v>-3.300001</v>
      </c>
      <c r="AL2332" s="1">
        <v>-18.221981320000001</v>
      </c>
      <c r="AM2332" s="1">
        <f t="shared" si="329"/>
        <v>-0.54999999999999971</v>
      </c>
      <c r="AN2332" s="1">
        <v>8.0000299999999996E-2</v>
      </c>
      <c r="AO2332" s="1">
        <v>6.5697006000000002E-2</v>
      </c>
      <c r="AP2332" s="1">
        <v>25.540025409999998</v>
      </c>
      <c r="AQ2332" s="1">
        <v>-41.931397709999999</v>
      </c>
    </row>
    <row r="2333" spans="1:44" x14ac:dyDescent="0.25">
      <c r="A2333" s="1">
        <v>2332</v>
      </c>
      <c r="B2333" s="1">
        <v>42345</v>
      </c>
      <c r="C2333" s="1">
        <v>2090.419922</v>
      </c>
      <c r="D2333" s="1">
        <v>2090.419922</v>
      </c>
      <c r="E2333" s="1">
        <v>2066.780029</v>
      </c>
      <c r="F2333" s="1">
        <v>2077.070068</v>
      </c>
      <c r="G2333" s="1">
        <v>2077.070068</v>
      </c>
      <c r="H2333" s="1">
        <v>4043820000</v>
      </c>
      <c r="I2333" s="1">
        <v>698000000000</v>
      </c>
      <c r="J2333" s="1">
        <v>85545000</v>
      </c>
      <c r="K2333" s="1">
        <v>-819129000</v>
      </c>
      <c r="L2333" s="1">
        <v>-1626366000</v>
      </c>
      <c r="M2333" s="1">
        <v>-216186048.5</v>
      </c>
      <c r="N2333" s="1">
        <v>1050000000000</v>
      </c>
      <c r="O2333" s="1">
        <v>1633011938</v>
      </c>
      <c r="P2333" s="1">
        <v>507255141.60000002</v>
      </c>
      <c r="Q2333" s="1">
        <v>-469840736.89999998</v>
      </c>
      <c r="R2333" s="1">
        <v>-98979496.340000004</v>
      </c>
      <c r="S2333" s="1">
        <v>68.660109739999996</v>
      </c>
      <c r="T2333" s="1">
        <v>-11.62614155</v>
      </c>
      <c r="U2333" s="1">
        <v>-14.480862370000001</v>
      </c>
      <c r="V2333" s="1">
        <v>10.914493439999999</v>
      </c>
      <c r="W2333" s="1">
        <v>-3.3943318589999998</v>
      </c>
      <c r="X2333" s="1">
        <v>-2.6841139809999999</v>
      </c>
      <c r="Y2333" s="1">
        <f t="shared" si="330"/>
        <v>0</v>
      </c>
      <c r="Z2333" s="1">
        <f t="shared" si="328"/>
        <v>14.619873000000098</v>
      </c>
      <c r="AA2333" s="1">
        <f t="shared" si="334"/>
        <v>7.9889305791236938</v>
      </c>
      <c r="AB2333" s="1">
        <f t="shared" si="335"/>
        <v>7.5443031218227725</v>
      </c>
      <c r="AC2333" s="1">
        <f t="shared" si="336"/>
        <v>1.0589355239471734</v>
      </c>
      <c r="AD2333" s="1">
        <f t="shared" si="331"/>
        <v>51.431213441647472</v>
      </c>
      <c r="AE2333" s="1">
        <f t="shared" si="332"/>
        <v>-3.7068516868111772</v>
      </c>
      <c r="AF2333" s="1">
        <f t="shared" si="333"/>
        <v>3.4967943843380525</v>
      </c>
      <c r="AG2333" s="1">
        <v>15.65</v>
      </c>
      <c r="AH2333" s="1">
        <v>17.18</v>
      </c>
      <c r="AI2333" s="1">
        <v>15.58</v>
      </c>
      <c r="AJ2333" s="1">
        <v>15.84</v>
      </c>
      <c r="AK2333" s="1">
        <v>1.03</v>
      </c>
      <c r="AL2333" s="1">
        <v>6.954760297</v>
      </c>
      <c r="AM2333" s="1">
        <f t="shared" si="329"/>
        <v>-1.1350005000000005</v>
      </c>
      <c r="AN2333" s="1">
        <v>0.124</v>
      </c>
      <c r="AO2333" s="1">
        <v>5.8484885E-2</v>
      </c>
      <c r="AP2333" s="1">
        <v>38.627700130000001</v>
      </c>
      <c r="AQ2333" s="1">
        <v>13.08767471</v>
      </c>
      <c r="AR2333" s="1">
        <v>-1</v>
      </c>
    </row>
    <row r="2334" spans="1:44" x14ac:dyDescent="0.25">
      <c r="A2334" s="1">
        <v>2333</v>
      </c>
      <c r="B2334" s="1">
        <v>42346</v>
      </c>
      <c r="C2334" s="1">
        <v>2073.389893</v>
      </c>
      <c r="D2334" s="1">
        <v>2073.8500979999999</v>
      </c>
      <c r="E2334" s="1">
        <v>2052.320068</v>
      </c>
      <c r="F2334" s="1">
        <v>2063.5900879999999</v>
      </c>
      <c r="G2334" s="1">
        <v>2063.5900879999999</v>
      </c>
      <c r="H2334" s="1">
        <v>4173570000</v>
      </c>
      <c r="I2334" s="1">
        <v>694000000000</v>
      </c>
      <c r="J2334" s="1">
        <v>-4108695000</v>
      </c>
      <c r="K2334" s="1">
        <v>-1605126000</v>
      </c>
      <c r="L2334" s="1">
        <v>-1644685000</v>
      </c>
      <c r="M2334" s="1">
        <v>-227059684.80000001</v>
      </c>
      <c r="N2334" s="1">
        <v>1050000000000</v>
      </c>
      <c r="O2334" s="1">
        <v>-163810074.40000001</v>
      </c>
      <c r="P2334" s="1">
        <v>986202988.5</v>
      </c>
      <c r="Q2334" s="1">
        <v>451301440.89999998</v>
      </c>
      <c r="R2334" s="1">
        <v>-30124974.550000001</v>
      </c>
      <c r="S2334" s="1">
        <v>57.940443739999999</v>
      </c>
      <c r="T2334" s="1">
        <v>-10.719666</v>
      </c>
      <c r="U2334" s="1">
        <v>-15.612654920000001</v>
      </c>
      <c r="V2334" s="1">
        <v>-11.17290378</v>
      </c>
      <c r="W2334" s="1">
        <v>-0.49500960999999999</v>
      </c>
      <c r="X2334" s="1">
        <v>-3.1597744140000001</v>
      </c>
      <c r="Y2334" s="1">
        <f t="shared" si="330"/>
        <v>0</v>
      </c>
      <c r="Z2334" s="1">
        <f t="shared" si="328"/>
        <v>13.479980000000069</v>
      </c>
      <c r="AA2334" s="1">
        <f t="shared" si="334"/>
        <v>7.4182926806148588</v>
      </c>
      <c r="AB2334" s="1">
        <f t="shared" si="335"/>
        <v>7.9682800416925792</v>
      </c>
      <c r="AC2334" s="1">
        <f t="shared" si="336"/>
        <v>0.93097790762874655</v>
      </c>
      <c r="AD2334" s="1">
        <f t="shared" si="331"/>
        <v>48.212768460515093</v>
      </c>
      <c r="AE2334" s="1">
        <f t="shared" si="332"/>
        <v>-3.2184449811323788</v>
      </c>
      <c r="AF2334" s="1">
        <f t="shared" si="333"/>
        <v>-3.4626483339717775</v>
      </c>
      <c r="AG2334" s="1">
        <v>17.690000999999999</v>
      </c>
      <c r="AH2334" s="1">
        <v>18.329999999999998</v>
      </c>
      <c r="AI2334" s="1">
        <v>16.52</v>
      </c>
      <c r="AJ2334" s="1">
        <v>17.600000000000001</v>
      </c>
      <c r="AK2334" s="1">
        <v>1.76</v>
      </c>
      <c r="AL2334" s="1">
        <v>11.11111111</v>
      </c>
      <c r="AM2334" s="1">
        <f t="shared" si="329"/>
        <v>1.3950000000000007</v>
      </c>
      <c r="AN2334" s="1">
        <v>0.1109999</v>
      </c>
      <c r="AO2334" s="1">
        <v>0.152787915</v>
      </c>
      <c r="AP2334" s="1">
        <v>60.99110546</v>
      </c>
      <c r="AQ2334" s="1">
        <v>22.36340534</v>
      </c>
      <c r="AR2334" s="1">
        <v>-1</v>
      </c>
    </row>
    <row r="2335" spans="1:44" x14ac:dyDescent="0.25">
      <c r="A2335" s="1">
        <v>2334</v>
      </c>
      <c r="B2335" s="1">
        <v>42347</v>
      </c>
      <c r="C2335" s="1">
        <v>2061.169922</v>
      </c>
      <c r="D2335" s="1">
        <v>2080.330078</v>
      </c>
      <c r="E2335" s="1">
        <v>2036.530029</v>
      </c>
      <c r="F2335" s="1">
        <v>2047.619995</v>
      </c>
      <c r="G2335" s="1">
        <v>2047.619995</v>
      </c>
      <c r="H2335" s="1">
        <v>4385250000</v>
      </c>
      <c r="I2335" s="1">
        <v>689000000000</v>
      </c>
      <c r="J2335" s="1">
        <v>-4279410000</v>
      </c>
      <c r="K2335" s="1">
        <v>-4198149000</v>
      </c>
      <c r="L2335" s="1">
        <v>-2499285000</v>
      </c>
      <c r="M2335" s="1">
        <v>-262980842.40000001</v>
      </c>
      <c r="N2335" s="1">
        <v>1050000000000</v>
      </c>
      <c r="O2335" s="1">
        <v>-984405763.39999998</v>
      </c>
      <c r="P2335" s="1">
        <v>-728087343.5</v>
      </c>
      <c r="Q2335" s="1">
        <v>226680454.80000001</v>
      </c>
      <c r="R2335" s="1">
        <v>6623167.0039999997</v>
      </c>
      <c r="S2335" s="1">
        <v>42.621465010000001</v>
      </c>
      <c r="T2335" s="1">
        <v>-15.31897872</v>
      </c>
      <c r="U2335" s="1">
        <v>-26.439180870000001</v>
      </c>
      <c r="V2335" s="1">
        <v>-13.019322369999999</v>
      </c>
      <c r="W2335" s="1">
        <v>-3.0765123249999999</v>
      </c>
      <c r="X2335" s="1">
        <v>-4.0684604010000003</v>
      </c>
      <c r="Y2335" s="1">
        <f t="shared" si="330"/>
        <v>0</v>
      </c>
      <c r="Z2335" s="1">
        <f t="shared" si="328"/>
        <v>15.970092999999906</v>
      </c>
      <c r="AA2335" s="1">
        <f t="shared" si="334"/>
        <v>6.8884146319995114</v>
      </c>
      <c r="AB2335" s="1">
        <f t="shared" si="335"/>
        <v>8.5398381101431031</v>
      </c>
      <c r="AC2335" s="1">
        <f t="shared" si="336"/>
        <v>0.80662121964793099</v>
      </c>
      <c r="AD2335" s="1">
        <f t="shared" si="331"/>
        <v>44.648054106500695</v>
      </c>
      <c r="AE2335" s="1">
        <f t="shared" si="332"/>
        <v>-3.5647143540143986</v>
      </c>
      <c r="AF2335" s="1">
        <f t="shared" si="333"/>
        <v>-3.39157966757339</v>
      </c>
      <c r="AG2335" s="1">
        <v>18.049999</v>
      </c>
      <c r="AH2335" s="1">
        <v>20.129999000000002</v>
      </c>
      <c r="AI2335" s="1">
        <v>15.72</v>
      </c>
      <c r="AJ2335" s="1">
        <v>19.610001</v>
      </c>
      <c r="AK2335" s="1">
        <v>2.0100009999999999</v>
      </c>
      <c r="AL2335" s="1">
        <v>11.42046023</v>
      </c>
      <c r="AM2335" s="1">
        <f t="shared" si="329"/>
        <v>1.8850005000000005</v>
      </c>
      <c r="AN2335" s="1">
        <v>0.57899999999999996</v>
      </c>
      <c r="AO2335" s="1">
        <v>0.35339403000000003</v>
      </c>
      <c r="AP2335" s="1">
        <v>86.531143580000005</v>
      </c>
      <c r="AQ2335" s="1">
        <v>25.540038119999998</v>
      </c>
    </row>
    <row r="2336" spans="1:44" x14ac:dyDescent="0.25">
      <c r="A2336" s="1">
        <v>2335</v>
      </c>
      <c r="B2336" s="1">
        <v>42348</v>
      </c>
      <c r="C2336" s="1">
        <v>2047.9300539999999</v>
      </c>
      <c r="D2336" s="1">
        <v>2067.6499020000001</v>
      </c>
      <c r="E2336" s="1">
        <v>2045.670044</v>
      </c>
      <c r="F2336" s="1">
        <v>2052.2299800000001</v>
      </c>
      <c r="G2336" s="1">
        <v>2052.2299800000001</v>
      </c>
      <c r="H2336" s="1">
        <v>3715150000</v>
      </c>
      <c r="I2336" s="1">
        <v>693000000000</v>
      </c>
      <c r="J2336" s="1">
        <v>-335050000</v>
      </c>
      <c r="K2336" s="1">
        <v>-1891626000</v>
      </c>
      <c r="L2336" s="1">
        <v>-2633380000</v>
      </c>
      <c r="M2336" s="1">
        <v>-264019260.59999999</v>
      </c>
      <c r="N2336" s="1">
        <v>1050000000000</v>
      </c>
      <c r="O2336" s="1">
        <v>-1831080840</v>
      </c>
      <c r="P2336" s="1">
        <v>-1256371816</v>
      </c>
      <c r="Q2336" s="1">
        <v>-994837518.20000005</v>
      </c>
      <c r="R2336" s="1">
        <v>-1542802.2679999999</v>
      </c>
      <c r="S2336" s="1">
        <v>35.271011309999999</v>
      </c>
      <c r="T2336" s="1">
        <v>-7.3504537049999996</v>
      </c>
      <c r="U2336" s="1">
        <v>-17.24589641</v>
      </c>
      <c r="V2336" s="1">
        <v>-11.334716220000001</v>
      </c>
      <c r="W2336" s="1">
        <v>-11.606912469999999</v>
      </c>
      <c r="X2336" s="1">
        <v>-4.8394102019999998</v>
      </c>
      <c r="Y2336" s="1">
        <f t="shared" si="330"/>
        <v>4.6099850000000515</v>
      </c>
      <c r="Z2336" s="1">
        <f t="shared" si="328"/>
        <v>0</v>
      </c>
      <c r="AA2336" s="1">
        <f t="shared" si="334"/>
        <v>6.7256696582852644</v>
      </c>
      <c r="AB2336" s="1">
        <f t="shared" si="335"/>
        <v>7.92984967370431</v>
      </c>
      <c r="AC2336" s="1">
        <f t="shared" si="336"/>
        <v>0.84814592142747003</v>
      </c>
      <c r="AD2336" s="1">
        <f t="shared" si="331"/>
        <v>45.891718375374793</v>
      </c>
      <c r="AE2336" s="1">
        <f t="shared" si="332"/>
        <v>1.2436642688740989</v>
      </c>
      <c r="AF2336" s="1">
        <f t="shared" si="333"/>
        <v>-1.1605250425701497</v>
      </c>
      <c r="AG2336" s="1">
        <v>19.25</v>
      </c>
      <c r="AH2336" s="1">
        <v>19.719999000000001</v>
      </c>
      <c r="AI2336" s="1">
        <v>18.129999000000002</v>
      </c>
      <c r="AJ2336" s="1">
        <v>19.34</v>
      </c>
      <c r="AK2336" s="1">
        <v>-0.27000099999999999</v>
      </c>
      <c r="AL2336" s="1">
        <v>-1.376853576</v>
      </c>
      <c r="AM2336" s="1">
        <f t="shared" si="329"/>
        <v>0.86999999999999933</v>
      </c>
      <c r="AN2336" s="1">
        <v>1.2830001</v>
      </c>
      <c r="AO2336" s="1">
        <v>0.44533341199999998</v>
      </c>
      <c r="AP2336" s="1">
        <v>83.100381189999993</v>
      </c>
      <c r="AQ2336" s="1">
        <v>-3.4307623889999999</v>
      </c>
    </row>
    <row r="2337" spans="1:44" x14ac:dyDescent="0.25">
      <c r="A2337" s="1">
        <v>2336</v>
      </c>
      <c r="B2337" s="1">
        <v>42349</v>
      </c>
      <c r="C2337" s="1">
        <v>2047.2700199999999</v>
      </c>
      <c r="D2337" s="1">
        <v>2047.2700199999999</v>
      </c>
      <c r="E2337" s="1">
        <v>2008.8000489999999</v>
      </c>
      <c r="F2337" s="1">
        <v>2012.369995</v>
      </c>
      <c r="G2337" s="1">
        <v>2012.369995</v>
      </c>
      <c r="H2337" s="1">
        <v>4301060000</v>
      </c>
      <c r="I2337" s="1">
        <v>689000000000</v>
      </c>
      <c r="J2337" s="1">
        <v>-292955000</v>
      </c>
      <c r="K2337" s="1">
        <v>-1119833000</v>
      </c>
      <c r="L2337" s="1">
        <v>-1895956000</v>
      </c>
      <c r="M2337" s="1">
        <v>-217161424.19999999</v>
      </c>
      <c r="N2337" s="1">
        <v>1040000000000</v>
      </c>
      <c r="O2337" s="1">
        <v>-2500179631</v>
      </c>
      <c r="P2337" s="1">
        <v>-2299244093</v>
      </c>
      <c r="Q2337" s="1">
        <v>-1760050326</v>
      </c>
      <c r="R2337" s="1">
        <v>-23668478.530000001</v>
      </c>
      <c r="S2337" s="1">
        <v>3.315330876</v>
      </c>
      <c r="T2337" s="1">
        <v>-31.955680430000001</v>
      </c>
      <c r="U2337" s="1">
        <v>-90.600408790000003</v>
      </c>
      <c r="V2337" s="1">
        <v>-19.653067069999999</v>
      </c>
      <c r="W2337" s="1">
        <v>-15.335899019999999</v>
      </c>
      <c r="X2337" s="1">
        <v>-6.9769794579999997</v>
      </c>
      <c r="Y2337" s="1">
        <f t="shared" si="330"/>
        <v>0</v>
      </c>
      <c r="Z2337" s="1">
        <f t="shared" si="328"/>
        <v>39.859985000000052</v>
      </c>
      <c r="AA2337" s="1">
        <f t="shared" si="334"/>
        <v>6.2452646826934597</v>
      </c>
      <c r="AB2337" s="1">
        <f t="shared" si="335"/>
        <v>10.210573625582578</v>
      </c>
      <c r="AC2337" s="1">
        <f t="shared" si="336"/>
        <v>0.61164679984736192</v>
      </c>
      <c r="AD2337" s="1">
        <f t="shared" si="331"/>
        <v>37.951665334196719</v>
      </c>
      <c r="AE2337" s="1">
        <f t="shared" si="332"/>
        <v>-7.940053041178075</v>
      </c>
      <c r="AF2337" s="1">
        <f t="shared" si="333"/>
        <v>-3.3481943861519876</v>
      </c>
      <c r="AG2337" s="1">
        <v>21.360001</v>
      </c>
      <c r="AH2337" s="1">
        <v>25.27</v>
      </c>
      <c r="AI2337" s="1">
        <v>20.879999000000002</v>
      </c>
      <c r="AJ2337" s="1">
        <v>24.389999</v>
      </c>
      <c r="AK2337" s="1">
        <v>5.0499989999999997</v>
      </c>
      <c r="AL2337" s="1">
        <v>26.111680459999999</v>
      </c>
      <c r="AM2337" s="1">
        <f t="shared" si="329"/>
        <v>2.3899989999999995</v>
      </c>
      <c r="AN2337" s="1">
        <v>1.8839998</v>
      </c>
      <c r="AO2337" s="1">
        <v>0.75775758800000004</v>
      </c>
      <c r="AP2337" s="1">
        <v>92.943055330000007</v>
      </c>
      <c r="AQ2337" s="1">
        <v>9.8426741379999996</v>
      </c>
    </row>
    <row r="2338" spans="1:44" x14ac:dyDescent="0.25">
      <c r="A2338" s="1">
        <v>2337</v>
      </c>
      <c r="B2338" s="1">
        <v>42352</v>
      </c>
      <c r="C2338" s="1">
        <v>2013.369995</v>
      </c>
      <c r="D2338" s="1">
        <v>2022.920044</v>
      </c>
      <c r="E2338" s="1">
        <v>1993.26001</v>
      </c>
      <c r="F2338" s="1">
        <v>2021.9399410000001</v>
      </c>
      <c r="G2338" s="1">
        <v>2021.9399410000001</v>
      </c>
      <c r="H2338" s="1">
        <v>4612440000</v>
      </c>
      <c r="I2338" s="1">
        <v>694000000000</v>
      </c>
      <c r="J2338" s="1">
        <v>155690000</v>
      </c>
      <c r="K2338" s="1">
        <v>777853000</v>
      </c>
      <c r="L2338" s="1">
        <v>-130335000</v>
      </c>
      <c r="M2338" s="1">
        <v>-77686436.359999999</v>
      </c>
      <c r="N2338" s="1">
        <v>1050000000000</v>
      </c>
      <c r="O2338" s="1">
        <v>402404757.10000002</v>
      </c>
      <c r="P2338" s="1">
        <v>-558105261.70000005</v>
      </c>
      <c r="Q2338" s="1">
        <v>-1071506359</v>
      </c>
      <c r="R2338" s="1">
        <v>-38580058.859999999</v>
      </c>
      <c r="S2338" s="1">
        <v>23.275391970000001</v>
      </c>
      <c r="T2338" s="1">
        <v>19.96006109</v>
      </c>
      <c r="U2338" s="1">
        <v>602.05336469999997</v>
      </c>
      <c r="V2338" s="1">
        <v>-5.9978096699999996</v>
      </c>
      <c r="W2338" s="1">
        <v>-10.86362377</v>
      </c>
      <c r="X2338" s="1">
        <v>-7.631077297</v>
      </c>
      <c r="Y2338" s="1">
        <f t="shared" si="330"/>
        <v>9.5699460000000727</v>
      </c>
      <c r="Z2338" s="1">
        <f t="shared" si="328"/>
        <v>0</v>
      </c>
      <c r="AA2338" s="1">
        <f t="shared" si="334"/>
        <v>6.4827419196439324</v>
      </c>
      <c r="AB2338" s="1">
        <f t="shared" si="335"/>
        <v>9.4812469380409663</v>
      </c>
      <c r="AC2338" s="1">
        <f t="shared" si="336"/>
        <v>0.68374360060528172</v>
      </c>
      <c r="AD2338" s="1">
        <f t="shared" si="331"/>
        <v>40.608534479922341</v>
      </c>
      <c r="AE2338" s="1">
        <f t="shared" si="332"/>
        <v>2.6568691457256222</v>
      </c>
      <c r="AF2338" s="1">
        <f t="shared" si="333"/>
        <v>-2.6415919477262277</v>
      </c>
      <c r="AG2338" s="1">
        <v>24.700001</v>
      </c>
      <c r="AH2338" s="1">
        <v>26.809999000000001</v>
      </c>
      <c r="AI2338" s="1">
        <v>21.469999000000001</v>
      </c>
      <c r="AJ2338" s="1">
        <v>22.73</v>
      </c>
      <c r="AK2338" s="1">
        <v>-1.659999</v>
      </c>
      <c r="AL2338" s="1">
        <v>-6.8060642400000004</v>
      </c>
      <c r="AM2338" s="1">
        <f t="shared" si="329"/>
        <v>1.6950000000000005</v>
      </c>
      <c r="AN2338" s="1">
        <v>1.5039998000000001</v>
      </c>
      <c r="AO2338" s="1">
        <v>0.93460600599999999</v>
      </c>
      <c r="AP2338" s="1">
        <v>70.877949380000004</v>
      </c>
      <c r="AQ2338" s="1">
        <v>-22.06510595</v>
      </c>
      <c r="AR2338" s="1">
        <v>1</v>
      </c>
    </row>
    <row r="2339" spans="1:44" x14ac:dyDescent="0.25">
      <c r="A2339" s="1">
        <v>2338</v>
      </c>
      <c r="B2339" s="1">
        <v>42353</v>
      </c>
      <c r="C2339" s="1">
        <v>2025.5500489999999</v>
      </c>
      <c r="D2339" s="1">
        <v>2053.8701169999999</v>
      </c>
      <c r="E2339" s="1">
        <v>2025.5500489999999</v>
      </c>
      <c r="F2339" s="1">
        <v>2043.410034</v>
      </c>
      <c r="G2339" s="1">
        <v>2043.410034</v>
      </c>
      <c r="H2339" s="1">
        <v>4353540000</v>
      </c>
      <c r="I2339" s="1">
        <v>698000000000</v>
      </c>
      <c r="J2339" s="1">
        <v>4482990000</v>
      </c>
      <c r="K2339" s="1">
        <v>1860720000</v>
      </c>
      <c r="L2339" s="1">
        <v>1707152000</v>
      </c>
      <c r="M2339" s="1">
        <v>145824139.40000001</v>
      </c>
      <c r="N2339" s="1">
        <v>1050000000000</v>
      </c>
      <c r="O2339" s="1">
        <v>2722583787</v>
      </c>
      <c r="P2339" s="1">
        <v>1013471561</v>
      </c>
      <c r="Q2339" s="1">
        <v>169442613.69999999</v>
      </c>
      <c r="R2339" s="1">
        <v>13207193.970000001</v>
      </c>
      <c r="S2339" s="1">
        <v>40.699591150000003</v>
      </c>
      <c r="T2339" s="1">
        <v>17.424199179999999</v>
      </c>
      <c r="U2339" s="1">
        <v>74.861034360000005</v>
      </c>
      <c r="V2339" s="1">
        <v>18.69213014</v>
      </c>
      <c r="W2339" s="1">
        <v>-1.583936708</v>
      </c>
      <c r="X2339" s="1">
        <v>-5.702451752</v>
      </c>
      <c r="Y2339" s="1">
        <f t="shared" si="330"/>
        <v>21.470092999999906</v>
      </c>
      <c r="Z2339" s="1">
        <f t="shared" si="328"/>
        <v>0</v>
      </c>
      <c r="AA2339" s="1">
        <f t="shared" si="334"/>
        <v>7.5532669968122166</v>
      </c>
      <c r="AB2339" s="1">
        <f t="shared" si="335"/>
        <v>8.8040150138951834</v>
      </c>
      <c r="AC2339" s="1">
        <f t="shared" si="336"/>
        <v>0.85793436118532984</v>
      </c>
      <c r="AD2339" s="1">
        <f t="shared" si="331"/>
        <v>46.176785311079698</v>
      </c>
      <c r="AE2339" s="1">
        <f t="shared" si="332"/>
        <v>5.5682508311573571</v>
      </c>
      <c r="AF2339" s="1">
        <f t="shared" si="333"/>
        <v>4.1125599884414887</v>
      </c>
      <c r="AG2339" s="1">
        <v>20.76</v>
      </c>
      <c r="AH2339" s="1">
        <v>21.620000999999998</v>
      </c>
      <c r="AI2339" s="1">
        <v>20.02</v>
      </c>
      <c r="AJ2339" s="1">
        <v>20.950001</v>
      </c>
      <c r="AK2339" s="1">
        <v>-1.7799990000000001</v>
      </c>
      <c r="AL2339" s="1">
        <v>-7.8310558730000004</v>
      </c>
      <c r="AM2339" s="1">
        <f t="shared" si="329"/>
        <v>-1.7199989999999996</v>
      </c>
      <c r="AN2339" s="1">
        <v>0.60699999999999998</v>
      </c>
      <c r="AO2339" s="1">
        <v>0.83703029100000004</v>
      </c>
      <c r="AP2339" s="1">
        <v>58.172745050000003</v>
      </c>
      <c r="AQ2339" s="1">
        <v>-12.705204330000001</v>
      </c>
    </row>
    <row r="2340" spans="1:44" x14ac:dyDescent="0.25">
      <c r="A2340" s="1">
        <v>2339</v>
      </c>
      <c r="B2340" s="1">
        <v>42354</v>
      </c>
      <c r="C2340" s="1">
        <v>2046.5</v>
      </c>
      <c r="D2340" s="1">
        <v>2076.719971</v>
      </c>
      <c r="E2340" s="1">
        <v>2042.4300539999999</v>
      </c>
      <c r="F2340" s="1">
        <v>2073.070068</v>
      </c>
      <c r="G2340" s="1">
        <v>2073.070068</v>
      </c>
      <c r="H2340" s="1">
        <v>4635450000</v>
      </c>
      <c r="I2340" s="1">
        <v>702000000000</v>
      </c>
      <c r="J2340" s="1">
        <v>4494495000</v>
      </c>
      <c r="K2340" s="1">
        <v>4515783000</v>
      </c>
      <c r="L2340" s="1">
        <v>2756672000</v>
      </c>
      <c r="M2340" s="1">
        <v>398092303</v>
      </c>
      <c r="N2340" s="1">
        <v>1050000000000</v>
      </c>
      <c r="O2340" s="1">
        <v>2393096188</v>
      </c>
      <c r="P2340" s="1">
        <v>2841896036</v>
      </c>
      <c r="Q2340" s="1">
        <v>1662717135</v>
      </c>
      <c r="R2340" s="1">
        <v>122669341.09999999</v>
      </c>
      <c r="S2340" s="1">
        <v>64.770392330000007</v>
      </c>
      <c r="T2340" s="1">
        <v>24.070801190000001</v>
      </c>
      <c r="U2340" s="1">
        <v>59.142611780000003</v>
      </c>
      <c r="V2340" s="1">
        <v>20.747500179999999</v>
      </c>
      <c r="W2340" s="1">
        <v>9.6383022310000008</v>
      </c>
      <c r="X2340" s="1">
        <v>-3.1139550109999998</v>
      </c>
      <c r="Y2340" s="1">
        <f t="shared" si="330"/>
        <v>29.660033999999996</v>
      </c>
      <c r="Z2340" s="1">
        <f t="shared" si="328"/>
        <v>0</v>
      </c>
      <c r="AA2340" s="1">
        <f t="shared" si="334"/>
        <v>9.1323217827542003</v>
      </c>
      <c r="AB2340" s="1">
        <f t="shared" si="335"/>
        <v>8.1751567986169569</v>
      </c>
      <c r="AC2340" s="1">
        <f t="shared" si="336"/>
        <v>1.117082156063254</v>
      </c>
      <c r="AD2340" s="1">
        <f t="shared" si="331"/>
        <v>52.765177433665819</v>
      </c>
      <c r="AE2340" s="1">
        <f t="shared" si="332"/>
        <v>6.5883921225861215</v>
      </c>
      <c r="AF2340" s="1">
        <f t="shared" si="333"/>
        <v>6.0783214768717384</v>
      </c>
      <c r="AG2340" s="1">
        <v>19.25</v>
      </c>
      <c r="AH2340" s="1">
        <v>20.239999999999998</v>
      </c>
      <c r="AI2340" s="1">
        <v>17.120000999999998</v>
      </c>
      <c r="AJ2340" s="1">
        <v>17.860001</v>
      </c>
      <c r="AK2340" s="1">
        <v>-3.09</v>
      </c>
      <c r="AL2340" s="1">
        <v>-14.74940264</v>
      </c>
      <c r="AM2340" s="1">
        <f t="shared" si="329"/>
        <v>-2.4349995</v>
      </c>
      <c r="AN2340" s="1">
        <v>-0.6399996</v>
      </c>
      <c r="AO2340" s="1">
        <v>0.57745456399999995</v>
      </c>
      <c r="AP2340" s="1">
        <v>36.117068959999997</v>
      </c>
      <c r="AQ2340" s="1">
        <v>-22.055676089999999</v>
      </c>
    </row>
    <row r="2341" spans="1:44" x14ac:dyDescent="0.25">
      <c r="A2341" s="1">
        <v>2340</v>
      </c>
      <c r="B2341" s="1">
        <v>42355</v>
      </c>
      <c r="C2341" s="1">
        <v>2073.76001</v>
      </c>
      <c r="D2341" s="1">
        <v>2076.3701169999999</v>
      </c>
      <c r="E2341" s="1">
        <v>2041.660034</v>
      </c>
      <c r="F2341" s="1">
        <v>2041.8900149999999</v>
      </c>
      <c r="G2341" s="1">
        <v>2041.8900149999999</v>
      </c>
      <c r="H2341" s="1">
        <v>4327390000</v>
      </c>
      <c r="I2341" s="1">
        <v>698000000000</v>
      </c>
      <c r="J2341" s="1">
        <v>154030000</v>
      </c>
      <c r="K2341" s="1">
        <v>1862025000</v>
      </c>
      <c r="L2341" s="1">
        <v>2753707000</v>
      </c>
      <c r="M2341" s="1">
        <v>533901121.19999999</v>
      </c>
      <c r="N2341" s="1">
        <v>1050000000000</v>
      </c>
      <c r="O2341" s="1">
        <v>-310706397.60000002</v>
      </c>
      <c r="P2341" s="1">
        <v>519707348.10000002</v>
      </c>
      <c r="Q2341" s="1">
        <v>1443370193</v>
      </c>
      <c r="R2341" s="1">
        <v>153184563.80000001</v>
      </c>
      <c r="S2341" s="1">
        <v>39.466009450000001</v>
      </c>
      <c r="T2341" s="1">
        <v>-25.304382889999999</v>
      </c>
      <c r="U2341" s="1">
        <v>-39.067824020000003</v>
      </c>
      <c r="V2341" s="1">
        <v>-0.61679085</v>
      </c>
      <c r="W2341" s="1">
        <v>11.37963575</v>
      </c>
      <c r="X2341" s="1">
        <v>-3.459444612</v>
      </c>
      <c r="Y2341" s="1">
        <f t="shared" si="330"/>
        <v>0</v>
      </c>
      <c r="Z2341" s="1">
        <f t="shared" si="328"/>
        <v>31.180053000000044</v>
      </c>
      <c r="AA2341" s="1">
        <f t="shared" si="334"/>
        <v>8.4800130839860426</v>
      </c>
      <c r="AB2341" s="1">
        <f t="shared" si="335"/>
        <v>9.8183636701443202</v>
      </c>
      <c r="AC2341" s="1">
        <f t="shared" si="336"/>
        <v>0.86368903911881634</v>
      </c>
      <c r="AD2341" s="1">
        <f t="shared" si="331"/>
        <v>46.342980024563708</v>
      </c>
      <c r="AE2341" s="1">
        <f t="shared" si="332"/>
        <v>-6.422197409102111</v>
      </c>
      <c r="AF2341" s="1">
        <f t="shared" si="333"/>
        <v>8.3097356742005357E-2</v>
      </c>
      <c r="AG2341" s="1">
        <v>16.18</v>
      </c>
      <c r="AH2341" s="1">
        <v>19.049999</v>
      </c>
      <c r="AI2341" s="1">
        <v>16.129999000000002</v>
      </c>
      <c r="AJ2341" s="1">
        <v>18.940000999999999</v>
      </c>
      <c r="AK2341" s="1">
        <v>1.08</v>
      </c>
      <c r="AL2341" s="1">
        <v>6.0470321360000003</v>
      </c>
      <c r="AM2341" s="1">
        <f t="shared" si="329"/>
        <v>-1.0050000000000006</v>
      </c>
      <c r="AN2341" s="1">
        <v>-1.5769995000000001</v>
      </c>
      <c r="AO2341" s="1">
        <v>0.49981828499999997</v>
      </c>
      <c r="AP2341" s="1">
        <v>43.825848950000001</v>
      </c>
      <c r="AQ2341" s="1">
        <v>7.7087799930000003</v>
      </c>
      <c r="AR2341" s="1">
        <v>-1</v>
      </c>
    </row>
    <row r="2342" spans="1:44" x14ac:dyDescent="0.25">
      <c r="A2342" s="1">
        <v>2341</v>
      </c>
      <c r="B2342" s="1">
        <v>42356</v>
      </c>
      <c r="C2342" s="1">
        <v>2040.8100589999999</v>
      </c>
      <c r="D2342" s="1">
        <v>2040.8100589999999</v>
      </c>
      <c r="E2342" s="1">
        <v>2005.329956</v>
      </c>
      <c r="F2342" s="1">
        <v>2005.5500489999999</v>
      </c>
      <c r="G2342" s="1">
        <v>2005.5500489999999</v>
      </c>
      <c r="H2342" s="1">
        <v>6683070000</v>
      </c>
      <c r="I2342" s="1">
        <v>691000000000</v>
      </c>
      <c r="J2342" s="1">
        <v>-5505230000</v>
      </c>
      <c r="K2342" s="1">
        <v>-2345242000</v>
      </c>
      <c r="L2342" s="1">
        <v>-373488000</v>
      </c>
      <c r="M2342" s="1">
        <v>503828169.69999999</v>
      </c>
      <c r="N2342" s="1">
        <v>1040000000000</v>
      </c>
      <c r="O2342" s="1">
        <v>-5435100761</v>
      </c>
      <c r="P2342" s="1">
        <v>-2593475210</v>
      </c>
      <c r="Q2342" s="1">
        <v>-1278943109</v>
      </c>
      <c r="R2342" s="1">
        <v>66812895.030000001</v>
      </c>
      <c r="S2342" s="1">
        <v>9.9740642689999994</v>
      </c>
      <c r="T2342" s="1">
        <v>-29.491945179999998</v>
      </c>
      <c r="U2342" s="1">
        <v>-74.727456840000002</v>
      </c>
      <c r="V2342" s="1">
        <v>-27.39816403</v>
      </c>
      <c r="W2342" s="1">
        <v>-2.7836237100000001</v>
      </c>
      <c r="X2342" s="1">
        <v>-3.0939697700000002</v>
      </c>
      <c r="Y2342" s="1">
        <f t="shared" si="330"/>
        <v>0</v>
      </c>
      <c r="Z2342" s="1">
        <f t="shared" si="328"/>
        <v>36.339966000000004</v>
      </c>
      <c r="AA2342" s="1">
        <f t="shared" si="334"/>
        <v>7.874297863701325</v>
      </c>
      <c r="AB2342" s="1">
        <f t="shared" si="335"/>
        <v>11.712763836562583</v>
      </c>
      <c r="AC2342" s="1">
        <f t="shared" si="336"/>
        <v>0.67228349974246926</v>
      </c>
      <c r="AD2342" s="1">
        <f t="shared" si="331"/>
        <v>40.201526825206408</v>
      </c>
      <c r="AE2342" s="1">
        <f t="shared" si="332"/>
        <v>-6.1414531993573007</v>
      </c>
      <c r="AF2342" s="1">
        <f t="shared" si="333"/>
        <v>-6.281825304229705</v>
      </c>
      <c r="AG2342" s="1">
        <v>19.34</v>
      </c>
      <c r="AH2342" s="1">
        <v>23.299999</v>
      </c>
      <c r="AI2342" s="1">
        <v>18.75</v>
      </c>
      <c r="AJ2342" s="1">
        <v>20.700001</v>
      </c>
      <c r="AK2342" s="1">
        <v>1.76</v>
      </c>
      <c r="AL2342" s="1">
        <v>9.2925021490000006</v>
      </c>
      <c r="AM2342" s="1">
        <f t="shared" si="329"/>
        <v>1.4199999999999997</v>
      </c>
      <c r="AN2342" s="1">
        <v>-0.60699979999999998</v>
      </c>
      <c r="AO2342" s="1">
        <v>0.28812133299999998</v>
      </c>
      <c r="AP2342" s="1">
        <v>56.388305240000001</v>
      </c>
      <c r="AQ2342" s="1">
        <v>12.56245629</v>
      </c>
    </row>
    <row r="2343" spans="1:44" x14ac:dyDescent="0.25">
      <c r="A2343" s="1">
        <v>2342</v>
      </c>
      <c r="B2343" s="1">
        <v>42359</v>
      </c>
      <c r="C2343" s="1">
        <v>2010.2700199999999</v>
      </c>
      <c r="D2343" s="1">
        <v>2022.900024</v>
      </c>
      <c r="E2343" s="1">
        <v>2005.9300539999999</v>
      </c>
      <c r="F2343" s="1">
        <v>2021.150024</v>
      </c>
      <c r="G2343" s="1">
        <v>2021.150024</v>
      </c>
      <c r="H2343" s="1">
        <v>3760280000</v>
      </c>
      <c r="I2343" s="1">
        <v>695000000000</v>
      </c>
      <c r="J2343" s="1">
        <v>-1461395000</v>
      </c>
      <c r="K2343" s="1">
        <v>-2843361000</v>
      </c>
      <c r="L2343" s="1">
        <v>-1623992000</v>
      </c>
      <c r="M2343" s="1">
        <v>350288618.19999999</v>
      </c>
      <c r="N2343" s="1">
        <v>1040000000000</v>
      </c>
      <c r="O2343" s="1">
        <v>-1807710684</v>
      </c>
      <c r="P2343" s="1">
        <v>-3025655648</v>
      </c>
      <c r="Q2343" s="1">
        <v>-1934386985</v>
      </c>
      <c r="R2343" s="1">
        <v>-50365277.990000002</v>
      </c>
      <c r="S2343" s="1">
        <v>22.634329480000002</v>
      </c>
      <c r="T2343" s="1">
        <v>12.660265219999999</v>
      </c>
      <c r="U2343" s="1">
        <v>126.9318593</v>
      </c>
      <c r="V2343" s="1">
        <v>-8.4158399849999999</v>
      </c>
      <c r="W2343" s="1">
        <v>-9.0926851390000003</v>
      </c>
      <c r="X2343" s="1">
        <v>-1.960742177</v>
      </c>
      <c r="Y2343" s="1">
        <f t="shared" si="330"/>
        <v>15.599975000000086</v>
      </c>
      <c r="Z2343" s="1">
        <f t="shared" si="328"/>
        <v>0</v>
      </c>
      <c r="AA2343" s="1">
        <f t="shared" si="334"/>
        <v>8.4261319448655225</v>
      </c>
      <c r="AB2343" s="1">
        <f t="shared" si="335"/>
        <v>10.876137848236684</v>
      </c>
      <c r="AC2343" s="1">
        <f t="shared" si="336"/>
        <v>0.77473567018384437</v>
      </c>
      <c r="AD2343" s="1">
        <f t="shared" si="331"/>
        <v>43.65358082331155</v>
      </c>
      <c r="AE2343" s="1">
        <f t="shared" si="332"/>
        <v>3.4520539981051428</v>
      </c>
      <c r="AF2343" s="1">
        <f t="shared" si="333"/>
        <v>-1.3446996006260796</v>
      </c>
      <c r="AG2343" s="1">
        <v>19.639999</v>
      </c>
      <c r="AH2343" s="1">
        <v>20.209999</v>
      </c>
      <c r="AI2343" s="1">
        <v>18.700001</v>
      </c>
      <c r="AJ2343" s="1">
        <v>18.700001</v>
      </c>
      <c r="AK2343" s="1">
        <v>-2</v>
      </c>
      <c r="AL2343" s="1">
        <v>-9.6618352820000002</v>
      </c>
      <c r="AM2343" s="1">
        <f t="shared" si="329"/>
        <v>-0.11999999999999925</v>
      </c>
      <c r="AN2343" s="1">
        <v>-0.16600000000000001</v>
      </c>
      <c r="AO2343" s="1">
        <v>-3.5393811999999997E-2</v>
      </c>
      <c r="AP2343" s="1">
        <v>42.112786730000003</v>
      </c>
      <c r="AQ2343" s="1">
        <v>-14.275518509999999</v>
      </c>
      <c r="AR2343" s="1">
        <v>1</v>
      </c>
    </row>
    <row r="2344" spans="1:44" x14ac:dyDescent="0.25">
      <c r="A2344" s="1">
        <v>2343</v>
      </c>
      <c r="B2344" s="1">
        <v>42360</v>
      </c>
      <c r="C2344" s="1">
        <v>2023.150024</v>
      </c>
      <c r="D2344" s="1">
        <v>2042.73999</v>
      </c>
      <c r="E2344" s="1">
        <v>2020.48999</v>
      </c>
      <c r="F2344" s="1">
        <v>2038.969971</v>
      </c>
      <c r="G2344" s="1">
        <v>2038.969971</v>
      </c>
      <c r="H2344" s="1">
        <v>3520860000</v>
      </c>
      <c r="I2344" s="1">
        <v>699000000000</v>
      </c>
      <c r="J2344" s="1">
        <v>3640570000</v>
      </c>
      <c r="K2344" s="1">
        <v>555449000</v>
      </c>
      <c r="L2344" s="1">
        <v>-1038143000</v>
      </c>
      <c r="M2344" s="1">
        <v>227454424.19999999</v>
      </c>
      <c r="N2344" s="1">
        <v>1050000000000</v>
      </c>
      <c r="O2344" s="1">
        <v>2656226169</v>
      </c>
      <c r="P2344" s="1">
        <v>-87837654.840000004</v>
      </c>
      <c r="Q2344" s="1">
        <v>-1473091974</v>
      </c>
      <c r="R2344" s="1">
        <v>-63220350.689999998</v>
      </c>
      <c r="S2344" s="1">
        <v>37.096227990000003</v>
      </c>
      <c r="T2344" s="1">
        <v>14.461898509999999</v>
      </c>
      <c r="U2344" s="1">
        <v>63.893646699999998</v>
      </c>
      <c r="V2344" s="1">
        <v>13.56108186</v>
      </c>
      <c r="W2344" s="1">
        <v>-7.2180008649999996</v>
      </c>
      <c r="X2344" s="1">
        <v>-0.19543991199999999</v>
      </c>
      <c r="Y2344" s="1">
        <f t="shared" si="330"/>
        <v>17.819946999999956</v>
      </c>
      <c r="Z2344" s="1">
        <f t="shared" si="328"/>
        <v>0</v>
      </c>
      <c r="AA2344" s="1">
        <f t="shared" si="334"/>
        <v>9.0971187345179825</v>
      </c>
      <c r="AB2344" s="1">
        <f t="shared" si="335"/>
        <v>10.099270859076922</v>
      </c>
      <c r="AC2344" s="1">
        <f t="shared" si="336"/>
        <v>0.90076985373075369</v>
      </c>
      <c r="AD2344" s="1">
        <f t="shared" si="331"/>
        <v>47.389738003407366</v>
      </c>
      <c r="AE2344" s="1">
        <f t="shared" si="332"/>
        <v>3.736157180095816</v>
      </c>
      <c r="AF2344" s="1">
        <f t="shared" si="333"/>
        <v>3.5941055891004798</v>
      </c>
      <c r="AG2344" s="1">
        <v>17.610001</v>
      </c>
      <c r="AH2344" s="1">
        <v>18.219999000000001</v>
      </c>
      <c r="AI2344" s="1">
        <v>16.600000000000001</v>
      </c>
      <c r="AJ2344" s="1">
        <v>16.600000000000001</v>
      </c>
      <c r="AK2344" s="1">
        <v>-2.1000009999999998</v>
      </c>
      <c r="AL2344" s="1">
        <v>-11.229951270000001</v>
      </c>
      <c r="AM2344" s="1">
        <f t="shared" si="329"/>
        <v>-2.0500004999999999</v>
      </c>
      <c r="AN2344" s="1">
        <v>-0.27600019999999997</v>
      </c>
      <c r="AO2344" s="1">
        <v>-0.39078781200000001</v>
      </c>
      <c r="AP2344" s="1">
        <v>27.123485160000001</v>
      </c>
      <c r="AQ2344" s="1">
        <v>-14.98930157</v>
      </c>
    </row>
    <row r="2345" spans="1:44" x14ac:dyDescent="0.25">
      <c r="A2345" s="1">
        <v>2344</v>
      </c>
      <c r="B2345" s="1">
        <v>42361</v>
      </c>
      <c r="C2345" s="1">
        <v>2042.1999510000001</v>
      </c>
      <c r="D2345" s="1">
        <v>2064.7299800000001</v>
      </c>
      <c r="E2345" s="1">
        <v>2042.1999510000001</v>
      </c>
      <c r="F2345" s="1">
        <v>2064.290039</v>
      </c>
      <c r="G2345" s="1">
        <v>2064.290039</v>
      </c>
      <c r="H2345" s="1">
        <v>3484090000</v>
      </c>
      <c r="I2345" s="1">
        <v>702000000000</v>
      </c>
      <c r="J2345" s="1">
        <v>3502475000</v>
      </c>
      <c r="K2345" s="1">
        <v>3581655000</v>
      </c>
      <c r="L2345" s="1">
        <v>1544546000</v>
      </c>
      <c r="M2345" s="1">
        <v>181168818.19999999</v>
      </c>
      <c r="N2345" s="1">
        <v>1050000000000</v>
      </c>
      <c r="O2345" s="1">
        <v>2837870424</v>
      </c>
      <c r="P2345" s="1">
        <v>2830914434</v>
      </c>
      <c r="Q2345" s="1">
        <v>943309129.70000005</v>
      </c>
      <c r="R2345" s="1">
        <v>64079521.549999997</v>
      </c>
      <c r="S2345" s="1">
        <v>57.644900419999999</v>
      </c>
      <c r="T2345" s="1">
        <v>20.54867243</v>
      </c>
      <c r="U2345" s="1">
        <v>55.392889099999998</v>
      </c>
      <c r="V2345" s="1">
        <v>17.50528547</v>
      </c>
      <c r="W2345" s="1">
        <v>6.3479945659999997</v>
      </c>
      <c r="X2345" s="1">
        <v>1.922090944</v>
      </c>
      <c r="Y2345" s="1">
        <f t="shared" si="330"/>
        <v>25.320067999999992</v>
      </c>
      <c r="Z2345" s="1">
        <f t="shared" si="328"/>
        <v>0</v>
      </c>
      <c r="AA2345" s="1">
        <f t="shared" si="334"/>
        <v>10.255900824909556</v>
      </c>
      <c r="AB2345" s="1">
        <f t="shared" si="335"/>
        <v>9.3778943691428562</v>
      </c>
      <c r="AC2345" s="1">
        <f t="shared" si="336"/>
        <v>1.0936251168125442</v>
      </c>
      <c r="AD2345" s="1">
        <f t="shared" si="331"/>
        <v>52.235957050302403</v>
      </c>
      <c r="AE2345" s="1">
        <f t="shared" si="332"/>
        <v>4.8462190468950368</v>
      </c>
      <c r="AF2345" s="1">
        <f t="shared" si="333"/>
        <v>4.2911881134954264</v>
      </c>
      <c r="AG2345" s="1">
        <v>15.86</v>
      </c>
      <c r="AH2345" s="1">
        <v>16.25</v>
      </c>
      <c r="AI2345" s="1">
        <v>15.33</v>
      </c>
      <c r="AJ2345" s="1">
        <v>15.57</v>
      </c>
      <c r="AK2345" s="1">
        <v>-1.03</v>
      </c>
      <c r="AL2345" s="1">
        <v>-6.2048192770000004</v>
      </c>
      <c r="AM2345" s="1">
        <f t="shared" si="329"/>
        <v>-1.5650005000000002</v>
      </c>
      <c r="AN2345" s="1">
        <v>-1.0840003</v>
      </c>
      <c r="AO2345" s="1">
        <v>-0.65624235200000003</v>
      </c>
      <c r="AP2345" s="1">
        <v>14.45966625</v>
      </c>
      <c r="AQ2345" s="1">
        <v>-12.663818920000001</v>
      </c>
    </row>
    <row r="2346" spans="1:44" x14ac:dyDescent="0.25">
      <c r="A2346" s="1">
        <v>2345</v>
      </c>
      <c r="B2346" s="1">
        <v>42362</v>
      </c>
      <c r="C2346" s="1">
        <v>2063.5200199999999</v>
      </c>
      <c r="D2346" s="1">
        <v>2067.360107</v>
      </c>
      <c r="E2346" s="1">
        <v>2058.7299800000001</v>
      </c>
      <c r="F2346" s="1">
        <v>2060.98999</v>
      </c>
      <c r="G2346" s="1">
        <v>2060.98999</v>
      </c>
      <c r="H2346" s="1">
        <v>1411860000</v>
      </c>
      <c r="I2346" s="1">
        <v>701000000000</v>
      </c>
      <c r="J2346" s="1">
        <v>1036115000</v>
      </c>
      <c r="K2346" s="1">
        <v>2026336000</v>
      </c>
      <c r="L2346" s="1">
        <v>2571169000</v>
      </c>
      <c r="M2346" s="1">
        <v>132925030.3</v>
      </c>
      <c r="N2346" s="1">
        <v>1050000000000</v>
      </c>
      <c r="O2346" s="1">
        <v>1337811719</v>
      </c>
      <c r="P2346" s="1">
        <v>1835804638</v>
      </c>
      <c r="Q2346" s="1">
        <v>2165189240</v>
      </c>
      <c r="R2346" s="1">
        <v>167906460.09999999</v>
      </c>
      <c r="S2346" s="1">
        <v>54.966723330000001</v>
      </c>
      <c r="T2346" s="1">
        <v>-2.6781770840000001</v>
      </c>
      <c r="U2346" s="1">
        <v>-4.6459913439999996</v>
      </c>
      <c r="V2346" s="1">
        <v>8.9352476700000008</v>
      </c>
      <c r="W2346" s="1">
        <v>12.49958891</v>
      </c>
      <c r="X2346" s="1">
        <v>3.2214069190000001</v>
      </c>
      <c r="Y2346" s="1">
        <f t="shared" si="330"/>
        <v>0</v>
      </c>
      <c r="Z2346" s="1">
        <f t="shared" si="328"/>
        <v>3.3000489999999445</v>
      </c>
      <c r="AA2346" s="1">
        <f t="shared" si="334"/>
        <v>9.5233364802731586</v>
      </c>
      <c r="AB2346" s="1">
        <f t="shared" si="335"/>
        <v>8.9437625570612198</v>
      </c>
      <c r="AC2346" s="1">
        <f t="shared" si="336"/>
        <v>1.064802024820567</v>
      </c>
      <c r="AD2346" s="1">
        <f t="shared" si="331"/>
        <v>51.569206733662483</v>
      </c>
      <c r="AE2346" s="1">
        <f t="shared" si="332"/>
        <v>-0.66675031663992002</v>
      </c>
      <c r="AF2346" s="1">
        <f t="shared" si="333"/>
        <v>2.0897343651275584</v>
      </c>
      <c r="AG2346" s="1">
        <v>15.44</v>
      </c>
      <c r="AH2346" s="1">
        <v>15.88</v>
      </c>
      <c r="AI2346" s="1">
        <v>14.45</v>
      </c>
      <c r="AJ2346" s="1">
        <v>15.74</v>
      </c>
      <c r="AK2346" s="1">
        <v>0.17</v>
      </c>
      <c r="AL2346" s="1">
        <v>1.091843288</v>
      </c>
      <c r="AM2346" s="1">
        <f t="shared" si="329"/>
        <v>-0.43000000000000071</v>
      </c>
      <c r="AN2346" s="1">
        <v>-1.3050002999999999</v>
      </c>
      <c r="AO2346" s="1">
        <v>-0.88145452099999999</v>
      </c>
      <c r="AP2346" s="1">
        <v>15.75342586</v>
      </c>
      <c r="AQ2346" s="1">
        <v>1.293759611</v>
      </c>
    </row>
    <row r="2347" spans="1:44" x14ac:dyDescent="0.25">
      <c r="A2347" s="1">
        <v>2346</v>
      </c>
      <c r="B2347" s="1">
        <v>42366</v>
      </c>
      <c r="C2347" s="1">
        <v>2057.7700199999999</v>
      </c>
      <c r="D2347" s="1">
        <v>2057.7700199999999</v>
      </c>
      <c r="E2347" s="1">
        <v>2044.1999510000001</v>
      </c>
      <c r="F2347" s="1">
        <v>2056.5</v>
      </c>
      <c r="G2347" s="1">
        <v>2056.5</v>
      </c>
      <c r="H2347" s="1">
        <v>2492510000</v>
      </c>
      <c r="I2347" s="1">
        <v>698000000000</v>
      </c>
      <c r="J2347" s="1">
        <v>-1952185000</v>
      </c>
      <c r="K2347" s="1">
        <v>-267270000</v>
      </c>
      <c r="L2347" s="1">
        <v>827339000</v>
      </c>
      <c r="M2347" s="1">
        <v>-24360600</v>
      </c>
      <c r="N2347" s="1">
        <v>1050000000000</v>
      </c>
      <c r="O2347" s="1">
        <v>676781595.60000002</v>
      </c>
      <c r="P2347" s="1">
        <v>1343235949</v>
      </c>
      <c r="Q2347" s="1">
        <v>1673423152</v>
      </c>
      <c r="R2347" s="1">
        <v>155592252</v>
      </c>
      <c r="S2347" s="1">
        <v>51.322841580000002</v>
      </c>
      <c r="T2347" s="1">
        <v>-3.6438817509999999</v>
      </c>
      <c r="U2347" s="1">
        <v>-6.6292504450000003</v>
      </c>
      <c r="V2347" s="1">
        <v>-3.1610294200000002</v>
      </c>
      <c r="W2347" s="1">
        <v>7.5247519540000001</v>
      </c>
      <c r="X2347" s="1">
        <v>1.952851109</v>
      </c>
      <c r="Y2347" s="1">
        <f t="shared" si="330"/>
        <v>0</v>
      </c>
      <c r="Z2347" s="1">
        <f t="shared" si="328"/>
        <v>4.4899900000000343</v>
      </c>
      <c r="AA2347" s="1">
        <f t="shared" si="334"/>
        <v>8.843098160253648</v>
      </c>
      <c r="AB2347" s="1">
        <f t="shared" si="335"/>
        <v>8.6256359458425642</v>
      </c>
      <c r="AC2347" s="1">
        <f t="shared" si="336"/>
        <v>1.0252111514764193</v>
      </c>
      <c r="AD2347" s="1">
        <f t="shared" si="331"/>
        <v>50.622432664812258</v>
      </c>
      <c r="AE2347" s="1">
        <f t="shared" si="332"/>
        <v>-0.94677406885022464</v>
      </c>
      <c r="AF2347" s="1">
        <f t="shared" si="333"/>
        <v>-0.80676219274507222</v>
      </c>
      <c r="AG2347" s="1">
        <v>17.649999999999999</v>
      </c>
      <c r="AH2347" s="1">
        <v>18.129999000000002</v>
      </c>
      <c r="AI2347" s="1">
        <v>16.879999000000002</v>
      </c>
      <c r="AJ2347" s="1">
        <v>16.91</v>
      </c>
      <c r="AK2347" s="1">
        <v>1.17</v>
      </c>
      <c r="AL2347" s="1">
        <v>7.4332909779999996</v>
      </c>
      <c r="AM2347" s="1">
        <f t="shared" si="329"/>
        <v>0.67</v>
      </c>
      <c r="AN2347" s="1">
        <v>-0.44400020000000001</v>
      </c>
      <c r="AO2347" s="1">
        <v>-0.66254554499999996</v>
      </c>
      <c r="AP2347" s="1">
        <v>24.65753612</v>
      </c>
      <c r="AQ2347" s="1">
        <v>8.9041102670000001</v>
      </c>
    </row>
    <row r="2348" spans="1:44" x14ac:dyDescent="0.25">
      <c r="A2348" s="1">
        <v>2347</v>
      </c>
      <c r="B2348" s="1">
        <v>42367</v>
      </c>
      <c r="C2348" s="1">
        <v>2060.540039</v>
      </c>
      <c r="D2348" s="1">
        <v>2081.5600589999999</v>
      </c>
      <c r="E2348" s="1">
        <v>2060.540039</v>
      </c>
      <c r="F2348" s="1">
        <v>2078.360107</v>
      </c>
      <c r="G2348" s="1">
        <v>2078.360107</v>
      </c>
      <c r="H2348" s="1">
        <v>2542000000</v>
      </c>
      <c r="I2348" s="1">
        <v>701000000000</v>
      </c>
      <c r="J2348" s="1">
        <v>24745000</v>
      </c>
      <c r="K2348" s="1">
        <v>-657962000</v>
      </c>
      <c r="L2348" s="1">
        <v>33907000</v>
      </c>
      <c r="M2348" s="1">
        <v>-140225909.09999999</v>
      </c>
      <c r="N2348" s="1">
        <v>1050000000000</v>
      </c>
      <c r="O2348" s="1">
        <v>1897003844</v>
      </c>
      <c r="P2348" s="1">
        <v>1139078665</v>
      </c>
      <c r="Q2348" s="1">
        <v>1429282544</v>
      </c>
      <c r="R2348" s="1">
        <v>134246354.30000001</v>
      </c>
      <c r="S2348" s="1">
        <v>69.063559260000005</v>
      </c>
      <c r="T2348" s="1">
        <v>17.740717679999999</v>
      </c>
      <c r="U2348" s="1">
        <v>34.56690459</v>
      </c>
      <c r="V2348" s="1">
        <v>7.0484179649999996</v>
      </c>
      <c r="W2348" s="1">
        <v>5.7612603699999996</v>
      </c>
      <c r="X2348" s="1">
        <v>2.4007323280000001</v>
      </c>
      <c r="Y2348" s="1">
        <f t="shared" si="330"/>
        <v>21.860106999999971</v>
      </c>
      <c r="Z2348" s="1">
        <f t="shared" si="328"/>
        <v>0</v>
      </c>
      <c r="AA2348" s="1">
        <f t="shared" si="334"/>
        <v>9.7728845059498148</v>
      </c>
      <c r="AB2348" s="1">
        <f t="shared" si="335"/>
        <v>8.0095190925680946</v>
      </c>
      <c r="AC2348" s="1">
        <f t="shared" si="336"/>
        <v>1.2201587127768905</v>
      </c>
      <c r="AD2348" s="1">
        <f t="shared" si="331"/>
        <v>54.958175095994022</v>
      </c>
      <c r="AE2348" s="1">
        <f t="shared" si="332"/>
        <v>4.3357424311817638</v>
      </c>
      <c r="AF2348" s="1">
        <f t="shared" si="333"/>
        <v>1.6944841811657694</v>
      </c>
      <c r="AG2348" s="1">
        <v>15.91</v>
      </c>
      <c r="AH2348" s="1">
        <v>16.48</v>
      </c>
      <c r="AI2348" s="1">
        <v>15.63</v>
      </c>
      <c r="AJ2348" s="1">
        <v>16.079999999999998</v>
      </c>
      <c r="AK2348" s="1">
        <v>-0.83</v>
      </c>
      <c r="AL2348" s="1">
        <v>-4.9083382609999999</v>
      </c>
      <c r="AM2348" s="1">
        <f t="shared" si="329"/>
        <v>0.16999999999999907</v>
      </c>
      <c r="AN2348" s="1">
        <v>0.03</v>
      </c>
      <c r="AO2348" s="1">
        <v>-0.50890924199999998</v>
      </c>
      <c r="AP2348" s="1">
        <v>17.461539800000001</v>
      </c>
      <c r="AQ2348" s="1">
        <v>-7.1959963179999997</v>
      </c>
    </row>
    <row r="2349" spans="1:44" x14ac:dyDescent="0.25">
      <c r="A2349" s="1">
        <v>2348</v>
      </c>
      <c r="B2349" s="1">
        <v>42368</v>
      </c>
      <c r="C2349" s="1">
        <v>2077.3400879999999</v>
      </c>
      <c r="D2349" s="1">
        <v>2077.3400879999999</v>
      </c>
      <c r="E2349" s="1">
        <v>2061.969971</v>
      </c>
      <c r="F2349" s="1">
        <v>2063.360107</v>
      </c>
      <c r="G2349" s="1">
        <v>2063.360107</v>
      </c>
      <c r="H2349" s="1">
        <v>2367430000</v>
      </c>
      <c r="I2349" s="1">
        <v>699000000000</v>
      </c>
      <c r="J2349" s="1">
        <v>87285000</v>
      </c>
      <c r="K2349" s="1">
        <v>-441182000</v>
      </c>
      <c r="L2349" s="1">
        <v>-741011000</v>
      </c>
      <c r="M2349" s="1">
        <v>-177851151.5</v>
      </c>
      <c r="N2349" s="1">
        <v>1050000000000</v>
      </c>
      <c r="O2349" s="1">
        <v>-85572637.760000005</v>
      </c>
      <c r="P2349" s="1">
        <v>733249784.29999995</v>
      </c>
      <c r="Q2349" s="1">
        <v>615884351.89999998</v>
      </c>
      <c r="R2349" s="1">
        <v>120950621.2</v>
      </c>
      <c r="S2349" s="1">
        <v>57.776355340000002</v>
      </c>
      <c r="T2349" s="1">
        <v>-11.28720392</v>
      </c>
      <c r="U2349" s="1">
        <v>-16.343212019999999</v>
      </c>
      <c r="V2349" s="1">
        <v>3.2267568799999999</v>
      </c>
      <c r="W2349" s="1">
        <v>1.4359745770000001</v>
      </c>
      <c r="X2349" s="1">
        <v>2.8395530679999998</v>
      </c>
      <c r="Y2349" s="1">
        <f t="shared" si="330"/>
        <v>0</v>
      </c>
      <c r="Z2349" s="1">
        <f t="shared" si="328"/>
        <v>15</v>
      </c>
      <c r="AA2349" s="1">
        <f t="shared" si="334"/>
        <v>9.0748213269533995</v>
      </c>
      <c r="AB2349" s="1">
        <f t="shared" si="335"/>
        <v>8.50883915738466</v>
      </c>
      <c r="AC2349" s="1">
        <f t="shared" si="336"/>
        <v>1.0665169665450234</v>
      </c>
      <c r="AD2349" s="1">
        <f t="shared" si="331"/>
        <v>51.609398026289426</v>
      </c>
      <c r="AE2349" s="1">
        <f t="shared" si="332"/>
        <v>-3.348777069704596</v>
      </c>
      <c r="AF2349" s="1">
        <f t="shared" si="333"/>
        <v>0.49348268073858392</v>
      </c>
      <c r="AG2349" s="1">
        <v>16.5</v>
      </c>
      <c r="AH2349" s="1">
        <v>17.420000000000002</v>
      </c>
      <c r="AI2349" s="1">
        <v>16.5</v>
      </c>
      <c r="AJ2349" s="1">
        <v>17.290001</v>
      </c>
      <c r="AK2349" s="1">
        <v>1.2100010000000001</v>
      </c>
      <c r="AL2349" s="1">
        <v>7.524881841</v>
      </c>
      <c r="AM2349" s="1">
        <f t="shared" si="329"/>
        <v>0.19000049999999993</v>
      </c>
      <c r="AN2349" s="1">
        <v>0.37800020000000001</v>
      </c>
      <c r="AO2349" s="1">
        <v>-0.32733342399999998</v>
      </c>
      <c r="AP2349" s="1">
        <v>25.91440669</v>
      </c>
      <c r="AQ2349" s="1">
        <v>8.4528668810000003</v>
      </c>
      <c r="AR2349" s="1">
        <v>-1</v>
      </c>
    </row>
    <row r="2350" spans="1:44" x14ac:dyDescent="0.25">
      <c r="A2350" s="1">
        <v>2349</v>
      </c>
      <c r="B2350" s="1">
        <v>42369</v>
      </c>
      <c r="C2350" s="1">
        <v>2060.5900879999999</v>
      </c>
      <c r="D2350" s="1">
        <v>2062.540039</v>
      </c>
      <c r="E2350" s="1">
        <v>2043.619995</v>
      </c>
      <c r="F2350" s="1">
        <v>2043.9399410000001</v>
      </c>
      <c r="G2350" s="1">
        <v>2043.9399410000001</v>
      </c>
      <c r="H2350" s="1">
        <v>2655330000</v>
      </c>
      <c r="I2350" s="1">
        <v>696000000000</v>
      </c>
      <c r="J2350" s="1">
        <v>-2511380000</v>
      </c>
      <c r="K2350" s="1">
        <v>-980971000</v>
      </c>
      <c r="L2350" s="1">
        <v>-977197000</v>
      </c>
      <c r="M2350" s="1">
        <v>-128716563.59999999</v>
      </c>
      <c r="N2350" s="1">
        <v>1050000000000</v>
      </c>
      <c r="O2350" s="1">
        <v>-2252357225</v>
      </c>
      <c r="P2350" s="1">
        <v>-1014919923</v>
      </c>
      <c r="Q2350" s="1">
        <v>-159255880</v>
      </c>
      <c r="R2350" s="1">
        <v>159514731.5</v>
      </c>
      <c r="S2350" s="1">
        <v>43.871124190000003</v>
      </c>
      <c r="T2350" s="1">
        <v>-13.905231150000001</v>
      </c>
      <c r="U2350" s="1">
        <v>-24.06733874</v>
      </c>
      <c r="V2350" s="1">
        <v>-12.59621754</v>
      </c>
      <c r="W2350" s="1">
        <v>-1.573768453</v>
      </c>
      <c r="X2350" s="1">
        <v>3.9176356530000001</v>
      </c>
      <c r="Y2350" s="1">
        <f t="shared" si="330"/>
        <v>0</v>
      </c>
      <c r="Z2350" s="1">
        <f t="shared" si="328"/>
        <v>19.420165999999881</v>
      </c>
      <c r="AA2350" s="1">
        <f t="shared" si="334"/>
        <v>8.4266198035995856</v>
      </c>
      <c r="AB2350" s="1">
        <f t="shared" si="335"/>
        <v>9.2882196461428901</v>
      </c>
      <c r="AC2350" s="1">
        <f t="shared" si="336"/>
        <v>0.90723735275779138</v>
      </c>
      <c r="AD2350" s="1">
        <f t="shared" si="331"/>
        <v>47.568140978675842</v>
      </c>
      <c r="AE2350" s="1">
        <f t="shared" si="332"/>
        <v>-4.0412570476135841</v>
      </c>
      <c r="AF2350" s="1">
        <f t="shared" si="333"/>
        <v>-3.69501705865909</v>
      </c>
      <c r="AG2350" s="1">
        <v>17.969999000000001</v>
      </c>
      <c r="AH2350" s="1">
        <v>20.389999</v>
      </c>
      <c r="AI2350" s="1">
        <v>17.510000000000002</v>
      </c>
      <c r="AJ2350" s="1">
        <v>18.209999</v>
      </c>
      <c r="AK2350" s="1">
        <v>0.91999799999999998</v>
      </c>
      <c r="AL2350" s="1">
        <v>5.3209829199999996</v>
      </c>
      <c r="AM2350" s="1">
        <f t="shared" si="329"/>
        <v>1.0649995000000008</v>
      </c>
      <c r="AN2350" s="1">
        <v>0.53199989999999997</v>
      </c>
      <c r="AO2350" s="1">
        <v>-0.257212261</v>
      </c>
      <c r="AP2350" s="1">
        <v>31.144910419999999</v>
      </c>
      <c r="AQ2350" s="1">
        <v>5.230503734</v>
      </c>
      <c r="AR2350" s="1">
        <v>-1</v>
      </c>
    </row>
    <row r="2351" spans="1:44" x14ac:dyDescent="0.25">
      <c r="A2351" s="1">
        <v>2350</v>
      </c>
      <c r="B2351" s="1">
        <v>42373</v>
      </c>
      <c r="C2351" s="1">
        <v>2038.1999510000001</v>
      </c>
      <c r="D2351" s="1">
        <v>2038.1999510000001</v>
      </c>
      <c r="E2351" s="1">
        <v>1989.6800539999999</v>
      </c>
      <c r="F2351" s="1">
        <v>2012.660034</v>
      </c>
      <c r="G2351" s="1">
        <v>2012.660034</v>
      </c>
      <c r="H2351" s="1">
        <v>4304880000</v>
      </c>
      <c r="I2351" s="1">
        <v>692000000000</v>
      </c>
      <c r="J2351" s="1">
        <v>-3480105000</v>
      </c>
      <c r="K2351" s="1">
        <v>-3063825000</v>
      </c>
      <c r="L2351" s="1">
        <v>-1859404000</v>
      </c>
      <c r="M2351" s="1">
        <v>-82641006.060000002</v>
      </c>
      <c r="N2351" s="1">
        <v>1050000000000</v>
      </c>
      <c r="O2351" s="1">
        <v>-1396326182</v>
      </c>
      <c r="P2351" s="1">
        <v>-1676105148</v>
      </c>
      <c r="Q2351" s="1">
        <v>-1043230973</v>
      </c>
      <c r="R2351" s="1">
        <v>157323410.59999999</v>
      </c>
      <c r="S2351" s="1">
        <v>20.05409444</v>
      </c>
      <c r="T2351" s="1">
        <v>-23.81702975</v>
      </c>
      <c r="U2351" s="1">
        <v>-54.288624210000002</v>
      </c>
      <c r="V2351" s="1">
        <v>-18.861130450000001</v>
      </c>
      <c r="W2351" s="1">
        <v>-8.7729929349999995</v>
      </c>
      <c r="X2351" s="1">
        <v>2.262973127</v>
      </c>
      <c r="Y2351" s="1">
        <f t="shared" si="330"/>
        <v>0</v>
      </c>
      <c r="Z2351" s="1">
        <f t="shared" si="328"/>
        <v>31.279907000000094</v>
      </c>
      <c r="AA2351" s="1">
        <f t="shared" si="334"/>
        <v>7.8247183890567573</v>
      </c>
      <c r="AB2351" s="1">
        <f t="shared" si="335"/>
        <v>10.859054457132689</v>
      </c>
      <c r="AC2351" s="1">
        <f t="shared" si="336"/>
        <v>0.7205708765846689</v>
      </c>
      <c r="AD2351" s="1">
        <f t="shared" si="331"/>
        <v>41.879755515506638</v>
      </c>
      <c r="AE2351" s="1">
        <f t="shared" si="332"/>
        <v>-5.6883854631692046</v>
      </c>
      <c r="AF2351" s="1">
        <f t="shared" si="333"/>
        <v>-4.8648212553913943</v>
      </c>
      <c r="AG2351" s="1">
        <v>22.48</v>
      </c>
      <c r="AH2351" s="1">
        <v>23.360001</v>
      </c>
      <c r="AI2351" s="1">
        <v>20.67</v>
      </c>
      <c r="AJ2351" s="1">
        <v>20.700001</v>
      </c>
      <c r="AK2351" s="1">
        <v>2.490002</v>
      </c>
      <c r="AL2351" s="1">
        <v>13.673817339999999</v>
      </c>
      <c r="AM2351" s="1">
        <f t="shared" si="329"/>
        <v>1.7049999999999998</v>
      </c>
      <c r="AN2351" s="1">
        <v>0.97100010000000003</v>
      </c>
      <c r="AO2351" s="1">
        <v>1.6484794000000001E-2</v>
      </c>
      <c r="AP2351" s="1">
        <v>51.080876789999998</v>
      </c>
      <c r="AQ2351" s="1">
        <v>19.935966369999999</v>
      </c>
      <c r="AR2351" s="1">
        <v>-1</v>
      </c>
    </row>
    <row r="2352" spans="1:44" x14ac:dyDescent="0.25">
      <c r="A2352" s="1">
        <v>2351</v>
      </c>
      <c r="B2352" s="1">
        <v>42374</v>
      </c>
      <c r="C2352" s="1">
        <v>2013.780029</v>
      </c>
      <c r="D2352" s="1">
        <v>2021.9399410000001</v>
      </c>
      <c r="E2352" s="1">
        <v>2004.170044</v>
      </c>
      <c r="F2352" s="1">
        <v>2016.709961</v>
      </c>
      <c r="G2352" s="1">
        <v>2016.709961</v>
      </c>
      <c r="H2352" s="1">
        <v>3706620000</v>
      </c>
      <c r="I2352" s="1">
        <v>695000000000</v>
      </c>
      <c r="J2352" s="1">
        <v>-299130000</v>
      </c>
      <c r="K2352" s="1">
        <v>-1406565000</v>
      </c>
      <c r="L2352" s="1">
        <v>-1820225000</v>
      </c>
      <c r="M2352" s="1">
        <v>-186991581.80000001</v>
      </c>
      <c r="N2352" s="1">
        <v>1050000000000</v>
      </c>
      <c r="O2352" s="1">
        <v>648825357.79999995</v>
      </c>
      <c r="P2352" s="1">
        <v>-403074917.30000001</v>
      </c>
      <c r="Q2352" s="1">
        <v>-920677983.20000005</v>
      </c>
      <c r="R2352" s="1">
        <v>10469864.859999999</v>
      </c>
      <c r="S2352" s="1">
        <v>23.588371599999999</v>
      </c>
      <c r="T2352" s="1">
        <v>3.5342771630000001</v>
      </c>
      <c r="U2352" s="1">
        <v>17.62371856</v>
      </c>
      <c r="V2352" s="1">
        <v>-10.141376299999999</v>
      </c>
      <c r="W2352" s="1">
        <v>-12.867263619999999</v>
      </c>
      <c r="X2352" s="1">
        <v>-0.92974438299999995</v>
      </c>
      <c r="Y2352" s="1">
        <f t="shared" si="330"/>
        <v>4.0499270000000251</v>
      </c>
      <c r="Z2352" s="1">
        <f t="shared" si="328"/>
        <v>0</v>
      </c>
      <c r="AA2352" s="1">
        <f t="shared" si="334"/>
        <v>7.5550904326955628</v>
      </c>
      <c r="AB2352" s="1">
        <f t="shared" si="335"/>
        <v>10.08340771019464</v>
      </c>
      <c r="AC2352" s="1">
        <f t="shared" si="336"/>
        <v>0.74925964017671631</v>
      </c>
      <c r="AD2352" s="1">
        <f t="shared" si="331"/>
        <v>42.832957610627979</v>
      </c>
      <c r="AE2352" s="1">
        <f t="shared" si="332"/>
        <v>0.95320209512134113</v>
      </c>
      <c r="AF2352" s="1">
        <f t="shared" si="333"/>
        <v>-2.3675916840239313</v>
      </c>
      <c r="AG2352" s="1">
        <v>20.75</v>
      </c>
      <c r="AH2352" s="1">
        <v>21.059999000000001</v>
      </c>
      <c r="AI2352" s="1">
        <v>19.25</v>
      </c>
      <c r="AJ2352" s="1">
        <v>19.34</v>
      </c>
      <c r="AK2352" s="1">
        <v>-1.360001</v>
      </c>
      <c r="AL2352" s="1">
        <v>-6.5700528230000002</v>
      </c>
      <c r="AM2352" s="1">
        <f t="shared" si="329"/>
        <v>0.56500050000000046</v>
      </c>
      <c r="AN2352" s="1">
        <v>0.99299999999999999</v>
      </c>
      <c r="AO2352" s="1">
        <v>0.31199997600000001</v>
      </c>
      <c r="AP2352" s="1">
        <v>39.563110000000002</v>
      </c>
      <c r="AQ2352" s="1">
        <v>-11.51776679</v>
      </c>
    </row>
    <row r="2353" spans="1:44" x14ac:dyDescent="0.25">
      <c r="A2353" s="1">
        <v>2352</v>
      </c>
      <c r="B2353" s="1">
        <v>42375</v>
      </c>
      <c r="C2353" s="1">
        <v>2011.709961</v>
      </c>
      <c r="D2353" s="1">
        <v>2011.709961</v>
      </c>
      <c r="E2353" s="1">
        <v>1979.0500489999999</v>
      </c>
      <c r="F2353" s="1">
        <v>1990.26001</v>
      </c>
      <c r="G2353" s="1">
        <v>1990.26001</v>
      </c>
      <c r="H2353" s="1">
        <v>4336660000</v>
      </c>
      <c r="I2353" s="1">
        <v>691000000000</v>
      </c>
      <c r="J2353" s="1">
        <v>-315020000</v>
      </c>
      <c r="K2353" s="1">
        <v>-1109814000</v>
      </c>
      <c r="L2353" s="1">
        <v>-1577876000</v>
      </c>
      <c r="M2353" s="1">
        <v>-343953848.5</v>
      </c>
      <c r="N2353" s="1">
        <v>1050000000000</v>
      </c>
      <c r="O2353" s="1">
        <v>82544311.299999997</v>
      </c>
      <c r="P2353" s="1">
        <v>133866081.3</v>
      </c>
      <c r="Q2353" s="1">
        <v>-395747676.60000002</v>
      </c>
      <c r="R2353" s="1">
        <v>-155789984.59999999</v>
      </c>
      <c r="S2353" s="1">
        <v>8.9522149790000007</v>
      </c>
      <c r="T2353" s="1">
        <v>-14.63615662</v>
      </c>
      <c r="U2353" s="1">
        <v>-62.04818573</v>
      </c>
      <c r="V2353" s="1">
        <v>-5.5509397309999997</v>
      </c>
      <c r="W2353" s="1">
        <v>-11.793103329999999</v>
      </c>
      <c r="X2353" s="1">
        <v>-4.2418019359999999</v>
      </c>
      <c r="Y2353" s="1">
        <f t="shared" si="330"/>
        <v>0</v>
      </c>
      <c r="Z2353" s="1">
        <f t="shared" si="328"/>
        <v>26.449951000000056</v>
      </c>
      <c r="AA2353" s="1">
        <f t="shared" si="334"/>
        <v>7.0154411160744505</v>
      </c>
      <c r="AB2353" s="1">
        <f t="shared" si="335"/>
        <v>11.252446516609313</v>
      </c>
      <c r="AC2353" s="1">
        <f t="shared" si="336"/>
        <v>0.62345918336241124</v>
      </c>
      <c r="AD2353" s="1">
        <f t="shared" si="331"/>
        <v>38.403132628880755</v>
      </c>
      <c r="AE2353" s="1">
        <f t="shared" si="332"/>
        <v>-4.4298249817472239</v>
      </c>
      <c r="AF2353" s="1">
        <f t="shared" si="333"/>
        <v>-1.7383114433129412</v>
      </c>
      <c r="AG2353" s="1">
        <v>21.67</v>
      </c>
      <c r="AH2353" s="1">
        <v>21.860001</v>
      </c>
      <c r="AI2353" s="1">
        <v>19.799999</v>
      </c>
      <c r="AJ2353" s="1">
        <v>20.59</v>
      </c>
      <c r="AK2353" s="1">
        <v>1.25</v>
      </c>
      <c r="AL2353" s="1">
        <v>6.463288521</v>
      </c>
      <c r="AM2353" s="1">
        <f t="shared" si="329"/>
        <v>-5.5000500000000195E-2</v>
      </c>
      <c r="AN2353" s="1">
        <v>0.77299989999999996</v>
      </c>
      <c r="AO2353" s="1">
        <v>0.558848503</v>
      </c>
      <c r="AP2353" s="1">
        <v>49.676379420000004</v>
      </c>
      <c r="AQ2353" s="1">
        <v>10.113269430000001</v>
      </c>
      <c r="AR2353" s="1">
        <v>-1</v>
      </c>
    </row>
    <row r="2354" spans="1:44" x14ac:dyDescent="0.25">
      <c r="A2354" s="1">
        <v>2353</v>
      </c>
      <c r="B2354" s="1">
        <v>42376</v>
      </c>
      <c r="C2354" s="1">
        <v>1985.3199460000001</v>
      </c>
      <c r="D2354" s="1">
        <v>1985.3199460000001</v>
      </c>
      <c r="E2354" s="1">
        <v>1938.829956</v>
      </c>
      <c r="F2354" s="1">
        <v>1943.089966</v>
      </c>
      <c r="G2354" s="1">
        <v>1943.089966</v>
      </c>
      <c r="H2354" s="1">
        <v>5076590000</v>
      </c>
      <c r="I2354" s="1">
        <v>686000000000</v>
      </c>
      <c r="J2354" s="1">
        <v>-4706625000</v>
      </c>
      <c r="K2354" s="1">
        <v>-2145655000</v>
      </c>
      <c r="L2354" s="1">
        <v>-2065306000</v>
      </c>
      <c r="M2354" s="1">
        <v>-489005587.89999998</v>
      </c>
      <c r="N2354" s="1">
        <v>1050000000000</v>
      </c>
      <c r="O2354" s="1">
        <v>-2752957610</v>
      </c>
      <c r="P2354" s="1">
        <v>-1330309983</v>
      </c>
      <c r="Q2354" s="1">
        <v>-825144038.5</v>
      </c>
      <c r="R2354" s="1">
        <v>-333368626.60000002</v>
      </c>
      <c r="S2354" s="1">
        <v>2.5749566920000002</v>
      </c>
      <c r="T2354" s="1">
        <v>-6.377258286</v>
      </c>
      <c r="U2354" s="1">
        <v>-71.236652620000001</v>
      </c>
      <c r="V2354" s="1">
        <v>-10.50670745</v>
      </c>
      <c r="W2354" s="1">
        <v>-9.3694214460000005</v>
      </c>
      <c r="X2354" s="1">
        <v>-6.7717395610000004</v>
      </c>
      <c r="Y2354" s="1">
        <f t="shared" si="330"/>
        <v>0</v>
      </c>
      <c r="Z2354" s="1">
        <f t="shared" si="328"/>
        <v>47.170043999999962</v>
      </c>
      <c r="AA2354" s="1">
        <f t="shared" si="334"/>
        <v>6.5143381792119897</v>
      </c>
      <c r="AB2354" s="1">
        <f t="shared" si="335"/>
        <v>13.817989193994359</v>
      </c>
      <c r="AC2354" s="1">
        <f t="shared" si="336"/>
        <v>0.47143894004804132</v>
      </c>
      <c r="AD2354" s="1">
        <f t="shared" si="331"/>
        <v>32.039313845578206</v>
      </c>
      <c r="AE2354" s="1">
        <f t="shared" si="332"/>
        <v>-6.3638187833025484</v>
      </c>
      <c r="AF2354" s="1">
        <f t="shared" si="333"/>
        <v>-5.3968218825248861</v>
      </c>
      <c r="AG2354" s="1">
        <v>23.219999000000001</v>
      </c>
      <c r="AH2354" s="1">
        <v>25.860001</v>
      </c>
      <c r="AI2354" s="1">
        <v>22.4</v>
      </c>
      <c r="AJ2354" s="1">
        <v>24.99</v>
      </c>
      <c r="AK2354" s="1">
        <v>4.4000000000000004</v>
      </c>
      <c r="AL2354" s="1">
        <v>21.36959689</v>
      </c>
      <c r="AM2354" s="1">
        <f t="shared" si="329"/>
        <v>2.8249999999999997</v>
      </c>
      <c r="AN2354" s="1">
        <v>1.3450001</v>
      </c>
      <c r="AO2354" s="1">
        <v>0.88278788500000005</v>
      </c>
      <c r="AP2354" s="1">
        <v>85.275087810000002</v>
      </c>
      <c r="AQ2354" s="1">
        <v>35.598708379999998</v>
      </c>
      <c r="AR2354" s="1">
        <v>-1</v>
      </c>
    </row>
    <row r="2355" spans="1:44" x14ac:dyDescent="0.25">
      <c r="A2355" s="1">
        <v>2354</v>
      </c>
      <c r="B2355" s="1">
        <v>42377</v>
      </c>
      <c r="C2355" s="1">
        <v>1945.969971</v>
      </c>
      <c r="D2355" s="1">
        <v>1960.400024</v>
      </c>
      <c r="E2355" s="1">
        <v>1918.459961</v>
      </c>
      <c r="F2355" s="1">
        <v>1922.030029</v>
      </c>
      <c r="G2355" s="1">
        <v>1922.030029</v>
      </c>
      <c r="H2355" s="1">
        <v>4664940000</v>
      </c>
      <c r="I2355" s="1">
        <v>681000000000</v>
      </c>
      <c r="J2355" s="1">
        <v>-4870765000</v>
      </c>
      <c r="K2355" s="1">
        <v>-4731116000</v>
      </c>
      <c r="L2355" s="1">
        <v>-3015639000</v>
      </c>
      <c r="M2355" s="1">
        <v>-501263945.5</v>
      </c>
      <c r="N2355" s="1">
        <v>1040000000000</v>
      </c>
      <c r="O2355" s="1">
        <v>-4008488486</v>
      </c>
      <c r="P2355" s="1">
        <v>-3227622609</v>
      </c>
      <c r="Q2355" s="1">
        <v>-2120969192</v>
      </c>
      <c r="R2355" s="1">
        <v>-428389148</v>
      </c>
      <c r="S2355" s="1">
        <v>1.921353461</v>
      </c>
      <c r="T2355" s="1">
        <v>-0.65360323099999995</v>
      </c>
      <c r="U2355" s="1">
        <v>-25.38307666</v>
      </c>
      <c r="V2355" s="1">
        <v>-3.515430759</v>
      </c>
      <c r="W2355" s="1">
        <v>-5.7278896870000002</v>
      </c>
      <c r="X2355" s="1">
        <v>-7.5489771240000003</v>
      </c>
      <c r="Y2355" s="1">
        <f t="shared" si="330"/>
        <v>0</v>
      </c>
      <c r="Z2355" s="1">
        <f t="shared" si="328"/>
        <v>21.059936999999991</v>
      </c>
      <c r="AA2355" s="1">
        <f t="shared" si="334"/>
        <v>6.0490283092682757</v>
      </c>
      <c r="AB2355" s="1">
        <f t="shared" si="335"/>
        <v>14.335271180137619</v>
      </c>
      <c r="AC2355" s="1">
        <f t="shared" si="336"/>
        <v>0.42196818136580272</v>
      </c>
      <c r="AD2355" s="1">
        <f t="shared" si="331"/>
        <v>29.674938363283317</v>
      </c>
      <c r="AE2355" s="1">
        <f t="shared" si="332"/>
        <v>-2.3643754822948893</v>
      </c>
      <c r="AF2355" s="1">
        <f t="shared" si="333"/>
        <v>-4.3640971327987206</v>
      </c>
      <c r="AG2355" s="1">
        <v>22.959999</v>
      </c>
      <c r="AH2355" s="1">
        <v>27.08</v>
      </c>
      <c r="AI2355" s="1">
        <v>22.48</v>
      </c>
      <c r="AJ2355" s="1">
        <v>27.01</v>
      </c>
      <c r="AK2355" s="1">
        <v>2.02</v>
      </c>
      <c r="AL2355" s="1">
        <v>8.0832332929999993</v>
      </c>
      <c r="AM2355" s="1">
        <f t="shared" si="329"/>
        <v>3.21</v>
      </c>
      <c r="AN2355" s="1">
        <v>1.8269998000000001</v>
      </c>
      <c r="AO2355" s="1">
        <v>1.1465454479999999</v>
      </c>
      <c r="AP2355" s="1">
        <v>99.445764049999994</v>
      </c>
      <c r="AQ2355" s="1">
        <v>14.17067625</v>
      </c>
      <c r="AR2355" s="1">
        <v>-1</v>
      </c>
    </row>
    <row r="2356" spans="1:44" x14ac:dyDescent="0.25">
      <c r="A2356" s="1">
        <v>2355</v>
      </c>
      <c r="B2356" s="1">
        <v>42380</v>
      </c>
      <c r="C2356" s="1">
        <v>1926.119995</v>
      </c>
      <c r="D2356" s="1">
        <v>1935.650024</v>
      </c>
      <c r="E2356" s="1">
        <v>1901.099976</v>
      </c>
      <c r="F2356" s="1">
        <v>1923.670044</v>
      </c>
      <c r="G2356" s="1">
        <v>1923.670044</v>
      </c>
      <c r="H2356" s="1">
        <v>4607290000</v>
      </c>
      <c r="I2356" s="1">
        <v>686000000000</v>
      </c>
      <c r="J2356" s="1">
        <v>-28825000</v>
      </c>
      <c r="K2356" s="1">
        <v>-2006766000</v>
      </c>
      <c r="L2356" s="1">
        <v>-2868333000</v>
      </c>
      <c r="M2356" s="1">
        <v>-381770927.30000001</v>
      </c>
      <c r="N2356" s="1">
        <v>1040000000000</v>
      </c>
      <c r="O2356" s="1">
        <v>-1229275449</v>
      </c>
      <c r="P2356" s="1">
        <v>-2368508015</v>
      </c>
      <c r="Q2356" s="1">
        <v>-2394590921</v>
      </c>
      <c r="R2356" s="1">
        <v>-419733049.5</v>
      </c>
      <c r="S2356" s="1">
        <v>11.108954629999999</v>
      </c>
      <c r="T2356" s="1">
        <v>9.1876011640000002</v>
      </c>
      <c r="U2356" s="1">
        <v>478.183809</v>
      </c>
      <c r="V2356" s="1">
        <v>4.2669989690000003</v>
      </c>
      <c r="W2356" s="1">
        <v>-3.1989695469999999</v>
      </c>
      <c r="X2356" s="1">
        <v>-7.3281810109999999</v>
      </c>
      <c r="Y2356" s="1">
        <f t="shared" si="330"/>
        <v>1.6400149999999485</v>
      </c>
      <c r="Z2356" s="1">
        <f t="shared" si="328"/>
        <v>0</v>
      </c>
      <c r="AA2356" s="1">
        <f t="shared" si="334"/>
        <v>5.7340987871776807</v>
      </c>
      <c r="AB2356" s="1">
        <f t="shared" si="335"/>
        <v>13.311323238699218</v>
      </c>
      <c r="AC2356" s="1">
        <f t="shared" si="336"/>
        <v>0.43076850320239213</v>
      </c>
      <c r="AD2356" s="1">
        <f t="shared" si="331"/>
        <v>30.107491340369336</v>
      </c>
      <c r="AE2356" s="1">
        <f t="shared" si="332"/>
        <v>0.43255297708601859</v>
      </c>
      <c r="AF2356" s="1">
        <f t="shared" si="333"/>
        <v>-0.96591125260443544</v>
      </c>
      <c r="AG2356" s="1">
        <v>25.58</v>
      </c>
      <c r="AH2356" s="1">
        <v>27.389999</v>
      </c>
      <c r="AI2356" s="1">
        <v>23.83</v>
      </c>
      <c r="AJ2356" s="1">
        <v>24.299999</v>
      </c>
      <c r="AK2356" s="1">
        <v>-2.7100010000000001</v>
      </c>
      <c r="AL2356" s="1">
        <v>-10.033324690000001</v>
      </c>
      <c r="AM2356" s="1">
        <f t="shared" si="329"/>
        <v>-0.34500049999999938</v>
      </c>
      <c r="AN2356" s="1">
        <v>1.6339998</v>
      </c>
      <c r="AO2356" s="1">
        <v>1.135151442</v>
      </c>
      <c r="AP2356" s="1">
        <v>76.120554569999996</v>
      </c>
      <c r="AQ2356" s="1">
        <v>-23.325209489999999</v>
      </c>
    </row>
    <row r="2357" spans="1:44" x14ac:dyDescent="0.25">
      <c r="A2357" s="1">
        <v>2356</v>
      </c>
      <c r="B2357" s="1">
        <v>42381</v>
      </c>
      <c r="C2357" s="1">
        <v>1927.829956</v>
      </c>
      <c r="D2357" s="1">
        <v>1947.380005</v>
      </c>
      <c r="E2357" s="1">
        <v>1914.349976</v>
      </c>
      <c r="F2357" s="1">
        <v>1938.6800539999999</v>
      </c>
      <c r="G2357" s="1">
        <v>1938.6800539999999</v>
      </c>
      <c r="H2357" s="1">
        <v>4887260000</v>
      </c>
      <c r="I2357" s="1">
        <v>691000000000</v>
      </c>
      <c r="J2357" s="1">
        <v>4747275000</v>
      </c>
      <c r="K2357" s="1">
        <v>1909612000</v>
      </c>
      <c r="L2357" s="1">
        <v>-55161000</v>
      </c>
      <c r="M2357" s="1">
        <v>-159154139.40000001</v>
      </c>
      <c r="N2357" s="1">
        <v>1040000000000</v>
      </c>
      <c r="O2357" s="1">
        <v>1862449605</v>
      </c>
      <c r="P2357" s="1">
        <v>97464326.890000001</v>
      </c>
      <c r="Q2357" s="1">
        <v>-1104270642</v>
      </c>
      <c r="R2357" s="1">
        <v>-318210188.10000002</v>
      </c>
      <c r="S2357" s="1">
        <v>18.496859700000002</v>
      </c>
      <c r="T2357" s="1">
        <v>7.3879050790000003</v>
      </c>
      <c r="U2357" s="1">
        <v>66.504053040000002</v>
      </c>
      <c r="V2357" s="1">
        <v>8.2877531199999996</v>
      </c>
      <c r="W2357" s="1">
        <v>2.7623287379999999</v>
      </c>
      <c r="X2357" s="1">
        <v>-6.4157243910000004</v>
      </c>
      <c r="Y2357" s="1">
        <f t="shared" si="330"/>
        <v>15.010009999999966</v>
      </c>
      <c r="Z2357" s="1">
        <f t="shared" si="328"/>
        <v>0</v>
      </c>
      <c r="AA2357" s="1">
        <f t="shared" si="334"/>
        <v>6.3966638738078441</v>
      </c>
      <c r="AB2357" s="1">
        <f t="shared" si="335"/>
        <v>12.360514435934988</v>
      </c>
      <c r="AC2357" s="1">
        <f t="shared" si="336"/>
        <v>0.51750790041644257</v>
      </c>
      <c r="AD2357" s="1">
        <f t="shared" si="331"/>
        <v>34.102484756384143</v>
      </c>
      <c r="AE2357" s="1">
        <f t="shared" si="332"/>
        <v>3.9949934160148075</v>
      </c>
      <c r="AF2357" s="1">
        <f t="shared" si="333"/>
        <v>2.2137731965504126</v>
      </c>
      <c r="AG2357" s="1">
        <v>22.969999000000001</v>
      </c>
      <c r="AH2357" s="1">
        <v>23.93</v>
      </c>
      <c r="AI2357" s="1">
        <v>21.91</v>
      </c>
      <c r="AJ2357" s="1">
        <v>22.469999000000001</v>
      </c>
      <c r="AK2357" s="1">
        <v>-1.83</v>
      </c>
      <c r="AL2357" s="1">
        <v>-7.5308645070000004</v>
      </c>
      <c r="AM2357" s="1">
        <f t="shared" si="329"/>
        <v>-2.2700005000000005</v>
      </c>
      <c r="AN2357" s="1">
        <v>0.30699969999999999</v>
      </c>
      <c r="AO2357" s="1">
        <v>0.99818169099999998</v>
      </c>
      <c r="AP2357" s="1">
        <v>61.978358729999997</v>
      </c>
      <c r="AQ2357" s="1">
        <v>-14.142195839999999</v>
      </c>
    </row>
    <row r="2358" spans="1:44" x14ac:dyDescent="0.25">
      <c r="A2358" s="1">
        <v>2357</v>
      </c>
      <c r="B2358" s="1">
        <v>42382</v>
      </c>
      <c r="C2358" s="1">
        <v>1940.339966</v>
      </c>
      <c r="D2358" s="1">
        <v>1950.329956</v>
      </c>
      <c r="E2358" s="1">
        <v>1886.410034</v>
      </c>
      <c r="F2358" s="1">
        <v>1890.280029</v>
      </c>
      <c r="G2358" s="1">
        <v>1890.280029</v>
      </c>
      <c r="H2358" s="1">
        <v>5087030000</v>
      </c>
      <c r="I2358" s="1">
        <v>686000000000</v>
      </c>
      <c r="J2358" s="1">
        <v>-99885000</v>
      </c>
      <c r="K2358" s="1">
        <v>1810982000</v>
      </c>
      <c r="L2358" s="1">
        <v>897971000</v>
      </c>
      <c r="M2358" s="1">
        <v>73253169.700000003</v>
      </c>
      <c r="N2358" s="1">
        <v>1040000000000</v>
      </c>
      <c r="O2358" s="1">
        <v>-1079174499</v>
      </c>
      <c r="P2358" s="1">
        <v>7425388.1849999996</v>
      </c>
      <c r="Q2358" s="1">
        <v>-550890058.29999995</v>
      </c>
      <c r="R2358" s="1">
        <v>-169109956.09999999</v>
      </c>
      <c r="S2358" s="1">
        <v>1.7763679649999999</v>
      </c>
      <c r="T2358" s="1">
        <v>-16.72049174</v>
      </c>
      <c r="U2358" s="1">
        <v>-90.39638085</v>
      </c>
      <c r="V2358" s="1">
        <v>-4.6662933329999996</v>
      </c>
      <c r="W2358" s="1">
        <v>1.497832879</v>
      </c>
      <c r="X2358" s="1">
        <v>-4.8346893910000004</v>
      </c>
      <c r="Y2358" s="1">
        <f t="shared" si="330"/>
        <v>0</v>
      </c>
      <c r="Z2358" s="1">
        <f t="shared" si="328"/>
        <v>48.400024999999914</v>
      </c>
      <c r="AA2358" s="1">
        <f t="shared" si="334"/>
        <v>5.9397593113929981</v>
      </c>
      <c r="AB2358" s="1">
        <f t="shared" si="335"/>
        <v>14.934765190511055</v>
      </c>
      <c r="AC2358" s="1">
        <f t="shared" si="336"/>
        <v>0.39771360551198226</v>
      </c>
      <c r="AD2358" s="1">
        <f t="shared" si="331"/>
        <v>28.454584969593952</v>
      </c>
      <c r="AE2358" s="1">
        <f t="shared" si="332"/>
        <v>-5.647899786790191</v>
      </c>
      <c r="AF2358" s="1">
        <f t="shared" si="333"/>
        <v>-0.82645318538769164</v>
      </c>
      <c r="AG2358" s="1">
        <v>21.719999000000001</v>
      </c>
      <c r="AH2358" s="1">
        <v>26.110001</v>
      </c>
      <c r="AI2358" s="1">
        <v>21.440000999999999</v>
      </c>
      <c r="AJ2358" s="1">
        <v>25.219999000000001</v>
      </c>
      <c r="AK2358" s="1">
        <v>2.75</v>
      </c>
      <c r="AL2358" s="1">
        <v>12.238540820000001</v>
      </c>
      <c r="AM2358" s="1">
        <f t="shared" si="329"/>
        <v>0.46000000000000091</v>
      </c>
      <c r="AN2358" s="1">
        <v>-0.40800029999999998</v>
      </c>
      <c r="AO2358" s="1">
        <v>0.88848467900000005</v>
      </c>
      <c r="AP2358" s="1">
        <v>83.230292370000001</v>
      </c>
      <c r="AQ2358" s="1">
        <v>21.251933640000001</v>
      </c>
    </row>
    <row r="2359" spans="1:44" x14ac:dyDescent="0.25">
      <c r="A2359" s="1">
        <v>2358</v>
      </c>
      <c r="B2359" s="1">
        <v>42383</v>
      </c>
      <c r="C2359" s="1">
        <v>1891.6800539999999</v>
      </c>
      <c r="D2359" s="1">
        <v>1934.469971</v>
      </c>
      <c r="E2359" s="1">
        <v>1878.9300539999999</v>
      </c>
      <c r="F2359" s="1">
        <v>1921.839966</v>
      </c>
      <c r="G2359" s="1">
        <v>1921.839966</v>
      </c>
      <c r="H2359" s="1">
        <v>5241110000</v>
      </c>
      <c r="I2359" s="1">
        <v>691000000000</v>
      </c>
      <c r="J2359" s="1">
        <v>77040000</v>
      </c>
      <c r="K2359" s="1">
        <v>1003699000</v>
      </c>
      <c r="L2359" s="1">
        <v>1909749000</v>
      </c>
      <c r="M2359" s="1">
        <v>298713666.69999999</v>
      </c>
      <c r="N2359" s="1">
        <v>1040000000000</v>
      </c>
      <c r="O2359" s="1">
        <v>-806818605.29999995</v>
      </c>
      <c r="P2359" s="1">
        <v>-237386387.40000001</v>
      </c>
      <c r="Q2359" s="1">
        <v>206417500.09999999</v>
      </c>
      <c r="R2359" s="1">
        <v>-8926493.0720000006</v>
      </c>
      <c r="S2359" s="1">
        <v>19.042299849999999</v>
      </c>
      <c r="T2359" s="1">
        <v>17.26593188</v>
      </c>
      <c r="U2359" s="1">
        <v>971.97946709999997</v>
      </c>
      <c r="V2359" s="1">
        <v>0.27272007500000001</v>
      </c>
      <c r="W2359" s="1">
        <v>2.490930611</v>
      </c>
      <c r="X2359" s="1">
        <v>-2.2487542309999999</v>
      </c>
      <c r="Y2359" s="1">
        <f t="shared" si="330"/>
        <v>31.559936999999991</v>
      </c>
      <c r="Z2359" s="1">
        <f t="shared" si="328"/>
        <v>0</v>
      </c>
      <c r="AA2359" s="1">
        <f t="shared" si="334"/>
        <v>7.769772003436354</v>
      </c>
      <c r="AB2359" s="1">
        <f t="shared" si="335"/>
        <v>13.867996248331693</v>
      </c>
      <c r="AC2359" s="1">
        <f t="shared" si="336"/>
        <v>0.5602663762164668</v>
      </c>
      <c r="AD2359" s="1">
        <f t="shared" si="331"/>
        <v>35.908379796985201</v>
      </c>
      <c r="AE2359" s="1">
        <f t="shared" si="332"/>
        <v>7.4537948273912491</v>
      </c>
      <c r="AF2359" s="1">
        <f t="shared" si="333"/>
        <v>0.90294752030052872</v>
      </c>
      <c r="AG2359" s="1">
        <v>24.75</v>
      </c>
      <c r="AH2359" s="1">
        <v>26.280000999999999</v>
      </c>
      <c r="AI2359" s="1">
        <v>23.07</v>
      </c>
      <c r="AJ2359" s="1">
        <v>23.950001</v>
      </c>
      <c r="AK2359" s="1">
        <v>-1.269998</v>
      </c>
      <c r="AL2359" s="1">
        <v>-5.0356782329999996</v>
      </c>
      <c r="AM2359" s="1">
        <f t="shared" si="329"/>
        <v>0.74000099999999991</v>
      </c>
      <c r="AN2359" s="1">
        <v>-0.51999980000000001</v>
      </c>
      <c r="AO2359" s="1">
        <v>0.67939391500000001</v>
      </c>
      <c r="AP2359" s="1">
        <v>73.415778470000006</v>
      </c>
      <c r="AQ2359" s="1">
        <v>-9.8145138959999993</v>
      </c>
    </row>
    <row r="2360" spans="1:44" x14ac:dyDescent="0.25">
      <c r="A2360" s="1">
        <v>2359</v>
      </c>
      <c r="B2360" s="1">
        <v>42384</v>
      </c>
      <c r="C2360" s="1">
        <v>1916.6800539999999</v>
      </c>
      <c r="D2360" s="1">
        <v>1916.6800539999999</v>
      </c>
      <c r="E2360" s="1">
        <v>1857.829956</v>
      </c>
      <c r="F2360" s="1">
        <v>1880.329956</v>
      </c>
      <c r="G2360" s="1">
        <v>1880.329956</v>
      </c>
      <c r="H2360" s="1">
        <v>5468460000</v>
      </c>
      <c r="I2360" s="1">
        <v>685000000000</v>
      </c>
      <c r="J2360" s="1">
        <v>-113675000</v>
      </c>
      <c r="K2360" s="1">
        <v>-1070203000</v>
      </c>
      <c r="L2360" s="1">
        <v>-70016000</v>
      </c>
      <c r="M2360" s="1">
        <v>368310824.19999999</v>
      </c>
      <c r="N2360" s="1">
        <v>1040000000000</v>
      </c>
      <c r="O2360" s="1">
        <v>785216715.39999998</v>
      </c>
      <c r="P2360" s="1">
        <v>-584443166.89999998</v>
      </c>
      <c r="Q2360" s="1">
        <v>-278946834.39999998</v>
      </c>
      <c r="R2360" s="1">
        <v>78069770.799999997</v>
      </c>
      <c r="S2360" s="1">
        <v>9.1300089910000004</v>
      </c>
      <c r="T2360" s="1">
        <v>-9.9122908560000003</v>
      </c>
      <c r="U2360" s="1">
        <v>-52.054063499999998</v>
      </c>
      <c r="V2360" s="1">
        <v>3.676820513</v>
      </c>
      <c r="W2360" s="1">
        <v>-0.34124511299999999</v>
      </c>
      <c r="X2360" s="1">
        <v>-0.66100118900000004</v>
      </c>
      <c r="Y2360" s="1">
        <f t="shared" si="330"/>
        <v>0</v>
      </c>
      <c r="Z2360" s="1">
        <f t="shared" si="328"/>
        <v>41.510009999999966</v>
      </c>
      <c r="AA2360" s="1">
        <f t="shared" si="334"/>
        <v>7.2147882889051855</v>
      </c>
      <c r="AB2360" s="1">
        <f t="shared" si="335"/>
        <v>15.842425802022282</v>
      </c>
      <c r="AC2360" s="1">
        <f t="shared" si="336"/>
        <v>0.45540931540826401</v>
      </c>
      <c r="AD2360" s="1">
        <f t="shared" si="331"/>
        <v>31.290806688324295</v>
      </c>
      <c r="AE2360" s="1">
        <f t="shared" si="332"/>
        <v>-4.6175731086609062</v>
      </c>
      <c r="AF2360" s="1">
        <f t="shared" si="333"/>
        <v>1.4181108593651717</v>
      </c>
      <c r="AG2360" s="1">
        <v>28.959999</v>
      </c>
      <c r="AH2360" s="1">
        <v>30.950001</v>
      </c>
      <c r="AI2360" s="1">
        <v>26.67</v>
      </c>
      <c r="AJ2360" s="1">
        <v>27.02</v>
      </c>
      <c r="AK2360" s="1">
        <v>3.0699990000000001</v>
      </c>
      <c r="AL2360" s="1">
        <v>12.818366899999999</v>
      </c>
      <c r="AM2360" s="1">
        <f t="shared" si="329"/>
        <v>0.90000049999999876</v>
      </c>
      <c r="AN2360" s="1">
        <v>0.69200039999999996</v>
      </c>
      <c r="AO2360" s="1">
        <v>0.61836356999999997</v>
      </c>
      <c r="AP2360" s="1">
        <v>76.181813559999995</v>
      </c>
      <c r="AQ2360" s="1">
        <v>2.7660350939999998</v>
      </c>
    </row>
    <row r="2361" spans="1:44" x14ac:dyDescent="0.25">
      <c r="A2361" s="1">
        <v>2360</v>
      </c>
      <c r="B2361" s="1">
        <v>42388</v>
      </c>
      <c r="C2361" s="1">
        <v>1888.660034</v>
      </c>
      <c r="D2361" s="1">
        <v>1901.4399410000001</v>
      </c>
      <c r="E2361" s="1">
        <v>1864.599976</v>
      </c>
      <c r="F2361" s="1">
        <v>1881.329956</v>
      </c>
      <c r="G2361" s="1">
        <v>1881.329956</v>
      </c>
      <c r="H2361" s="1">
        <v>4928350000</v>
      </c>
      <c r="I2361" s="1">
        <v>690000000000</v>
      </c>
      <c r="J2361" s="1">
        <v>-270055000</v>
      </c>
      <c r="K2361" s="1">
        <v>863454000</v>
      </c>
      <c r="L2361" s="1">
        <v>-99941000</v>
      </c>
      <c r="M2361" s="1">
        <v>366465775.80000001</v>
      </c>
      <c r="N2361" s="1">
        <v>1040000000000</v>
      </c>
      <c r="O2361" s="1">
        <v>-869572290.20000005</v>
      </c>
      <c r="P2361" s="1">
        <v>206782001.90000001</v>
      </c>
      <c r="Q2361" s="1">
        <v>-513513015.10000002</v>
      </c>
      <c r="R2361" s="1">
        <v>94790642.310000002</v>
      </c>
      <c r="S2361" s="1">
        <v>9.5357871680000006</v>
      </c>
      <c r="T2361" s="1">
        <v>0.40577817700000002</v>
      </c>
      <c r="U2361" s="1">
        <v>4.4444444399999998</v>
      </c>
      <c r="V2361" s="1">
        <v>-4.7532563410000002</v>
      </c>
      <c r="W2361" s="1">
        <v>-1.056850405</v>
      </c>
      <c r="X2361" s="1">
        <v>-0.21781234799999999</v>
      </c>
      <c r="Y2361" s="1">
        <f t="shared" si="330"/>
        <v>1</v>
      </c>
      <c r="Z2361" s="1">
        <f t="shared" si="328"/>
        <v>0</v>
      </c>
      <c r="AA2361" s="1">
        <f t="shared" si="334"/>
        <v>6.7708748396976715</v>
      </c>
      <c r="AB2361" s="1">
        <f t="shared" si="335"/>
        <v>14.71082395902069</v>
      </c>
      <c r="AC2361" s="1">
        <f t="shared" si="336"/>
        <v>0.46026482667177626</v>
      </c>
      <c r="AD2361" s="1">
        <f t="shared" si="331"/>
        <v>31.519270906552492</v>
      </c>
      <c r="AE2361" s="1">
        <f t="shared" si="332"/>
        <v>0.22846421822819707</v>
      </c>
      <c r="AF2361" s="1">
        <f t="shared" si="333"/>
        <v>-2.194554445216355</v>
      </c>
      <c r="AG2361" s="1">
        <v>25.4</v>
      </c>
      <c r="AH2361" s="1">
        <v>27.59</v>
      </c>
      <c r="AI2361" s="1">
        <v>25.209999</v>
      </c>
      <c r="AJ2361" s="1">
        <v>26.049999</v>
      </c>
      <c r="AK2361" s="1">
        <v>-0.970001</v>
      </c>
      <c r="AL2361" s="1">
        <v>-3.5899370839999998</v>
      </c>
      <c r="AM2361" s="1">
        <f t="shared" si="329"/>
        <v>1.0499989999999995</v>
      </c>
      <c r="AN2361" s="1">
        <v>0.89600009999999997</v>
      </c>
      <c r="AO2361" s="1">
        <v>0.56363632100000005</v>
      </c>
      <c r="AP2361" s="1">
        <v>70.303019980000002</v>
      </c>
      <c r="AQ2361" s="1">
        <v>-5.8787935830000002</v>
      </c>
    </row>
    <row r="2362" spans="1:44" x14ac:dyDescent="0.25">
      <c r="A2362" s="1">
        <v>2361</v>
      </c>
      <c r="B2362" s="1">
        <v>42389</v>
      </c>
      <c r="C2362" s="1">
        <v>1876.1800539999999</v>
      </c>
      <c r="D2362" s="1">
        <v>1876.1800539999999</v>
      </c>
      <c r="E2362" s="1">
        <v>1812.290039</v>
      </c>
      <c r="F2362" s="1">
        <v>1859.329956</v>
      </c>
      <c r="G2362" s="1">
        <v>1859.329956</v>
      </c>
      <c r="H2362" s="1">
        <v>6416070000</v>
      </c>
      <c r="I2362" s="1">
        <v>684000000000</v>
      </c>
      <c r="J2362" s="1">
        <v>-743860000</v>
      </c>
      <c r="K2362" s="1">
        <v>-1594019000</v>
      </c>
      <c r="L2362" s="1">
        <v>-397025000</v>
      </c>
      <c r="M2362" s="1">
        <v>329701254.5</v>
      </c>
      <c r="N2362" s="1">
        <v>1040000000000</v>
      </c>
      <c r="O2362" s="1">
        <v>1289802338</v>
      </c>
      <c r="P2362" s="1">
        <v>342571598.19999999</v>
      </c>
      <c r="Q2362" s="1">
        <v>656093163.5</v>
      </c>
      <c r="R2362" s="1">
        <v>177057590.09999999</v>
      </c>
      <c r="S2362" s="1">
        <v>16.110665130000001</v>
      </c>
      <c r="T2362" s="1">
        <v>6.5748779669999999</v>
      </c>
      <c r="U2362" s="1">
        <v>68.949504129999994</v>
      </c>
      <c r="V2362" s="1">
        <v>3.4903280699999999</v>
      </c>
      <c r="W2362" s="1">
        <v>1.9162081660000001</v>
      </c>
      <c r="X2362" s="1">
        <v>0.94711931100000002</v>
      </c>
      <c r="Y2362" s="1">
        <f t="shared" si="330"/>
        <v>0</v>
      </c>
      <c r="Z2362" s="1">
        <f t="shared" si="328"/>
        <v>22</v>
      </c>
      <c r="AA2362" s="1">
        <f t="shared" si="334"/>
        <v>6.2872409225764088</v>
      </c>
      <c r="AB2362" s="1">
        <f t="shared" si="335"/>
        <v>15.231479390519212</v>
      </c>
      <c r="AC2362" s="1">
        <f t="shared" si="336"/>
        <v>0.41277939991107382</v>
      </c>
      <c r="AD2362" s="1">
        <f t="shared" si="331"/>
        <v>29.217540964785854</v>
      </c>
      <c r="AE2362" s="1">
        <f t="shared" si="332"/>
        <v>-2.3017299417666379</v>
      </c>
      <c r="AF2362" s="1">
        <f t="shared" si="333"/>
        <v>-1.0366328617692202</v>
      </c>
      <c r="AG2362" s="1">
        <v>27.780000999999999</v>
      </c>
      <c r="AH2362" s="1">
        <v>32.090000000000003</v>
      </c>
      <c r="AI2362" s="1">
        <v>26.59</v>
      </c>
      <c r="AJ2362" s="1">
        <v>27.59</v>
      </c>
      <c r="AK2362" s="1">
        <v>1.540001</v>
      </c>
      <c r="AL2362" s="1">
        <v>5.9117123190000003</v>
      </c>
      <c r="AM2362" s="1">
        <f t="shared" si="329"/>
        <v>0.28500000000000003</v>
      </c>
      <c r="AN2362" s="1">
        <v>0.68400000000000005</v>
      </c>
      <c r="AO2362" s="1">
        <v>0.43739393300000001</v>
      </c>
      <c r="AP2362" s="1">
        <v>74.489795920000006</v>
      </c>
      <c r="AQ2362" s="1">
        <v>4.1867759370000002</v>
      </c>
    </row>
    <row r="2363" spans="1:44" x14ac:dyDescent="0.25">
      <c r="A2363" s="1">
        <v>2362</v>
      </c>
      <c r="B2363" s="1">
        <v>42390</v>
      </c>
      <c r="C2363" s="1">
        <v>1861.459961</v>
      </c>
      <c r="D2363" s="1">
        <v>1889.849976</v>
      </c>
      <c r="E2363" s="1">
        <v>1848.9799800000001</v>
      </c>
      <c r="F2363" s="1">
        <v>1868.98999</v>
      </c>
      <c r="G2363" s="1">
        <v>1868.98999</v>
      </c>
      <c r="H2363" s="1">
        <v>5078810000</v>
      </c>
      <c r="I2363" s="1">
        <v>689000000000</v>
      </c>
      <c r="J2363" s="1">
        <v>-668630000</v>
      </c>
      <c r="K2363" s="1">
        <v>435720000</v>
      </c>
      <c r="L2363" s="1">
        <v>-524246000</v>
      </c>
      <c r="M2363" s="1">
        <v>284903097</v>
      </c>
      <c r="N2363" s="1">
        <v>1040000000000</v>
      </c>
      <c r="O2363" s="1">
        <v>1463074089</v>
      </c>
      <c r="P2363" s="1">
        <v>1045371351</v>
      </c>
      <c r="Q2363" s="1">
        <v>495361187</v>
      </c>
      <c r="R2363" s="1">
        <v>266440315.30000001</v>
      </c>
      <c r="S2363" s="1">
        <v>19.419122779999999</v>
      </c>
      <c r="T2363" s="1">
        <v>3.3084576440000002</v>
      </c>
      <c r="U2363" s="1">
        <v>20.535822809999999</v>
      </c>
      <c r="V2363" s="1">
        <v>4.9416678059999999</v>
      </c>
      <c r="W2363" s="1">
        <v>0.77343020100000004</v>
      </c>
      <c r="X2363" s="1">
        <v>1.4074073869999999</v>
      </c>
      <c r="Y2363" s="1">
        <f t="shared" si="330"/>
        <v>9.660033999999996</v>
      </c>
      <c r="Z2363" s="1">
        <f t="shared" si="328"/>
        <v>0</v>
      </c>
      <c r="AA2363" s="1">
        <f t="shared" si="334"/>
        <v>6.5281547138209515</v>
      </c>
      <c r="AB2363" s="1">
        <f t="shared" si="335"/>
        <v>14.143516576910697</v>
      </c>
      <c r="AC2363" s="1">
        <f t="shared" si="336"/>
        <v>0.46156517569881944</v>
      </c>
      <c r="AD2363" s="1">
        <f t="shared" si="331"/>
        <v>31.580197953069785</v>
      </c>
      <c r="AE2363" s="1">
        <f t="shared" si="332"/>
        <v>2.3626569882839306</v>
      </c>
      <c r="AF2363" s="1">
        <f t="shared" si="333"/>
        <v>3.0463523258646298E-2</v>
      </c>
      <c r="AG2363" s="1">
        <v>27.790001</v>
      </c>
      <c r="AH2363" s="1">
        <v>28.43</v>
      </c>
      <c r="AI2363" s="1">
        <v>25.01</v>
      </c>
      <c r="AJ2363" s="1">
        <v>26.690000999999999</v>
      </c>
      <c r="AK2363" s="1">
        <v>-0.89999899999999999</v>
      </c>
      <c r="AL2363" s="1">
        <v>-3.2620478429999999</v>
      </c>
      <c r="AM2363" s="1">
        <f t="shared" si="329"/>
        <v>0.3200009999999997</v>
      </c>
      <c r="AN2363" s="1">
        <v>0.60499999999999998</v>
      </c>
      <c r="AO2363" s="1">
        <v>0.24539402399999999</v>
      </c>
      <c r="AP2363" s="1">
        <v>69.38776077</v>
      </c>
      <c r="AQ2363" s="1">
        <v>-5.1020351469999996</v>
      </c>
      <c r="AR2363" s="1">
        <v>1</v>
      </c>
    </row>
    <row r="2364" spans="1:44" x14ac:dyDescent="0.25">
      <c r="A2364" s="1">
        <v>2363</v>
      </c>
      <c r="B2364" s="1">
        <v>42391</v>
      </c>
      <c r="C2364" s="1">
        <v>1877.400024</v>
      </c>
      <c r="D2364" s="1">
        <v>1908.849976</v>
      </c>
      <c r="E2364" s="1">
        <v>1877.400024</v>
      </c>
      <c r="F2364" s="1">
        <v>1906.900024</v>
      </c>
      <c r="G2364" s="1">
        <v>1906.900024</v>
      </c>
      <c r="H2364" s="1">
        <v>4901760000</v>
      </c>
      <c r="I2364" s="1">
        <v>694000000000</v>
      </c>
      <c r="J2364" s="1">
        <v>4990285000</v>
      </c>
      <c r="K2364" s="1">
        <v>1577231000</v>
      </c>
      <c r="L2364" s="1">
        <v>1564844000</v>
      </c>
      <c r="M2364" s="1">
        <v>308788697</v>
      </c>
      <c r="N2364" s="1">
        <v>1050000000000</v>
      </c>
      <c r="O2364" s="1">
        <v>2094150138</v>
      </c>
      <c r="P2364" s="1">
        <v>2155459405</v>
      </c>
      <c r="Q2364" s="1">
        <v>1646195808</v>
      </c>
      <c r="R2364" s="1">
        <v>379168094.39999998</v>
      </c>
      <c r="S2364" s="1">
        <v>32.402901280000002</v>
      </c>
      <c r="T2364" s="1">
        <v>12.9837785</v>
      </c>
      <c r="U2364" s="1">
        <v>66.860787930000001</v>
      </c>
      <c r="V2364" s="1">
        <v>8.1461180750000004</v>
      </c>
      <c r="W2364" s="1">
        <v>5.6429120189999997</v>
      </c>
      <c r="X2364" s="1">
        <v>2.0238794019999999</v>
      </c>
      <c r="Y2364" s="1">
        <f t="shared" si="330"/>
        <v>37.910033999999996</v>
      </c>
      <c r="Z2364" s="1">
        <f t="shared" si="328"/>
        <v>0</v>
      </c>
      <c r="AA2364" s="1">
        <f t="shared" si="334"/>
        <v>8.7697175199765969</v>
      </c>
      <c r="AB2364" s="1">
        <f t="shared" si="335"/>
        <v>13.133265392845647</v>
      </c>
      <c r="AC2364" s="1">
        <f t="shared" si="336"/>
        <v>0.66774844318259985</v>
      </c>
      <c r="AD2364" s="1">
        <f t="shared" si="331"/>
        <v>40.038918693776225</v>
      </c>
      <c r="AE2364" s="1">
        <f t="shared" si="332"/>
        <v>8.4587207407064398</v>
      </c>
      <c r="AF2364" s="1">
        <f t="shared" si="333"/>
        <v>5.410688864495186</v>
      </c>
      <c r="AG2364" s="1">
        <v>24.209999</v>
      </c>
      <c r="AH2364" s="1">
        <v>24.549999</v>
      </c>
      <c r="AI2364" s="1">
        <v>22.219999000000001</v>
      </c>
      <c r="AJ2364" s="1">
        <v>22.34</v>
      </c>
      <c r="AK2364" s="1">
        <v>-4.3500009999999998</v>
      </c>
      <c r="AL2364" s="1">
        <v>-16.298242179999999</v>
      </c>
      <c r="AM2364" s="1">
        <f t="shared" si="329"/>
        <v>-2.6249999999999996</v>
      </c>
      <c r="AN2364" s="1">
        <v>-0.87199979999999999</v>
      </c>
      <c r="AO2364" s="1">
        <v>3.5515260999999999E-2</v>
      </c>
      <c r="AP2364" s="1">
        <v>44.727891159999999</v>
      </c>
      <c r="AQ2364" s="1">
        <v>-24.659869610000001</v>
      </c>
    </row>
    <row r="2365" spans="1:44" x14ac:dyDescent="0.25">
      <c r="A2365" s="1">
        <v>2364</v>
      </c>
      <c r="B2365" s="1">
        <v>42394</v>
      </c>
      <c r="C2365" s="1">
        <v>1906.280029</v>
      </c>
      <c r="D2365" s="1">
        <v>1906.280029</v>
      </c>
      <c r="E2365" s="1">
        <v>1875.969971</v>
      </c>
      <c r="F2365" s="1">
        <v>1877.079956</v>
      </c>
      <c r="G2365" s="1">
        <v>1877.079956</v>
      </c>
      <c r="H2365" s="1">
        <v>4401380000</v>
      </c>
      <c r="I2365" s="1">
        <v>689000000000</v>
      </c>
      <c r="J2365" s="1">
        <v>250190000</v>
      </c>
      <c r="K2365" s="1">
        <v>2163933000</v>
      </c>
      <c r="L2365" s="1">
        <v>830681000</v>
      </c>
      <c r="M2365" s="1">
        <v>185271690.90000001</v>
      </c>
      <c r="N2365" s="1">
        <v>1040000000000</v>
      </c>
      <c r="O2365" s="1">
        <v>107455301.59999999</v>
      </c>
      <c r="P2365" s="1">
        <v>462178339.39999998</v>
      </c>
      <c r="Q2365" s="1">
        <v>1047041784</v>
      </c>
      <c r="R2365" s="1">
        <v>342870766.89999998</v>
      </c>
      <c r="S2365" s="1">
        <v>22.189849039999999</v>
      </c>
      <c r="T2365" s="1">
        <v>-10.21305224</v>
      </c>
      <c r="U2365" s="1">
        <v>-31.518943790000002</v>
      </c>
      <c r="V2365" s="1">
        <v>1.38536313</v>
      </c>
      <c r="W2365" s="1">
        <v>4.1600359879999997</v>
      </c>
      <c r="X2365" s="1">
        <v>1.6781514479999999</v>
      </c>
      <c r="Y2365" s="1">
        <f t="shared" si="330"/>
        <v>0</v>
      </c>
      <c r="Z2365" s="1">
        <f t="shared" si="328"/>
        <v>29.820067999999992</v>
      </c>
      <c r="AA2365" s="1">
        <f t="shared" si="334"/>
        <v>8.1433091256925554</v>
      </c>
      <c r="AB2365" s="1">
        <f t="shared" si="335"/>
        <v>14.325179864785243</v>
      </c>
      <c r="AC2365" s="1">
        <f t="shared" si="336"/>
        <v>0.56846121323131016</v>
      </c>
      <c r="AD2365" s="1">
        <f t="shared" si="331"/>
        <v>36.243243277924513</v>
      </c>
      <c r="AE2365" s="1">
        <f t="shared" si="332"/>
        <v>-3.7956754158517114</v>
      </c>
      <c r="AF2365" s="1">
        <f t="shared" si="333"/>
        <v>2.3315226624273651</v>
      </c>
      <c r="AG2365" s="1">
        <v>23.299999</v>
      </c>
      <c r="AH2365" s="1">
        <v>24.309999000000001</v>
      </c>
      <c r="AI2365" s="1">
        <v>22.379999000000002</v>
      </c>
      <c r="AJ2365" s="1">
        <v>24.15</v>
      </c>
      <c r="AK2365" s="1">
        <v>1.81</v>
      </c>
      <c r="AL2365" s="1">
        <v>8.1020590870000007</v>
      </c>
      <c r="AM2365" s="1">
        <f t="shared" si="329"/>
        <v>-1.270000500000001</v>
      </c>
      <c r="AN2365" s="1">
        <v>-0.90499980000000002</v>
      </c>
      <c r="AO2365" s="1">
        <v>9.1151648000000002E-2</v>
      </c>
      <c r="AP2365" s="1">
        <v>54.988662130000002</v>
      </c>
      <c r="AQ2365" s="1">
        <v>10.26077098</v>
      </c>
    </row>
    <row r="2366" spans="1:44" x14ac:dyDescent="0.25">
      <c r="A2366" s="1">
        <v>2365</v>
      </c>
      <c r="B2366" s="1">
        <v>42395</v>
      </c>
      <c r="C2366" s="1">
        <v>1878.790039</v>
      </c>
      <c r="D2366" s="1">
        <v>1906.7299800000001</v>
      </c>
      <c r="E2366" s="1">
        <v>1878.790039</v>
      </c>
      <c r="F2366" s="1">
        <v>1903.630005</v>
      </c>
      <c r="G2366" s="1">
        <v>1903.630005</v>
      </c>
      <c r="H2366" s="1">
        <v>4357940000</v>
      </c>
      <c r="I2366" s="1">
        <v>694000000000</v>
      </c>
      <c r="J2366" s="1">
        <v>-21720000</v>
      </c>
      <c r="K2366" s="1">
        <v>1017358000</v>
      </c>
      <c r="L2366" s="1">
        <v>2037464000</v>
      </c>
      <c r="M2366" s="1">
        <v>90777551.519999996</v>
      </c>
      <c r="N2366" s="1">
        <v>1050000000000</v>
      </c>
      <c r="O2366" s="1">
        <v>-344056465.10000002</v>
      </c>
      <c r="P2366" s="1">
        <v>673842105.89999998</v>
      </c>
      <c r="Q2366" s="1">
        <v>721528529.60000002</v>
      </c>
      <c r="R2366" s="1">
        <v>232176589.19999999</v>
      </c>
      <c r="S2366" s="1">
        <v>31.28295498</v>
      </c>
      <c r="T2366" s="1">
        <v>9.0931059409999992</v>
      </c>
      <c r="U2366" s="1">
        <v>40.97867419</v>
      </c>
      <c r="V2366" s="1">
        <v>-0.55997315000000003</v>
      </c>
      <c r="W2366" s="1">
        <v>3.3115305940000002</v>
      </c>
      <c r="X2366" s="1">
        <v>2.1952391000000002</v>
      </c>
      <c r="Y2366" s="1">
        <f t="shared" si="330"/>
        <v>26.550048999999944</v>
      </c>
      <c r="Z2366" s="1">
        <f t="shared" si="328"/>
        <v>0</v>
      </c>
      <c r="AA2366" s="1">
        <f t="shared" si="334"/>
        <v>9.458076259571655</v>
      </c>
      <c r="AB2366" s="1">
        <f t="shared" si="335"/>
        <v>13.301952731586297</v>
      </c>
      <c r="AC2366" s="1">
        <f t="shared" si="336"/>
        <v>0.71102915868230965</v>
      </c>
      <c r="AD2366" s="1">
        <f t="shared" si="331"/>
        <v>41.555642408214965</v>
      </c>
      <c r="AE2366" s="1">
        <f t="shared" si="332"/>
        <v>5.3123991302904514</v>
      </c>
      <c r="AF2366" s="1">
        <f t="shared" si="333"/>
        <v>0.75836185721936999</v>
      </c>
      <c r="AG2366" s="1">
        <v>23.75</v>
      </c>
      <c r="AH2366" s="1">
        <v>24.02</v>
      </c>
      <c r="AI2366" s="1">
        <v>22.33</v>
      </c>
      <c r="AJ2366" s="1">
        <v>22.5</v>
      </c>
      <c r="AK2366" s="1">
        <v>-1.65</v>
      </c>
      <c r="AL2366" s="1">
        <v>-6.8322981370000004</v>
      </c>
      <c r="AM2366" s="1">
        <f t="shared" si="329"/>
        <v>8.0000000000000182E-2</v>
      </c>
      <c r="AN2366" s="1">
        <v>-1.2720001000000001</v>
      </c>
      <c r="AO2366" s="1">
        <v>-8.9212029999999998E-2</v>
      </c>
      <c r="AP2366" s="1">
        <v>45.634920630000003</v>
      </c>
      <c r="AQ2366" s="1">
        <v>-9.3537414969999997</v>
      </c>
    </row>
    <row r="2367" spans="1:44" x14ac:dyDescent="0.25">
      <c r="A2367" s="1">
        <v>2366</v>
      </c>
      <c r="B2367" s="1">
        <v>42396</v>
      </c>
      <c r="C2367" s="1">
        <v>1902.5200199999999</v>
      </c>
      <c r="D2367" s="1">
        <v>1916.98999</v>
      </c>
      <c r="E2367" s="1">
        <v>1872.6999510000001</v>
      </c>
      <c r="F2367" s="1">
        <v>1882.9499510000001</v>
      </c>
      <c r="G2367" s="1">
        <v>1882.9499510000001</v>
      </c>
      <c r="H2367" s="1">
        <v>4754040000</v>
      </c>
      <c r="I2367" s="1">
        <v>689000000000</v>
      </c>
      <c r="J2367" s="1">
        <v>-198050000</v>
      </c>
      <c r="K2367" s="1">
        <v>-1003450000</v>
      </c>
      <c r="L2367" s="1">
        <v>16512000</v>
      </c>
      <c r="M2367" s="1">
        <v>14130260.609999999</v>
      </c>
      <c r="N2367" s="1">
        <v>1050000000000</v>
      </c>
      <c r="O2367" s="1">
        <v>418653328.5</v>
      </c>
      <c r="P2367" s="1">
        <v>-633422099.89999998</v>
      </c>
      <c r="Q2367" s="1">
        <v>141632159</v>
      </c>
      <c r="R2367" s="1">
        <v>138101907.59999999</v>
      </c>
      <c r="S2367" s="1">
        <v>24.200259129999999</v>
      </c>
      <c r="T2367" s="1">
        <v>-7.0826958510000004</v>
      </c>
      <c r="U2367" s="1">
        <v>-22.640750709999999</v>
      </c>
      <c r="V2367" s="1">
        <v>1.0052050450000001</v>
      </c>
      <c r="W2367" s="1">
        <v>0.84423263900000001</v>
      </c>
      <c r="X2367" s="1">
        <v>2.5739915550000001</v>
      </c>
      <c r="Y2367" s="1">
        <f t="shared" si="330"/>
        <v>0</v>
      </c>
      <c r="Z2367" s="1">
        <f t="shared" si="328"/>
        <v>20.680053999999927</v>
      </c>
      <c r="AA2367" s="1">
        <f t="shared" si="334"/>
        <v>8.7824993838879646</v>
      </c>
      <c r="AB2367" s="1">
        <f t="shared" si="335"/>
        <v>13.828959965044415</v>
      </c>
      <c r="AC2367" s="1">
        <f t="shared" si="336"/>
        <v>0.63508025231742415</v>
      </c>
      <c r="AD2367" s="1">
        <f t="shared" si="331"/>
        <v>38.840922420616067</v>
      </c>
      <c r="AE2367" s="1">
        <f t="shared" si="332"/>
        <v>-2.7147199875988974</v>
      </c>
      <c r="AF2367" s="1">
        <f t="shared" si="333"/>
        <v>1.2988395713457774</v>
      </c>
      <c r="AG2367" s="1">
        <v>22.879999000000002</v>
      </c>
      <c r="AH2367" s="1">
        <v>27.219999000000001</v>
      </c>
      <c r="AI2367" s="1">
        <v>20.420000000000002</v>
      </c>
      <c r="AJ2367" s="1">
        <v>23.110001</v>
      </c>
      <c r="AK2367" s="1">
        <v>0.61000100000000002</v>
      </c>
      <c r="AL2367" s="1">
        <v>2.7111155560000002</v>
      </c>
      <c r="AM2367" s="1">
        <f t="shared" si="329"/>
        <v>-0.51999949999999895</v>
      </c>
      <c r="AN2367" s="1">
        <v>-0.7</v>
      </c>
      <c r="AO2367" s="1">
        <v>-0.33648475799999999</v>
      </c>
      <c r="AP2367" s="1">
        <v>49.092976190000002</v>
      </c>
      <c r="AQ2367" s="1">
        <v>3.4580555560000001</v>
      </c>
    </row>
    <row r="2368" spans="1:44" x14ac:dyDescent="0.25">
      <c r="A2368" s="1">
        <v>2367</v>
      </c>
      <c r="B2368" s="1">
        <v>42397</v>
      </c>
      <c r="C2368" s="1">
        <v>1885.219971</v>
      </c>
      <c r="D2368" s="1">
        <v>1902.959961</v>
      </c>
      <c r="E2368" s="1">
        <v>1873.650024</v>
      </c>
      <c r="F2368" s="1">
        <v>1893.3599850000001</v>
      </c>
      <c r="G2368" s="1">
        <v>1893.3599850000001</v>
      </c>
      <c r="H2368" s="1">
        <v>4693010000</v>
      </c>
      <c r="I2368" s="1">
        <v>694000000000</v>
      </c>
      <c r="J2368" s="1">
        <v>-30515000</v>
      </c>
      <c r="K2368" s="1">
        <v>813669000</v>
      </c>
      <c r="L2368" s="1">
        <v>-60504000</v>
      </c>
      <c r="M2368" s="1">
        <v>-4044533.3330000001</v>
      </c>
      <c r="N2368" s="1">
        <v>1050000000000</v>
      </c>
      <c r="O2368" s="1">
        <v>-467408565.80000001</v>
      </c>
      <c r="P2368" s="1">
        <v>481465744.10000002</v>
      </c>
      <c r="Q2368" s="1">
        <v>-240855346.69999999</v>
      </c>
      <c r="R2368" s="1">
        <v>44954457.810000002</v>
      </c>
      <c r="S2368" s="1">
        <v>27.765583700000001</v>
      </c>
      <c r="T2368" s="1">
        <v>3.5653245689999999</v>
      </c>
      <c r="U2368" s="1">
        <v>14.732588399999999</v>
      </c>
      <c r="V2368" s="1">
        <v>-1.7586856399999999</v>
      </c>
      <c r="W2368" s="1">
        <v>-0.72642250799999997</v>
      </c>
      <c r="X2368" s="1">
        <v>1.9633846960000001</v>
      </c>
      <c r="Y2368" s="1">
        <f t="shared" si="330"/>
        <v>10.410033999999996</v>
      </c>
      <c r="Z2368" s="1">
        <f t="shared" si="328"/>
        <v>0</v>
      </c>
      <c r="AA2368" s="1">
        <f t="shared" si="334"/>
        <v>8.8987518564673955</v>
      </c>
      <c r="AB2368" s="1">
        <f t="shared" si="335"/>
        <v>12.841177110398386</v>
      </c>
      <c r="AC2368" s="1">
        <f t="shared" si="336"/>
        <v>0.69298568035958819</v>
      </c>
      <c r="AD2368" s="1">
        <f t="shared" si="331"/>
        <v>40.932754978317291</v>
      </c>
      <c r="AE2368" s="1">
        <f t="shared" si="332"/>
        <v>2.091832557701224</v>
      </c>
      <c r="AF2368" s="1">
        <f t="shared" si="333"/>
        <v>-0.31144371494883694</v>
      </c>
      <c r="AG2368" s="1">
        <v>22.15</v>
      </c>
      <c r="AH2368" s="1">
        <v>23.809999000000001</v>
      </c>
      <c r="AI2368" s="1">
        <v>21.9</v>
      </c>
      <c r="AJ2368" s="1">
        <v>22.42</v>
      </c>
      <c r="AK2368" s="1">
        <v>-0.69000099999999998</v>
      </c>
      <c r="AL2368" s="1">
        <v>-2.9857246650000002</v>
      </c>
      <c r="AM2368" s="1">
        <f t="shared" si="329"/>
        <v>-3.9999999999999113E-2</v>
      </c>
      <c r="AN2368" s="1">
        <v>-8.7999900000000006E-2</v>
      </c>
      <c r="AO2368" s="1">
        <v>-0.44581817000000001</v>
      </c>
      <c r="AP2368" s="1">
        <v>45.181405900000001</v>
      </c>
      <c r="AQ2368" s="1">
        <v>-3.9115702950000002</v>
      </c>
    </row>
    <row r="2369" spans="1:44" x14ac:dyDescent="0.25">
      <c r="A2369" s="1">
        <v>2368</v>
      </c>
      <c r="B2369" s="1">
        <v>42398</v>
      </c>
      <c r="C2369" s="1">
        <v>1894</v>
      </c>
      <c r="D2369" s="1">
        <v>1940.23999</v>
      </c>
      <c r="E2369" s="1">
        <v>1894</v>
      </c>
      <c r="F2369" s="1">
        <v>1940.23999</v>
      </c>
      <c r="G2369" s="1">
        <v>1940.23999</v>
      </c>
      <c r="H2369" s="1">
        <v>5497570000</v>
      </c>
      <c r="I2369" s="1">
        <v>699000000000</v>
      </c>
      <c r="J2369" s="1">
        <v>5095290000</v>
      </c>
      <c r="K2369" s="1">
        <v>2100263000</v>
      </c>
      <c r="L2369" s="1">
        <v>1952793000</v>
      </c>
      <c r="M2369" s="1">
        <v>166666618.19999999</v>
      </c>
      <c r="N2369" s="1">
        <v>1050000000000</v>
      </c>
      <c r="O2369" s="1">
        <v>3558173650</v>
      </c>
      <c r="P2369" s="1">
        <v>1530703591</v>
      </c>
      <c r="Q2369" s="1">
        <v>1497249078</v>
      </c>
      <c r="R2369" s="1">
        <v>93341878.010000005</v>
      </c>
      <c r="S2369" s="1">
        <v>45.444833500000001</v>
      </c>
      <c r="T2369" s="1">
        <v>17.679249810000002</v>
      </c>
      <c r="U2369" s="1">
        <v>63.673251030000003</v>
      </c>
      <c r="V2369" s="1">
        <v>10.62228719</v>
      </c>
      <c r="W2369" s="1">
        <v>4.2992597650000004</v>
      </c>
      <c r="X2369" s="1">
        <v>3.153141883</v>
      </c>
      <c r="Y2369" s="1">
        <f t="shared" si="330"/>
        <v>46.880004999999983</v>
      </c>
      <c r="Z2369" s="1">
        <f t="shared" si="328"/>
        <v>0</v>
      </c>
      <c r="AA2369" s="1">
        <f t="shared" si="334"/>
        <v>11.611698509576867</v>
      </c>
      <c r="AB2369" s="1">
        <f t="shared" si="335"/>
        <v>11.923950173941359</v>
      </c>
      <c r="AC2369" s="1">
        <f t="shared" si="336"/>
        <v>0.97381306867191642</v>
      </c>
      <c r="AD2369" s="1">
        <f t="shared" si="331"/>
        <v>49.33664104915205</v>
      </c>
      <c r="AE2369" s="1">
        <f t="shared" si="332"/>
        <v>8.4038860708347585</v>
      </c>
      <c r="AF2369" s="1">
        <f t="shared" si="333"/>
        <v>5.2478593142679903</v>
      </c>
      <c r="AG2369" s="1">
        <v>21.59</v>
      </c>
      <c r="AH2369" s="1">
        <v>21.74</v>
      </c>
      <c r="AI2369" s="1">
        <v>19.5</v>
      </c>
      <c r="AJ2369" s="1">
        <v>20.200001</v>
      </c>
      <c r="AK2369" s="1">
        <v>-2.2199990000000001</v>
      </c>
      <c r="AL2369" s="1">
        <v>-9.9018688669999992</v>
      </c>
      <c r="AM2369" s="1">
        <f t="shared" si="329"/>
        <v>-1.4550000000000001</v>
      </c>
      <c r="AN2369" s="1">
        <v>-0.79799980000000004</v>
      </c>
      <c r="AO2369" s="1">
        <v>-0.726969588</v>
      </c>
      <c r="AP2369" s="1">
        <v>32.59637755</v>
      </c>
      <c r="AQ2369" s="1">
        <v>-12.585028339999999</v>
      </c>
    </row>
    <row r="2370" spans="1:44" x14ac:dyDescent="0.25">
      <c r="A2370" s="1">
        <v>2369</v>
      </c>
      <c r="B2370" s="1">
        <v>42401</v>
      </c>
      <c r="C2370" s="1">
        <v>1936.9399410000001</v>
      </c>
      <c r="D2370" s="1">
        <v>1947.1999510000001</v>
      </c>
      <c r="E2370" s="1">
        <v>1920.3000489999999</v>
      </c>
      <c r="F2370" s="1">
        <v>1939.380005</v>
      </c>
      <c r="G2370" s="1">
        <v>1939.380005</v>
      </c>
      <c r="H2370" s="1">
        <v>4322530000</v>
      </c>
      <c r="I2370" s="1">
        <v>695000000000</v>
      </c>
      <c r="J2370" s="1">
        <v>587520000</v>
      </c>
      <c r="K2370" s="1">
        <v>2310172000</v>
      </c>
      <c r="L2370" s="1">
        <v>1241860000</v>
      </c>
      <c r="M2370" s="1">
        <v>166093527.30000001</v>
      </c>
      <c r="N2370" s="1">
        <v>1050000000000</v>
      </c>
      <c r="O2370" s="1">
        <v>3653467311</v>
      </c>
      <c r="P2370" s="1">
        <v>3227470577</v>
      </c>
      <c r="Q2370" s="1">
        <v>1986058228</v>
      </c>
      <c r="R2370" s="1">
        <v>120387549.8</v>
      </c>
      <c r="S2370" s="1">
        <v>45.13938692</v>
      </c>
      <c r="T2370" s="1">
        <v>-0.30544658200000002</v>
      </c>
      <c r="U2370" s="1">
        <v>-0.67212608900000004</v>
      </c>
      <c r="V2370" s="1">
        <v>8.6869016099999996</v>
      </c>
      <c r="W2370" s="1">
        <v>4.8957438270000004</v>
      </c>
      <c r="X2370" s="1">
        <v>3.3453882450000001</v>
      </c>
      <c r="Y2370" s="1">
        <f t="shared" si="330"/>
        <v>0</v>
      </c>
      <c r="Z2370" s="1">
        <f t="shared" si="328"/>
        <v>0.85998500000005151</v>
      </c>
      <c r="AA2370" s="1">
        <f t="shared" si="334"/>
        <v>10.782291473178519</v>
      </c>
      <c r="AB2370" s="1">
        <f t="shared" si="335"/>
        <v>11.133666947231266</v>
      </c>
      <c r="AC2370" s="1">
        <f t="shared" si="336"/>
        <v>0.96844027437517999</v>
      </c>
      <c r="AD2370" s="1">
        <f t="shared" si="331"/>
        <v>49.198357043501417</v>
      </c>
      <c r="AE2370" s="1">
        <f t="shared" si="332"/>
        <v>-0.13828400565063248</v>
      </c>
      <c r="AF2370" s="1">
        <f t="shared" si="333"/>
        <v>4.1328010325920639</v>
      </c>
      <c r="AG2370" s="1">
        <v>21.32</v>
      </c>
      <c r="AH2370" s="1">
        <v>23.66</v>
      </c>
      <c r="AI2370" s="1">
        <v>19.610001</v>
      </c>
      <c r="AJ2370" s="1">
        <v>19.98</v>
      </c>
      <c r="AK2370" s="1">
        <v>-0.220001</v>
      </c>
      <c r="AL2370" s="1">
        <v>-1.0891138069999999</v>
      </c>
      <c r="AM2370" s="1">
        <f t="shared" si="329"/>
        <v>-1.2200000000000009</v>
      </c>
      <c r="AN2370" s="1">
        <v>-0.79500000000000004</v>
      </c>
      <c r="AO2370" s="1">
        <v>-0.76999991499999998</v>
      </c>
      <c r="AP2370" s="1">
        <v>31.349206349999999</v>
      </c>
      <c r="AQ2370" s="1">
        <v>-1.2471712020000001</v>
      </c>
      <c r="AR2370" s="1">
        <v>-1</v>
      </c>
    </row>
    <row r="2371" spans="1:44" x14ac:dyDescent="0.25">
      <c r="A2371" s="1">
        <v>2370</v>
      </c>
      <c r="B2371" s="1">
        <v>42402</v>
      </c>
      <c r="C2371" s="1">
        <v>1935.26001</v>
      </c>
      <c r="D2371" s="1">
        <v>1935.26001</v>
      </c>
      <c r="E2371" s="1">
        <v>1897.290039</v>
      </c>
      <c r="F2371" s="1">
        <v>1903.030029</v>
      </c>
      <c r="G2371" s="1">
        <v>1903.030029</v>
      </c>
      <c r="H2371" s="1">
        <v>4463190000</v>
      </c>
      <c r="I2371" s="1">
        <v>690000000000</v>
      </c>
      <c r="J2371" s="1">
        <v>-4392860000</v>
      </c>
      <c r="K2371" s="1">
        <v>-1418698000</v>
      </c>
      <c r="L2371" s="1">
        <v>398476000</v>
      </c>
      <c r="M2371" s="1">
        <v>101621145.5</v>
      </c>
      <c r="N2371" s="1">
        <v>1050000000000</v>
      </c>
      <c r="O2371" s="1">
        <v>-652204089</v>
      </c>
      <c r="P2371" s="1">
        <v>1438885009</v>
      </c>
      <c r="Q2371" s="1">
        <v>1893081287</v>
      </c>
      <c r="R2371" s="1">
        <v>99269399.909999996</v>
      </c>
      <c r="S2371" s="1">
        <v>32.625041590000002</v>
      </c>
      <c r="T2371" s="1">
        <v>-12.514345329999999</v>
      </c>
      <c r="U2371" s="1">
        <v>-27.723782230000001</v>
      </c>
      <c r="V2371" s="1">
        <v>-6.4098959549999996</v>
      </c>
      <c r="W2371" s="1">
        <v>3.422336815</v>
      </c>
      <c r="X2371" s="1">
        <v>2.4456085230000002</v>
      </c>
      <c r="Y2371" s="1">
        <f t="shared" si="330"/>
        <v>0</v>
      </c>
      <c r="Z2371" s="1">
        <f t="shared" si="328"/>
        <v>36.34997599999997</v>
      </c>
      <c r="AA2371" s="1">
        <f t="shared" si="334"/>
        <v>10.012127796522909</v>
      </c>
      <c r="AB2371" s="1">
        <f t="shared" si="335"/>
        <v>12.934831879571888</v>
      </c>
      <c r="AC2371" s="1">
        <f t="shared" si="336"/>
        <v>0.77404390638699871</v>
      </c>
      <c r="AD2371" s="1">
        <f t="shared" si="331"/>
        <v>43.631609319264776</v>
      </c>
      <c r="AE2371" s="1">
        <f t="shared" si="332"/>
        <v>-5.5667477242366417</v>
      </c>
      <c r="AF2371" s="1">
        <f t="shared" si="333"/>
        <v>-2.8525158649436366</v>
      </c>
      <c r="AG2371" s="1">
        <v>21.34</v>
      </c>
      <c r="AH2371" s="1">
        <v>22.42</v>
      </c>
      <c r="AI2371" s="1">
        <v>21.059999000000001</v>
      </c>
      <c r="AJ2371" s="1">
        <v>21.98</v>
      </c>
      <c r="AK2371" s="1">
        <v>2</v>
      </c>
      <c r="AL2371" s="1">
        <v>10.01001001</v>
      </c>
      <c r="AM2371" s="1">
        <f t="shared" si="329"/>
        <v>0.88999950000000005</v>
      </c>
      <c r="AN2371" s="1">
        <v>-0.47000019999999998</v>
      </c>
      <c r="AO2371" s="1">
        <v>-0.68327273300000002</v>
      </c>
      <c r="AP2371" s="1">
        <v>42.68707483</v>
      </c>
      <c r="AQ2371" s="1">
        <v>11.337868479999999</v>
      </c>
      <c r="AR2371" s="1">
        <v>-1</v>
      </c>
    </row>
    <row r="2372" spans="1:44" x14ac:dyDescent="0.25">
      <c r="A2372" s="1">
        <v>2371</v>
      </c>
      <c r="B2372" s="1">
        <v>42403</v>
      </c>
      <c r="C2372" s="1">
        <v>1907.0699460000001</v>
      </c>
      <c r="D2372" s="1">
        <v>1918.01001</v>
      </c>
      <c r="E2372" s="1">
        <v>1872.2299800000001</v>
      </c>
      <c r="F2372" s="1">
        <v>1912.530029</v>
      </c>
      <c r="G2372" s="1">
        <v>1912.530029</v>
      </c>
      <c r="H2372" s="1">
        <v>5172950000</v>
      </c>
      <c r="I2372" s="1">
        <v>696000000000</v>
      </c>
      <c r="J2372" s="1">
        <v>354880000</v>
      </c>
      <c r="K2372" s="1">
        <v>-1530150000</v>
      </c>
      <c r="L2372" s="1">
        <v>-501612000</v>
      </c>
      <c r="M2372" s="1">
        <v>-37793963.640000001</v>
      </c>
      <c r="N2372" s="1">
        <v>1060000000000</v>
      </c>
      <c r="O2372" s="1">
        <v>410373896.10000002</v>
      </c>
      <c r="P2372" s="1">
        <v>477656444.30000001</v>
      </c>
      <c r="Q2372" s="1">
        <v>1495095665</v>
      </c>
      <c r="R2372" s="1">
        <v>105245848.59999999</v>
      </c>
      <c r="S2372" s="1">
        <v>37.226569079999997</v>
      </c>
      <c r="T2372" s="1">
        <v>4.6015274880000003</v>
      </c>
      <c r="U2372" s="1">
        <v>14.10428083</v>
      </c>
      <c r="V2372" s="1">
        <v>-3.9564089199999999</v>
      </c>
      <c r="W2372" s="1">
        <v>0.61021788499999996</v>
      </c>
      <c r="X2372" s="1">
        <v>1.955276657</v>
      </c>
      <c r="Y2372" s="1">
        <f t="shared" si="330"/>
        <v>9.5</v>
      </c>
      <c r="Z2372" s="1">
        <f t="shared" ref="Z2372:Z2435" si="337">IF(F2372&lt;F2371,F2371-F2372,0)</f>
        <v>0</v>
      </c>
      <c r="AA2372" s="1">
        <f t="shared" si="334"/>
        <v>9.9755472396284155</v>
      </c>
      <c r="AB2372" s="1">
        <f t="shared" si="335"/>
        <v>12.010915316745326</v>
      </c>
      <c r="AC2372" s="1">
        <f t="shared" si="336"/>
        <v>0.83054013591460019</v>
      </c>
      <c r="AD2372" s="1">
        <f t="shared" si="331"/>
        <v>45.371315253879096</v>
      </c>
      <c r="AE2372" s="1">
        <f t="shared" si="332"/>
        <v>1.7397059346143209</v>
      </c>
      <c r="AF2372" s="1">
        <f t="shared" si="333"/>
        <v>-1.9135208948111613</v>
      </c>
      <c r="AG2372" s="1">
        <v>21.49</v>
      </c>
      <c r="AH2372" s="1">
        <v>27.700001</v>
      </c>
      <c r="AI2372" s="1">
        <v>21.42</v>
      </c>
      <c r="AJ2372" s="1">
        <v>21.65</v>
      </c>
      <c r="AK2372" s="1">
        <v>-0.33</v>
      </c>
      <c r="AL2372" s="1">
        <v>-1.5013648770000001</v>
      </c>
      <c r="AM2372" s="1">
        <f t="shared" si="329"/>
        <v>0.83499999999999897</v>
      </c>
      <c r="AN2372" s="1">
        <v>2.3999900000000001E-2</v>
      </c>
      <c r="AO2372" s="1">
        <v>-0.46254549700000003</v>
      </c>
      <c r="AP2372" s="1">
        <v>40.816326529999998</v>
      </c>
      <c r="AQ2372" s="1">
        <v>-1.8707482989999999</v>
      </c>
      <c r="AR2372" s="1">
        <v>-1</v>
      </c>
    </row>
    <row r="2373" spans="1:44" x14ac:dyDescent="0.25">
      <c r="A2373" s="1">
        <v>2372</v>
      </c>
      <c r="B2373" s="1">
        <v>42404</v>
      </c>
      <c r="C2373" s="1">
        <v>1911.670044</v>
      </c>
      <c r="D2373" s="1">
        <v>1927.349976</v>
      </c>
      <c r="E2373" s="1">
        <v>1900.5200199999999</v>
      </c>
      <c r="F2373" s="1">
        <v>1915.4499510000001</v>
      </c>
      <c r="G2373" s="1">
        <v>1915.4499510000001</v>
      </c>
      <c r="H2373" s="1">
        <v>5193320000</v>
      </c>
      <c r="I2373" s="1">
        <v>701000000000</v>
      </c>
      <c r="J2373" s="1">
        <v>5183135000</v>
      </c>
      <c r="K2373" s="1">
        <v>2288219000</v>
      </c>
      <c r="L2373" s="1">
        <v>387086000</v>
      </c>
      <c r="M2373" s="1">
        <v>-135948315.19999999</v>
      </c>
      <c r="N2373" s="1">
        <v>1060000000000</v>
      </c>
      <c r="O2373" s="1">
        <v>2260501020</v>
      </c>
      <c r="P2373" s="1">
        <v>815620831.10000002</v>
      </c>
      <c r="Q2373" s="1">
        <v>725393551.60000002</v>
      </c>
      <c r="R2373" s="1">
        <v>48353353.200000003</v>
      </c>
      <c r="S2373" s="1">
        <v>38.310953439999999</v>
      </c>
      <c r="T2373" s="1">
        <v>1.0843843660000001</v>
      </c>
      <c r="U2373" s="1">
        <v>2.9129312550000002</v>
      </c>
      <c r="V2373" s="1">
        <v>2.8429559250000001</v>
      </c>
      <c r="W2373" s="1">
        <v>-2.2180577970000002</v>
      </c>
      <c r="X2373" s="1">
        <v>1.4887065209999999</v>
      </c>
      <c r="Y2373" s="1">
        <f t="shared" si="330"/>
        <v>2.9199220000000423</v>
      </c>
      <c r="Z2373" s="1">
        <f t="shared" si="337"/>
        <v>0</v>
      </c>
      <c r="AA2373" s="1">
        <f t="shared" si="334"/>
        <v>9.4715740082263888</v>
      </c>
      <c r="AB2373" s="1">
        <f t="shared" si="335"/>
        <v>11.15299279412066</v>
      </c>
      <c r="AC2373" s="1">
        <f t="shared" si="336"/>
        <v>0.84924057453165058</v>
      </c>
      <c r="AD2373" s="1">
        <f t="shared" si="331"/>
        <v>45.923747630658291</v>
      </c>
      <c r="AE2373" s="1">
        <f t="shared" si="332"/>
        <v>0.5524323767791941</v>
      </c>
      <c r="AF2373" s="1">
        <f t="shared" si="333"/>
        <v>1.1460691556967573</v>
      </c>
      <c r="AG2373" s="1">
        <v>22.290001</v>
      </c>
      <c r="AH2373" s="1">
        <v>23.139999</v>
      </c>
      <c r="AI2373" s="1">
        <v>21.24</v>
      </c>
      <c r="AJ2373" s="1">
        <v>21.84</v>
      </c>
      <c r="AK2373" s="1">
        <v>0.19</v>
      </c>
      <c r="AL2373" s="1">
        <v>0.87759815200000002</v>
      </c>
      <c r="AM2373" s="1">
        <f t="shared" ref="AM2373:AM2436" si="338">LINEST(AJ2371:AJ2373)</f>
        <v>-7.0000000000000312E-2</v>
      </c>
      <c r="AN2373" s="1">
        <v>0.49499979999999999</v>
      </c>
      <c r="AO2373" s="1">
        <v>-0.21945455799999999</v>
      </c>
      <c r="AP2373" s="1">
        <v>41.893424039999999</v>
      </c>
      <c r="AQ2373" s="1">
        <v>1.0770975060000001</v>
      </c>
      <c r="AR2373" s="1">
        <v>-1</v>
      </c>
    </row>
    <row r="2374" spans="1:44" x14ac:dyDescent="0.25">
      <c r="A2374" s="1">
        <v>2373</v>
      </c>
      <c r="B2374" s="1">
        <v>42405</v>
      </c>
      <c r="C2374" s="1">
        <v>1913.0699460000001</v>
      </c>
      <c r="D2374" s="1">
        <v>1913.0699460000001</v>
      </c>
      <c r="E2374" s="1">
        <v>1872.650024</v>
      </c>
      <c r="F2374" s="1">
        <v>1880.0500489999999</v>
      </c>
      <c r="G2374" s="1">
        <v>1880.0500489999999</v>
      </c>
      <c r="H2374" s="1">
        <v>4929940000</v>
      </c>
      <c r="I2374" s="1">
        <v>696000000000</v>
      </c>
      <c r="J2374" s="1">
        <v>131690000</v>
      </c>
      <c r="K2374" s="1">
        <v>2150231000</v>
      </c>
      <c r="L2374" s="1">
        <v>1231255000</v>
      </c>
      <c r="M2374" s="1">
        <v>-59830866.670000002</v>
      </c>
      <c r="N2374" s="1">
        <v>1050000000000</v>
      </c>
      <c r="O2374" s="1">
        <v>-1269162486</v>
      </c>
      <c r="P2374" s="1">
        <v>477506830.69999999</v>
      </c>
      <c r="Q2374" s="1">
        <v>108584767.90000001</v>
      </c>
      <c r="R2374" s="1">
        <v>31750779.329999998</v>
      </c>
      <c r="S2374" s="1">
        <v>25.164335040000001</v>
      </c>
      <c r="T2374" s="1">
        <v>-13.146618399999999</v>
      </c>
      <c r="U2374" s="1">
        <v>-34.315560480000002</v>
      </c>
      <c r="V2374" s="1">
        <v>-6.0311170199999999</v>
      </c>
      <c r="W2374" s="1">
        <v>-3.4264191909999999</v>
      </c>
      <c r="X2374" s="1">
        <v>0.94164145499999996</v>
      </c>
      <c r="Y2374" s="1">
        <f t="shared" si="330"/>
        <v>0</v>
      </c>
      <c r="Z2374" s="1">
        <f t="shared" si="337"/>
        <v>35.399902000000111</v>
      </c>
      <c r="AA2374" s="1">
        <f t="shared" si="334"/>
        <v>8.7950330076387893</v>
      </c>
      <c r="AB2374" s="1">
        <f t="shared" si="335"/>
        <v>12.884914880254907</v>
      </c>
      <c r="AC2374" s="1">
        <f t="shared" si="336"/>
        <v>0.6825837104377358</v>
      </c>
      <c r="AD2374" s="1">
        <f t="shared" si="331"/>
        <v>40.567592934806015</v>
      </c>
      <c r="AE2374" s="1">
        <f t="shared" si="332"/>
        <v>-5.3561546958522754</v>
      </c>
      <c r="AF2374" s="1">
        <f t="shared" si="333"/>
        <v>-2.4018611595365402</v>
      </c>
      <c r="AG2374" s="1">
        <v>22.09</v>
      </c>
      <c r="AH2374" s="1">
        <v>24.110001</v>
      </c>
      <c r="AI2374" s="1">
        <v>21.91</v>
      </c>
      <c r="AJ2374" s="1">
        <v>23.379999000000002</v>
      </c>
      <c r="AK2374" s="1">
        <v>1.5399989999999999</v>
      </c>
      <c r="AL2374" s="1">
        <v>7.0512774729999999</v>
      </c>
      <c r="AM2374" s="1">
        <f t="shared" si="338"/>
        <v>0.86499950000000136</v>
      </c>
      <c r="AN2374" s="1">
        <v>0.66599980000000003</v>
      </c>
      <c r="AO2374" s="1">
        <v>-0.123575848</v>
      </c>
      <c r="AP2374" s="1">
        <v>50.623577099999999</v>
      </c>
      <c r="AQ2374" s="1">
        <v>8.7301530609999993</v>
      </c>
      <c r="AR2374" s="1">
        <v>-1</v>
      </c>
    </row>
    <row r="2375" spans="1:44" x14ac:dyDescent="0.25">
      <c r="A2375" s="1">
        <v>2374</v>
      </c>
      <c r="B2375" s="1">
        <v>42408</v>
      </c>
      <c r="C2375" s="1">
        <v>1873.25</v>
      </c>
      <c r="D2375" s="1">
        <v>1873.25</v>
      </c>
      <c r="E2375" s="1">
        <v>1828.459961</v>
      </c>
      <c r="F2375" s="1">
        <v>1853.4399410000001</v>
      </c>
      <c r="G2375" s="1">
        <v>1853.4399410000001</v>
      </c>
      <c r="H2375" s="1">
        <v>5636460000</v>
      </c>
      <c r="I2375" s="1">
        <v>690000000000</v>
      </c>
      <c r="J2375" s="1">
        <v>-5283200000</v>
      </c>
      <c r="K2375" s="1">
        <v>-2104918000</v>
      </c>
      <c r="L2375" s="1">
        <v>-13688000</v>
      </c>
      <c r="M2375" s="1">
        <v>-96520096.969999999</v>
      </c>
      <c r="N2375" s="1">
        <v>1050000000000</v>
      </c>
      <c r="O2375" s="1">
        <v>-1237107078</v>
      </c>
      <c r="P2375" s="1">
        <v>-878800454.39999998</v>
      </c>
      <c r="Q2375" s="1">
        <v>155525079.69999999</v>
      </c>
      <c r="R2375" s="1">
        <v>-3597305.9109999998</v>
      </c>
      <c r="S2375" s="1">
        <v>15.282021370000001</v>
      </c>
      <c r="T2375" s="1">
        <v>-9.8823136720000004</v>
      </c>
      <c r="U2375" s="1">
        <v>-39.27110991</v>
      </c>
      <c r="V2375" s="1">
        <v>-11.51446604</v>
      </c>
      <c r="W2375" s="1">
        <v>-4.6748274470000002</v>
      </c>
      <c r="X2375" s="1">
        <v>-0.73758885500000004</v>
      </c>
      <c r="Y2375" s="1">
        <f t="shared" si="330"/>
        <v>0</v>
      </c>
      <c r="Z2375" s="1">
        <f t="shared" si="337"/>
        <v>26.610107999999855</v>
      </c>
      <c r="AA2375" s="1">
        <f t="shared" si="334"/>
        <v>8.1668163642360181</v>
      </c>
      <c r="AB2375" s="1">
        <f t="shared" si="335"/>
        <v>13.865285817379545</v>
      </c>
      <c r="AC2375" s="1">
        <f t="shared" si="336"/>
        <v>0.58901175726210142</v>
      </c>
      <c r="AD2375" s="1">
        <f t="shared" si="331"/>
        <v>37.067803593661274</v>
      </c>
      <c r="AE2375" s="1">
        <f t="shared" si="332"/>
        <v>-3.4997893411447407</v>
      </c>
      <c r="AF2375" s="1">
        <f t="shared" si="333"/>
        <v>-4.4279720184985081</v>
      </c>
      <c r="AG2375" s="1">
        <v>25.889999</v>
      </c>
      <c r="AH2375" s="1">
        <v>27.719999000000001</v>
      </c>
      <c r="AI2375" s="1">
        <v>25.559999000000001</v>
      </c>
      <c r="AJ2375" s="1">
        <v>26</v>
      </c>
      <c r="AK2375" s="1">
        <v>2.6200009999999998</v>
      </c>
      <c r="AL2375" s="1">
        <v>11.206163869999999</v>
      </c>
      <c r="AM2375" s="1">
        <f t="shared" si="338"/>
        <v>2.0799999999999996</v>
      </c>
      <c r="AN2375" s="1">
        <v>0.97699990000000003</v>
      </c>
      <c r="AO2375" s="1">
        <v>0.223272624</v>
      </c>
      <c r="AP2375" s="1">
        <v>65.47619048</v>
      </c>
      <c r="AQ2375" s="1">
        <v>14.852613379999999</v>
      </c>
      <c r="AR2375" s="1">
        <v>-1</v>
      </c>
    </row>
    <row r="2376" spans="1:44" x14ac:dyDescent="0.25">
      <c r="A2376" s="1">
        <v>2375</v>
      </c>
      <c r="B2376" s="1">
        <v>42409</v>
      </c>
      <c r="C2376" s="1">
        <v>1848.459961</v>
      </c>
      <c r="D2376" s="1">
        <v>1868.25</v>
      </c>
      <c r="E2376" s="1">
        <v>1834.9399410000001</v>
      </c>
      <c r="F2376" s="1">
        <v>1852.209961</v>
      </c>
      <c r="G2376" s="1">
        <v>1852.209961</v>
      </c>
      <c r="H2376" s="1">
        <v>5183220000</v>
      </c>
      <c r="I2376" s="1">
        <v>685000000000</v>
      </c>
      <c r="J2376" s="1">
        <v>-5409840000</v>
      </c>
      <c r="K2376" s="1">
        <v>-5288532000</v>
      </c>
      <c r="L2376" s="1">
        <v>-3167900000</v>
      </c>
      <c r="M2376" s="1">
        <v>-214570278.80000001</v>
      </c>
      <c r="N2376" s="1">
        <v>1050000000000</v>
      </c>
      <c r="O2376" s="1">
        <v>420991881.89999998</v>
      </c>
      <c r="P2376" s="1">
        <v>-619787570.39999998</v>
      </c>
      <c r="Q2376" s="1">
        <v>-586689657.29999995</v>
      </c>
      <c r="R2376" s="1">
        <v>-90324451.900000006</v>
      </c>
      <c r="S2376" s="1">
        <v>14.82523825</v>
      </c>
      <c r="T2376" s="1">
        <v>-0.45678312100000001</v>
      </c>
      <c r="U2376" s="1">
        <v>-2.9890229169999998</v>
      </c>
      <c r="V2376" s="1">
        <v>-5.1695483949999996</v>
      </c>
      <c r="W2376" s="1">
        <v>-6.7831593730000002</v>
      </c>
      <c r="X2376" s="1">
        <v>-1.7517963000000001</v>
      </c>
      <c r="Y2376" s="1">
        <f t="shared" si="330"/>
        <v>0</v>
      </c>
      <c r="Z2376" s="1">
        <f t="shared" si="337"/>
        <v>1.2299800000000687</v>
      </c>
      <c r="AA2376" s="1">
        <f t="shared" si="334"/>
        <v>7.5834723382191598</v>
      </c>
      <c r="AB2376" s="1">
        <f t="shared" si="335"/>
        <v>12.962763973281012</v>
      </c>
      <c r="AC2376" s="1">
        <f t="shared" si="336"/>
        <v>0.58501970365658851</v>
      </c>
      <c r="AD2376" s="1">
        <f t="shared" si="331"/>
        <v>36.909301651390656</v>
      </c>
      <c r="AE2376" s="1">
        <f t="shared" si="332"/>
        <v>-0.1585019422706182</v>
      </c>
      <c r="AF2376" s="1">
        <f t="shared" si="333"/>
        <v>-1.8291456417076795</v>
      </c>
      <c r="AG2376" s="1">
        <v>28.299999</v>
      </c>
      <c r="AH2376" s="1">
        <v>28.309999000000001</v>
      </c>
      <c r="AI2376" s="1">
        <v>25.99</v>
      </c>
      <c r="AJ2376" s="1">
        <v>26.540001</v>
      </c>
      <c r="AK2376" s="1">
        <v>0.54000099999999995</v>
      </c>
      <c r="AL2376" s="1">
        <v>2.0769269229999998</v>
      </c>
      <c r="AM2376" s="1">
        <f t="shared" si="338"/>
        <v>1.5800009999999993</v>
      </c>
      <c r="AN2376" s="1">
        <v>1.3940002</v>
      </c>
      <c r="AO2376" s="1">
        <v>0.46715145499999999</v>
      </c>
      <c r="AP2376" s="1">
        <v>68.53742063</v>
      </c>
      <c r="AQ2376" s="1">
        <v>3.061230159</v>
      </c>
    </row>
    <row r="2377" spans="1:44" x14ac:dyDescent="0.25">
      <c r="A2377" s="1">
        <v>2376</v>
      </c>
      <c r="B2377" s="1">
        <v>42410</v>
      </c>
      <c r="C2377" s="1">
        <v>1857.099976</v>
      </c>
      <c r="D2377" s="1">
        <v>1881.599976</v>
      </c>
      <c r="E2377" s="1">
        <v>1850.3199460000001</v>
      </c>
      <c r="F2377" s="1">
        <v>1851.8599850000001</v>
      </c>
      <c r="G2377" s="1">
        <v>1851.8599850000001</v>
      </c>
      <c r="H2377" s="1">
        <v>4471170000</v>
      </c>
      <c r="I2377" s="1">
        <v>681000000000</v>
      </c>
      <c r="J2377" s="1">
        <v>-4827195000</v>
      </c>
      <c r="K2377" s="1">
        <v>-5105577000</v>
      </c>
      <c r="L2377" s="1">
        <v>-5126126000</v>
      </c>
      <c r="M2377" s="1">
        <v>-511067600</v>
      </c>
      <c r="N2377" s="1">
        <v>1050000000000</v>
      </c>
      <c r="O2377" s="1">
        <v>-1919755952</v>
      </c>
      <c r="P2377" s="1">
        <v>-937536742</v>
      </c>
      <c r="Q2377" s="1">
        <v>-1178546836</v>
      </c>
      <c r="R2377" s="1">
        <v>-232137284.59999999</v>
      </c>
      <c r="S2377" s="1">
        <v>14.69526611</v>
      </c>
      <c r="T2377" s="1">
        <v>-0.12997213699999999</v>
      </c>
      <c r="U2377" s="1">
        <v>-0.87669509800000001</v>
      </c>
      <c r="V2377" s="1">
        <v>-0.29337763</v>
      </c>
      <c r="W2377" s="1">
        <v>-5.7570471449999996</v>
      </c>
      <c r="X2377" s="1">
        <v>-3.045785382</v>
      </c>
      <c r="Y2377" s="1">
        <f t="shared" si="330"/>
        <v>0</v>
      </c>
      <c r="Z2377" s="1">
        <f t="shared" si="337"/>
        <v>0.34997599999996964</v>
      </c>
      <c r="AA2377" s="1">
        <f t="shared" si="334"/>
        <v>7.0417957426320772</v>
      </c>
      <c r="AB2377" s="1">
        <f t="shared" si="335"/>
        <v>12.06185054661808</v>
      </c>
      <c r="AC2377" s="1">
        <f t="shared" si="336"/>
        <v>0.58380724544845786</v>
      </c>
      <c r="AD2377" s="1">
        <f t="shared" si="331"/>
        <v>36.86100358021482</v>
      </c>
      <c r="AE2377" s="1">
        <f t="shared" si="332"/>
        <v>-4.8298071175835844E-2</v>
      </c>
      <c r="AF2377" s="1">
        <f t="shared" si="333"/>
        <v>-0.10340000672322701</v>
      </c>
      <c r="AG2377" s="1">
        <v>25.75</v>
      </c>
      <c r="AH2377" s="1">
        <v>26.6</v>
      </c>
      <c r="AI2377" s="1">
        <v>24.469999000000001</v>
      </c>
      <c r="AJ2377" s="1">
        <v>26.290001</v>
      </c>
      <c r="AK2377" s="1">
        <v>-0.25</v>
      </c>
      <c r="AL2377" s="1">
        <v>-0.94197434300000005</v>
      </c>
      <c r="AM2377" s="1">
        <f t="shared" si="338"/>
        <v>0.14500050000000012</v>
      </c>
      <c r="AN2377" s="1">
        <v>1.2060004</v>
      </c>
      <c r="AO2377" s="1">
        <v>0.68909094500000001</v>
      </c>
      <c r="AP2377" s="1">
        <v>67.12018707</v>
      </c>
      <c r="AQ2377" s="1">
        <v>-1.4172335599999999</v>
      </c>
    </row>
    <row r="2378" spans="1:44" x14ac:dyDescent="0.25">
      <c r="A2378" s="1">
        <v>2377</v>
      </c>
      <c r="B2378" s="1">
        <v>42411</v>
      </c>
      <c r="C2378" s="1">
        <v>1847</v>
      </c>
      <c r="D2378" s="1">
        <v>1847</v>
      </c>
      <c r="E2378" s="1">
        <v>1810.099976</v>
      </c>
      <c r="F2378" s="1">
        <v>1829.079956</v>
      </c>
      <c r="G2378" s="1">
        <v>1829.079956</v>
      </c>
      <c r="H2378" s="1">
        <v>5500800000</v>
      </c>
      <c r="I2378" s="1">
        <v>675000000000</v>
      </c>
      <c r="J2378" s="1">
        <v>-4985985000</v>
      </c>
      <c r="K2378" s="1">
        <v>-4993674000</v>
      </c>
      <c r="L2378" s="1">
        <v>-5123769000</v>
      </c>
      <c r="M2378" s="1">
        <v>-750235751.5</v>
      </c>
      <c r="N2378" s="1">
        <v>1050000000000</v>
      </c>
      <c r="O2378" s="1">
        <v>-1936447743</v>
      </c>
      <c r="P2378" s="1">
        <v>-1507541536</v>
      </c>
      <c r="Q2378" s="1">
        <v>-990133534.89999998</v>
      </c>
      <c r="R2378" s="1">
        <v>-373170025.60000002</v>
      </c>
      <c r="S2378" s="1">
        <v>6.9918124940000004</v>
      </c>
      <c r="T2378" s="1">
        <v>-7.7034536180000002</v>
      </c>
      <c r="U2378" s="1">
        <v>-52.4213278</v>
      </c>
      <c r="V2378" s="1">
        <v>-3.9167128779999998</v>
      </c>
      <c r="W2378" s="1">
        <v>-3.6931800350000001</v>
      </c>
      <c r="X2378" s="1">
        <v>-4.4070625029999997</v>
      </c>
      <c r="Y2378" s="1">
        <f t="shared" si="330"/>
        <v>0</v>
      </c>
      <c r="Z2378" s="1">
        <f t="shared" si="337"/>
        <v>22.780029000000013</v>
      </c>
      <c r="AA2378" s="1">
        <f t="shared" si="334"/>
        <v>6.5388103324440721</v>
      </c>
      <c r="AB2378" s="1">
        <f t="shared" si="335"/>
        <v>12.827434721859646</v>
      </c>
      <c r="AC2378" s="1">
        <f t="shared" si="336"/>
        <v>0.50975198659955556</v>
      </c>
      <c r="AD2378" s="1">
        <f t="shared" si="331"/>
        <v>33.763955346578484</v>
      </c>
      <c r="AE2378" s="1">
        <f t="shared" si="332"/>
        <v>-3.0970482336363361</v>
      </c>
      <c r="AF2378" s="1">
        <f t="shared" si="333"/>
        <v>-1.5726731524060857</v>
      </c>
      <c r="AG2378" s="1">
        <v>29.01</v>
      </c>
      <c r="AH2378" s="1">
        <v>30.9</v>
      </c>
      <c r="AI2378" s="1">
        <v>26.67</v>
      </c>
      <c r="AJ2378" s="1">
        <v>28.139999</v>
      </c>
      <c r="AK2378" s="1">
        <v>1.849998</v>
      </c>
      <c r="AL2378" s="1">
        <v>7.0368882829999997</v>
      </c>
      <c r="AM2378" s="1">
        <f t="shared" si="338"/>
        <v>0.79999899999999968</v>
      </c>
      <c r="AN2378" s="1">
        <v>0.98100010000000004</v>
      </c>
      <c r="AO2378" s="1">
        <v>0.92739389699999997</v>
      </c>
      <c r="AP2378" s="1">
        <v>77.607704080000005</v>
      </c>
      <c r="AQ2378" s="1">
        <v>10.487517009999999</v>
      </c>
      <c r="AR2378" s="1">
        <v>1</v>
      </c>
    </row>
    <row r="2379" spans="1:44" x14ac:dyDescent="0.25">
      <c r="A2379" s="1">
        <v>2378</v>
      </c>
      <c r="B2379" s="1">
        <v>42412</v>
      </c>
      <c r="C2379" s="1">
        <v>1833.400024</v>
      </c>
      <c r="D2379" s="1">
        <v>1864.780029</v>
      </c>
      <c r="E2379" s="1">
        <v>1833.400024</v>
      </c>
      <c r="F2379" s="1">
        <v>1864.780029</v>
      </c>
      <c r="G2379" s="1">
        <v>1864.780029</v>
      </c>
      <c r="H2379" s="1">
        <v>4696920000</v>
      </c>
      <c r="I2379" s="1">
        <v>680000000000</v>
      </c>
      <c r="J2379" s="1">
        <v>-401940000</v>
      </c>
      <c r="K2379" s="1">
        <v>-2132595000</v>
      </c>
      <c r="L2379" s="1">
        <v>-3088851000</v>
      </c>
      <c r="M2379" s="1">
        <v>-682815666.70000005</v>
      </c>
      <c r="N2379" s="1">
        <v>1050000000000</v>
      </c>
      <c r="O2379" s="1">
        <v>2427463959</v>
      </c>
      <c r="P2379" s="1">
        <v>263008146</v>
      </c>
      <c r="Q2379" s="1">
        <v>-184206346</v>
      </c>
      <c r="R2379" s="1">
        <v>-345287313.60000002</v>
      </c>
      <c r="S2379" s="1">
        <v>20.142944180000001</v>
      </c>
      <c r="T2379" s="1">
        <v>13.15113169</v>
      </c>
      <c r="U2379" s="1">
        <v>188.093312</v>
      </c>
      <c r="V2379" s="1">
        <v>2.7238390350000001</v>
      </c>
      <c r="W2379" s="1">
        <v>0.18884198699999999</v>
      </c>
      <c r="X2379" s="1">
        <v>-3.6205852269999999</v>
      </c>
      <c r="Y2379" s="1">
        <f t="shared" si="330"/>
        <v>35.700072999999975</v>
      </c>
      <c r="Z2379" s="1">
        <f t="shared" si="337"/>
        <v>0</v>
      </c>
      <c r="AA2379" s="1">
        <f t="shared" si="334"/>
        <v>8.6217576658409225</v>
      </c>
      <c r="AB2379" s="1">
        <f t="shared" si="335"/>
        <v>11.911189384583958</v>
      </c>
      <c r="AC2379" s="1">
        <f t="shared" si="336"/>
        <v>0.72383683841007695</v>
      </c>
      <c r="AD2379" s="1">
        <f t="shared" si="331"/>
        <v>41.989869474983692</v>
      </c>
      <c r="AE2379" s="1">
        <f t="shared" si="332"/>
        <v>8.2259141284052077</v>
      </c>
      <c r="AF2379" s="1">
        <f t="shared" si="333"/>
        <v>2.5644329473844358</v>
      </c>
      <c r="AG2379" s="1">
        <v>27.16</v>
      </c>
      <c r="AH2379" s="1">
        <v>27.57</v>
      </c>
      <c r="AI2379" s="1">
        <v>24.92</v>
      </c>
      <c r="AJ2379" s="1">
        <v>25.4</v>
      </c>
      <c r="AK2379" s="1">
        <v>-2.7399990000000001</v>
      </c>
      <c r="AL2379" s="1">
        <v>-9.7370259319999999</v>
      </c>
      <c r="AM2379" s="1">
        <f t="shared" si="338"/>
        <v>-0.44500050000000074</v>
      </c>
      <c r="AN2379" s="1">
        <v>3.9999800000000002E-2</v>
      </c>
      <c r="AO2379" s="1">
        <v>0.79890910299999995</v>
      </c>
      <c r="AP2379" s="1">
        <v>62.07482993</v>
      </c>
      <c r="AQ2379" s="1">
        <v>-15.53287415</v>
      </c>
      <c r="AR2379" s="1">
        <v>1</v>
      </c>
    </row>
    <row r="2380" spans="1:44" x14ac:dyDescent="0.25">
      <c r="A2380" s="1">
        <v>2379</v>
      </c>
      <c r="B2380" s="1">
        <v>42416</v>
      </c>
      <c r="C2380" s="1">
        <v>1871.4399410000001</v>
      </c>
      <c r="D2380" s="1">
        <v>1895.7700199999999</v>
      </c>
      <c r="E2380" s="1">
        <v>1871.4399410000001</v>
      </c>
      <c r="F2380" s="1">
        <v>1895.579956</v>
      </c>
      <c r="G2380" s="1">
        <v>1895.579956</v>
      </c>
      <c r="H2380" s="1">
        <v>4570670000</v>
      </c>
      <c r="I2380" s="1">
        <v>684000000000</v>
      </c>
      <c r="J2380" s="1">
        <v>4633795000</v>
      </c>
      <c r="K2380" s="1">
        <v>1599729000</v>
      </c>
      <c r="L2380" s="1">
        <v>-221264000</v>
      </c>
      <c r="M2380" s="1">
        <v>-445266442.39999998</v>
      </c>
      <c r="N2380" s="1">
        <v>1060000000000</v>
      </c>
      <c r="O2380" s="1">
        <v>4598089410</v>
      </c>
      <c r="P2380" s="1">
        <v>3275948021</v>
      </c>
      <c r="Q2380" s="1">
        <v>1550149459</v>
      </c>
      <c r="R2380" s="1">
        <v>-169834821.30000001</v>
      </c>
      <c r="S2380" s="1">
        <v>31.488968490000001</v>
      </c>
      <c r="T2380" s="1">
        <v>11.346024310000001</v>
      </c>
      <c r="U2380" s="1">
        <v>56.327536870000003</v>
      </c>
      <c r="V2380" s="1">
        <v>12.248578</v>
      </c>
      <c r="W2380" s="1">
        <v>3.8775138550000001</v>
      </c>
      <c r="X2380" s="1">
        <v>-1.9289074349999999</v>
      </c>
      <c r="Y2380" s="1">
        <f t="shared" si="330"/>
        <v>30.799927000000025</v>
      </c>
      <c r="Z2380" s="1">
        <f t="shared" si="337"/>
        <v>0</v>
      </c>
      <c r="AA2380" s="1">
        <f t="shared" si="334"/>
        <v>10.205912618280859</v>
      </c>
      <c r="AB2380" s="1">
        <f t="shared" si="335"/>
        <v>11.060390142827961</v>
      </c>
      <c r="AC2380" s="1">
        <f t="shared" si="336"/>
        <v>0.92274435951057454</v>
      </c>
      <c r="AD2380" s="1">
        <f t="shared" si="331"/>
        <v>47.99100592579321</v>
      </c>
      <c r="AE2380" s="1">
        <f t="shared" si="332"/>
        <v>6.0011364508095184</v>
      </c>
      <c r="AF2380" s="1">
        <f t="shared" si="333"/>
        <v>7.1135252896073631</v>
      </c>
      <c r="AG2380" s="1">
        <v>24.959999</v>
      </c>
      <c r="AH2380" s="1">
        <v>25.52</v>
      </c>
      <c r="AI2380" s="1">
        <v>23.32</v>
      </c>
      <c r="AJ2380" s="1">
        <v>24.110001</v>
      </c>
      <c r="AK2380" s="1">
        <v>-1.2899989999999999</v>
      </c>
      <c r="AL2380" s="1">
        <v>-5.0787362199999997</v>
      </c>
      <c r="AM2380" s="1">
        <f t="shared" si="338"/>
        <v>-2.014999</v>
      </c>
      <c r="AN2380" s="1">
        <v>-0.57500010000000001</v>
      </c>
      <c r="AO2380" s="1">
        <v>0.52236370300000001</v>
      </c>
      <c r="AP2380" s="1">
        <v>54.76191043</v>
      </c>
      <c r="AQ2380" s="1">
        <v>-7.3129195009999997</v>
      </c>
      <c r="AR2380" s="1">
        <v>1</v>
      </c>
    </row>
    <row r="2381" spans="1:44" x14ac:dyDescent="0.25">
      <c r="A2381" s="1">
        <v>2380</v>
      </c>
      <c r="B2381" s="1">
        <v>42417</v>
      </c>
      <c r="C2381" s="1">
        <v>1898.8000489999999</v>
      </c>
      <c r="D2381" s="1">
        <v>1930.6800539999999</v>
      </c>
      <c r="E2381" s="1">
        <v>1898.8000489999999</v>
      </c>
      <c r="F2381" s="1">
        <v>1926.8199460000001</v>
      </c>
      <c r="G2381" s="1">
        <v>1926.8199460000001</v>
      </c>
      <c r="H2381" s="1">
        <v>5011540000</v>
      </c>
      <c r="I2381" s="1">
        <v>689000000000</v>
      </c>
      <c r="J2381" s="1">
        <v>4791105000</v>
      </c>
      <c r="K2381" s="1">
        <v>4740806000</v>
      </c>
      <c r="L2381" s="1">
        <v>2682425000</v>
      </c>
      <c r="M2381" s="1">
        <v>-87824945.450000003</v>
      </c>
      <c r="N2381" s="1">
        <v>1060000000000</v>
      </c>
      <c r="O2381" s="1">
        <v>4148590043</v>
      </c>
      <c r="P2381" s="1">
        <v>4348155908</v>
      </c>
      <c r="Q2381" s="1">
        <v>3550039483</v>
      </c>
      <c r="R2381" s="1">
        <v>113787861.3</v>
      </c>
      <c r="S2381" s="1">
        <v>42.99710245</v>
      </c>
      <c r="T2381" s="1">
        <v>11.50813396</v>
      </c>
      <c r="U2381" s="1">
        <v>36.546557450000002</v>
      </c>
      <c r="V2381" s="1">
        <v>11.42707914</v>
      </c>
      <c r="W2381" s="1">
        <v>8.1100828669999991</v>
      </c>
      <c r="X2381" s="1">
        <v>-0.27834331800000001</v>
      </c>
      <c r="Y2381" s="1">
        <f t="shared" si="330"/>
        <v>31.239990000000034</v>
      </c>
      <c r="Z2381" s="1">
        <f t="shared" si="337"/>
        <v>0</v>
      </c>
      <c r="AA2381" s="1">
        <f t="shared" si="334"/>
        <v>11.708346716975086</v>
      </c>
      <c r="AB2381" s="1">
        <f t="shared" si="335"/>
        <v>10.270362275483107</v>
      </c>
      <c r="AC2381" s="1">
        <f t="shared" si="336"/>
        <v>1.1400130202733612</v>
      </c>
      <c r="AD2381" s="1">
        <f t="shared" si="331"/>
        <v>53.271312345928543</v>
      </c>
      <c r="AE2381" s="1">
        <f t="shared" si="332"/>
        <v>5.2803064201353322</v>
      </c>
      <c r="AF2381" s="1">
        <f t="shared" si="333"/>
        <v>5.6407214354724253</v>
      </c>
      <c r="AG2381" s="1">
        <v>23.4</v>
      </c>
      <c r="AH2381" s="1">
        <v>24.16</v>
      </c>
      <c r="AI2381" s="1">
        <v>21.83</v>
      </c>
      <c r="AJ2381" s="1">
        <v>22.309999000000001</v>
      </c>
      <c r="AK2381" s="1">
        <v>-1.8000020000000001</v>
      </c>
      <c r="AL2381" s="1">
        <v>-7.4657898190000003</v>
      </c>
      <c r="AM2381" s="1">
        <f t="shared" si="338"/>
        <v>-1.5450004999999989</v>
      </c>
      <c r="AN2381" s="1">
        <v>-1.1990002</v>
      </c>
      <c r="AO2381" s="1">
        <v>0.23090909100000001</v>
      </c>
      <c r="AP2381" s="1">
        <v>44.557817460000003</v>
      </c>
      <c r="AQ2381" s="1">
        <v>-10.20409297</v>
      </c>
      <c r="AR2381" s="1">
        <v>1</v>
      </c>
    </row>
    <row r="2382" spans="1:44" x14ac:dyDescent="0.25">
      <c r="A2382" s="1">
        <v>2381</v>
      </c>
      <c r="B2382" s="1">
        <v>42418</v>
      </c>
      <c r="C2382" s="1">
        <v>1927.5699460000001</v>
      </c>
      <c r="D2382" s="1">
        <v>1930</v>
      </c>
      <c r="E2382" s="1">
        <v>1915.089966</v>
      </c>
      <c r="F2382" s="1">
        <v>1917.829956</v>
      </c>
      <c r="G2382" s="1">
        <v>1917.829956</v>
      </c>
      <c r="H2382" s="1">
        <v>4436490000</v>
      </c>
      <c r="I2382" s="1">
        <v>685000000000</v>
      </c>
      <c r="J2382" s="1">
        <v>287525000</v>
      </c>
      <c r="K2382" s="1">
        <v>2044870000</v>
      </c>
      <c r="L2382" s="1">
        <v>2926749000</v>
      </c>
      <c r="M2382" s="1">
        <v>195253218.19999999</v>
      </c>
      <c r="N2382" s="1">
        <v>1060000000000</v>
      </c>
      <c r="O2382" s="1">
        <v>496001382.10000002</v>
      </c>
      <c r="P2382" s="1">
        <v>2027170602</v>
      </c>
      <c r="Q2382" s="1">
        <v>2867354326</v>
      </c>
      <c r="R2382" s="1">
        <v>313556455.19999999</v>
      </c>
      <c r="S2382" s="1">
        <v>39.685385349999997</v>
      </c>
      <c r="T2382" s="1">
        <v>-3.311717104</v>
      </c>
      <c r="U2382" s="1">
        <v>-7.702186695</v>
      </c>
      <c r="V2382" s="1">
        <v>4.0982084299999997</v>
      </c>
      <c r="W2382" s="1">
        <v>8.8241303969999993</v>
      </c>
      <c r="X2382" s="1">
        <v>1.3726282350000001</v>
      </c>
      <c r="Y2382" s="1">
        <f t="shared" si="330"/>
        <v>0</v>
      </c>
      <c r="Z2382" s="1">
        <f t="shared" si="337"/>
        <v>8.9899900000000343</v>
      </c>
      <c r="AA2382" s="1">
        <f t="shared" si="334"/>
        <v>10.872036237191152</v>
      </c>
      <c r="AB2382" s="1">
        <f t="shared" si="335"/>
        <v>10.178907112948602</v>
      </c>
      <c r="AC2382" s="1">
        <f t="shared" si="336"/>
        <v>1.0680946506880704</v>
      </c>
      <c r="AD2382" s="1">
        <f t="shared" si="331"/>
        <v>51.646313689400408</v>
      </c>
      <c r="AE2382" s="1">
        <f t="shared" si="332"/>
        <v>-1.6249986565281347</v>
      </c>
      <c r="AF2382" s="1">
        <f t="shared" si="333"/>
        <v>1.8276538818035981</v>
      </c>
      <c r="AG2382" s="1">
        <v>22.16</v>
      </c>
      <c r="AH2382" s="1">
        <v>22.530000999999999</v>
      </c>
      <c r="AI2382" s="1">
        <v>21.290001</v>
      </c>
      <c r="AJ2382" s="1">
        <v>21.639999</v>
      </c>
      <c r="AK2382" s="1">
        <v>-0.67</v>
      </c>
      <c r="AL2382" s="1">
        <v>-3.0031377410000002</v>
      </c>
      <c r="AM2382" s="1">
        <f t="shared" si="338"/>
        <v>-1.2350010000000005</v>
      </c>
      <c r="AN2382" s="1">
        <v>-1.6090001</v>
      </c>
      <c r="AO2382" s="1">
        <v>-0.123090964</v>
      </c>
      <c r="AP2382" s="1">
        <v>40.759631519999999</v>
      </c>
      <c r="AQ2382" s="1">
        <v>-3.7981859409999998</v>
      </c>
      <c r="AR2382" s="1">
        <v>1</v>
      </c>
    </row>
    <row r="2383" spans="1:44" x14ac:dyDescent="0.25">
      <c r="A2383" s="1">
        <v>2382</v>
      </c>
      <c r="B2383" s="1">
        <v>42419</v>
      </c>
      <c r="C2383" s="1">
        <v>1916.73999</v>
      </c>
      <c r="D2383" s="1">
        <v>1918.780029</v>
      </c>
      <c r="E2383" s="1">
        <v>1902.170044</v>
      </c>
      <c r="F2383" s="1">
        <v>1917.780029</v>
      </c>
      <c r="G2383" s="1">
        <v>1917.780029</v>
      </c>
      <c r="H2383" s="1">
        <v>4142850000</v>
      </c>
      <c r="I2383" s="1">
        <v>681000000000</v>
      </c>
      <c r="J2383" s="1">
        <v>-4289670000</v>
      </c>
      <c r="K2383" s="1">
        <v>-1513989000</v>
      </c>
      <c r="L2383" s="1">
        <v>258079000</v>
      </c>
      <c r="M2383" s="1">
        <v>350458206.10000002</v>
      </c>
      <c r="N2383" s="1">
        <v>1060000000000</v>
      </c>
      <c r="O2383" s="1">
        <v>419046498.89999998</v>
      </c>
      <c r="P2383" s="1">
        <v>1110212429</v>
      </c>
      <c r="Q2383" s="1">
        <v>1926254893</v>
      </c>
      <c r="R2383" s="1">
        <v>394045440.19999999</v>
      </c>
      <c r="S2383" s="1">
        <v>39.666993320000003</v>
      </c>
      <c r="T2383" s="1">
        <v>-1.8392023E-2</v>
      </c>
      <c r="U2383" s="1">
        <v>-4.6344574999999999E-2</v>
      </c>
      <c r="V2383" s="1">
        <v>-1.6650545649999999</v>
      </c>
      <c r="W2383" s="1">
        <v>4.7244515140000001</v>
      </c>
      <c r="X2383" s="1">
        <v>3.0650850439999999</v>
      </c>
      <c r="Y2383" s="1">
        <f t="shared" si="330"/>
        <v>0</v>
      </c>
      <c r="Z2383" s="1">
        <f t="shared" si="337"/>
        <v>4.9927000000025146E-2</v>
      </c>
      <c r="AA2383" s="1">
        <f t="shared" si="334"/>
        <v>10.095462220248928</v>
      </c>
      <c r="AB2383" s="1">
        <f t="shared" si="335"/>
        <v>9.4554085334522746</v>
      </c>
      <c r="AC2383" s="1">
        <f t="shared" si="336"/>
        <v>1.0676918067085317</v>
      </c>
      <c r="AD2383" s="1">
        <f t="shared" si="331"/>
        <v>51.636893043946614</v>
      </c>
      <c r="AE2383" s="1">
        <f t="shared" si="332"/>
        <v>-9.4206454537939521E-3</v>
      </c>
      <c r="AF2383" s="1">
        <f t="shared" si="333"/>
        <v>-0.81720965099096421</v>
      </c>
      <c r="AG2383" s="1">
        <v>22.389999</v>
      </c>
      <c r="AH2383" s="1">
        <v>23.440000999999999</v>
      </c>
      <c r="AI2383" s="1">
        <v>20.52</v>
      </c>
      <c r="AJ2383" s="1">
        <v>20.530000999999999</v>
      </c>
      <c r="AK2383" s="1">
        <v>-1.109998</v>
      </c>
      <c r="AL2383" s="1">
        <v>-5.1293810129999997</v>
      </c>
      <c r="AM2383" s="1">
        <f t="shared" si="338"/>
        <v>-0.88999900000000121</v>
      </c>
      <c r="AN2383" s="1">
        <v>-1.2210000000000001</v>
      </c>
      <c r="AO2383" s="1">
        <v>-0.52484847300000004</v>
      </c>
      <c r="AP2383" s="1">
        <v>34.467125850000002</v>
      </c>
      <c r="AQ2383" s="1">
        <v>-6.2925056689999996</v>
      </c>
      <c r="AR2383" s="1">
        <v>1</v>
      </c>
    </row>
    <row r="2384" spans="1:44" x14ac:dyDescent="0.25">
      <c r="A2384" s="1">
        <v>2383</v>
      </c>
      <c r="B2384" s="1">
        <v>42422</v>
      </c>
      <c r="C2384" s="1">
        <v>1924.4399410000001</v>
      </c>
      <c r="D2384" s="1">
        <v>1946.6999510000001</v>
      </c>
      <c r="E2384" s="1">
        <v>1924.4399410000001</v>
      </c>
      <c r="F2384" s="1">
        <v>1945.5</v>
      </c>
      <c r="G2384" s="1">
        <v>1945.5</v>
      </c>
      <c r="H2384" s="1">
        <v>4054710000</v>
      </c>
      <c r="I2384" s="1">
        <v>685000000000</v>
      </c>
      <c r="J2384" s="1">
        <v>-44070000</v>
      </c>
      <c r="K2384" s="1">
        <v>-1771674000</v>
      </c>
      <c r="L2384" s="1">
        <v>-760552000</v>
      </c>
      <c r="M2384" s="1">
        <v>507943157.60000002</v>
      </c>
      <c r="N2384" s="1">
        <v>1070000000000</v>
      </c>
      <c r="O2384" s="1">
        <v>3630787024</v>
      </c>
      <c r="P2384" s="1">
        <v>1701097814</v>
      </c>
      <c r="Q2384" s="1">
        <v>1734524662</v>
      </c>
      <c r="R2384" s="1">
        <v>408399931.89999998</v>
      </c>
      <c r="S2384" s="1">
        <v>49.878428720000002</v>
      </c>
      <c r="T2384" s="1">
        <v>10.211435399999999</v>
      </c>
      <c r="U2384" s="1">
        <v>25.74290246</v>
      </c>
      <c r="V2384" s="1">
        <v>5.0965216849999999</v>
      </c>
      <c r="W2384" s="1">
        <v>3.3448811329999999</v>
      </c>
      <c r="X2384" s="1">
        <v>4.421651164</v>
      </c>
      <c r="Y2384" s="1">
        <f t="shared" ref="Y2384:Y2447" si="339">IF(F2384&gt;F2383,F2384-F2383,0)</f>
        <v>27.719970999999987</v>
      </c>
      <c r="Z2384" s="1">
        <f t="shared" si="337"/>
        <v>0</v>
      </c>
      <c r="AA2384" s="1">
        <f t="shared" si="334"/>
        <v>11.354355704516861</v>
      </c>
      <c r="AB2384" s="1">
        <f t="shared" si="335"/>
        <v>8.7800222096342555</v>
      </c>
      <c r="AC2384" s="1">
        <f t="shared" si="336"/>
        <v>1.2932035288085955</v>
      </c>
      <c r="AD2384" s="1">
        <f t="shared" si="331"/>
        <v>56.392880638922733</v>
      </c>
      <c r="AE2384" s="1">
        <f t="shared" si="332"/>
        <v>4.7559875949761192</v>
      </c>
      <c r="AF2384" s="1">
        <f t="shared" si="333"/>
        <v>2.3732834747611626</v>
      </c>
      <c r="AG2384" s="1">
        <v>20.139999</v>
      </c>
      <c r="AH2384" s="1">
        <v>20.350000000000001</v>
      </c>
      <c r="AI2384" s="1">
        <v>19.02</v>
      </c>
      <c r="AJ2384" s="1">
        <v>19.379999000000002</v>
      </c>
      <c r="AK2384" s="1">
        <v>-1.150002</v>
      </c>
      <c r="AL2384" s="1">
        <v>-5.6015681639999997</v>
      </c>
      <c r="AM2384" s="1">
        <f t="shared" si="338"/>
        <v>-1.1299999999999992</v>
      </c>
      <c r="AN2384" s="1">
        <v>-1.1240002</v>
      </c>
      <c r="AO2384" s="1">
        <v>-0.87078798800000001</v>
      </c>
      <c r="AP2384" s="1">
        <v>27.94784014</v>
      </c>
      <c r="AQ2384" s="1">
        <v>-6.5192857139999996</v>
      </c>
      <c r="AR2384" s="1">
        <v>1</v>
      </c>
    </row>
    <row r="2385" spans="1:44" x14ac:dyDescent="0.25">
      <c r="A2385" s="1">
        <v>2384</v>
      </c>
      <c r="B2385" s="1">
        <v>42423</v>
      </c>
      <c r="C2385" s="1">
        <v>1942.380005</v>
      </c>
      <c r="D2385" s="1">
        <v>1942.380005</v>
      </c>
      <c r="E2385" s="1">
        <v>1919.4399410000001</v>
      </c>
      <c r="F2385" s="1">
        <v>1921.2700199999999</v>
      </c>
      <c r="G2385" s="1">
        <v>1921.2700199999999</v>
      </c>
      <c r="H2385" s="1">
        <v>3890650000</v>
      </c>
      <c r="I2385" s="1">
        <v>681000000000</v>
      </c>
      <c r="J2385" s="1">
        <v>82030000</v>
      </c>
      <c r="K2385" s="1">
        <v>-788166000</v>
      </c>
      <c r="L2385" s="1">
        <v>-1691870000</v>
      </c>
      <c r="M2385" s="1">
        <v>555775860.60000002</v>
      </c>
      <c r="N2385" s="1">
        <v>1060000000000</v>
      </c>
      <c r="O2385" s="1">
        <v>173838881</v>
      </c>
      <c r="P2385" s="1">
        <v>1559263034</v>
      </c>
      <c r="Q2385" s="1">
        <v>963311556.79999995</v>
      </c>
      <c r="R2385" s="1">
        <v>364109246</v>
      </c>
      <c r="S2385" s="1">
        <v>40.952630229999997</v>
      </c>
      <c r="T2385" s="1">
        <v>-8.9257984940000004</v>
      </c>
      <c r="U2385" s="1">
        <v>-17.89510761</v>
      </c>
      <c r="V2385" s="1">
        <v>0.64281845500000001</v>
      </c>
      <c r="W2385" s="1">
        <v>0.61040989199999995</v>
      </c>
      <c r="X2385" s="1">
        <v>4.3329698649999999</v>
      </c>
      <c r="Y2385" s="1">
        <f t="shared" si="339"/>
        <v>0</v>
      </c>
      <c r="Z2385" s="1">
        <f t="shared" si="337"/>
        <v>24.229980000000069</v>
      </c>
      <c r="AA2385" s="1">
        <f t="shared" si="334"/>
        <v>10.543330297051371</v>
      </c>
      <c r="AB2385" s="1">
        <f t="shared" si="335"/>
        <v>9.8835906232318145</v>
      </c>
      <c r="AC2385" s="1">
        <f t="shared" si="336"/>
        <v>1.0667510117495973</v>
      </c>
      <c r="AD2385" s="1">
        <f t="shared" si="331"/>
        <v>51.614877926032548</v>
      </c>
      <c r="AE2385" s="1">
        <f t="shared" si="332"/>
        <v>-4.778002712890185</v>
      </c>
      <c r="AF2385" s="1">
        <f t="shared" si="333"/>
        <v>-1.100755895703283E-2</v>
      </c>
      <c r="AG2385" s="1">
        <v>19.75</v>
      </c>
      <c r="AH2385" s="1">
        <v>21.16</v>
      </c>
      <c r="AI2385" s="1">
        <v>19.540001</v>
      </c>
      <c r="AJ2385" s="1">
        <v>20.98</v>
      </c>
      <c r="AK2385" s="1">
        <v>1.600001</v>
      </c>
      <c r="AL2385" s="1">
        <v>8.2559395379999998</v>
      </c>
      <c r="AM2385" s="1">
        <f t="shared" si="338"/>
        <v>0.22499950000000085</v>
      </c>
      <c r="AN2385" s="1">
        <v>-0.49199979999999999</v>
      </c>
      <c r="AO2385" s="1">
        <v>-0.90630313900000004</v>
      </c>
      <c r="AP2385" s="1">
        <v>32.503037669999998</v>
      </c>
      <c r="AQ2385" s="1">
        <v>4.5551975310000001</v>
      </c>
      <c r="AR2385" s="1">
        <v>1</v>
      </c>
    </row>
    <row r="2386" spans="1:44" x14ac:dyDescent="0.25">
      <c r="A2386" s="1">
        <v>2385</v>
      </c>
      <c r="B2386" s="1">
        <v>42424</v>
      </c>
      <c r="C2386" s="1">
        <v>1917.5600589999999</v>
      </c>
      <c r="D2386" s="1">
        <v>1932.079956</v>
      </c>
      <c r="E2386" s="1">
        <v>1891</v>
      </c>
      <c r="F2386" s="1">
        <v>1929.8000489999999</v>
      </c>
      <c r="G2386" s="1">
        <v>1929.8000489999999</v>
      </c>
      <c r="H2386" s="1">
        <v>4317250000</v>
      </c>
      <c r="I2386" s="1">
        <v>685000000000</v>
      </c>
      <c r="J2386" s="1">
        <v>213300000</v>
      </c>
      <c r="K2386" s="1">
        <v>955328000</v>
      </c>
      <c r="L2386" s="1">
        <v>84098000</v>
      </c>
      <c r="M2386" s="1">
        <v>510540345.5</v>
      </c>
      <c r="N2386" s="1">
        <v>1070000000000</v>
      </c>
      <c r="O2386" s="1">
        <v>284078443.10000002</v>
      </c>
      <c r="P2386" s="1">
        <v>928727351.79999995</v>
      </c>
      <c r="Q2386" s="1">
        <v>1600713963</v>
      </c>
      <c r="R2386" s="1">
        <v>295313630.39999998</v>
      </c>
      <c r="S2386" s="1">
        <v>44.094907679999999</v>
      </c>
      <c r="T2386" s="1">
        <v>3.1422774599999999</v>
      </c>
      <c r="U2386" s="1">
        <v>7.6729563949999999</v>
      </c>
      <c r="V2386" s="1">
        <v>-2.8917605200000001</v>
      </c>
      <c r="W2386" s="1">
        <v>1.0104681579999999</v>
      </c>
      <c r="X2386" s="1">
        <v>4.074074414</v>
      </c>
      <c r="Y2386" s="1">
        <f t="shared" si="339"/>
        <v>8.5300290000000132</v>
      </c>
      <c r="Z2386" s="1">
        <f t="shared" si="337"/>
        <v>0</v>
      </c>
      <c r="AA2386" s="1">
        <f t="shared" si="334"/>
        <v>10.399523061547702</v>
      </c>
      <c r="AB2386" s="1">
        <f t="shared" si="335"/>
        <v>9.177619864429543</v>
      </c>
      <c r="AC2386" s="1">
        <f t="shared" si="336"/>
        <v>1.133139443032936</v>
      </c>
      <c r="AD2386" s="1">
        <f t="shared" ref="AD2386:AD2449" si="340">100-100/(1+AC2386)</f>
        <v>53.120739327843374</v>
      </c>
      <c r="AE2386" s="1">
        <f t="shared" si="332"/>
        <v>1.5058614018108258</v>
      </c>
      <c r="AF2386" s="1">
        <f t="shared" si="333"/>
        <v>-1.6360706555396798</v>
      </c>
      <c r="AG2386" s="1">
        <v>22.280000999999999</v>
      </c>
      <c r="AH2386" s="1">
        <v>22.870000999999998</v>
      </c>
      <c r="AI2386" s="1">
        <v>20.260000000000002</v>
      </c>
      <c r="AJ2386" s="1">
        <v>20.719999000000001</v>
      </c>
      <c r="AK2386" s="1">
        <v>-0.26000099999999998</v>
      </c>
      <c r="AL2386" s="1">
        <v>-1.239280267</v>
      </c>
      <c r="AM2386" s="1">
        <f t="shared" si="338"/>
        <v>0.66999999999999982</v>
      </c>
      <c r="AN2386" s="1">
        <v>-0.13900009999999999</v>
      </c>
      <c r="AO2386" s="1">
        <v>-0.85915161200000001</v>
      </c>
      <c r="AP2386" s="1">
        <v>30.923444709999998</v>
      </c>
      <c r="AQ2386" s="1">
        <v>-1.5795929529999999</v>
      </c>
      <c r="AR2386" s="1">
        <v>1</v>
      </c>
    </row>
    <row r="2387" spans="1:44" x14ac:dyDescent="0.25">
      <c r="A2387" s="1">
        <v>2386</v>
      </c>
      <c r="B2387" s="1">
        <v>42425</v>
      </c>
      <c r="C2387" s="1">
        <v>1931.869995</v>
      </c>
      <c r="D2387" s="1">
        <v>1951.829956</v>
      </c>
      <c r="E2387" s="1">
        <v>1925.410034</v>
      </c>
      <c r="F2387" s="1">
        <v>1951.6999510000001</v>
      </c>
      <c r="G2387" s="1">
        <v>1951.6999510000001</v>
      </c>
      <c r="H2387" s="1">
        <v>4118210000</v>
      </c>
      <c r="I2387" s="1">
        <v>689000000000</v>
      </c>
      <c r="J2387" s="1">
        <v>4217730000</v>
      </c>
      <c r="K2387" s="1">
        <v>1795168000</v>
      </c>
      <c r="L2387" s="1">
        <v>1762564000</v>
      </c>
      <c r="M2387" s="1">
        <v>386890963.60000002</v>
      </c>
      <c r="N2387" s="1">
        <v>1070000000000</v>
      </c>
      <c r="O2387" s="1">
        <v>3957861284</v>
      </c>
      <c r="P2387" s="1">
        <v>1777555502</v>
      </c>
      <c r="Q2387" s="1">
        <v>1709495755</v>
      </c>
      <c r="R2387" s="1">
        <v>166480438.59999999</v>
      </c>
      <c r="S2387" s="1">
        <v>52.986048369999999</v>
      </c>
      <c r="T2387" s="1">
        <v>8.8911406819999996</v>
      </c>
      <c r="U2387" s="1">
        <v>20.163645079999998</v>
      </c>
      <c r="V2387" s="1">
        <v>6.0167090700000001</v>
      </c>
      <c r="W2387" s="1">
        <v>2.0854589049999999</v>
      </c>
      <c r="X2387" s="1">
        <v>3.936701593</v>
      </c>
      <c r="Y2387" s="1">
        <f t="shared" si="339"/>
        <v>21.899902000000111</v>
      </c>
      <c r="Z2387" s="1">
        <f t="shared" si="337"/>
        <v>0</v>
      </c>
      <c r="AA2387" s="1">
        <f t="shared" si="334"/>
        <v>11.220978700008589</v>
      </c>
      <c r="AB2387" s="1">
        <f t="shared" si="335"/>
        <v>8.5220755883988613</v>
      </c>
      <c r="AC2387" s="1">
        <f t="shared" si="336"/>
        <v>1.3166955143279597</v>
      </c>
      <c r="AD2387" s="1">
        <f t="shared" si="340"/>
        <v>56.835069873647782</v>
      </c>
      <c r="AE2387" s="1">
        <f t="shared" ref="AE2387:AE2450" si="341">AD2387-AD2386</f>
        <v>3.7143305458044082</v>
      </c>
      <c r="AF2387" s="1">
        <f t="shared" ref="AF2387:AF2450" si="342">LINEST(AD2385:AD2387)</f>
        <v>2.610095973807617</v>
      </c>
      <c r="AG2387" s="1">
        <v>20.540001</v>
      </c>
      <c r="AH2387" s="1">
        <v>21.26</v>
      </c>
      <c r="AI2387" s="1">
        <v>19.100000000000001</v>
      </c>
      <c r="AJ2387" s="1">
        <v>19.110001</v>
      </c>
      <c r="AK2387" s="1">
        <v>-1.609998</v>
      </c>
      <c r="AL2387" s="1">
        <v>-7.7702609929999999</v>
      </c>
      <c r="AM2387" s="1">
        <f t="shared" si="338"/>
        <v>-0.93499950000000009</v>
      </c>
      <c r="AN2387" s="1">
        <v>-0.15</v>
      </c>
      <c r="AO2387" s="1">
        <v>-0.84593934500000001</v>
      </c>
      <c r="AP2387" s="1">
        <v>16.741507380000002</v>
      </c>
      <c r="AQ2387" s="1">
        <v>-14.181937339999999</v>
      </c>
      <c r="AR2387" s="1">
        <v>1</v>
      </c>
    </row>
    <row r="2388" spans="1:44" x14ac:dyDescent="0.25">
      <c r="A2388" s="1">
        <v>2387</v>
      </c>
      <c r="B2388" s="1">
        <v>42426</v>
      </c>
      <c r="C2388" s="1">
        <v>1954.9499510000001</v>
      </c>
      <c r="D2388" s="1">
        <v>1962.959961</v>
      </c>
      <c r="E2388" s="1">
        <v>1945.780029</v>
      </c>
      <c r="F2388" s="1">
        <v>1948.0500489999999</v>
      </c>
      <c r="G2388" s="1">
        <v>1948.0500489999999</v>
      </c>
      <c r="H2388" s="1">
        <v>4348510000</v>
      </c>
      <c r="I2388" s="1">
        <v>685000000000</v>
      </c>
      <c r="J2388" s="1">
        <v>-115150000</v>
      </c>
      <c r="K2388" s="1">
        <v>1637906000</v>
      </c>
      <c r="L2388" s="1">
        <v>882806000</v>
      </c>
      <c r="M2388" s="1">
        <v>131912642.40000001</v>
      </c>
      <c r="N2388" s="1">
        <v>1070000000000</v>
      </c>
      <c r="O2388" s="1">
        <v>439163081.10000002</v>
      </c>
      <c r="P2388" s="1">
        <v>1822678440</v>
      </c>
      <c r="Q2388" s="1">
        <v>1080868867</v>
      </c>
      <c r="R2388" s="1">
        <v>-19087182.719999999</v>
      </c>
      <c r="S2388" s="1">
        <v>54.64666399</v>
      </c>
      <c r="T2388" s="1">
        <v>1.6606156219999999</v>
      </c>
      <c r="U2388" s="1">
        <v>3.1340620280000002</v>
      </c>
      <c r="V2388" s="1">
        <v>5.275878155</v>
      </c>
      <c r="W2388" s="1">
        <v>2.156988868</v>
      </c>
      <c r="X2388" s="1">
        <v>2.912213537</v>
      </c>
      <c r="Y2388" s="1">
        <f t="shared" si="339"/>
        <v>0</v>
      </c>
      <c r="Z2388" s="1">
        <f t="shared" si="337"/>
        <v>3.649902000000111</v>
      </c>
      <c r="AA2388" s="1">
        <f t="shared" si="334"/>
        <v>10.419480221436546</v>
      </c>
      <c r="AB2388" s="1">
        <f t="shared" si="335"/>
        <v>8.1740631892275211</v>
      </c>
      <c r="AC2388" s="1">
        <f t="shared" si="336"/>
        <v>1.274700229277433</v>
      </c>
      <c r="AD2388" s="1">
        <f t="shared" si="340"/>
        <v>56.038163309208713</v>
      </c>
      <c r="AE2388" s="1">
        <f t="shared" si="341"/>
        <v>-0.7969065644390696</v>
      </c>
      <c r="AF2388" s="1">
        <f t="shared" si="342"/>
        <v>1.4587119906826702</v>
      </c>
      <c r="AG2388" s="1">
        <v>18.889999</v>
      </c>
      <c r="AH2388" s="1">
        <v>20.129999000000002</v>
      </c>
      <c r="AI2388" s="1">
        <v>18.459999</v>
      </c>
      <c r="AJ2388" s="1">
        <v>19.809999000000001</v>
      </c>
      <c r="AK2388" s="1">
        <v>0.69999800000000001</v>
      </c>
      <c r="AL2388" s="1">
        <v>3.6629930060000002</v>
      </c>
      <c r="AM2388" s="1">
        <f t="shared" si="338"/>
        <v>-0.45500000000000018</v>
      </c>
      <c r="AN2388" s="1">
        <v>-0.1009999</v>
      </c>
      <c r="AO2388" s="1">
        <v>-0.58418186699999997</v>
      </c>
      <c r="AP2388" s="1">
        <v>15.77502743</v>
      </c>
      <c r="AQ2388" s="1">
        <v>-0.96647994199999998</v>
      </c>
      <c r="AR2388" s="1">
        <v>1</v>
      </c>
    </row>
    <row r="2389" spans="1:44" x14ac:dyDescent="0.25">
      <c r="A2389" s="1">
        <v>2388</v>
      </c>
      <c r="B2389" s="1">
        <v>42429</v>
      </c>
      <c r="C2389" s="1">
        <v>1947.130005</v>
      </c>
      <c r="D2389" s="1">
        <v>1958.2700199999999</v>
      </c>
      <c r="E2389" s="1">
        <v>1931.8100589999999</v>
      </c>
      <c r="F2389" s="1">
        <v>1932.2299800000001</v>
      </c>
      <c r="G2389" s="1">
        <v>1932.2299800000001</v>
      </c>
      <c r="H2389" s="1">
        <v>4588180000</v>
      </c>
      <c r="I2389" s="1">
        <v>680000000000</v>
      </c>
      <c r="J2389" s="1">
        <v>-4468345000</v>
      </c>
      <c r="K2389" s="1">
        <v>-1880395000</v>
      </c>
      <c r="L2389" s="1">
        <v>-123276000</v>
      </c>
      <c r="M2389" s="1">
        <v>-115088648.5</v>
      </c>
      <c r="N2389" s="1">
        <v>1060000000000</v>
      </c>
      <c r="O2389" s="1">
        <v>-3820952704</v>
      </c>
      <c r="P2389" s="1">
        <v>-1389202827</v>
      </c>
      <c r="Q2389" s="1">
        <v>142596048.30000001</v>
      </c>
      <c r="R2389" s="1">
        <v>-227207901.59999999</v>
      </c>
      <c r="S2389" s="1">
        <v>53.542313630000002</v>
      </c>
      <c r="T2389" s="1">
        <v>-1.10435036</v>
      </c>
      <c r="U2389" s="1">
        <v>-2.0208925469999999</v>
      </c>
      <c r="V2389" s="1">
        <v>0.27813262999999999</v>
      </c>
      <c r="W2389" s="1">
        <v>3.573112311</v>
      </c>
      <c r="X2389" s="1">
        <v>2.1265957379999998</v>
      </c>
      <c r="Y2389" s="1">
        <f t="shared" si="339"/>
        <v>0</v>
      </c>
      <c r="Z2389" s="1">
        <f t="shared" si="337"/>
        <v>15.820068999999876</v>
      </c>
      <c r="AA2389" s="1">
        <f t="shared" si="334"/>
        <v>9.6752316341910785</v>
      </c>
      <c r="AB2389" s="1">
        <f t="shared" si="335"/>
        <v>8.7202064614255459</v>
      </c>
      <c r="AC2389" s="1">
        <f t="shared" si="336"/>
        <v>1.1095186423612966</v>
      </c>
      <c r="AD2389" s="1">
        <f t="shared" si="340"/>
        <v>52.595820680653162</v>
      </c>
      <c r="AE2389" s="1">
        <f t="shared" si="341"/>
        <v>-3.4423426285555507</v>
      </c>
      <c r="AF2389" s="1">
        <f t="shared" si="342"/>
        <v>-2.1196245964973097</v>
      </c>
      <c r="AG2389" s="1">
        <v>20.49</v>
      </c>
      <c r="AH2389" s="1">
        <v>20.809999000000001</v>
      </c>
      <c r="AI2389" s="1">
        <v>18.379999000000002</v>
      </c>
      <c r="AJ2389" s="1">
        <v>20.549999</v>
      </c>
      <c r="AK2389" s="1">
        <v>0.74</v>
      </c>
      <c r="AL2389" s="1">
        <v>3.7354873159999999</v>
      </c>
      <c r="AM2389" s="1">
        <f t="shared" si="338"/>
        <v>0.71999899999999972</v>
      </c>
      <c r="AN2389" s="1">
        <v>-0.1770002</v>
      </c>
      <c r="AO2389" s="1">
        <v>-0.36375765500000001</v>
      </c>
      <c r="AP2389" s="1">
        <v>15.82786172</v>
      </c>
      <c r="AQ2389" s="1">
        <v>5.2834284000000002E-2</v>
      </c>
      <c r="AR2389" s="1">
        <v>1</v>
      </c>
    </row>
    <row r="2390" spans="1:44" x14ac:dyDescent="0.25">
      <c r="A2390" s="1">
        <v>2389</v>
      </c>
      <c r="B2390" s="1">
        <v>42430</v>
      </c>
      <c r="C2390" s="1">
        <v>1937.089966</v>
      </c>
      <c r="D2390" s="1">
        <v>1978.349976</v>
      </c>
      <c r="E2390" s="1">
        <v>1937.089966</v>
      </c>
      <c r="F2390" s="1">
        <v>1978.349976</v>
      </c>
      <c r="G2390" s="1">
        <v>1978.349976</v>
      </c>
      <c r="H2390" s="1">
        <v>4819750000</v>
      </c>
      <c r="I2390" s="1">
        <v>685000000000</v>
      </c>
      <c r="J2390" s="1">
        <v>115785000</v>
      </c>
      <c r="K2390" s="1">
        <v>-1693900000</v>
      </c>
      <c r="L2390" s="1">
        <v>-893415000</v>
      </c>
      <c r="M2390" s="1">
        <v>-248871418.19999999</v>
      </c>
      <c r="N2390" s="1">
        <v>1070000000000</v>
      </c>
      <c r="O2390" s="1">
        <v>188599662.59999999</v>
      </c>
      <c r="P2390" s="1">
        <v>-1290901690</v>
      </c>
      <c r="Q2390" s="1">
        <v>-513085443.30000001</v>
      </c>
      <c r="R2390" s="1">
        <v>-359430586.19999999</v>
      </c>
      <c r="S2390" s="1">
        <v>79.423162669999996</v>
      </c>
      <c r="T2390" s="1">
        <v>25.880849040000001</v>
      </c>
      <c r="U2390" s="1">
        <v>48.337188449999999</v>
      </c>
      <c r="V2390" s="1">
        <v>12.38824934</v>
      </c>
      <c r="W2390" s="1">
        <v>7.1212775229999998</v>
      </c>
      <c r="X2390" s="1">
        <v>3.1042213919999999</v>
      </c>
      <c r="Y2390" s="1">
        <f t="shared" si="339"/>
        <v>46.119995999999901</v>
      </c>
      <c r="Z2390" s="1">
        <f t="shared" si="337"/>
        <v>0</v>
      </c>
      <c r="AA2390" s="1">
        <f t="shared" si="334"/>
        <v>12.278429088891709</v>
      </c>
      <c r="AB2390" s="1">
        <f t="shared" si="335"/>
        <v>8.0973345713237208</v>
      </c>
      <c r="AC2390" s="1">
        <f t="shared" si="336"/>
        <v>1.5163544226485481</v>
      </c>
      <c r="AD2390" s="1">
        <f t="shared" si="340"/>
        <v>60.259970098033079</v>
      </c>
      <c r="AE2390" s="1">
        <f t="shared" si="341"/>
        <v>7.6641494173799174</v>
      </c>
      <c r="AF2390" s="1">
        <f t="shared" si="342"/>
        <v>2.1109033944121829</v>
      </c>
      <c r="AG2390" s="1">
        <v>19.84</v>
      </c>
      <c r="AH2390" s="1">
        <v>20.170000000000002</v>
      </c>
      <c r="AI2390" s="1">
        <v>17.66</v>
      </c>
      <c r="AJ2390" s="1">
        <v>17.700001</v>
      </c>
      <c r="AK2390" s="1">
        <v>-2.8499979999999998</v>
      </c>
      <c r="AL2390" s="1">
        <v>-13.868604080000001</v>
      </c>
      <c r="AM2390" s="1">
        <f t="shared" si="338"/>
        <v>-1.0549990000000002</v>
      </c>
      <c r="AN2390" s="1">
        <v>-0.45999980000000001</v>
      </c>
      <c r="AO2390" s="1">
        <v>-0.32599992100000003</v>
      </c>
      <c r="AP2390" s="1">
        <v>0.27720720700000001</v>
      </c>
      <c r="AQ2390" s="1">
        <v>-15.550654509999999</v>
      </c>
      <c r="AR2390" s="1">
        <v>1</v>
      </c>
    </row>
    <row r="2391" spans="1:44" x14ac:dyDescent="0.25">
      <c r="A2391" s="1">
        <v>2390</v>
      </c>
      <c r="B2391" s="1">
        <v>42431</v>
      </c>
      <c r="C2391" s="1">
        <v>1976.599976</v>
      </c>
      <c r="D2391" s="1">
        <v>1986.51001</v>
      </c>
      <c r="E2391" s="1">
        <v>1968.8000489999999</v>
      </c>
      <c r="F2391" s="1">
        <v>1986.4499510000001</v>
      </c>
      <c r="G2391" s="1">
        <v>1986.4499510000001</v>
      </c>
      <c r="H2391" s="1">
        <v>4666610000</v>
      </c>
      <c r="I2391" s="1">
        <v>690000000000</v>
      </c>
      <c r="J2391" s="1">
        <v>4743180000</v>
      </c>
      <c r="K2391" s="1">
        <v>1951429000</v>
      </c>
      <c r="L2391" s="1">
        <v>133091000</v>
      </c>
      <c r="M2391" s="1">
        <v>-124936400</v>
      </c>
      <c r="N2391" s="1">
        <v>1070000000000</v>
      </c>
      <c r="O2391" s="1">
        <v>4727354334</v>
      </c>
      <c r="P2391" s="1">
        <v>1985622398</v>
      </c>
      <c r="Q2391" s="1">
        <v>400280584.5</v>
      </c>
      <c r="R2391" s="1">
        <v>-283498396.19999999</v>
      </c>
      <c r="S2391" s="1">
        <v>87.470853689999998</v>
      </c>
      <c r="T2391" s="1">
        <v>8.0476910190000002</v>
      </c>
      <c r="U2391" s="1">
        <v>10.132675089999999</v>
      </c>
      <c r="V2391" s="1">
        <v>16.964270030000002</v>
      </c>
      <c r="W2391" s="1">
        <v>9.3746109319999995</v>
      </c>
      <c r="X2391" s="1">
        <v>4.7070004059999997</v>
      </c>
      <c r="Y2391" s="1">
        <f t="shared" si="339"/>
        <v>8.0999750000000859</v>
      </c>
      <c r="Z2391" s="1">
        <f t="shared" si="337"/>
        <v>0</v>
      </c>
      <c r="AA2391" s="1">
        <f t="shared" si="334"/>
        <v>11.979968082542308</v>
      </c>
      <c r="AB2391" s="1">
        <f t="shared" si="335"/>
        <v>7.5189535305148842</v>
      </c>
      <c r="AC2391" s="1">
        <f t="shared" si="336"/>
        <v>1.5933025831218219</v>
      </c>
      <c r="AD2391" s="1">
        <f t="shared" si="340"/>
        <v>61.439131456993408</v>
      </c>
      <c r="AE2391" s="1">
        <f t="shared" si="341"/>
        <v>1.1791613589603287</v>
      </c>
      <c r="AF2391" s="1">
        <f t="shared" si="342"/>
        <v>4.421655388170123</v>
      </c>
      <c r="AG2391" s="1">
        <v>17.98</v>
      </c>
      <c r="AH2391" s="1">
        <v>18.41</v>
      </c>
      <c r="AI2391" s="1">
        <v>16.780000999999999</v>
      </c>
      <c r="AJ2391" s="1">
        <v>17.09</v>
      </c>
      <c r="AK2391" s="1">
        <v>-0.61000100000000002</v>
      </c>
      <c r="AL2391" s="1">
        <v>-3.446333139</v>
      </c>
      <c r="AM2391" s="1">
        <f t="shared" si="338"/>
        <v>-1.7299995000000001</v>
      </c>
      <c r="AN2391" s="1">
        <v>-0.61499999999999999</v>
      </c>
      <c r="AO2391" s="1">
        <v>-0.36381813299999999</v>
      </c>
      <c r="AP2391" s="1">
        <v>2.0248139790000002</v>
      </c>
      <c r="AQ2391" s="1">
        <v>1.7476067719999999</v>
      </c>
      <c r="AR2391" s="1">
        <v>1</v>
      </c>
    </row>
    <row r="2392" spans="1:44" x14ac:dyDescent="0.25">
      <c r="A2392" s="1">
        <v>2391</v>
      </c>
      <c r="B2392" s="1">
        <v>42432</v>
      </c>
      <c r="C2392" s="1">
        <v>1985.599976</v>
      </c>
      <c r="D2392" s="1">
        <v>1993.6899410000001</v>
      </c>
      <c r="E2392" s="1">
        <v>1977.369995</v>
      </c>
      <c r="F2392" s="1">
        <v>1993.400024</v>
      </c>
      <c r="G2392" s="1">
        <v>1993.400024</v>
      </c>
      <c r="H2392" s="1">
        <v>5081700000</v>
      </c>
      <c r="I2392" s="1">
        <v>695000000000</v>
      </c>
      <c r="J2392" s="1">
        <v>4874155000</v>
      </c>
      <c r="K2392" s="1">
        <v>4837079000</v>
      </c>
      <c r="L2392" s="1">
        <v>2944612000</v>
      </c>
      <c r="M2392" s="1">
        <v>199543593.90000001</v>
      </c>
      <c r="N2392" s="1">
        <v>1080000000000</v>
      </c>
      <c r="O2392" s="1">
        <v>4768055063</v>
      </c>
      <c r="P2392" s="1">
        <v>4770253905</v>
      </c>
      <c r="Q2392" s="1">
        <v>2928132757</v>
      </c>
      <c r="R2392" s="1">
        <v>-77016808.480000004</v>
      </c>
      <c r="S2392" s="1">
        <v>99.842084510000007</v>
      </c>
      <c r="T2392" s="1">
        <v>12.371230819999999</v>
      </c>
      <c r="U2392" s="1">
        <v>14.143260639999999</v>
      </c>
      <c r="V2392" s="1">
        <v>10.20946092</v>
      </c>
      <c r="W2392" s="1">
        <v>12.431938110000001</v>
      </c>
      <c r="X2392" s="1">
        <v>6.2247169160000002</v>
      </c>
      <c r="Y2392" s="1">
        <f t="shared" si="339"/>
        <v>6.9500729999999749</v>
      </c>
      <c r="Z2392" s="1">
        <f t="shared" si="337"/>
        <v>0</v>
      </c>
      <c r="AA2392" s="1">
        <f t="shared" si="334"/>
        <v>11.620689862360715</v>
      </c>
      <c r="AB2392" s="1">
        <f t="shared" si="335"/>
        <v>6.9818854211923931</v>
      </c>
      <c r="AC2392" s="1">
        <f t="shared" si="336"/>
        <v>1.6644056957864097</v>
      </c>
      <c r="AD2392" s="1">
        <f t="shared" si="340"/>
        <v>62.468178116364292</v>
      </c>
      <c r="AE2392" s="1">
        <f t="shared" si="341"/>
        <v>1.0290466593708842</v>
      </c>
      <c r="AF2392" s="1">
        <f t="shared" si="342"/>
        <v>1.1041040091656062</v>
      </c>
      <c r="AG2392" s="1">
        <v>17.25</v>
      </c>
      <c r="AH2392" s="1">
        <v>17.559999000000001</v>
      </c>
      <c r="AI2392" s="1">
        <v>16.32</v>
      </c>
      <c r="AJ2392" s="1">
        <v>16.700001</v>
      </c>
      <c r="AK2392" s="1">
        <v>-0.38999899999999998</v>
      </c>
      <c r="AL2392" s="1">
        <v>-2.282030427</v>
      </c>
      <c r="AM2392" s="1">
        <f t="shared" si="338"/>
        <v>-0.5</v>
      </c>
      <c r="AN2392" s="1">
        <v>-0.96799950000000001</v>
      </c>
      <c r="AO2392" s="1">
        <v>-0.40430296999999998</v>
      </c>
      <c r="AP2392" s="1">
        <v>2.409644895</v>
      </c>
      <c r="AQ2392" s="1">
        <v>0.38483091600000002</v>
      </c>
      <c r="AR2392" s="1">
        <v>1</v>
      </c>
    </row>
    <row r="2393" spans="1:44" x14ac:dyDescent="0.25">
      <c r="A2393" s="1">
        <v>2392</v>
      </c>
      <c r="B2393" s="1">
        <v>42433</v>
      </c>
      <c r="C2393" s="1">
        <v>1994.01001</v>
      </c>
      <c r="D2393" s="1">
        <v>2009.130005</v>
      </c>
      <c r="E2393" s="1">
        <v>1986.7700199999999</v>
      </c>
      <c r="F2393" s="1">
        <v>1999.98999</v>
      </c>
      <c r="G2393" s="1">
        <v>1999.98999</v>
      </c>
      <c r="H2393" s="1">
        <v>6049930000</v>
      </c>
      <c r="I2393" s="1">
        <v>701000000000</v>
      </c>
      <c r="J2393" s="1">
        <v>5565815000</v>
      </c>
      <c r="K2393" s="1">
        <v>5247642000</v>
      </c>
      <c r="L2393" s="1">
        <v>5098429000</v>
      </c>
      <c r="M2393" s="1">
        <v>463376660.60000002</v>
      </c>
      <c r="N2393" s="1">
        <v>1080000000000</v>
      </c>
      <c r="O2393" s="1">
        <v>3002531425</v>
      </c>
      <c r="P2393" s="1">
        <v>3682121601</v>
      </c>
      <c r="Q2393" s="1">
        <v>4045565316</v>
      </c>
      <c r="R2393" s="1">
        <v>126938975.59999999</v>
      </c>
      <c r="S2393" s="1">
        <v>95.407720609999998</v>
      </c>
      <c r="T2393" s="1">
        <v>-4.4343638949999997</v>
      </c>
      <c r="U2393" s="1">
        <v>-4.4413775180000004</v>
      </c>
      <c r="V2393" s="1">
        <v>3.96843346</v>
      </c>
      <c r="W2393" s="1">
        <v>10.41497358</v>
      </c>
      <c r="X2393" s="1">
        <v>6.7701607849999998</v>
      </c>
      <c r="Y2393" s="1">
        <f t="shared" si="339"/>
        <v>6.589966000000004</v>
      </c>
      <c r="Z2393" s="1">
        <f t="shared" si="337"/>
        <v>0</v>
      </c>
      <c r="AA2393" s="1">
        <f t="shared" si="334"/>
        <v>11.261352443620664</v>
      </c>
      <c r="AB2393" s="1">
        <f t="shared" si="335"/>
        <v>6.4831793196786505</v>
      </c>
      <c r="AC2393" s="1">
        <f t="shared" si="336"/>
        <v>1.7370107918253372</v>
      </c>
      <c r="AD2393" s="1">
        <f t="shared" si="340"/>
        <v>63.463790388159524</v>
      </c>
      <c r="AE2393" s="1">
        <f t="shared" si="341"/>
        <v>0.99561227179523115</v>
      </c>
      <c r="AF2393" s="1">
        <f t="shared" si="342"/>
        <v>1.0123294655830577</v>
      </c>
      <c r="AG2393" s="1">
        <v>16.48</v>
      </c>
      <c r="AH2393" s="1">
        <v>17.350000000000001</v>
      </c>
      <c r="AI2393" s="1">
        <v>16.049999</v>
      </c>
      <c r="AJ2393" s="1">
        <v>16.860001</v>
      </c>
      <c r="AK2393" s="1">
        <v>0.16</v>
      </c>
      <c r="AL2393" s="1">
        <v>0.95808377499999997</v>
      </c>
      <c r="AM2393" s="1">
        <f t="shared" si="338"/>
        <v>-0.1149994999999997</v>
      </c>
      <c r="AN2393" s="1">
        <v>-0.83799959999999996</v>
      </c>
      <c r="AO2393" s="1">
        <v>-0.450181636</v>
      </c>
      <c r="AP2393" s="1">
        <v>5.0498874660000004</v>
      </c>
      <c r="AQ2393" s="1">
        <v>2.6402425699999998</v>
      </c>
      <c r="AR2393" s="1">
        <v>1</v>
      </c>
    </row>
    <row r="2394" spans="1:44" x14ac:dyDescent="0.25">
      <c r="A2394" s="1">
        <v>2393</v>
      </c>
      <c r="B2394" s="1">
        <v>42436</v>
      </c>
      <c r="C2394" s="1">
        <v>1996.1099850000001</v>
      </c>
      <c r="D2394" s="1">
        <v>2006.119995</v>
      </c>
      <c r="E2394" s="1">
        <v>1989.380005</v>
      </c>
      <c r="F2394" s="1">
        <v>2001.76001</v>
      </c>
      <c r="G2394" s="1">
        <v>2001.76001</v>
      </c>
      <c r="H2394" s="1">
        <v>4968180000</v>
      </c>
      <c r="I2394" s="1">
        <v>706000000000</v>
      </c>
      <c r="J2394" s="1">
        <v>5509055000</v>
      </c>
      <c r="K2394" s="1">
        <v>5434936000</v>
      </c>
      <c r="L2394" s="1">
        <v>5266447000</v>
      </c>
      <c r="M2394" s="1">
        <v>609794703</v>
      </c>
      <c r="N2394" s="1">
        <v>1080000000000</v>
      </c>
      <c r="O2394" s="1">
        <v>1742067009</v>
      </c>
      <c r="P2394" s="1">
        <v>2625976782</v>
      </c>
      <c r="Q2394" s="1">
        <v>3204555114</v>
      </c>
      <c r="R2394" s="1">
        <v>246550849.40000001</v>
      </c>
      <c r="S2394" s="1">
        <v>96.297043700000003</v>
      </c>
      <c r="T2394" s="1">
        <v>0.88932308800000004</v>
      </c>
      <c r="U2394" s="1">
        <v>0.93212905899999998</v>
      </c>
      <c r="V2394" s="1">
        <v>-1.7725204050000001</v>
      </c>
      <c r="W2394" s="1">
        <v>4.1684628979999996</v>
      </c>
      <c r="X2394" s="1">
        <v>7.3692303670000001</v>
      </c>
      <c r="Y2394" s="1">
        <f t="shared" si="339"/>
        <v>1.7700199999999313</v>
      </c>
      <c r="Z2394" s="1">
        <f t="shared" si="337"/>
        <v>0</v>
      </c>
      <c r="AA2394" s="1">
        <f t="shared" si="334"/>
        <v>10.583400126219184</v>
      </c>
      <c r="AB2394" s="1">
        <f t="shared" si="335"/>
        <v>6.0200950825587469</v>
      </c>
      <c r="AC2394" s="1">
        <f t="shared" si="336"/>
        <v>1.7580121212505626</v>
      </c>
      <c r="AD2394" s="1">
        <f t="shared" si="340"/>
        <v>63.742001266239136</v>
      </c>
      <c r="AE2394" s="1">
        <f t="shared" si="341"/>
        <v>0.2782108780796122</v>
      </c>
      <c r="AF2394" s="1">
        <f t="shared" si="342"/>
        <v>0.63691157493742168</v>
      </c>
      <c r="AG2394" s="1">
        <v>17.98</v>
      </c>
      <c r="AH2394" s="1">
        <v>18.040001</v>
      </c>
      <c r="AI2394" s="1">
        <v>16.870000999999998</v>
      </c>
      <c r="AJ2394" s="1">
        <v>17.350000000000001</v>
      </c>
      <c r="AK2394" s="1">
        <v>0.48999900000000002</v>
      </c>
      <c r="AL2394" s="1">
        <v>2.9062809660000002</v>
      </c>
      <c r="AM2394" s="1">
        <f t="shared" si="338"/>
        <v>0.32499950000000055</v>
      </c>
      <c r="AN2394" s="1">
        <v>-9.3000100000000002E-2</v>
      </c>
      <c r="AO2394" s="1">
        <v>-0.50151503600000003</v>
      </c>
      <c r="AP2394" s="1">
        <v>8.1047438839999995</v>
      </c>
      <c r="AQ2394" s="1">
        <v>3.054856418</v>
      </c>
      <c r="AR2394" s="1">
        <v>1</v>
      </c>
    </row>
    <row r="2395" spans="1:44" x14ac:dyDescent="0.25">
      <c r="A2395" s="1">
        <v>2394</v>
      </c>
      <c r="B2395" s="1">
        <v>42437</v>
      </c>
      <c r="C2395" s="1">
        <v>1996.880005</v>
      </c>
      <c r="D2395" s="1">
        <v>1996.880005</v>
      </c>
      <c r="E2395" s="1">
        <v>1977.4300539999999</v>
      </c>
      <c r="F2395" s="1">
        <v>1979.26001</v>
      </c>
      <c r="G2395" s="1">
        <v>1979.26001</v>
      </c>
      <c r="H2395" s="1">
        <v>4641650000</v>
      </c>
      <c r="I2395" s="1">
        <v>701000000000</v>
      </c>
      <c r="J2395" s="1">
        <v>163265000</v>
      </c>
      <c r="K2395" s="1">
        <v>2409756000</v>
      </c>
      <c r="L2395" s="1">
        <v>3393443000</v>
      </c>
      <c r="M2395" s="1">
        <v>518906490.89999998</v>
      </c>
      <c r="N2395" s="1">
        <v>1080000000000</v>
      </c>
      <c r="O2395" s="1">
        <v>-694002290.10000002</v>
      </c>
      <c r="P2395" s="1">
        <v>152794306</v>
      </c>
      <c r="Q2395" s="1">
        <v>1271825056</v>
      </c>
      <c r="R2395" s="1">
        <v>191508325.80000001</v>
      </c>
      <c r="S2395" s="1">
        <v>84.992216929999998</v>
      </c>
      <c r="T2395" s="1">
        <v>-11.30482677</v>
      </c>
      <c r="U2395" s="1">
        <v>-11.739536680000001</v>
      </c>
      <c r="V2395" s="1">
        <v>-5.2077518400000002</v>
      </c>
      <c r="W2395" s="1">
        <v>-0.85023143300000004</v>
      </c>
      <c r="X2395" s="1">
        <v>6.193969923</v>
      </c>
      <c r="Y2395" s="1">
        <f t="shared" si="339"/>
        <v>0</v>
      </c>
      <c r="Z2395" s="1">
        <f t="shared" si="337"/>
        <v>22.5</v>
      </c>
      <c r="AA2395" s="1">
        <f t="shared" ref="AA2395:AA2458" si="343">(AA2394*13+Y2395)/14</f>
        <v>9.8274429743463845</v>
      </c>
      <c r="AB2395" s="1">
        <f t="shared" ref="AB2395:AB2458" si="344">(AB2394*13+Z2395)/14</f>
        <v>7.1972311480902658</v>
      </c>
      <c r="AC2395" s="1">
        <f t="shared" ref="AC2395:AC2458" si="345">AA2395/AB2395</f>
        <v>1.3654477356829129</v>
      </c>
      <c r="AD2395" s="1">
        <f t="shared" si="340"/>
        <v>57.724705352185829</v>
      </c>
      <c r="AE2395" s="1">
        <f t="shared" si="341"/>
        <v>-6.0172959140533067</v>
      </c>
      <c r="AF2395" s="1">
        <f t="shared" si="342"/>
        <v>-2.8695425179868468</v>
      </c>
      <c r="AG2395" s="1">
        <v>18.379999000000002</v>
      </c>
      <c r="AH2395" s="1">
        <v>18.889999</v>
      </c>
      <c r="AI2395" s="1">
        <v>17.82</v>
      </c>
      <c r="AJ2395" s="1">
        <v>18.670000000000002</v>
      </c>
      <c r="AK2395" s="1">
        <v>1.32</v>
      </c>
      <c r="AL2395" s="1">
        <v>7.6080691639999998</v>
      </c>
      <c r="AM2395" s="1">
        <f t="shared" si="338"/>
        <v>0.90499950000000062</v>
      </c>
      <c r="AN2395" s="1">
        <v>0.3809999</v>
      </c>
      <c r="AO2395" s="1">
        <v>-0.34957565499999999</v>
      </c>
      <c r="AP2395" s="1">
        <v>16.334169800000002</v>
      </c>
      <c r="AQ2395" s="1">
        <v>8.2294259210000007</v>
      </c>
      <c r="AR2395" s="1">
        <v>1</v>
      </c>
    </row>
    <row r="2396" spans="1:44" x14ac:dyDescent="0.25">
      <c r="A2396" s="1">
        <v>2395</v>
      </c>
      <c r="B2396" s="1">
        <v>42438</v>
      </c>
      <c r="C2396" s="1">
        <v>1981.4399410000001</v>
      </c>
      <c r="D2396" s="1">
        <v>1992.6899410000001</v>
      </c>
      <c r="E2396" s="1">
        <v>1979.839966</v>
      </c>
      <c r="F2396" s="1">
        <v>1989.26001</v>
      </c>
      <c r="G2396" s="1">
        <v>1989.26001</v>
      </c>
      <c r="H2396" s="1">
        <v>4038120000</v>
      </c>
      <c r="I2396" s="1">
        <v>705000000000</v>
      </c>
      <c r="J2396" s="1">
        <v>-301765000</v>
      </c>
      <c r="K2396" s="1">
        <v>845230000</v>
      </c>
      <c r="L2396" s="1">
        <v>2115569000</v>
      </c>
      <c r="M2396" s="1">
        <v>415073769.69999999</v>
      </c>
      <c r="N2396" s="1">
        <v>1080000000000</v>
      </c>
      <c r="O2396" s="1">
        <v>-942913518.89999998</v>
      </c>
      <c r="P2396" s="1">
        <v>-228504044.09999999</v>
      </c>
      <c r="Q2396" s="1">
        <v>180860938</v>
      </c>
      <c r="R2396" s="1">
        <v>115712604.5</v>
      </c>
      <c r="S2396" s="1">
        <v>90.016584379999998</v>
      </c>
      <c r="T2396" s="1">
        <v>5.0243674540000001</v>
      </c>
      <c r="U2396" s="1">
        <v>5.911561829</v>
      </c>
      <c r="V2396" s="1">
        <v>-3.1402296600000001</v>
      </c>
      <c r="W2396" s="1">
        <v>-3.0066503930000001</v>
      </c>
      <c r="X2396" s="1">
        <v>4.9684378770000004</v>
      </c>
      <c r="Y2396" s="1">
        <f t="shared" si="339"/>
        <v>10</v>
      </c>
      <c r="Z2396" s="1">
        <f t="shared" si="337"/>
        <v>0</v>
      </c>
      <c r="AA2396" s="1">
        <f t="shared" si="343"/>
        <v>9.8397684761787865</v>
      </c>
      <c r="AB2396" s="1">
        <f t="shared" si="344"/>
        <v>6.6831432089409608</v>
      </c>
      <c r="AC2396" s="1">
        <f t="shared" si="345"/>
        <v>1.4723264440921711</v>
      </c>
      <c r="AD2396" s="1">
        <f t="shared" si="340"/>
        <v>59.552266959341758</v>
      </c>
      <c r="AE2396" s="1">
        <f t="shared" si="341"/>
        <v>1.8275616071559284</v>
      </c>
      <c r="AF2396" s="1">
        <f t="shared" si="342"/>
        <v>-2.0948671534486896</v>
      </c>
      <c r="AG2396" s="1">
        <v>18.559999000000001</v>
      </c>
      <c r="AH2396" s="1">
        <v>19.110001</v>
      </c>
      <c r="AI2396" s="1">
        <v>18.309999000000001</v>
      </c>
      <c r="AJ2396" s="1">
        <v>18.34</v>
      </c>
      <c r="AK2396" s="1">
        <v>-0.33</v>
      </c>
      <c r="AL2396" s="1">
        <v>-1.76754151</v>
      </c>
      <c r="AM2396" s="1">
        <f t="shared" si="338"/>
        <v>0.49499999999999944</v>
      </c>
      <c r="AN2396" s="1">
        <v>0.50899970000000005</v>
      </c>
      <c r="AO2396" s="1">
        <v>-0.20496967299999999</v>
      </c>
      <c r="AP2396" s="1">
        <v>14.27681332</v>
      </c>
      <c r="AQ2396" s="1">
        <v>-2.0573564800000002</v>
      </c>
      <c r="AR2396" s="1">
        <v>1</v>
      </c>
    </row>
    <row r="2397" spans="1:44" x14ac:dyDescent="0.25">
      <c r="A2397" s="1">
        <v>2396</v>
      </c>
      <c r="B2397" s="1">
        <v>42439</v>
      </c>
      <c r="C2397" s="1">
        <v>1990.969971</v>
      </c>
      <c r="D2397" s="1">
        <v>2005.079956</v>
      </c>
      <c r="E2397" s="1">
        <v>1969.25</v>
      </c>
      <c r="F2397" s="1">
        <v>1989.5699460000001</v>
      </c>
      <c r="G2397" s="1">
        <v>1989.5699460000001</v>
      </c>
      <c r="H2397" s="1">
        <v>4376790000</v>
      </c>
      <c r="I2397" s="1">
        <v>710000000000</v>
      </c>
      <c r="J2397" s="1">
        <v>4207455000</v>
      </c>
      <c r="K2397" s="1">
        <v>1535790000</v>
      </c>
      <c r="L2397" s="1">
        <v>1687935000</v>
      </c>
      <c r="M2397" s="1">
        <v>375189400</v>
      </c>
      <c r="N2397" s="1">
        <v>1080000000000</v>
      </c>
      <c r="O2397" s="1">
        <v>1234977724</v>
      </c>
      <c r="P2397" s="1">
        <v>-201241510.90000001</v>
      </c>
      <c r="Q2397" s="1">
        <v>27807469.670000002</v>
      </c>
      <c r="R2397" s="1">
        <v>56030971.490000002</v>
      </c>
      <c r="S2397" s="1">
        <v>90.172307619999998</v>
      </c>
      <c r="T2397" s="1">
        <v>0.15572323499999999</v>
      </c>
      <c r="U2397" s="1">
        <v>0.17299393900000001</v>
      </c>
      <c r="V2397" s="1">
        <v>2.5900453450000001</v>
      </c>
      <c r="W2397" s="1">
        <v>-1.6751285300000001</v>
      </c>
      <c r="X2397" s="1">
        <v>3.787516154</v>
      </c>
      <c r="Y2397" s="1">
        <f t="shared" si="339"/>
        <v>0.30993600000010701</v>
      </c>
      <c r="Z2397" s="1">
        <f t="shared" si="337"/>
        <v>0</v>
      </c>
      <c r="AA2397" s="1">
        <f t="shared" si="343"/>
        <v>9.1590661564517379</v>
      </c>
      <c r="AB2397" s="1">
        <f t="shared" si="344"/>
        <v>6.205775836873749</v>
      </c>
      <c r="AC2397" s="1">
        <f t="shared" si="345"/>
        <v>1.4758938120242757</v>
      </c>
      <c r="AD2397" s="1">
        <f t="shared" si="340"/>
        <v>59.610545688855446</v>
      </c>
      <c r="AE2397" s="1">
        <f t="shared" si="341"/>
        <v>5.8278729513688177E-2</v>
      </c>
      <c r="AF2397" s="1">
        <f t="shared" si="342"/>
        <v>0.94292016833480807</v>
      </c>
      <c r="AG2397" s="1">
        <v>18.170000000000002</v>
      </c>
      <c r="AH2397" s="1">
        <v>19.59</v>
      </c>
      <c r="AI2397" s="1">
        <v>17.059999000000001</v>
      </c>
      <c r="AJ2397" s="1">
        <v>18.049999</v>
      </c>
      <c r="AK2397" s="1">
        <v>-0.29000100000000001</v>
      </c>
      <c r="AL2397" s="1">
        <v>-1.5812486370000001</v>
      </c>
      <c r="AM2397" s="1">
        <f t="shared" si="338"/>
        <v>-0.31000050000000101</v>
      </c>
      <c r="AN2397" s="1">
        <v>0.33699960000000001</v>
      </c>
      <c r="AO2397" s="1">
        <v>-0.15466665499999999</v>
      </c>
      <c r="AP2397" s="1">
        <v>12.468827149999999</v>
      </c>
      <c r="AQ2397" s="1">
        <v>-1.8079861719999999</v>
      </c>
      <c r="AR2397" s="1">
        <v>1</v>
      </c>
    </row>
    <row r="2398" spans="1:44" x14ac:dyDescent="0.25">
      <c r="A2398" s="1">
        <v>2397</v>
      </c>
      <c r="B2398" s="1">
        <v>42440</v>
      </c>
      <c r="C2398" s="1">
        <v>1994.709961</v>
      </c>
      <c r="D2398" s="1">
        <v>2022.369995</v>
      </c>
      <c r="E2398" s="1">
        <v>1994.709961</v>
      </c>
      <c r="F2398" s="1">
        <v>2022.1899410000001</v>
      </c>
      <c r="G2398" s="1">
        <v>2022.1899410000001</v>
      </c>
      <c r="H2398" s="1">
        <v>4078620000</v>
      </c>
      <c r="I2398" s="1">
        <v>714000000000</v>
      </c>
      <c r="J2398" s="1">
        <v>4227705000</v>
      </c>
      <c r="K2398" s="1">
        <v>4185738000</v>
      </c>
      <c r="L2398" s="1">
        <v>2411867000</v>
      </c>
      <c r="M2398" s="1">
        <v>317046290.89999998</v>
      </c>
      <c r="N2398" s="1">
        <v>1080000000000</v>
      </c>
      <c r="O2398" s="1">
        <v>2306537714</v>
      </c>
      <c r="P2398" s="1">
        <v>2007398207</v>
      </c>
      <c r="Q2398" s="1">
        <v>792445222.70000005</v>
      </c>
      <c r="R2398" s="1">
        <v>16532493.470000001</v>
      </c>
      <c r="S2398" s="1">
        <v>99.915176900000006</v>
      </c>
      <c r="T2398" s="1">
        <v>9.7428692879999996</v>
      </c>
      <c r="U2398" s="1">
        <v>10.80472436</v>
      </c>
      <c r="V2398" s="1">
        <v>4.9492962599999997</v>
      </c>
      <c r="W2398" s="1">
        <v>1.2416357099999999</v>
      </c>
      <c r="X2398" s="1">
        <v>2.797988836</v>
      </c>
      <c r="Y2398" s="1">
        <f t="shared" si="339"/>
        <v>32.619995000000017</v>
      </c>
      <c r="Z2398" s="1">
        <f t="shared" si="337"/>
        <v>0</v>
      </c>
      <c r="AA2398" s="1">
        <f t="shared" si="343"/>
        <v>10.834846788133758</v>
      </c>
      <c r="AB2398" s="1">
        <f t="shared" si="344"/>
        <v>5.7625061342399091</v>
      </c>
      <c r="AC2398" s="1">
        <f t="shared" si="345"/>
        <v>1.880231714419321</v>
      </c>
      <c r="AD2398" s="1">
        <f t="shared" si="340"/>
        <v>65.280571177878016</v>
      </c>
      <c r="AE2398" s="1">
        <f t="shared" si="341"/>
        <v>5.6700254890225708</v>
      </c>
      <c r="AF2398" s="1">
        <f t="shared" si="342"/>
        <v>2.8641521092681286</v>
      </c>
      <c r="AG2398" s="1">
        <v>17.09</v>
      </c>
      <c r="AH2398" s="1">
        <v>17.27</v>
      </c>
      <c r="AI2398" s="1">
        <v>16.280000999999999</v>
      </c>
      <c r="AJ2398" s="1">
        <v>16.5</v>
      </c>
      <c r="AK2398" s="1">
        <v>-1.5499989999999999</v>
      </c>
      <c r="AL2398" s="1">
        <v>-8.5872525530000008</v>
      </c>
      <c r="AM2398" s="1">
        <f t="shared" si="338"/>
        <v>-0.91999999999999982</v>
      </c>
      <c r="AN2398" s="1">
        <v>-0.23200009999999999</v>
      </c>
      <c r="AO2398" s="1">
        <v>-0.12939399400000001</v>
      </c>
      <c r="AP2398" s="1">
        <v>2.8054923440000001</v>
      </c>
      <c r="AQ2398" s="1">
        <v>-9.6633348090000002</v>
      </c>
      <c r="AR2398" s="1">
        <v>1</v>
      </c>
    </row>
    <row r="2399" spans="1:44" x14ac:dyDescent="0.25">
      <c r="A2399" s="1">
        <v>2398</v>
      </c>
      <c r="B2399" s="1">
        <v>42443</v>
      </c>
      <c r="C2399" s="1">
        <v>2019.2700199999999</v>
      </c>
      <c r="D2399" s="1">
        <v>2024.5699460000001</v>
      </c>
      <c r="E2399" s="1">
        <v>2012.0500489999999</v>
      </c>
      <c r="F2399" s="1">
        <v>2019.6400149999999</v>
      </c>
      <c r="G2399" s="1">
        <v>2019.6400149999999</v>
      </c>
      <c r="H2399" s="1">
        <v>3487850000</v>
      </c>
      <c r="I2399" s="1">
        <v>710000000000</v>
      </c>
      <c r="J2399" s="1">
        <v>295385000</v>
      </c>
      <c r="K2399" s="1">
        <v>1898130000</v>
      </c>
      <c r="L2399" s="1">
        <v>2646677000</v>
      </c>
      <c r="M2399" s="1">
        <v>186104793.90000001</v>
      </c>
      <c r="N2399" s="1">
        <v>1090000000000</v>
      </c>
      <c r="O2399" s="1">
        <v>2383282415</v>
      </c>
      <c r="P2399" s="1">
        <v>2008788047</v>
      </c>
      <c r="Q2399" s="1">
        <v>1908611598</v>
      </c>
      <c r="R2399" s="1">
        <v>-21139659.329999998</v>
      </c>
      <c r="S2399" s="1">
        <v>97.701342060000002</v>
      </c>
      <c r="T2399" s="1">
        <v>-2.2138348479999999</v>
      </c>
      <c r="U2399" s="1">
        <v>-2.2157142859999999</v>
      </c>
      <c r="V2399" s="1">
        <v>3.7645172200000001</v>
      </c>
      <c r="W2399" s="1">
        <v>3.5316842780000002</v>
      </c>
      <c r="X2399" s="1">
        <v>1.0653742850000001</v>
      </c>
      <c r="Y2399" s="1">
        <f t="shared" si="339"/>
        <v>0</v>
      </c>
      <c r="Z2399" s="1">
        <f t="shared" si="337"/>
        <v>2.5499260000001414</v>
      </c>
      <c r="AA2399" s="1">
        <f t="shared" si="343"/>
        <v>10.060929160409918</v>
      </c>
      <c r="AB2399" s="1">
        <f t="shared" si="344"/>
        <v>5.5330361246513542</v>
      </c>
      <c r="AC2399" s="1">
        <f t="shared" si="345"/>
        <v>1.8183378770265799</v>
      </c>
      <c r="AD2399" s="1">
        <f t="shared" si="340"/>
        <v>64.518093868325465</v>
      </c>
      <c r="AE2399" s="1">
        <f t="shared" si="341"/>
        <v>-0.76247730955255122</v>
      </c>
      <c r="AF2399" s="1">
        <f t="shared" si="342"/>
        <v>2.4537740897350102</v>
      </c>
      <c r="AG2399" s="1">
        <v>17.010000000000002</v>
      </c>
      <c r="AH2399" s="1">
        <v>17.670000000000002</v>
      </c>
      <c r="AI2399" s="1">
        <v>16.690000999999999</v>
      </c>
      <c r="AJ2399" s="1">
        <v>16.920000000000002</v>
      </c>
      <c r="AK2399" s="1">
        <v>0.42</v>
      </c>
      <c r="AL2399" s="1">
        <v>2.5454545450000001</v>
      </c>
      <c r="AM2399" s="1">
        <f t="shared" si="338"/>
        <v>-0.56499949999999899</v>
      </c>
      <c r="AN2399" s="1">
        <v>-0.53400000000000003</v>
      </c>
      <c r="AO2399" s="1">
        <v>8.2422910000000005E-3</v>
      </c>
      <c r="AP2399" s="1">
        <v>5.4239460460000002</v>
      </c>
      <c r="AQ2399" s="1">
        <v>2.618453702</v>
      </c>
      <c r="AR2399" s="1">
        <v>1</v>
      </c>
    </row>
    <row r="2400" spans="1:44" x14ac:dyDescent="0.25">
      <c r="A2400" s="1">
        <v>2399</v>
      </c>
      <c r="B2400" s="1">
        <v>42444</v>
      </c>
      <c r="C2400" s="1">
        <v>2015.2700199999999</v>
      </c>
      <c r="D2400" s="1">
        <v>2015.9399410000001</v>
      </c>
      <c r="E2400" s="1">
        <v>2005.2299800000001</v>
      </c>
      <c r="F2400" s="1">
        <v>2015.9300539999999</v>
      </c>
      <c r="G2400" s="1">
        <v>2015.9300539999999</v>
      </c>
      <c r="H2400" s="1">
        <v>3560280000</v>
      </c>
      <c r="I2400" s="1">
        <v>707000000000</v>
      </c>
      <c r="J2400" s="1">
        <v>-3524065000</v>
      </c>
      <c r="K2400" s="1">
        <v>-1239638000</v>
      </c>
      <c r="L2400" s="1">
        <v>340533000</v>
      </c>
      <c r="M2400" s="1">
        <v>-155544163.59999999</v>
      </c>
      <c r="N2400" s="1">
        <v>1090000000000</v>
      </c>
      <c r="O2400" s="1">
        <v>2147375635</v>
      </c>
      <c r="P2400" s="1">
        <v>2570185894</v>
      </c>
      <c r="Q2400" s="1">
        <v>2258221822</v>
      </c>
      <c r="R2400" s="1">
        <v>-104860512.09999999</v>
      </c>
      <c r="S2400" s="1">
        <v>95.971514330000005</v>
      </c>
      <c r="T2400" s="1">
        <v>-1.729827724</v>
      </c>
      <c r="U2400" s="1">
        <v>-1.7705260620000001</v>
      </c>
      <c r="V2400" s="1">
        <v>-1.9718312849999999</v>
      </c>
      <c r="W2400" s="1">
        <v>1.9438894339999999</v>
      </c>
      <c r="X2400" s="1">
        <v>0.42853448</v>
      </c>
      <c r="Y2400" s="1">
        <f t="shared" si="339"/>
        <v>0</v>
      </c>
      <c r="Z2400" s="1">
        <f t="shared" si="337"/>
        <v>3.7099610000000212</v>
      </c>
      <c r="AA2400" s="1">
        <f t="shared" si="343"/>
        <v>9.3422913632377806</v>
      </c>
      <c r="AB2400" s="1">
        <f t="shared" si="344"/>
        <v>5.4028164728905441</v>
      </c>
      <c r="AC2400" s="1">
        <f t="shared" si="345"/>
        <v>1.7291520839388406</v>
      </c>
      <c r="AD2400" s="1">
        <f t="shared" si="340"/>
        <v>63.358582840251508</v>
      </c>
      <c r="AE2400" s="1">
        <f t="shared" si="341"/>
        <v>-1.1595110280739576</v>
      </c>
      <c r="AF2400" s="1">
        <f t="shared" si="342"/>
        <v>-0.96099416881325428</v>
      </c>
      <c r="AG2400" s="1">
        <v>17.600000000000001</v>
      </c>
      <c r="AH2400" s="1">
        <v>17.850000000000001</v>
      </c>
      <c r="AI2400" s="1">
        <v>16.84</v>
      </c>
      <c r="AJ2400" s="1">
        <v>16.84</v>
      </c>
      <c r="AK2400" s="1">
        <v>-0.08</v>
      </c>
      <c r="AL2400" s="1">
        <v>-0.472813239</v>
      </c>
      <c r="AM2400" s="1">
        <f t="shared" si="338"/>
        <v>0.1699999999999999</v>
      </c>
      <c r="AN2400" s="1">
        <v>-0.41299989999999998</v>
      </c>
      <c r="AO2400" s="1">
        <v>-4.4849390000000003E-3</v>
      </c>
      <c r="AP2400" s="1">
        <v>4.9251929600000004</v>
      </c>
      <c r="AQ2400" s="1">
        <v>-0.49875308600000001</v>
      </c>
    </row>
    <row r="2401" spans="1:44" x14ac:dyDescent="0.25">
      <c r="A2401" s="1">
        <v>2400</v>
      </c>
      <c r="B2401" s="1">
        <v>42445</v>
      </c>
      <c r="C2401" s="1">
        <v>2014.23999</v>
      </c>
      <c r="D2401" s="1">
        <v>2032.0200199999999</v>
      </c>
      <c r="E2401" s="1">
        <v>2010.040039</v>
      </c>
      <c r="F2401" s="1">
        <v>2027.219971</v>
      </c>
      <c r="G2401" s="1">
        <v>2027.219971</v>
      </c>
      <c r="H2401" s="1">
        <v>4057020000</v>
      </c>
      <c r="I2401" s="1">
        <v>711000000000</v>
      </c>
      <c r="J2401" s="1">
        <v>248370000</v>
      </c>
      <c r="K2401" s="1">
        <v>-1253361000</v>
      </c>
      <c r="L2401" s="1">
        <v>-487311000</v>
      </c>
      <c r="M2401" s="1">
        <v>-488871460.60000002</v>
      </c>
      <c r="N2401" s="1">
        <v>1090000000000</v>
      </c>
      <c r="O2401" s="1">
        <v>2919380054</v>
      </c>
      <c r="P2401" s="1">
        <v>2329312095</v>
      </c>
      <c r="Q2401" s="1">
        <v>2550540114</v>
      </c>
      <c r="R2401" s="1">
        <v>-145337265.40000001</v>
      </c>
      <c r="S2401" s="1">
        <v>97.837036749999996</v>
      </c>
      <c r="T2401" s="1">
        <v>1.865522415</v>
      </c>
      <c r="U2401" s="1">
        <v>1.9438293</v>
      </c>
      <c r="V2401" s="1">
        <v>6.7847345000000003E-2</v>
      </c>
      <c r="W2401" s="1">
        <v>1.138579569</v>
      </c>
      <c r="X2401" s="1">
        <v>0.229377098</v>
      </c>
      <c r="Y2401" s="1">
        <f t="shared" si="339"/>
        <v>11.289917000000059</v>
      </c>
      <c r="Z2401" s="1">
        <f t="shared" si="337"/>
        <v>0</v>
      </c>
      <c r="AA2401" s="1">
        <f t="shared" si="343"/>
        <v>9.4814074801493717</v>
      </c>
      <c r="AB2401" s="1">
        <f t="shared" si="344"/>
        <v>5.0169010105412193</v>
      </c>
      <c r="AC2401" s="1">
        <f t="shared" si="345"/>
        <v>1.8898932747980461</v>
      </c>
      <c r="AD2401" s="1">
        <f t="shared" si="340"/>
        <v>65.396646003479731</v>
      </c>
      <c r="AE2401" s="1">
        <f t="shared" si="341"/>
        <v>2.0380631632282231</v>
      </c>
      <c r="AF2401" s="1">
        <f t="shared" si="342"/>
        <v>0.43927606757713261</v>
      </c>
      <c r="AG2401" s="1">
        <v>15.96</v>
      </c>
      <c r="AH2401" s="1">
        <v>16.329999999999998</v>
      </c>
      <c r="AI2401" s="1">
        <v>14.89</v>
      </c>
      <c r="AJ2401" s="1">
        <v>14.99</v>
      </c>
      <c r="AK2401" s="1">
        <v>-1.85</v>
      </c>
      <c r="AL2401" s="1">
        <v>-10.98574822</v>
      </c>
      <c r="AM2401" s="1">
        <f t="shared" si="338"/>
        <v>-0.96500000000000064</v>
      </c>
      <c r="AN2401" s="1">
        <v>-0.57799979999999995</v>
      </c>
      <c r="AO2401" s="1">
        <v>-0.14836373899999999</v>
      </c>
      <c r="AP2401" s="1">
        <v>0.624609619</v>
      </c>
      <c r="AQ2401" s="1">
        <v>-4.3005833410000003</v>
      </c>
    </row>
    <row r="2402" spans="1:44" x14ac:dyDescent="0.25">
      <c r="A2402" s="1">
        <v>2401</v>
      </c>
      <c r="B2402" s="1">
        <v>42446</v>
      </c>
      <c r="C2402" s="1">
        <v>2026.900024</v>
      </c>
      <c r="D2402" s="1">
        <v>2046.23999</v>
      </c>
      <c r="E2402" s="1">
        <v>2022.160034</v>
      </c>
      <c r="F2402" s="1">
        <v>2040.589966</v>
      </c>
      <c r="G2402" s="1">
        <v>2040.589966</v>
      </c>
      <c r="H2402" s="1">
        <v>4530480000</v>
      </c>
      <c r="I2402" s="1">
        <v>715000000000</v>
      </c>
      <c r="J2402" s="1">
        <v>4293750000</v>
      </c>
      <c r="K2402" s="1">
        <v>1913868000</v>
      </c>
      <c r="L2402" s="1">
        <v>357548000</v>
      </c>
      <c r="M2402" s="1">
        <v>-581160781.79999995</v>
      </c>
      <c r="N2402" s="1">
        <v>1090000000000</v>
      </c>
      <c r="O2402" s="1">
        <v>2344753159</v>
      </c>
      <c r="P2402" s="1">
        <v>2701469224</v>
      </c>
      <c r="Q2402" s="1">
        <v>2380727528</v>
      </c>
      <c r="R2402" s="1">
        <v>-52616797.149999999</v>
      </c>
      <c r="S2402" s="1">
        <v>97.607341550000001</v>
      </c>
      <c r="T2402" s="1">
        <v>-0.22969519899999999</v>
      </c>
      <c r="U2402" s="1">
        <v>-0.23477325800000001</v>
      </c>
      <c r="V2402" s="1">
        <v>0.81791360999999996</v>
      </c>
      <c r="W2402" s="1">
        <v>-0.44799760199999999</v>
      </c>
      <c r="X2402" s="1">
        <v>0.71678890399999995</v>
      </c>
      <c r="Y2402" s="1">
        <f t="shared" si="339"/>
        <v>13.369995000000017</v>
      </c>
      <c r="Z2402" s="1">
        <f t="shared" si="337"/>
        <v>0</v>
      </c>
      <c r="AA2402" s="1">
        <f t="shared" si="343"/>
        <v>9.7591637315672735</v>
      </c>
      <c r="AB2402" s="1">
        <f t="shared" si="344"/>
        <v>4.6585509383597037</v>
      </c>
      <c r="AC2402" s="1">
        <f t="shared" si="345"/>
        <v>2.0948925665291789</v>
      </c>
      <c r="AD2402" s="1">
        <f t="shared" si="340"/>
        <v>67.688700705967733</v>
      </c>
      <c r="AE2402" s="1">
        <f t="shared" si="341"/>
        <v>2.2920547024880022</v>
      </c>
      <c r="AF2402" s="1">
        <f t="shared" si="342"/>
        <v>2.1650589328581127</v>
      </c>
      <c r="AG2402" s="1">
        <v>15.34</v>
      </c>
      <c r="AH2402" s="1">
        <v>15.38</v>
      </c>
      <c r="AI2402" s="1">
        <v>13.82</v>
      </c>
      <c r="AJ2402" s="1">
        <v>14.44</v>
      </c>
      <c r="AK2402" s="1">
        <v>-0.55000000000000004</v>
      </c>
      <c r="AL2402" s="1">
        <v>-3.6691127419999998</v>
      </c>
      <c r="AM2402" s="1">
        <f t="shared" si="338"/>
        <v>-1.2</v>
      </c>
      <c r="AN2402" s="1">
        <v>-0.60499999999999998</v>
      </c>
      <c r="AO2402" s="1">
        <v>-0.32278792699999997</v>
      </c>
      <c r="AP2402" s="1">
        <v>3.6299765810000002</v>
      </c>
      <c r="AQ2402" s="1">
        <v>3.0053669620000001</v>
      </c>
    </row>
    <row r="2403" spans="1:44" x14ac:dyDescent="0.25">
      <c r="A2403" s="1">
        <v>2402</v>
      </c>
      <c r="B2403" s="1">
        <v>42447</v>
      </c>
      <c r="C2403" s="1">
        <v>2041.160034</v>
      </c>
      <c r="D2403" s="1">
        <v>2052.360107</v>
      </c>
      <c r="E2403" s="1">
        <v>2041.160034</v>
      </c>
      <c r="F2403" s="1">
        <v>2049.580078</v>
      </c>
      <c r="G2403" s="1">
        <v>2049.580078</v>
      </c>
      <c r="H2403" s="1">
        <v>6503140000</v>
      </c>
      <c r="I2403" s="1">
        <v>722000000000</v>
      </c>
      <c r="J2403" s="1">
        <v>5516810000</v>
      </c>
      <c r="K2403" s="1">
        <v>4980240000</v>
      </c>
      <c r="L2403" s="1">
        <v>3164822000</v>
      </c>
      <c r="M2403" s="1">
        <v>-345379915.19999999</v>
      </c>
      <c r="N2403" s="1">
        <v>1100000000000</v>
      </c>
      <c r="O2403" s="1">
        <v>2839617832</v>
      </c>
      <c r="P2403" s="1">
        <v>2629732035</v>
      </c>
      <c r="Q2403" s="1">
        <v>2772549786</v>
      </c>
      <c r="R2403" s="1">
        <v>142606513.09999999</v>
      </c>
      <c r="S2403" s="1">
        <v>98.852461199999993</v>
      </c>
      <c r="T2403" s="1">
        <v>1.245119651</v>
      </c>
      <c r="U2403" s="1">
        <v>1.2756413929999999</v>
      </c>
      <c r="V2403" s="1">
        <v>0.50771222500000002</v>
      </c>
      <c r="W2403" s="1">
        <v>0.39380654999999998</v>
      </c>
      <c r="X2403" s="1">
        <v>1.0035798600000001</v>
      </c>
      <c r="Y2403" s="1">
        <f t="shared" si="339"/>
        <v>8.9901119999999537</v>
      </c>
      <c r="Z2403" s="1">
        <f t="shared" si="337"/>
        <v>0</v>
      </c>
      <c r="AA2403" s="1">
        <f t="shared" si="343"/>
        <v>9.7042314650267496</v>
      </c>
      <c r="AB2403" s="1">
        <f t="shared" si="344"/>
        <v>4.3257972999054397</v>
      </c>
      <c r="AC2403" s="1">
        <f t="shared" si="345"/>
        <v>2.2433393874555518</v>
      </c>
      <c r="AD2403" s="1">
        <f t="shared" si="340"/>
        <v>69.167580677256382</v>
      </c>
      <c r="AE2403" s="1">
        <f t="shared" si="341"/>
        <v>1.4788799712886487</v>
      </c>
      <c r="AF2403" s="1">
        <f t="shared" si="342"/>
        <v>1.8854673368883257</v>
      </c>
      <c r="AG2403" s="1">
        <v>14.05</v>
      </c>
      <c r="AH2403" s="1">
        <v>14.36</v>
      </c>
      <c r="AI2403" s="1">
        <v>13.75</v>
      </c>
      <c r="AJ2403" s="1">
        <v>14.02</v>
      </c>
      <c r="AK2403" s="1">
        <v>-0.42</v>
      </c>
      <c r="AL2403" s="1">
        <v>-2.9085872579999998</v>
      </c>
      <c r="AM2403" s="1">
        <f t="shared" si="338"/>
        <v>-0.48500000000000032</v>
      </c>
      <c r="AN2403" s="1">
        <v>-0.82</v>
      </c>
      <c r="AO2403" s="1">
        <v>-0.48206058800000001</v>
      </c>
      <c r="AP2403" s="1">
        <v>1.5743440230000001</v>
      </c>
      <c r="AQ2403" s="1">
        <v>-2.055632557</v>
      </c>
    </row>
    <row r="2404" spans="1:44" x14ac:dyDescent="0.25">
      <c r="A2404" s="1">
        <v>2403</v>
      </c>
      <c r="B2404" s="1">
        <v>42450</v>
      </c>
      <c r="C2404" s="1">
        <v>2047.880005</v>
      </c>
      <c r="D2404" s="1">
        <v>2053.9099120000001</v>
      </c>
      <c r="E2404" s="1">
        <v>2043.1400149999999</v>
      </c>
      <c r="F2404" s="1">
        <v>2051.6000979999999</v>
      </c>
      <c r="G2404" s="1">
        <v>2051.6000979999999</v>
      </c>
      <c r="H2404" s="1">
        <v>3376600000</v>
      </c>
      <c r="I2404" s="1">
        <v>725000000000</v>
      </c>
      <c r="J2404" s="1">
        <v>4939870000</v>
      </c>
      <c r="K2404" s="1">
        <v>4973380000</v>
      </c>
      <c r="L2404" s="1">
        <v>4796810000</v>
      </c>
      <c r="M2404" s="1">
        <v>14057339.390000001</v>
      </c>
      <c r="N2404" s="1">
        <v>1100000000000</v>
      </c>
      <c r="O2404" s="1">
        <v>2601513852</v>
      </c>
      <c r="P2404" s="1">
        <v>2609722437</v>
      </c>
      <c r="Q2404" s="1">
        <v>2546430371</v>
      </c>
      <c r="R2404" s="1">
        <v>284859181.60000002</v>
      </c>
      <c r="S2404" s="1">
        <v>99.052616950000001</v>
      </c>
      <c r="T2404" s="1">
        <v>0.20015575299999999</v>
      </c>
      <c r="U2404" s="1">
        <v>0.20247928100000001</v>
      </c>
      <c r="V2404" s="1">
        <v>0.72263770000000005</v>
      </c>
      <c r="W2404" s="1">
        <v>0.71776296900000003</v>
      </c>
      <c r="X2404" s="1">
        <v>1.318822178</v>
      </c>
      <c r="Y2404" s="1">
        <f t="shared" si="339"/>
        <v>2.0200199999999313</v>
      </c>
      <c r="Z2404" s="1">
        <f t="shared" si="337"/>
        <v>0</v>
      </c>
      <c r="AA2404" s="1">
        <f t="shared" si="343"/>
        <v>9.1553592175248344</v>
      </c>
      <c r="AB2404" s="1">
        <f t="shared" si="344"/>
        <v>4.016811778483623</v>
      </c>
      <c r="AC2404" s="1">
        <f t="shared" si="345"/>
        <v>2.2792601999840412</v>
      </c>
      <c r="AD2404" s="1">
        <f t="shared" si="340"/>
        <v>69.505317083259612</v>
      </c>
      <c r="AE2404" s="1">
        <f t="shared" si="341"/>
        <v>0.33773640600323063</v>
      </c>
      <c r="AF2404" s="1">
        <f t="shared" si="342"/>
        <v>0.90830818864593976</v>
      </c>
      <c r="AG2404" s="1">
        <v>14.57</v>
      </c>
      <c r="AH2404" s="1">
        <v>14.73</v>
      </c>
      <c r="AI2404" s="1">
        <v>13.79</v>
      </c>
      <c r="AJ2404" s="1">
        <v>13.79</v>
      </c>
      <c r="AK2404" s="1">
        <v>-0.23</v>
      </c>
      <c r="AL2404" s="1">
        <v>-1.640513552</v>
      </c>
      <c r="AM2404" s="1">
        <f t="shared" si="338"/>
        <v>-0.32500000000000018</v>
      </c>
      <c r="AN2404" s="1">
        <v>-0.70699999999999996</v>
      </c>
      <c r="AO2404" s="1">
        <v>-0.58678784799999995</v>
      </c>
      <c r="AP2404" s="1">
        <v>0.233236152</v>
      </c>
      <c r="AQ2404" s="1">
        <v>-1.341107872</v>
      </c>
    </row>
    <row r="2405" spans="1:44" x14ac:dyDescent="0.25">
      <c r="A2405" s="1">
        <v>2404</v>
      </c>
      <c r="B2405" s="1">
        <v>42451</v>
      </c>
      <c r="C2405" s="1">
        <v>2048.639893</v>
      </c>
      <c r="D2405" s="1">
        <v>2056.6000979999999</v>
      </c>
      <c r="E2405" s="1">
        <v>2040.5699460000001</v>
      </c>
      <c r="F2405" s="1">
        <v>2049.8000489999999</v>
      </c>
      <c r="G2405" s="1">
        <v>2049.8000489999999</v>
      </c>
      <c r="H2405" s="1">
        <v>3418460000</v>
      </c>
      <c r="I2405" s="1">
        <v>722000000000</v>
      </c>
      <c r="J2405" s="1">
        <v>-20930000</v>
      </c>
      <c r="K2405" s="1">
        <v>2276044000</v>
      </c>
      <c r="L2405" s="1">
        <v>3186326000</v>
      </c>
      <c r="M2405" s="1">
        <v>166475648.5</v>
      </c>
      <c r="N2405" s="1">
        <v>1100000000000</v>
      </c>
      <c r="O2405" s="1">
        <v>1223229208</v>
      </c>
      <c r="P2405" s="1">
        <v>1909196868</v>
      </c>
      <c r="Q2405" s="1">
        <v>2145441586</v>
      </c>
      <c r="R2405" s="1">
        <v>284368333.60000002</v>
      </c>
      <c r="S2405" s="1">
        <v>97.241360799999995</v>
      </c>
      <c r="T2405" s="1">
        <v>-1.811256156</v>
      </c>
      <c r="U2405" s="1">
        <v>-1.828579811</v>
      </c>
      <c r="V2405" s="1">
        <v>-0.80555019999999999</v>
      </c>
      <c r="W2405" s="1">
        <v>2.5392350000000001E-2</v>
      </c>
      <c r="X2405" s="1">
        <v>0.74821269999999995</v>
      </c>
      <c r="Y2405" s="1">
        <f t="shared" si="339"/>
        <v>0</v>
      </c>
      <c r="Z2405" s="1">
        <f t="shared" si="337"/>
        <v>1.8000489999999445</v>
      </c>
      <c r="AA2405" s="1">
        <f t="shared" si="343"/>
        <v>8.5014049877016316</v>
      </c>
      <c r="AB2405" s="1">
        <f t="shared" si="344"/>
        <v>3.8584715800205029</v>
      </c>
      <c r="AC2405" s="1">
        <f t="shared" si="345"/>
        <v>2.2033089557333105</v>
      </c>
      <c r="AD2405" s="1">
        <f t="shared" si="340"/>
        <v>68.78228064107924</v>
      </c>
      <c r="AE2405" s="1">
        <f t="shared" si="341"/>
        <v>-0.72303644218037277</v>
      </c>
      <c r="AF2405" s="1">
        <f t="shared" si="342"/>
        <v>-0.19265001808857099</v>
      </c>
      <c r="AG2405" s="1">
        <v>14.57</v>
      </c>
      <c r="AH2405" s="1">
        <v>14.76</v>
      </c>
      <c r="AI2405" s="1">
        <v>13.75</v>
      </c>
      <c r="AJ2405" s="1">
        <v>14.17</v>
      </c>
      <c r="AK2405" s="1">
        <v>0.38</v>
      </c>
      <c r="AL2405" s="1">
        <v>2.7556200149999999</v>
      </c>
      <c r="AM2405" s="1">
        <f t="shared" si="338"/>
        <v>7.500000000000015E-2</v>
      </c>
      <c r="AN2405" s="1">
        <v>-0.22900000000000001</v>
      </c>
      <c r="AO2405" s="1">
        <v>-0.53963632100000003</v>
      </c>
      <c r="AP2405" s="1">
        <v>2.4489795920000001</v>
      </c>
      <c r="AQ2405" s="1">
        <v>2.2157434399999998</v>
      </c>
    </row>
    <row r="2406" spans="1:44" x14ac:dyDescent="0.25">
      <c r="A2406" s="1">
        <v>2405</v>
      </c>
      <c r="B2406" s="1">
        <v>42452</v>
      </c>
      <c r="C2406" s="1">
        <v>2048.5500489999999</v>
      </c>
      <c r="D2406" s="1">
        <v>2048.5500489999999</v>
      </c>
      <c r="E2406" s="1">
        <v>2034.8599850000001</v>
      </c>
      <c r="F2406" s="1">
        <v>2036.709961</v>
      </c>
      <c r="G2406" s="1">
        <v>2036.709961</v>
      </c>
      <c r="H2406" s="1">
        <v>3639510000</v>
      </c>
      <c r="I2406" s="1">
        <v>718000000000</v>
      </c>
      <c r="J2406" s="1">
        <v>-3528985000</v>
      </c>
      <c r="K2406" s="1">
        <v>-1446257000</v>
      </c>
      <c r="L2406" s="1">
        <v>560168000</v>
      </c>
      <c r="M2406" s="1">
        <v>92967884.849999994</v>
      </c>
      <c r="N2406" s="1">
        <v>1100000000000</v>
      </c>
      <c r="O2406" s="1">
        <v>-1068831216</v>
      </c>
      <c r="P2406" s="1">
        <v>-11003920.199999999</v>
      </c>
      <c r="Q2406" s="1">
        <v>857718896</v>
      </c>
      <c r="R2406" s="1">
        <v>130317833.59999999</v>
      </c>
      <c r="S2406" s="1">
        <v>91.930982900000004</v>
      </c>
      <c r="T2406" s="1">
        <v>-5.3103778989999997</v>
      </c>
      <c r="U2406" s="1">
        <v>-5.4610279569999998</v>
      </c>
      <c r="V2406" s="1">
        <v>-3.560817025</v>
      </c>
      <c r="W2406" s="1">
        <v>-1.2963817710000001</v>
      </c>
      <c r="X2406" s="1">
        <v>7.4429603999999996E-2</v>
      </c>
      <c r="Y2406" s="1">
        <f t="shared" si="339"/>
        <v>0</v>
      </c>
      <c r="Z2406" s="1">
        <f t="shared" si="337"/>
        <v>13.090087999999923</v>
      </c>
      <c r="AA2406" s="1">
        <f t="shared" si="343"/>
        <v>7.8941617742943722</v>
      </c>
      <c r="AB2406" s="1">
        <f t="shared" si="344"/>
        <v>4.5178727528761753</v>
      </c>
      <c r="AC2406" s="1">
        <f t="shared" si="345"/>
        <v>1.7473183079954562</v>
      </c>
      <c r="AD2406" s="1">
        <f t="shared" si="340"/>
        <v>63.600868632887448</v>
      </c>
      <c r="AE2406" s="1">
        <f t="shared" si="341"/>
        <v>-5.181412008191792</v>
      </c>
      <c r="AF2406" s="1">
        <f t="shared" si="342"/>
        <v>-2.952224225186082</v>
      </c>
      <c r="AG2406" s="1">
        <v>14.57</v>
      </c>
      <c r="AH2406" s="1">
        <v>15.03</v>
      </c>
      <c r="AI2406" s="1">
        <v>14.33</v>
      </c>
      <c r="AJ2406" s="1">
        <v>14.94</v>
      </c>
      <c r="AK2406" s="1">
        <v>0.77</v>
      </c>
      <c r="AL2406" s="1">
        <v>5.4340155259999996</v>
      </c>
      <c r="AM2406" s="1">
        <f t="shared" si="338"/>
        <v>0.57500000000000018</v>
      </c>
      <c r="AN2406" s="1">
        <v>0.115</v>
      </c>
      <c r="AO2406" s="1">
        <v>-0.41793933900000002</v>
      </c>
      <c r="AP2406" s="1">
        <v>6.9387755100000001</v>
      </c>
      <c r="AQ2406" s="1">
        <v>4.4897959180000004</v>
      </c>
    </row>
    <row r="2407" spans="1:44" x14ac:dyDescent="0.25">
      <c r="A2407" s="1">
        <v>2406</v>
      </c>
      <c r="B2407" s="1">
        <v>42453</v>
      </c>
      <c r="C2407" s="1">
        <v>2032.4799800000001</v>
      </c>
      <c r="D2407" s="1">
        <v>2036.040039</v>
      </c>
      <c r="E2407" s="1">
        <v>2022.48999</v>
      </c>
      <c r="F2407" s="1">
        <v>2035.9399410000001</v>
      </c>
      <c r="G2407" s="1">
        <v>2035.9399410000001</v>
      </c>
      <c r="H2407" s="1">
        <v>3407720000</v>
      </c>
      <c r="I2407" s="1">
        <v>715000000000</v>
      </c>
      <c r="J2407" s="1">
        <v>-3523615000</v>
      </c>
      <c r="K2407" s="1">
        <v>-3503658000</v>
      </c>
      <c r="L2407" s="1">
        <v>-2123615000</v>
      </c>
      <c r="M2407" s="1">
        <v>-136583630.30000001</v>
      </c>
      <c r="N2407" s="1">
        <v>1100000000000</v>
      </c>
      <c r="O2407" s="1">
        <v>350748215.69999999</v>
      </c>
      <c r="P2407" s="1">
        <v>100325401.5</v>
      </c>
      <c r="Q2407" s="1">
        <v>415824726.19999999</v>
      </c>
      <c r="R2407" s="1">
        <v>-66243888.079999998</v>
      </c>
      <c r="S2407" s="1">
        <v>91.618601709999993</v>
      </c>
      <c r="T2407" s="1">
        <v>-0.31238118399999998</v>
      </c>
      <c r="U2407" s="1">
        <v>-0.33979967799999999</v>
      </c>
      <c r="V2407" s="1">
        <v>-2.8113795449999999</v>
      </c>
      <c r="W2407" s="1">
        <v>-2.1589353029999998</v>
      </c>
      <c r="X2407" s="1">
        <v>-0.62921574700000005</v>
      </c>
      <c r="Y2407" s="1">
        <f t="shared" si="339"/>
        <v>0</v>
      </c>
      <c r="Z2407" s="1">
        <f t="shared" si="337"/>
        <v>0.77001999999993131</v>
      </c>
      <c r="AA2407" s="1">
        <f t="shared" si="343"/>
        <v>7.3302930761304887</v>
      </c>
      <c r="AB2407" s="1">
        <f t="shared" si="344"/>
        <v>4.2501689848135866</v>
      </c>
      <c r="AC2407" s="1">
        <f t="shared" si="345"/>
        <v>1.7247062651679477</v>
      </c>
      <c r="AD2407" s="1">
        <f t="shared" si="340"/>
        <v>63.298796175434298</v>
      </c>
      <c r="AE2407" s="1">
        <f t="shared" si="341"/>
        <v>-0.30207245745314992</v>
      </c>
      <c r="AF2407" s="1">
        <f t="shared" si="342"/>
        <v>-2.7417422328224719</v>
      </c>
      <c r="AG2407" s="1">
        <v>16.299999</v>
      </c>
      <c r="AH2407" s="1">
        <v>16.440000999999999</v>
      </c>
      <c r="AI2407" s="1">
        <v>14.71</v>
      </c>
      <c r="AJ2407" s="1">
        <v>14.74</v>
      </c>
      <c r="AK2407" s="1">
        <v>-0.2</v>
      </c>
      <c r="AL2407" s="1">
        <v>-1.3386880860000001</v>
      </c>
      <c r="AM2407" s="1">
        <f t="shared" si="338"/>
        <v>0.28500000000000025</v>
      </c>
      <c r="AN2407" s="1">
        <v>0.25900000000000001</v>
      </c>
      <c r="AO2407" s="1">
        <v>-0.285272727</v>
      </c>
      <c r="AP2407" s="1">
        <v>5.7725947519999998</v>
      </c>
      <c r="AQ2407" s="1">
        <v>-1.1661807580000001</v>
      </c>
    </row>
    <row r="2408" spans="1:44" x14ac:dyDescent="0.25">
      <c r="A2408" s="1">
        <v>2407</v>
      </c>
      <c r="B2408" s="1">
        <v>42457</v>
      </c>
      <c r="C2408" s="1">
        <v>2037.8900149999999</v>
      </c>
      <c r="D2408" s="1">
        <v>2042.670044</v>
      </c>
      <c r="E2408" s="1">
        <v>2031.959961</v>
      </c>
      <c r="F2408" s="1">
        <v>2037.0500489999999</v>
      </c>
      <c r="G2408" s="1">
        <v>2037.0500489999999</v>
      </c>
      <c r="H2408" s="1">
        <v>2809090000</v>
      </c>
      <c r="I2408" s="1">
        <v>718000000000</v>
      </c>
      <c r="J2408" s="1">
        <v>-299315000</v>
      </c>
      <c r="K2408" s="1">
        <v>-1612214000</v>
      </c>
      <c r="L2408" s="1">
        <v>-2236043000</v>
      </c>
      <c r="M2408" s="1">
        <v>-277804842.39999998</v>
      </c>
      <c r="N2408" s="1">
        <v>1100000000000</v>
      </c>
      <c r="O2408" s="1">
        <v>1609192993</v>
      </c>
      <c r="P2408" s="1">
        <v>504490237.30000001</v>
      </c>
      <c r="Q2408" s="1">
        <v>286294354</v>
      </c>
      <c r="R2408" s="1">
        <v>-223598292.09999999</v>
      </c>
      <c r="S2408" s="1">
        <v>92.068949559999993</v>
      </c>
      <c r="T2408" s="1">
        <v>0.45034784999999999</v>
      </c>
      <c r="U2408" s="1">
        <v>0.49154630300000002</v>
      </c>
      <c r="V2408" s="1">
        <v>6.8983329999999995E-2</v>
      </c>
      <c r="W2408" s="1">
        <v>-1.959009386</v>
      </c>
      <c r="X2408" s="1">
        <v>-0.67630288800000005</v>
      </c>
      <c r="Y2408" s="1">
        <f t="shared" si="339"/>
        <v>1.1101079999998547</v>
      </c>
      <c r="Z2408" s="1">
        <f t="shared" si="337"/>
        <v>0</v>
      </c>
      <c r="AA2408" s="1">
        <f t="shared" si="343"/>
        <v>6.8859941421211577</v>
      </c>
      <c r="AB2408" s="1">
        <f t="shared" si="344"/>
        <v>3.9465854858983307</v>
      </c>
      <c r="AC2408" s="1">
        <f t="shared" si="345"/>
        <v>1.7447979187897287</v>
      </c>
      <c r="AD2408" s="1">
        <f t="shared" si="340"/>
        <v>63.567445415401195</v>
      </c>
      <c r="AE2408" s="1">
        <f t="shared" si="341"/>
        <v>0.26864923996689782</v>
      </c>
      <c r="AF2408" s="1">
        <f t="shared" si="342"/>
        <v>-1.6711608743126043E-2</v>
      </c>
      <c r="AG2408" s="1">
        <v>15.65</v>
      </c>
      <c r="AH2408" s="1">
        <v>16.040001</v>
      </c>
      <c r="AI2408" s="1">
        <v>14.89</v>
      </c>
      <c r="AJ2408" s="1">
        <v>15.24</v>
      </c>
      <c r="AK2408" s="1">
        <v>0.5</v>
      </c>
      <c r="AL2408" s="1">
        <v>3.3921302579999999</v>
      </c>
      <c r="AM2408" s="1">
        <f t="shared" si="338"/>
        <v>0.15000000000000033</v>
      </c>
      <c r="AN2408" s="1">
        <v>0.34699999999999998</v>
      </c>
      <c r="AO2408" s="1">
        <v>-0.188545455</v>
      </c>
      <c r="AP2408" s="1">
        <v>8.6880466470000002</v>
      </c>
      <c r="AQ2408" s="1">
        <v>2.9154518949999999</v>
      </c>
    </row>
    <row r="2409" spans="1:44" x14ac:dyDescent="0.25">
      <c r="A2409" s="1">
        <v>2408</v>
      </c>
      <c r="B2409" s="1">
        <v>42458</v>
      </c>
      <c r="C2409" s="1">
        <v>2035.75</v>
      </c>
      <c r="D2409" s="1">
        <v>2055.9099120000001</v>
      </c>
      <c r="E2409" s="1">
        <v>2028.3100589999999</v>
      </c>
      <c r="F2409" s="1">
        <v>2055.01001</v>
      </c>
      <c r="G2409" s="1">
        <v>2055.01001</v>
      </c>
      <c r="H2409" s="1">
        <v>3822330000</v>
      </c>
      <c r="I2409" s="1">
        <v>722000000000</v>
      </c>
      <c r="J2409" s="1">
        <v>3315710000</v>
      </c>
      <c r="K2409" s="1">
        <v>1248019000</v>
      </c>
      <c r="L2409" s="1">
        <v>-143025000</v>
      </c>
      <c r="M2409" s="1">
        <v>-232869133.30000001</v>
      </c>
      <c r="N2409" s="1">
        <v>1100000000000</v>
      </c>
      <c r="O2409" s="1">
        <v>1717043486</v>
      </c>
      <c r="P2409" s="1">
        <v>2023539178</v>
      </c>
      <c r="Q2409" s="1">
        <v>1148955279</v>
      </c>
      <c r="R2409" s="1">
        <v>-253352210.09999999</v>
      </c>
      <c r="S2409" s="1">
        <v>99.354934189999994</v>
      </c>
      <c r="T2409" s="1">
        <v>7.2859846289999997</v>
      </c>
      <c r="U2409" s="1">
        <v>7.9136176349999996</v>
      </c>
      <c r="V2409" s="1">
        <v>3.8681662399999999</v>
      </c>
      <c r="W2409" s="1">
        <v>0.43651134600000002</v>
      </c>
      <c r="X2409" s="1">
        <v>-0.37845589000000002</v>
      </c>
      <c r="Y2409" s="1">
        <f t="shared" si="339"/>
        <v>17.959961000000021</v>
      </c>
      <c r="Z2409" s="1">
        <f t="shared" si="337"/>
        <v>0</v>
      </c>
      <c r="AA2409" s="1">
        <f t="shared" si="343"/>
        <v>7.6769917748267904</v>
      </c>
      <c r="AB2409" s="1">
        <f t="shared" si="344"/>
        <v>3.6646865226198786</v>
      </c>
      <c r="AC2409" s="1">
        <f t="shared" si="345"/>
        <v>2.094856334216145</v>
      </c>
      <c r="AD2409" s="1">
        <f t="shared" si="340"/>
        <v>67.688322428922163</v>
      </c>
      <c r="AE2409" s="1">
        <f t="shared" si="341"/>
        <v>4.1208770135209676</v>
      </c>
      <c r="AF2409" s="1">
        <f t="shared" si="342"/>
        <v>2.1947631267439323</v>
      </c>
      <c r="AG2409" s="1">
        <v>15.74</v>
      </c>
      <c r="AH2409" s="1">
        <v>15.89</v>
      </c>
      <c r="AI2409" s="1">
        <v>13.79</v>
      </c>
      <c r="AJ2409" s="1">
        <v>13.82</v>
      </c>
      <c r="AK2409" s="1">
        <v>-1.42</v>
      </c>
      <c r="AL2409" s="1">
        <v>-9.3175853019999995</v>
      </c>
      <c r="AM2409" s="1">
        <f t="shared" si="338"/>
        <v>-0.45999999999999991</v>
      </c>
      <c r="AN2409" s="1">
        <v>-0.04</v>
      </c>
      <c r="AO2409" s="1">
        <v>-0.126</v>
      </c>
      <c r="AP2409" s="1">
        <v>0.408163265</v>
      </c>
      <c r="AQ2409" s="1">
        <v>-8.2798833819999995</v>
      </c>
    </row>
    <row r="2410" spans="1:44" x14ac:dyDescent="0.25">
      <c r="A2410" s="1">
        <v>2409</v>
      </c>
      <c r="B2410" s="1">
        <v>42459</v>
      </c>
      <c r="C2410" s="1">
        <v>2058.2700199999999</v>
      </c>
      <c r="D2410" s="1">
        <v>2072.209961</v>
      </c>
      <c r="E2410" s="1">
        <v>2058.2700199999999</v>
      </c>
      <c r="F2410" s="1">
        <v>2063.9499510000001</v>
      </c>
      <c r="G2410" s="1">
        <v>2063.9499510000001</v>
      </c>
      <c r="H2410" s="1">
        <v>3590310000</v>
      </c>
      <c r="I2410" s="1">
        <v>725000000000</v>
      </c>
      <c r="J2410" s="1">
        <v>3706320000</v>
      </c>
      <c r="K2410" s="1">
        <v>3448752000</v>
      </c>
      <c r="L2410" s="1">
        <v>2025944000</v>
      </c>
      <c r="M2410" s="1">
        <v>-189554387.90000001</v>
      </c>
      <c r="N2410" s="1">
        <v>1100000000000</v>
      </c>
      <c r="O2410" s="1">
        <v>1454279803</v>
      </c>
      <c r="P2410" s="1">
        <v>1188179288</v>
      </c>
      <c r="Q2410" s="1">
        <v>1568797815</v>
      </c>
      <c r="R2410" s="1">
        <v>-227690322.5</v>
      </c>
      <c r="S2410" s="1">
        <v>96.848647330000006</v>
      </c>
      <c r="T2410" s="1">
        <v>-2.5062868589999998</v>
      </c>
      <c r="U2410" s="1">
        <v>-2.5225590250000001</v>
      </c>
      <c r="V2410" s="1">
        <v>2.3898488850000001</v>
      </c>
      <c r="W2410" s="1">
        <v>1.7571661350000001</v>
      </c>
      <c r="X2410" s="1">
        <v>-0.35268083700000002</v>
      </c>
      <c r="Y2410" s="1">
        <f t="shared" si="339"/>
        <v>8.9399410000000898</v>
      </c>
      <c r="Z2410" s="1">
        <f t="shared" si="337"/>
        <v>0</v>
      </c>
      <c r="AA2410" s="1">
        <f t="shared" si="343"/>
        <v>7.767202433767741</v>
      </c>
      <c r="AB2410" s="1">
        <f t="shared" si="344"/>
        <v>3.4029231995756013</v>
      </c>
      <c r="AC2410" s="1">
        <f t="shared" si="345"/>
        <v>2.2825088837551299</v>
      </c>
      <c r="AD2410" s="1">
        <f t="shared" si="340"/>
        <v>69.535497529072387</v>
      </c>
      <c r="AE2410" s="1">
        <f t="shared" si="341"/>
        <v>1.8471751001502241</v>
      </c>
      <c r="AF2410" s="1">
        <f t="shared" si="342"/>
        <v>2.9840260568355954</v>
      </c>
      <c r="AG2410" s="1">
        <v>13.69</v>
      </c>
      <c r="AH2410" s="1">
        <v>13.89</v>
      </c>
      <c r="AI2410" s="1">
        <v>13.06</v>
      </c>
      <c r="AJ2410" s="1">
        <v>13.56</v>
      </c>
      <c r="AK2410" s="1">
        <v>-0.26</v>
      </c>
      <c r="AL2410" s="1">
        <v>-1.881331404</v>
      </c>
      <c r="AM2410" s="1">
        <f t="shared" si="338"/>
        <v>-0.84000000000000008</v>
      </c>
      <c r="AN2410" s="1">
        <v>-0.36799999999999999</v>
      </c>
      <c r="AO2410" s="1">
        <v>-4.5393939000000001E-2</v>
      </c>
      <c r="AP2410" s="1">
        <v>2.802690583</v>
      </c>
      <c r="AQ2410" s="1">
        <v>2.3945273180000002</v>
      </c>
    </row>
    <row r="2411" spans="1:44" x14ac:dyDescent="0.25">
      <c r="A2411" s="1">
        <v>2410</v>
      </c>
      <c r="B2411" s="1">
        <v>42460</v>
      </c>
      <c r="C2411" s="1">
        <v>2063.7700199999999</v>
      </c>
      <c r="D2411" s="1">
        <v>2067.919922</v>
      </c>
      <c r="E2411" s="1">
        <v>2057.459961</v>
      </c>
      <c r="F2411" s="1">
        <v>2059.73999</v>
      </c>
      <c r="G2411" s="1">
        <v>2059.73999</v>
      </c>
      <c r="H2411" s="1">
        <v>3715280000</v>
      </c>
      <c r="I2411" s="1">
        <v>721000000000</v>
      </c>
      <c r="J2411" s="1">
        <v>-62485000</v>
      </c>
      <c r="K2411" s="1">
        <v>1468239000</v>
      </c>
      <c r="L2411" s="1">
        <v>2042554000</v>
      </c>
      <c r="M2411" s="1">
        <v>-220952466.69999999</v>
      </c>
      <c r="N2411" s="1">
        <v>1100000000000</v>
      </c>
      <c r="O2411" s="1">
        <v>-1380052003</v>
      </c>
      <c r="P2411" s="1">
        <v>177439444</v>
      </c>
      <c r="Q2411" s="1">
        <v>425652553.80000001</v>
      </c>
      <c r="R2411" s="1">
        <v>-236537272.09999999</v>
      </c>
      <c r="S2411" s="1">
        <v>95.242466250000007</v>
      </c>
      <c r="T2411" s="1">
        <v>-1.606181085</v>
      </c>
      <c r="U2411" s="1">
        <v>-1.6584445210000001</v>
      </c>
      <c r="V2411" s="1">
        <v>-2.0562339700000001</v>
      </c>
      <c r="W2411" s="1">
        <v>1.202742684</v>
      </c>
      <c r="X2411" s="1">
        <v>-0.30077941499999999</v>
      </c>
      <c r="Y2411" s="1">
        <f t="shared" si="339"/>
        <v>0</v>
      </c>
      <c r="Z2411" s="1">
        <f t="shared" si="337"/>
        <v>4.2099610000000212</v>
      </c>
      <c r="AA2411" s="1">
        <f t="shared" si="343"/>
        <v>7.2124022599271882</v>
      </c>
      <c r="AB2411" s="1">
        <f t="shared" si="344"/>
        <v>3.4605687567487742</v>
      </c>
      <c r="AC2411" s="1">
        <f t="shared" si="345"/>
        <v>2.0841667271779003</v>
      </c>
      <c r="AD2411" s="1">
        <f t="shared" si="340"/>
        <v>67.5763313575778</v>
      </c>
      <c r="AE2411" s="1">
        <f t="shared" si="341"/>
        <v>-1.9591661714945872</v>
      </c>
      <c r="AF2411" s="1">
        <f t="shared" si="342"/>
        <v>-5.5995535672181476E-2</v>
      </c>
      <c r="AG2411" s="1">
        <v>13.73</v>
      </c>
      <c r="AH2411" s="1">
        <v>14.28</v>
      </c>
      <c r="AI2411" s="1">
        <v>13.49</v>
      </c>
      <c r="AJ2411" s="1">
        <v>13.95</v>
      </c>
      <c r="AK2411" s="1">
        <v>0.39</v>
      </c>
      <c r="AL2411" s="1">
        <v>2.8761061950000002</v>
      </c>
      <c r="AM2411" s="1">
        <f t="shared" si="338"/>
        <v>6.4999999999999489E-2</v>
      </c>
      <c r="AN2411" s="1">
        <v>-0.32600000000000001</v>
      </c>
      <c r="AO2411" s="1">
        <v>-2.7090909E-2</v>
      </c>
      <c r="AP2411" s="1">
        <v>4.9887892379999998</v>
      </c>
      <c r="AQ2411" s="1">
        <v>2.1860986549999999</v>
      </c>
    </row>
    <row r="2412" spans="1:44" x14ac:dyDescent="0.25">
      <c r="A2412" s="1">
        <v>2411</v>
      </c>
      <c r="B2412" s="1">
        <v>42461</v>
      </c>
      <c r="C2412" s="1">
        <v>2056.6201169999999</v>
      </c>
      <c r="D2412" s="1">
        <v>2075.070068</v>
      </c>
      <c r="E2412" s="1">
        <v>2043.9799800000001</v>
      </c>
      <c r="F2412" s="1">
        <v>2072.780029</v>
      </c>
      <c r="G2412" s="1">
        <v>2072.780029</v>
      </c>
      <c r="H2412" s="1">
        <v>3749990000</v>
      </c>
      <c r="I2412" s="1">
        <v>725000000000</v>
      </c>
      <c r="J2412" s="1">
        <v>17355000</v>
      </c>
      <c r="K2412" s="1">
        <v>715978000</v>
      </c>
      <c r="L2412" s="1">
        <v>1476973000</v>
      </c>
      <c r="M2412" s="1">
        <v>-257541515.19999999</v>
      </c>
      <c r="N2412" s="1">
        <v>1100000000000</v>
      </c>
      <c r="O2412" s="1">
        <v>550982504.5</v>
      </c>
      <c r="P2412" s="1">
        <v>-78323661.670000002</v>
      </c>
      <c r="Q2412" s="1">
        <v>526094522.5</v>
      </c>
      <c r="R2412" s="1">
        <v>-225470195</v>
      </c>
      <c r="S2412" s="1">
        <v>99.135736800000004</v>
      </c>
      <c r="T2412" s="1">
        <v>3.8932705489999999</v>
      </c>
      <c r="U2412" s="1">
        <v>4.0877464669999997</v>
      </c>
      <c r="V2412" s="1">
        <v>1.1435447350000001</v>
      </c>
      <c r="W2412" s="1">
        <v>1.002110652</v>
      </c>
      <c r="X2412" s="1">
        <v>-2.0381455E-2</v>
      </c>
      <c r="Y2412" s="1">
        <f t="shared" si="339"/>
        <v>13.040038999999979</v>
      </c>
      <c r="Z2412" s="1">
        <f t="shared" si="337"/>
        <v>0</v>
      </c>
      <c r="AA2412" s="1">
        <f t="shared" si="343"/>
        <v>7.6286620270752445</v>
      </c>
      <c r="AB2412" s="1">
        <f t="shared" si="344"/>
        <v>3.2133852741238615</v>
      </c>
      <c r="AC2412" s="1">
        <f t="shared" si="345"/>
        <v>2.3740265720721023</v>
      </c>
      <c r="AD2412" s="1">
        <f t="shared" si="340"/>
        <v>70.361822035507373</v>
      </c>
      <c r="AE2412" s="1">
        <f t="shared" si="341"/>
        <v>2.7854906779295732</v>
      </c>
      <c r="AF2412" s="1">
        <f t="shared" si="342"/>
        <v>0.41316225321749256</v>
      </c>
      <c r="AG2412" s="1">
        <v>15.23</v>
      </c>
      <c r="AH2412" s="1">
        <v>15.28</v>
      </c>
      <c r="AI2412" s="1">
        <v>13</v>
      </c>
      <c r="AJ2412" s="1">
        <v>13.1</v>
      </c>
      <c r="AK2412" s="1">
        <v>-0.85</v>
      </c>
      <c r="AL2412" s="1">
        <v>-6.0931899639999996</v>
      </c>
      <c r="AM2412" s="1">
        <f t="shared" si="338"/>
        <v>-0.2300000000000004</v>
      </c>
      <c r="AN2412" s="1">
        <v>-0.41499999999999998</v>
      </c>
      <c r="AO2412" s="1">
        <v>-7.9212120999999996E-2</v>
      </c>
      <c r="AP2412" s="1">
        <v>0.55865921799999996</v>
      </c>
      <c r="AQ2412" s="1">
        <v>-4.43013002</v>
      </c>
      <c r="AR2412" s="1">
        <v>0</v>
      </c>
    </row>
    <row r="2413" spans="1:44" x14ac:dyDescent="0.25">
      <c r="A2413" s="1">
        <v>2412</v>
      </c>
      <c r="B2413" s="1">
        <v>42464</v>
      </c>
      <c r="C2413" s="1">
        <v>2073.1899410000001</v>
      </c>
      <c r="D2413" s="1">
        <v>2074.0200199999999</v>
      </c>
      <c r="E2413" s="1">
        <v>2062.570068</v>
      </c>
      <c r="F2413" s="1">
        <v>2066.1298830000001</v>
      </c>
      <c r="G2413" s="1">
        <v>2066.1298830000001</v>
      </c>
      <c r="H2413" s="1">
        <v>3485710000</v>
      </c>
      <c r="I2413" s="1">
        <v>722000000000</v>
      </c>
      <c r="J2413" s="1">
        <v>132140000</v>
      </c>
      <c r="K2413" s="1">
        <v>-660301000</v>
      </c>
      <c r="L2413" s="1">
        <v>31333000</v>
      </c>
      <c r="M2413" s="1">
        <v>-199400842.40000001</v>
      </c>
      <c r="N2413" s="1">
        <v>1100000000000</v>
      </c>
      <c r="O2413" s="1">
        <v>939637423.89999998</v>
      </c>
      <c r="P2413" s="1">
        <v>254860918</v>
      </c>
      <c r="Q2413" s="1">
        <v>-65969330.590000004</v>
      </c>
      <c r="R2413" s="1">
        <v>-198095625.90000001</v>
      </c>
      <c r="S2413" s="1">
        <v>96.625964490000001</v>
      </c>
      <c r="T2413" s="1">
        <v>-2.5097723099999998</v>
      </c>
      <c r="U2413" s="1">
        <v>-2.5316524500000002</v>
      </c>
      <c r="V2413" s="1">
        <v>0.69174912</v>
      </c>
      <c r="W2413" s="1">
        <v>-0.31708499499999998</v>
      </c>
      <c r="X2413" s="1">
        <v>0.18760180700000001</v>
      </c>
      <c r="Y2413" s="1">
        <f t="shared" si="339"/>
        <v>0</v>
      </c>
      <c r="Z2413" s="1">
        <f t="shared" si="337"/>
        <v>6.6501459999999497</v>
      </c>
      <c r="AA2413" s="1">
        <f t="shared" si="343"/>
        <v>7.0837575965698694</v>
      </c>
      <c r="AB2413" s="1">
        <f t="shared" si="344"/>
        <v>3.458868183115011</v>
      </c>
      <c r="AC2413" s="1">
        <f t="shared" si="345"/>
        <v>2.0479987156348729</v>
      </c>
      <c r="AD2413" s="1">
        <f t="shared" si="340"/>
        <v>67.191587225071771</v>
      </c>
      <c r="AE2413" s="1">
        <f t="shared" si="341"/>
        <v>-3.170234810435602</v>
      </c>
      <c r="AF2413" s="1">
        <f t="shared" si="342"/>
        <v>-0.19237206625301406</v>
      </c>
      <c r="AG2413" s="1">
        <v>13.88</v>
      </c>
      <c r="AH2413" s="1">
        <v>14.24</v>
      </c>
      <c r="AI2413" s="1">
        <v>13.66</v>
      </c>
      <c r="AJ2413" s="1">
        <v>14.12</v>
      </c>
      <c r="AK2413" s="1">
        <v>1.02</v>
      </c>
      <c r="AL2413" s="1">
        <v>7.7862595419999998</v>
      </c>
      <c r="AM2413" s="1">
        <f t="shared" si="338"/>
        <v>8.4999999999999895E-2</v>
      </c>
      <c r="AN2413" s="1">
        <v>1.4E-2</v>
      </c>
      <c r="AO2413" s="1">
        <v>-8.7454544999999995E-2</v>
      </c>
      <c r="AP2413" s="1">
        <v>6.2569832400000003</v>
      </c>
      <c r="AQ2413" s="1">
        <v>5.6983240220000004</v>
      </c>
      <c r="AR2413" s="1">
        <v>0</v>
      </c>
    </row>
    <row r="2414" spans="1:44" x14ac:dyDescent="0.25">
      <c r="A2414" s="1">
        <v>2413</v>
      </c>
      <c r="B2414" s="1">
        <v>42465</v>
      </c>
      <c r="C2414" s="1">
        <v>2062.5</v>
      </c>
      <c r="D2414" s="1">
        <v>2062.5</v>
      </c>
      <c r="E2414" s="1">
        <v>2042.5600589999999</v>
      </c>
      <c r="F2414" s="1">
        <v>2045.170044</v>
      </c>
      <c r="G2414" s="1">
        <v>2045.170044</v>
      </c>
      <c r="H2414" s="1">
        <v>4154920000</v>
      </c>
      <c r="I2414" s="1">
        <v>717000000000</v>
      </c>
      <c r="J2414" s="1">
        <v>-3820315000</v>
      </c>
      <c r="K2414" s="1">
        <v>-1515763000</v>
      </c>
      <c r="L2414" s="1">
        <v>-1494756000</v>
      </c>
      <c r="M2414" s="1">
        <v>-77720503.030000001</v>
      </c>
      <c r="N2414" s="1">
        <v>1100000000000</v>
      </c>
      <c r="O2414" s="1">
        <v>-2192753084</v>
      </c>
      <c r="P2414" s="1">
        <v>-488213326.69999999</v>
      </c>
      <c r="Q2414" s="1">
        <v>-468780747.10000002</v>
      </c>
      <c r="R2414" s="1">
        <v>-173360924</v>
      </c>
      <c r="S2414" s="1">
        <v>88.715698520000004</v>
      </c>
      <c r="T2414" s="1">
        <v>-7.9102659629999996</v>
      </c>
      <c r="U2414" s="1">
        <v>-8.1864807299999995</v>
      </c>
      <c r="V2414" s="1">
        <v>-5.21001914</v>
      </c>
      <c r="W2414" s="1">
        <v>-1.488239938</v>
      </c>
      <c r="X2414" s="1">
        <v>4.447571E-3</v>
      </c>
      <c r="Y2414" s="1">
        <f t="shared" si="339"/>
        <v>0</v>
      </c>
      <c r="Z2414" s="1">
        <f t="shared" si="337"/>
        <v>20.959839000000102</v>
      </c>
      <c r="AA2414" s="1">
        <f t="shared" si="343"/>
        <v>6.577774911100593</v>
      </c>
      <c r="AB2414" s="1">
        <f t="shared" si="344"/>
        <v>4.7089375271782314</v>
      </c>
      <c r="AC2414" s="1">
        <f t="shared" si="345"/>
        <v>1.3968702861603344</v>
      </c>
      <c r="AD2414" s="1">
        <f t="shared" si="340"/>
        <v>58.278927075275746</v>
      </c>
      <c r="AE2414" s="1">
        <f t="shared" si="341"/>
        <v>-8.9126601497960252</v>
      </c>
      <c r="AF2414" s="1">
        <f t="shared" si="342"/>
        <v>-6.0414474801158127</v>
      </c>
      <c r="AG2414" s="1">
        <v>15.39</v>
      </c>
      <c r="AH2414" s="1">
        <v>15.72</v>
      </c>
      <c r="AI2414" s="1">
        <v>14.93</v>
      </c>
      <c r="AJ2414" s="1">
        <v>15.42</v>
      </c>
      <c r="AK2414" s="1">
        <v>1.3</v>
      </c>
      <c r="AL2414" s="1">
        <v>9.2067988669999998</v>
      </c>
      <c r="AM2414" s="1">
        <f t="shared" si="338"/>
        <v>1.1600000000000001</v>
      </c>
      <c r="AN2414" s="1">
        <v>0.38900000000000001</v>
      </c>
      <c r="AO2414" s="1">
        <v>-4.1333333E-2</v>
      </c>
      <c r="AP2414" s="1">
        <v>13.519553070000001</v>
      </c>
      <c r="AQ2414" s="1">
        <v>7.2625698319999996</v>
      </c>
      <c r="AR2414" s="1">
        <v>0</v>
      </c>
    </row>
    <row r="2415" spans="1:44" x14ac:dyDescent="0.25">
      <c r="A2415" s="1">
        <v>2414</v>
      </c>
      <c r="B2415" s="1">
        <v>42466</v>
      </c>
      <c r="C2415" s="1">
        <v>2045.5600589999999</v>
      </c>
      <c r="D2415" s="1">
        <v>2067.330078</v>
      </c>
      <c r="E2415" s="1">
        <v>2043.089966</v>
      </c>
      <c r="F2415" s="1">
        <v>2066.6599120000001</v>
      </c>
      <c r="G2415" s="1">
        <v>2066.6599120000001</v>
      </c>
      <c r="H2415" s="1">
        <v>3750800000</v>
      </c>
      <c r="I2415" s="1">
        <v>721000000000</v>
      </c>
      <c r="J2415" s="1">
        <v>-202060000</v>
      </c>
      <c r="K2415" s="1">
        <v>-1582441000</v>
      </c>
      <c r="L2415" s="1">
        <v>-792031000</v>
      </c>
      <c r="M2415" s="1">
        <v>51186096.969999999</v>
      </c>
      <c r="N2415" s="1">
        <v>1100000000000</v>
      </c>
      <c r="O2415" s="1">
        <v>238088780.09999999</v>
      </c>
      <c r="P2415" s="1">
        <v>-559353418.20000005</v>
      </c>
      <c r="Q2415" s="1">
        <v>32539864.760000002</v>
      </c>
      <c r="R2415" s="1">
        <v>-111466033.59999999</v>
      </c>
      <c r="S2415" s="1">
        <v>96.825998010000006</v>
      </c>
      <c r="T2415" s="1">
        <v>8.1102994820000003</v>
      </c>
      <c r="U2415" s="1">
        <v>9.1418989170000007</v>
      </c>
      <c r="V2415" s="1">
        <v>0.10001676</v>
      </c>
      <c r="W2415" s="1">
        <v>-0.72529747600000005</v>
      </c>
      <c r="X2415" s="1">
        <v>0.26821887900000002</v>
      </c>
      <c r="Y2415" s="1">
        <f t="shared" si="339"/>
        <v>21.489868000000115</v>
      </c>
      <c r="Z2415" s="1">
        <f t="shared" si="337"/>
        <v>0</v>
      </c>
      <c r="AA2415" s="1">
        <f t="shared" si="343"/>
        <v>7.6429244174505584</v>
      </c>
      <c r="AB2415" s="1">
        <f t="shared" si="344"/>
        <v>4.3725848466655011</v>
      </c>
      <c r="AC2415" s="1">
        <f t="shared" si="345"/>
        <v>1.7479190651449548</v>
      </c>
      <c r="AD2415" s="1">
        <f t="shared" si="340"/>
        <v>63.60882630481516</v>
      </c>
      <c r="AE2415" s="1">
        <f t="shared" si="341"/>
        <v>5.3298992295394143</v>
      </c>
      <c r="AF2415" s="1">
        <f t="shared" si="342"/>
        <v>-1.7913804601283059</v>
      </c>
      <c r="AG2415" s="1">
        <v>15.61</v>
      </c>
      <c r="AH2415" s="1">
        <v>15.98</v>
      </c>
      <c r="AI2415" s="1">
        <v>14</v>
      </c>
      <c r="AJ2415" s="1">
        <v>14.09</v>
      </c>
      <c r="AK2415" s="1">
        <v>-1.33</v>
      </c>
      <c r="AL2415" s="1">
        <v>-8.6251621269999994</v>
      </c>
      <c r="AM2415" s="1">
        <f t="shared" si="338"/>
        <v>-1.4999999999999592E-2</v>
      </c>
      <c r="AN2415" s="1">
        <v>0.26</v>
      </c>
      <c r="AO2415" s="1">
        <v>-6.2181818E-2</v>
      </c>
      <c r="AP2415" s="1">
        <v>6.0893854750000003</v>
      </c>
      <c r="AQ2415" s="1">
        <v>-7.4301675979999997</v>
      </c>
    </row>
    <row r="2416" spans="1:44" x14ac:dyDescent="0.25">
      <c r="A2416" s="1">
        <v>2415</v>
      </c>
      <c r="B2416" s="1">
        <v>42467</v>
      </c>
      <c r="C2416" s="1">
        <v>2063.01001</v>
      </c>
      <c r="D2416" s="1">
        <v>2063.01001</v>
      </c>
      <c r="E2416" s="1">
        <v>2033.8000489999999</v>
      </c>
      <c r="F2416" s="1">
        <v>2041.910034</v>
      </c>
      <c r="G2416" s="1">
        <v>2041.910034</v>
      </c>
      <c r="H2416" s="1">
        <v>3801250000</v>
      </c>
      <c r="I2416" s="1">
        <v>717000000000</v>
      </c>
      <c r="J2416" s="1">
        <v>-25225000</v>
      </c>
      <c r="K2416" s="1">
        <v>-886531000</v>
      </c>
      <c r="L2416" s="1">
        <v>-1578628000</v>
      </c>
      <c r="M2416" s="1">
        <v>10332715.15</v>
      </c>
      <c r="N2416" s="1">
        <v>1100000000000</v>
      </c>
      <c r="O2416" s="1">
        <v>926472844.10000002</v>
      </c>
      <c r="P2416" s="1">
        <v>-9943701.7640000004</v>
      </c>
      <c r="Q2416" s="1">
        <v>-458894340</v>
      </c>
      <c r="R2416" s="1">
        <v>-136613894.69999999</v>
      </c>
      <c r="S2416" s="1">
        <v>87.485367220000001</v>
      </c>
      <c r="T2416" s="1">
        <v>-9.3406307910000006</v>
      </c>
      <c r="U2416" s="1">
        <v>-9.6468210840000008</v>
      </c>
      <c r="V2416" s="1">
        <v>-0.61516565000000001</v>
      </c>
      <c r="W2416" s="1">
        <v>-2.3100705640000001</v>
      </c>
      <c r="X2416" s="1">
        <v>-0.326489258</v>
      </c>
      <c r="Y2416" s="1">
        <f t="shared" si="339"/>
        <v>0</v>
      </c>
      <c r="Z2416" s="1">
        <f t="shared" si="337"/>
        <v>24.749878000000081</v>
      </c>
      <c r="AA2416" s="1">
        <f t="shared" si="343"/>
        <v>7.0970012447755186</v>
      </c>
      <c r="AB2416" s="1">
        <f t="shared" si="344"/>
        <v>5.8281057861893988</v>
      </c>
      <c r="AC2416" s="1">
        <f t="shared" si="345"/>
        <v>1.2177200457810777</v>
      </c>
      <c r="AD2416" s="1">
        <f t="shared" si="340"/>
        <v>54.908645845431693</v>
      </c>
      <c r="AE2416" s="1">
        <f t="shared" si="341"/>
        <v>-8.7001804593834677</v>
      </c>
      <c r="AF2416" s="1">
        <f t="shared" si="342"/>
        <v>-1.6851406149220272</v>
      </c>
      <c r="AG2416" s="1">
        <v>15.14</v>
      </c>
      <c r="AH2416" s="1">
        <v>16.77</v>
      </c>
      <c r="AI2416" s="1">
        <v>14.68</v>
      </c>
      <c r="AJ2416" s="1">
        <v>16.16</v>
      </c>
      <c r="AK2416" s="1">
        <v>2.0699999999999998</v>
      </c>
      <c r="AL2416" s="1">
        <v>14.691270400000001</v>
      </c>
      <c r="AM2416" s="1">
        <f t="shared" si="338"/>
        <v>0.36999999999999994</v>
      </c>
      <c r="AN2416" s="1">
        <v>0.60899999999999999</v>
      </c>
      <c r="AO2416" s="1">
        <v>8.2181818000000004E-2</v>
      </c>
      <c r="AP2416" s="1">
        <v>17.653631279999999</v>
      </c>
      <c r="AQ2416" s="1">
        <v>11.564245809999999</v>
      </c>
    </row>
    <row r="2417" spans="1:44" x14ac:dyDescent="0.25">
      <c r="A2417" s="1">
        <v>2416</v>
      </c>
      <c r="B2417" s="1">
        <v>42468</v>
      </c>
      <c r="C2417" s="1">
        <v>2045.540039</v>
      </c>
      <c r="D2417" s="1">
        <v>2060.6298830000001</v>
      </c>
      <c r="E2417" s="1">
        <v>2041.6899410000001</v>
      </c>
      <c r="F2417" s="1">
        <v>2047.599976</v>
      </c>
      <c r="G2417" s="1">
        <v>2047.599976</v>
      </c>
      <c r="H2417" s="1">
        <v>3359530000</v>
      </c>
      <c r="I2417" s="1">
        <v>721000000000</v>
      </c>
      <c r="J2417" s="1">
        <v>-220860000</v>
      </c>
      <c r="K2417" s="1">
        <v>612599000</v>
      </c>
      <c r="L2417" s="1">
        <v>-174213000</v>
      </c>
      <c r="M2417" s="1">
        <v>-106910278.8</v>
      </c>
      <c r="N2417" s="1">
        <v>1100000000000</v>
      </c>
      <c r="O2417" s="1">
        <v>-1476683356</v>
      </c>
      <c r="P2417" s="1">
        <v>7965231.2929999996</v>
      </c>
      <c r="Q2417" s="1">
        <v>-310143261.69999999</v>
      </c>
      <c r="R2417" s="1">
        <v>-167148723.5</v>
      </c>
      <c r="S2417" s="1">
        <v>88.633224229999996</v>
      </c>
      <c r="T2417" s="1">
        <v>1.147857015</v>
      </c>
      <c r="U2417" s="1">
        <v>1.3120560059999999</v>
      </c>
      <c r="V2417" s="1">
        <v>-4.0963868899999998</v>
      </c>
      <c r="W2417" s="1">
        <v>-1.721581182</v>
      </c>
      <c r="X2417" s="1">
        <v>-0.82552617500000003</v>
      </c>
      <c r="Y2417" s="1">
        <f t="shared" si="339"/>
        <v>5.6899419999999736</v>
      </c>
      <c r="Z2417" s="1">
        <f t="shared" si="337"/>
        <v>0</v>
      </c>
      <c r="AA2417" s="1">
        <f t="shared" si="343"/>
        <v>6.996497013005837</v>
      </c>
      <c r="AB2417" s="1">
        <f t="shared" si="344"/>
        <v>5.4118125157472994</v>
      </c>
      <c r="AC2417" s="1">
        <f t="shared" si="345"/>
        <v>1.2928195484687284</v>
      </c>
      <c r="AD2417" s="1">
        <f t="shared" si="340"/>
        <v>56.385577719456585</v>
      </c>
      <c r="AE2417" s="1">
        <f t="shared" si="341"/>
        <v>1.476931874024892</v>
      </c>
      <c r="AF2417" s="1">
        <f t="shared" si="342"/>
        <v>-3.6116242926792883</v>
      </c>
      <c r="AG2417" s="1">
        <v>15.34</v>
      </c>
      <c r="AH2417" s="1">
        <v>15.93</v>
      </c>
      <c r="AI2417" s="1">
        <v>14.84</v>
      </c>
      <c r="AJ2417" s="1">
        <v>15.36</v>
      </c>
      <c r="AK2417" s="1">
        <v>-0.8</v>
      </c>
      <c r="AL2417" s="1">
        <v>-4.9504950499999998</v>
      </c>
      <c r="AM2417" s="1">
        <f t="shared" si="338"/>
        <v>0.63499999999999968</v>
      </c>
      <c r="AN2417" s="1">
        <v>0.32200000000000001</v>
      </c>
      <c r="AO2417" s="1">
        <v>0.15478787899999999</v>
      </c>
      <c r="AP2417" s="1">
        <v>16.197666439999999</v>
      </c>
      <c r="AQ2417" s="1">
        <v>-1.455964847</v>
      </c>
    </row>
    <row r="2418" spans="1:44" x14ac:dyDescent="0.25">
      <c r="A2418" s="1">
        <v>2417</v>
      </c>
      <c r="B2418" s="1">
        <v>42471</v>
      </c>
      <c r="C2418" s="1">
        <v>2050.2299800000001</v>
      </c>
      <c r="D2418" s="1">
        <v>2062.929932</v>
      </c>
      <c r="E2418" s="1">
        <v>2041.880005</v>
      </c>
      <c r="F2418" s="1">
        <v>2041.98999</v>
      </c>
      <c r="G2418" s="1">
        <v>2041.98999</v>
      </c>
      <c r="H2418" s="1">
        <v>3567840000</v>
      </c>
      <c r="I2418" s="1">
        <v>717000000000</v>
      </c>
      <c r="J2418" s="1">
        <v>-104155000</v>
      </c>
      <c r="K2418" s="1">
        <v>-866915000</v>
      </c>
      <c r="L2418" s="1">
        <v>-95924000</v>
      </c>
      <c r="M2418" s="1">
        <v>-251007278.80000001</v>
      </c>
      <c r="N2418" s="1">
        <v>1100000000000</v>
      </c>
      <c r="O2418" s="1">
        <v>-2396732693</v>
      </c>
      <c r="P2418" s="1">
        <v>-2071467826</v>
      </c>
      <c r="Q2418" s="1">
        <v>-883440610.79999995</v>
      </c>
      <c r="R2418" s="1">
        <v>-228790063.09999999</v>
      </c>
      <c r="S2418" s="1">
        <v>83.754821309999997</v>
      </c>
      <c r="T2418" s="1">
        <v>-4.8784029230000003</v>
      </c>
      <c r="U2418" s="1">
        <v>-5.5040341420000001</v>
      </c>
      <c r="V2418" s="1">
        <v>-1.865272955</v>
      </c>
      <c r="W2418" s="1">
        <v>-1.811452821</v>
      </c>
      <c r="X2418" s="1">
        <v>-1.5244482130000001</v>
      </c>
      <c r="Y2418" s="1">
        <f t="shared" si="339"/>
        <v>0</v>
      </c>
      <c r="Z2418" s="1">
        <f t="shared" si="337"/>
        <v>5.6099859999999353</v>
      </c>
      <c r="AA2418" s="1">
        <f t="shared" si="343"/>
        <v>6.4967472263625634</v>
      </c>
      <c r="AB2418" s="1">
        <f t="shared" si="344"/>
        <v>5.4259677646224871</v>
      </c>
      <c r="AC2418" s="1">
        <f t="shared" si="345"/>
        <v>1.197343498559206</v>
      </c>
      <c r="AD2418" s="1">
        <f t="shared" si="340"/>
        <v>54.49050179656944</v>
      </c>
      <c r="AE2418" s="1">
        <f t="shared" si="341"/>
        <v>-1.8950759228871448</v>
      </c>
      <c r="AF2418" s="1">
        <f t="shared" si="342"/>
        <v>-0.20907202443112627</v>
      </c>
      <c r="AG2418" s="1">
        <v>15.34</v>
      </c>
      <c r="AH2418" s="1">
        <v>16.260000000000002</v>
      </c>
      <c r="AI2418" s="1">
        <v>14.83</v>
      </c>
      <c r="AJ2418" s="1">
        <v>16.260000000000002</v>
      </c>
      <c r="AK2418" s="1">
        <v>0.9</v>
      </c>
      <c r="AL2418" s="1">
        <v>5.859375</v>
      </c>
      <c r="AM2418" s="1">
        <f t="shared" si="338"/>
        <v>5.0000000000000683E-2</v>
      </c>
      <c r="AN2418" s="1">
        <v>0.29499999999999998</v>
      </c>
      <c r="AO2418" s="1">
        <v>0.30230302999999997</v>
      </c>
      <c r="AP2418" s="1">
        <v>26.038338660000001</v>
      </c>
      <c r="AQ2418" s="1">
        <v>9.8406722200000001</v>
      </c>
    </row>
    <row r="2419" spans="1:44" x14ac:dyDescent="0.25">
      <c r="A2419" s="1">
        <v>2418</v>
      </c>
      <c r="B2419" s="1">
        <v>42472</v>
      </c>
      <c r="C2419" s="1">
        <v>2043.719971</v>
      </c>
      <c r="D2419" s="1">
        <v>2065.0500489999999</v>
      </c>
      <c r="E2419" s="1">
        <v>2039.73999</v>
      </c>
      <c r="F2419" s="1">
        <v>2061.719971</v>
      </c>
      <c r="G2419" s="1">
        <v>2061.719971</v>
      </c>
      <c r="H2419" s="1">
        <v>4239740000</v>
      </c>
      <c r="I2419" s="1">
        <v>721000000000</v>
      </c>
      <c r="J2419" s="1">
        <v>335950000</v>
      </c>
      <c r="K2419" s="1">
        <v>852645000</v>
      </c>
      <c r="L2419" s="1">
        <v>25205000</v>
      </c>
      <c r="M2419" s="1">
        <v>-274903545.5</v>
      </c>
      <c r="N2419" s="1">
        <v>1100000000000</v>
      </c>
      <c r="O2419" s="1">
        <v>-203236392.90000001</v>
      </c>
      <c r="P2419" s="1">
        <v>-853870178.20000005</v>
      </c>
      <c r="Q2419" s="1">
        <v>-1151314438</v>
      </c>
      <c r="R2419" s="1">
        <v>-233353368.30000001</v>
      </c>
      <c r="S2419" s="1">
        <v>92.74727437</v>
      </c>
      <c r="T2419" s="1">
        <v>8.9924530610000009</v>
      </c>
      <c r="U2419" s="1">
        <v>10.7366393</v>
      </c>
      <c r="V2419" s="1">
        <v>2.0570250699999999</v>
      </c>
      <c r="W2419" s="1">
        <v>-1.188799318</v>
      </c>
      <c r="X2419" s="1">
        <v>-1.14636319</v>
      </c>
      <c r="Y2419" s="1">
        <f t="shared" si="339"/>
        <v>19.729980999999952</v>
      </c>
      <c r="Z2419" s="1">
        <f t="shared" si="337"/>
        <v>0</v>
      </c>
      <c r="AA2419" s="1">
        <f t="shared" si="343"/>
        <v>7.4419782101938052</v>
      </c>
      <c r="AB2419" s="1">
        <f t="shared" si="344"/>
        <v>5.0383986385780233</v>
      </c>
      <c r="AC2419" s="1">
        <f t="shared" si="345"/>
        <v>1.4770522826860202</v>
      </c>
      <c r="AD2419" s="1">
        <f t="shared" si="340"/>
        <v>59.629435075321119</v>
      </c>
      <c r="AE2419" s="1">
        <f t="shared" si="341"/>
        <v>5.1389332787516793</v>
      </c>
      <c r="AF2419" s="1">
        <f t="shared" si="342"/>
        <v>1.6219286779322668</v>
      </c>
      <c r="AG2419" s="1">
        <v>15.98</v>
      </c>
      <c r="AH2419" s="1">
        <v>16.57</v>
      </c>
      <c r="AI2419" s="1">
        <v>14.84</v>
      </c>
      <c r="AJ2419" s="1">
        <v>14.85</v>
      </c>
      <c r="AK2419" s="1">
        <v>-1.41</v>
      </c>
      <c r="AL2419" s="1">
        <v>-8.6715867160000002</v>
      </c>
      <c r="AM2419" s="1">
        <f t="shared" si="338"/>
        <v>-0.25499999999999978</v>
      </c>
      <c r="AN2419" s="1">
        <v>0.16200000000000001</v>
      </c>
      <c r="AO2419" s="1">
        <v>0.26587878799999998</v>
      </c>
      <c r="AP2419" s="1">
        <v>16.577060929999998</v>
      </c>
      <c r="AQ2419" s="1">
        <v>-9.4612777260000005</v>
      </c>
      <c r="AR2419" s="1">
        <v>1</v>
      </c>
    </row>
    <row r="2420" spans="1:44" x14ac:dyDescent="0.25">
      <c r="A2420" s="1">
        <v>2419</v>
      </c>
      <c r="B2420" s="1">
        <v>42473</v>
      </c>
      <c r="C2420" s="1">
        <v>2065.919922</v>
      </c>
      <c r="D2420" s="1">
        <v>2083.179932</v>
      </c>
      <c r="E2420" s="1">
        <v>2065.919922</v>
      </c>
      <c r="F2420" s="1">
        <v>2082.419922</v>
      </c>
      <c r="G2420" s="1">
        <v>2082.419922</v>
      </c>
      <c r="H2420" s="1">
        <v>4191830000</v>
      </c>
      <c r="I2420" s="1">
        <v>726000000000</v>
      </c>
      <c r="J2420" s="1">
        <v>4215785000</v>
      </c>
      <c r="K2420" s="1">
        <v>1883093000</v>
      </c>
      <c r="L2420" s="1">
        <v>1711842000</v>
      </c>
      <c r="M2420" s="1">
        <v>-64242648.479999997</v>
      </c>
      <c r="N2420" s="1">
        <v>1100000000000</v>
      </c>
      <c r="O2420" s="1">
        <v>3473377945</v>
      </c>
      <c r="P2420" s="1">
        <v>1337268215</v>
      </c>
      <c r="Q2420" s="1">
        <v>390010822.19999999</v>
      </c>
      <c r="R2420" s="1">
        <v>-97972827.019999996</v>
      </c>
      <c r="S2420" s="1">
        <v>99.604532070000005</v>
      </c>
      <c r="T2420" s="1">
        <v>6.8572576999999999</v>
      </c>
      <c r="U2420" s="1">
        <v>7.3934870290000001</v>
      </c>
      <c r="V2420" s="1">
        <v>7.9248553800000003</v>
      </c>
      <c r="W2420" s="1">
        <v>2.8352379839999999</v>
      </c>
      <c r="X2420" s="1">
        <v>-0.48123887399999998</v>
      </c>
      <c r="Y2420" s="1">
        <f t="shared" si="339"/>
        <v>20.699951000000056</v>
      </c>
      <c r="Z2420" s="1">
        <f t="shared" si="337"/>
        <v>0</v>
      </c>
      <c r="AA2420" s="1">
        <f t="shared" si="343"/>
        <v>8.3889762666085375</v>
      </c>
      <c r="AB2420" s="1">
        <f t="shared" si="344"/>
        <v>4.6785130215367365</v>
      </c>
      <c r="AC2420" s="1">
        <f t="shared" si="345"/>
        <v>1.7930860142937117</v>
      </c>
      <c r="AD2420" s="1">
        <f t="shared" si="340"/>
        <v>64.197307391091215</v>
      </c>
      <c r="AE2420" s="1">
        <f t="shared" si="341"/>
        <v>4.5678723157700958</v>
      </c>
      <c r="AF2420" s="1">
        <f t="shared" si="342"/>
        <v>4.8534027972608875</v>
      </c>
      <c r="AG2420" s="1">
        <v>14.49</v>
      </c>
      <c r="AH2420" s="1">
        <v>14.53</v>
      </c>
      <c r="AI2420" s="1">
        <v>13.6</v>
      </c>
      <c r="AJ2420" s="1">
        <v>13.84</v>
      </c>
      <c r="AK2420" s="1">
        <v>-1.01</v>
      </c>
      <c r="AL2420" s="1">
        <v>-6.8013468010000002</v>
      </c>
      <c r="AM2420" s="1">
        <f t="shared" si="338"/>
        <v>-1.2100000000000006</v>
      </c>
      <c r="AN2420" s="1">
        <v>-0.51500000000000001</v>
      </c>
      <c r="AO2420" s="1">
        <v>0.14454545499999999</v>
      </c>
      <c r="AP2420" s="1">
        <v>8.045976241</v>
      </c>
      <c r="AQ2420" s="1">
        <v>-8.5310846910000002</v>
      </c>
    </row>
    <row r="2421" spans="1:44" x14ac:dyDescent="0.25">
      <c r="A2421" s="1">
        <v>2420</v>
      </c>
      <c r="B2421" s="1">
        <v>42474</v>
      </c>
      <c r="C2421" s="1">
        <v>2082.889893</v>
      </c>
      <c r="D2421" s="1">
        <v>2087.8400879999999</v>
      </c>
      <c r="E2421" s="1">
        <v>2078.1298830000001</v>
      </c>
      <c r="F2421" s="1">
        <v>2082.780029</v>
      </c>
      <c r="G2421" s="1">
        <v>2082.780029</v>
      </c>
      <c r="H2421" s="1">
        <v>3765870000</v>
      </c>
      <c r="I2421" s="1">
        <v>729000000000</v>
      </c>
      <c r="J2421" s="1">
        <v>3978850000</v>
      </c>
      <c r="K2421" s="1">
        <v>4078415000</v>
      </c>
      <c r="L2421" s="1">
        <v>2569077000</v>
      </c>
      <c r="M2421" s="1">
        <v>198091151.5</v>
      </c>
      <c r="N2421" s="1">
        <v>1100000000000</v>
      </c>
      <c r="O2421" s="1">
        <v>1831848694</v>
      </c>
      <c r="P2421" s="1">
        <v>2418601522</v>
      </c>
      <c r="Q2421" s="1">
        <v>1346120509</v>
      </c>
      <c r="R2421" s="1">
        <v>27637794.82</v>
      </c>
      <c r="S2421" s="1">
        <v>97.429355450000003</v>
      </c>
      <c r="T2421" s="1">
        <v>-2.1751766219999999</v>
      </c>
      <c r="U2421" s="1">
        <v>-2.1838129020000001</v>
      </c>
      <c r="V2421" s="1">
        <v>2.3410405399999998</v>
      </c>
      <c r="W2421" s="1">
        <v>3.3441973190000001</v>
      </c>
      <c r="X2421" s="1">
        <v>-7.5243957E-2</v>
      </c>
      <c r="Y2421" s="1">
        <f t="shared" si="339"/>
        <v>0.36010699999997087</v>
      </c>
      <c r="Z2421" s="1">
        <f t="shared" si="337"/>
        <v>0</v>
      </c>
      <c r="AA2421" s="1">
        <f t="shared" si="343"/>
        <v>7.8154856047079253</v>
      </c>
      <c r="AB2421" s="1">
        <f t="shared" si="344"/>
        <v>4.3443335199983979</v>
      </c>
      <c r="AC2421" s="1">
        <f t="shared" si="345"/>
        <v>1.7990068139866959</v>
      </c>
      <c r="AD2421" s="1">
        <f t="shared" si="340"/>
        <v>64.273041601650306</v>
      </c>
      <c r="AE2421" s="1">
        <f t="shared" si="341"/>
        <v>7.5734210559090798E-2</v>
      </c>
      <c r="AF2421" s="1">
        <f t="shared" si="342"/>
        <v>2.3218032631645933</v>
      </c>
      <c r="AG2421" s="1">
        <v>13.9</v>
      </c>
      <c r="AH2421" s="1">
        <v>14.12</v>
      </c>
      <c r="AI2421" s="1">
        <v>13.38</v>
      </c>
      <c r="AJ2421" s="1">
        <v>13.72</v>
      </c>
      <c r="AK2421" s="1">
        <v>-0.12</v>
      </c>
      <c r="AL2421" s="1">
        <v>-0.86705202299999995</v>
      </c>
      <c r="AM2421" s="1">
        <f t="shared" si="338"/>
        <v>-0.5649999999999995</v>
      </c>
      <c r="AN2421" s="1">
        <v>-0.56999999999999995</v>
      </c>
      <c r="AO2421" s="1">
        <v>3.9272727E-2</v>
      </c>
      <c r="AP2421" s="1">
        <v>6.8965510639999996</v>
      </c>
      <c r="AQ2421" s="1">
        <v>-1.1494251769999999</v>
      </c>
    </row>
    <row r="2422" spans="1:44" x14ac:dyDescent="0.25">
      <c r="A2422" s="1">
        <v>2421</v>
      </c>
      <c r="B2422" s="1">
        <v>42475</v>
      </c>
      <c r="C2422" s="1">
        <v>2083.1000979999999</v>
      </c>
      <c r="D2422" s="1">
        <v>2083.219971</v>
      </c>
      <c r="E2422" s="1">
        <v>2076.3100589999999</v>
      </c>
      <c r="F2422" s="1">
        <v>2080.7299800000001</v>
      </c>
      <c r="G2422" s="1">
        <v>2080.7299800000001</v>
      </c>
      <c r="H2422" s="1">
        <v>3701450000</v>
      </c>
      <c r="I2422" s="1">
        <v>726000000000</v>
      </c>
      <c r="J2422" s="1">
        <v>32210000</v>
      </c>
      <c r="K2422" s="1">
        <v>1653462000</v>
      </c>
      <c r="L2422" s="1">
        <v>2494968000</v>
      </c>
      <c r="M2422" s="1">
        <v>412295145.5</v>
      </c>
      <c r="N2422" s="1">
        <v>1100000000000</v>
      </c>
      <c r="O2422" s="1">
        <v>437417776.60000002</v>
      </c>
      <c r="P2422" s="1">
        <v>1393354867</v>
      </c>
      <c r="Q2422" s="1">
        <v>1930688027</v>
      </c>
      <c r="R2422" s="1">
        <v>180672861.5</v>
      </c>
      <c r="S2422" s="1">
        <v>96.387876030000001</v>
      </c>
      <c r="T2422" s="1">
        <v>-1.0414794169999999</v>
      </c>
      <c r="U2422" s="1">
        <v>-1.068958541</v>
      </c>
      <c r="V2422" s="1">
        <v>-1.6083280200000001</v>
      </c>
      <c r="W2422" s="1">
        <v>2.994819052</v>
      </c>
      <c r="X2422" s="1">
        <v>0.50698661300000003</v>
      </c>
      <c r="Y2422" s="1">
        <f t="shared" si="339"/>
        <v>0</v>
      </c>
      <c r="Z2422" s="1">
        <f t="shared" si="337"/>
        <v>2.0500489999999445</v>
      </c>
      <c r="AA2422" s="1">
        <f t="shared" si="343"/>
        <v>7.2572366329430738</v>
      </c>
      <c r="AB2422" s="1">
        <f t="shared" si="344"/>
        <v>4.1804560542842228</v>
      </c>
      <c r="AC2422" s="1">
        <f t="shared" si="345"/>
        <v>1.7359916092182572</v>
      </c>
      <c r="AD2422" s="1">
        <f t="shared" si="340"/>
        <v>63.45018030644745</v>
      </c>
      <c r="AE2422" s="1">
        <f t="shared" si="341"/>
        <v>-0.82286129520285556</v>
      </c>
      <c r="AF2422" s="1">
        <f t="shared" si="342"/>
        <v>-0.37356354232188232</v>
      </c>
      <c r="AG2422" s="1">
        <v>13.77</v>
      </c>
      <c r="AH2422" s="1">
        <v>14.19</v>
      </c>
      <c r="AI2422" s="1">
        <v>13.58</v>
      </c>
      <c r="AJ2422" s="1">
        <v>13.62</v>
      </c>
      <c r="AK2422" s="1">
        <v>-0.1</v>
      </c>
      <c r="AL2422" s="1">
        <v>-0.728862974</v>
      </c>
      <c r="AM2422" s="1">
        <f t="shared" si="338"/>
        <v>-0.11000000000000033</v>
      </c>
      <c r="AN2422" s="1">
        <v>-0.64100000000000001</v>
      </c>
      <c r="AO2422" s="1">
        <v>-0.12533333299999999</v>
      </c>
      <c r="AP2422" s="1">
        <v>6.2816609640000003</v>
      </c>
      <c r="AQ2422" s="1">
        <v>-0.61489009900000002</v>
      </c>
    </row>
    <row r="2423" spans="1:44" x14ac:dyDescent="0.25">
      <c r="A2423" s="1">
        <v>2422</v>
      </c>
      <c r="B2423" s="1">
        <v>42478</v>
      </c>
      <c r="C2423" s="1">
        <v>2078.830078</v>
      </c>
      <c r="D2423" s="1">
        <v>2094.6599120000001</v>
      </c>
      <c r="E2423" s="1">
        <v>2073.6499020000001</v>
      </c>
      <c r="F2423" s="1">
        <v>2094.3400879999999</v>
      </c>
      <c r="G2423" s="1">
        <v>2094.3400879999999</v>
      </c>
      <c r="H2423" s="1">
        <v>3316880000</v>
      </c>
      <c r="I2423" s="1">
        <v>729000000000</v>
      </c>
      <c r="J2423" s="1">
        <v>-192285000</v>
      </c>
      <c r="K2423" s="1">
        <v>644245000</v>
      </c>
      <c r="L2423" s="1">
        <v>1521068000</v>
      </c>
      <c r="M2423" s="1">
        <v>464661987.89999998</v>
      </c>
      <c r="N2423" s="1">
        <v>1110000000000</v>
      </c>
      <c r="O2423" s="1">
        <v>2124854170</v>
      </c>
      <c r="P2423" s="1">
        <v>1330601073</v>
      </c>
      <c r="Q2423" s="1">
        <v>1670164701</v>
      </c>
      <c r="R2423" s="1">
        <v>263001265.69999999</v>
      </c>
      <c r="S2423" s="1">
        <v>99.842961729999999</v>
      </c>
      <c r="T2423" s="1">
        <v>3.4550857009999998</v>
      </c>
      <c r="U2423" s="1">
        <v>3.584564619</v>
      </c>
      <c r="V2423" s="1">
        <v>1.2068031400000001</v>
      </c>
      <c r="W2423" s="1">
        <v>1.097471868</v>
      </c>
      <c r="X2423" s="1">
        <v>1.143665653</v>
      </c>
      <c r="Y2423" s="1">
        <f t="shared" si="339"/>
        <v>13.610107999999855</v>
      </c>
      <c r="Z2423" s="1">
        <f t="shared" si="337"/>
        <v>0</v>
      </c>
      <c r="AA2423" s="1">
        <f t="shared" si="343"/>
        <v>7.7110131591614159</v>
      </c>
      <c r="AB2423" s="1">
        <f t="shared" si="344"/>
        <v>3.8818520504067782</v>
      </c>
      <c r="AC2423" s="1">
        <f t="shared" si="345"/>
        <v>1.9864263395492832</v>
      </c>
      <c r="AD2423" s="1">
        <f t="shared" si="340"/>
        <v>66.515162729547797</v>
      </c>
      <c r="AE2423" s="1">
        <f t="shared" si="341"/>
        <v>3.0649824231003464</v>
      </c>
      <c r="AF2423" s="1">
        <f t="shared" si="342"/>
        <v>1.1210605639487454</v>
      </c>
      <c r="AG2423" s="1">
        <v>14.87</v>
      </c>
      <c r="AH2423" s="1">
        <v>14.94</v>
      </c>
      <c r="AI2423" s="1">
        <v>13.23</v>
      </c>
      <c r="AJ2423" s="1">
        <v>13.35</v>
      </c>
      <c r="AK2423" s="1">
        <v>-0.27</v>
      </c>
      <c r="AL2423" s="1">
        <v>-1.9823788550000001</v>
      </c>
      <c r="AM2423" s="1">
        <f t="shared" si="338"/>
        <v>-0.18500000000000047</v>
      </c>
      <c r="AN2423" s="1">
        <v>-0.32200000000000001</v>
      </c>
      <c r="AO2423" s="1">
        <v>-0.24296969700000001</v>
      </c>
      <c r="AP2423" s="1">
        <v>3.546098931</v>
      </c>
      <c r="AQ2423" s="1">
        <v>-2.7355620329999999</v>
      </c>
    </row>
    <row r="2424" spans="1:44" x14ac:dyDescent="0.25">
      <c r="A2424" s="1">
        <v>2423</v>
      </c>
      <c r="B2424" s="1">
        <v>42479</v>
      </c>
      <c r="C2424" s="1">
        <v>2096.0500489999999</v>
      </c>
      <c r="D2424" s="1">
        <v>2104.0500489999999</v>
      </c>
      <c r="E2424" s="1">
        <v>2091.679932</v>
      </c>
      <c r="F2424" s="1">
        <v>2100.8000489999999</v>
      </c>
      <c r="G2424" s="1">
        <v>2100.8000489999999</v>
      </c>
      <c r="H2424" s="1">
        <v>3896830000</v>
      </c>
      <c r="I2424" s="1">
        <v>733000000000</v>
      </c>
      <c r="J2424" s="1">
        <v>3606855000</v>
      </c>
      <c r="K2424" s="1">
        <v>1385366000</v>
      </c>
      <c r="L2424" s="1">
        <v>1417169000</v>
      </c>
      <c r="M2424" s="1">
        <v>391564951.5</v>
      </c>
      <c r="N2424" s="1">
        <v>1110000000000</v>
      </c>
      <c r="O2424" s="1">
        <v>2532550051</v>
      </c>
      <c r="P2424" s="1">
        <v>2151262959</v>
      </c>
      <c r="Q2424" s="1">
        <v>1612957965</v>
      </c>
      <c r="R2424" s="1">
        <v>294311159.10000002</v>
      </c>
      <c r="S2424" s="1">
        <v>98.474536839999999</v>
      </c>
      <c r="T2424" s="1">
        <v>-1.368424887</v>
      </c>
      <c r="U2424" s="1">
        <v>-1.370577218</v>
      </c>
      <c r="V2424" s="1">
        <v>1.0433304050000001</v>
      </c>
      <c r="W2424" s="1">
        <v>1.5361583E-2</v>
      </c>
      <c r="X2424" s="1">
        <v>1.1393583650000001</v>
      </c>
      <c r="Y2424" s="1">
        <f t="shared" si="339"/>
        <v>6.4599610000000212</v>
      </c>
      <c r="Z2424" s="1">
        <f t="shared" si="337"/>
        <v>0</v>
      </c>
      <c r="AA2424" s="1">
        <f t="shared" si="343"/>
        <v>7.6216522906498883</v>
      </c>
      <c r="AB2424" s="1">
        <f t="shared" si="344"/>
        <v>3.6045769039491513</v>
      </c>
      <c r="AC2424" s="1">
        <f t="shared" si="345"/>
        <v>2.1144374204638705</v>
      </c>
      <c r="AD2424" s="1">
        <f t="shared" si="340"/>
        <v>67.891472359362481</v>
      </c>
      <c r="AE2424" s="1">
        <f t="shared" si="341"/>
        <v>1.3763096298146849</v>
      </c>
      <c r="AF2424" s="1">
        <f t="shared" si="342"/>
        <v>2.2206460264575156</v>
      </c>
      <c r="AG2424" s="1">
        <v>13.18</v>
      </c>
      <c r="AH2424" s="1">
        <v>13.88</v>
      </c>
      <c r="AI2424" s="1">
        <v>12.98</v>
      </c>
      <c r="AJ2424" s="1">
        <v>13.24</v>
      </c>
      <c r="AK2424" s="1">
        <v>-0.11</v>
      </c>
      <c r="AL2424" s="1">
        <v>-0.82397003700000004</v>
      </c>
      <c r="AM2424" s="1">
        <f t="shared" si="338"/>
        <v>-0.1899999999999995</v>
      </c>
      <c r="AN2424" s="1">
        <v>-0.157</v>
      </c>
      <c r="AO2424" s="1">
        <v>-0.27060606100000001</v>
      </c>
      <c r="AP2424" s="1">
        <v>2.628917833</v>
      </c>
      <c r="AQ2424" s="1">
        <v>-0.91718109800000003</v>
      </c>
    </row>
    <row r="2425" spans="1:44" x14ac:dyDescent="0.25">
      <c r="A2425" s="1">
        <v>2424</v>
      </c>
      <c r="B2425" s="1">
        <v>42480</v>
      </c>
      <c r="C2425" s="1">
        <v>2101.5200199999999</v>
      </c>
      <c r="D2425" s="1">
        <v>2111.0500489999999</v>
      </c>
      <c r="E2425" s="1">
        <v>2096.320068</v>
      </c>
      <c r="F2425" s="1">
        <v>2102.3999020000001</v>
      </c>
      <c r="G2425" s="1">
        <v>2102.3999020000001</v>
      </c>
      <c r="H2425" s="1">
        <v>4184880000</v>
      </c>
      <c r="I2425" s="1">
        <v>737000000000</v>
      </c>
      <c r="J2425" s="1">
        <v>4040855000</v>
      </c>
      <c r="K2425" s="1">
        <v>3809260000</v>
      </c>
      <c r="L2425" s="1">
        <v>2260799000</v>
      </c>
      <c r="M2425" s="1">
        <v>376036369.69999999</v>
      </c>
      <c r="N2425" s="1">
        <v>1110000000000</v>
      </c>
      <c r="O2425" s="1">
        <v>559480095.39999998</v>
      </c>
      <c r="P2425" s="1">
        <v>1485377641</v>
      </c>
      <c r="Q2425" s="1">
        <v>1580243716</v>
      </c>
      <c r="R2425" s="1">
        <v>332024816.60000002</v>
      </c>
      <c r="S2425" s="1">
        <v>95.340365059999996</v>
      </c>
      <c r="T2425" s="1">
        <v>-3.1341717839999998</v>
      </c>
      <c r="U2425" s="1">
        <v>-3.1827230520000001</v>
      </c>
      <c r="V2425" s="1">
        <v>-2.251298335</v>
      </c>
      <c r="W2425" s="1">
        <v>-0.20913199599999999</v>
      </c>
      <c r="X2425" s="1">
        <v>1.3864939350000001</v>
      </c>
      <c r="Y2425" s="1">
        <f t="shared" si="339"/>
        <v>1.5998530000001665</v>
      </c>
      <c r="Z2425" s="1">
        <f t="shared" si="337"/>
        <v>0</v>
      </c>
      <c r="AA2425" s="1">
        <f t="shared" si="343"/>
        <v>7.1915237698891943</v>
      </c>
      <c r="AB2425" s="1">
        <f t="shared" si="344"/>
        <v>3.3471071250956403</v>
      </c>
      <c r="AC2425" s="1">
        <f t="shared" si="345"/>
        <v>2.1485789074300103</v>
      </c>
      <c r="AD2425" s="1">
        <f t="shared" si="340"/>
        <v>68.239639869269212</v>
      </c>
      <c r="AE2425" s="1">
        <f t="shared" si="341"/>
        <v>0.34816750990673029</v>
      </c>
      <c r="AF2425" s="1">
        <f t="shared" si="342"/>
        <v>0.86223856986070768</v>
      </c>
      <c r="AG2425" s="1">
        <v>13.39</v>
      </c>
      <c r="AH2425" s="1">
        <v>13.5</v>
      </c>
      <c r="AI2425" s="1">
        <v>12.5</v>
      </c>
      <c r="AJ2425" s="1">
        <v>13.28</v>
      </c>
      <c r="AK2425" s="1">
        <v>0.04</v>
      </c>
      <c r="AL2425" s="1">
        <v>0.30211480400000001</v>
      </c>
      <c r="AM2425" s="1">
        <f t="shared" si="338"/>
        <v>-3.5000000000000135E-2</v>
      </c>
      <c r="AN2425" s="1">
        <v>-0.126</v>
      </c>
      <c r="AO2425" s="1">
        <v>-0.35830303000000002</v>
      </c>
      <c r="AP2425" s="1">
        <v>8.9041095890000008</v>
      </c>
      <c r="AQ2425" s="1">
        <v>6.2751917559999999</v>
      </c>
      <c r="AR2425" s="1">
        <v>-1</v>
      </c>
    </row>
    <row r="2426" spans="1:44" x14ac:dyDescent="0.25">
      <c r="A2426" s="1">
        <v>2425</v>
      </c>
      <c r="B2426" s="1">
        <v>42481</v>
      </c>
      <c r="C2426" s="1">
        <v>2102.0900879999999</v>
      </c>
      <c r="D2426" s="1">
        <v>2103.780029</v>
      </c>
      <c r="E2426" s="1">
        <v>2088.5200199999999</v>
      </c>
      <c r="F2426" s="1">
        <v>2091.4799800000001</v>
      </c>
      <c r="G2426" s="1">
        <v>2091.4799800000001</v>
      </c>
      <c r="H2426" s="1">
        <v>4175290000</v>
      </c>
      <c r="I2426" s="1">
        <v>733000000000</v>
      </c>
      <c r="J2426" s="1">
        <v>4795000</v>
      </c>
      <c r="K2426" s="1">
        <v>1590414000</v>
      </c>
      <c r="L2426" s="1">
        <v>2252831000</v>
      </c>
      <c r="M2426" s="1">
        <v>270629369.69999999</v>
      </c>
      <c r="N2426" s="1">
        <v>1110000000000</v>
      </c>
      <c r="O2426" s="1">
        <v>-1642891574</v>
      </c>
      <c r="P2426" s="1">
        <v>-503998477.69999999</v>
      </c>
      <c r="Q2426" s="1">
        <v>467759410.10000002</v>
      </c>
      <c r="R2426" s="1">
        <v>257535184.90000001</v>
      </c>
      <c r="S2426" s="1">
        <v>89.081639089999996</v>
      </c>
      <c r="T2426" s="1">
        <v>-6.2587259690000003</v>
      </c>
      <c r="U2426" s="1">
        <v>-6.5646129689999997</v>
      </c>
      <c r="V2426" s="1">
        <v>-4.6964488749999997</v>
      </c>
      <c r="W2426" s="1">
        <v>-1.911507055</v>
      </c>
      <c r="X2426" s="1">
        <v>0.687543405</v>
      </c>
      <c r="Y2426" s="1">
        <f t="shared" si="339"/>
        <v>0</v>
      </c>
      <c r="Z2426" s="1">
        <f t="shared" si="337"/>
        <v>10.919922000000042</v>
      </c>
      <c r="AA2426" s="1">
        <f t="shared" si="343"/>
        <v>6.6778435006113943</v>
      </c>
      <c r="AB2426" s="1">
        <f t="shared" si="344"/>
        <v>3.8880224733030979</v>
      </c>
      <c r="AC2426" s="1">
        <f t="shared" si="345"/>
        <v>1.7175424130041572</v>
      </c>
      <c r="AD2426" s="1">
        <f t="shared" si="340"/>
        <v>63.202046260079094</v>
      </c>
      <c r="AE2426" s="1">
        <f t="shared" si="341"/>
        <v>-5.0375936091901181</v>
      </c>
      <c r="AF2426" s="1">
        <f t="shared" si="342"/>
        <v>-2.3447130496416939</v>
      </c>
      <c r="AG2426" s="1">
        <v>13.2</v>
      </c>
      <c r="AH2426" s="1">
        <v>14.14</v>
      </c>
      <c r="AI2426" s="1">
        <v>13.16</v>
      </c>
      <c r="AJ2426" s="1">
        <v>13.95</v>
      </c>
      <c r="AK2426" s="1">
        <v>0.67</v>
      </c>
      <c r="AL2426" s="1">
        <v>5.0451807229999996</v>
      </c>
      <c r="AM2426" s="1">
        <f t="shared" si="338"/>
        <v>0.35499999999999948</v>
      </c>
      <c r="AN2426" s="1">
        <v>5.8999999999999997E-2</v>
      </c>
      <c r="AO2426" s="1">
        <v>-0.26163636400000001</v>
      </c>
      <c r="AP2426" s="1">
        <v>17.448858900000001</v>
      </c>
      <c r="AQ2426" s="1">
        <v>8.5447493100000003</v>
      </c>
      <c r="AR2426" s="1">
        <v>-1</v>
      </c>
    </row>
    <row r="2427" spans="1:44" x14ac:dyDescent="0.25">
      <c r="A2427" s="1">
        <v>2426</v>
      </c>
      <c r="B2427" s="1">
        <v>42482</v>
      </c>
      <c r="C2427" s="1">
        <v>2091.48999</v>
      </c>
      <c r="D2427" s="1">
        <v>2094.320068</v>
      </c>
      <c r="E2427" s="1">
        <v>2081.1999510000001</v>
      </c>
      <c r="F2427" s="1">
        <v>2091.580078</v>
      </c>
      <c r="G2427" s="1">
        <v>2091.580078</v>
      </c>
      <c r="H2427" s="1">
        <v>3790580000</v>
      </c>
      <c r="I2427" s="1">
        <v>737000000000</v>
      </c>
      <c r="J2427" s="1">
        <v>-192355000</v>
      </c>
      <c r="K2427" s="1">
        <v>722522000</v>
      </c>
      <c r="L2427" s="1">
        <v>1540359000</v>
      </c>
      <c r="M2427" s="1">
        <v>173546000</v>
      </c>
      <c r="N2427" s="1">
        <v>1110000000000</v>
      </c>
      <c r="O2427" s="1">
        <v>-174100876.30000001</v>
      </c>
      <c r="P2427" s="1">
        <v>-579087249.79999995</v>
      </c>
      <c r="Q2427" s="1">
        <v>-174426627.09999999</v>
      </c>
      <c r="R2427" s="1">
        <v>146701795.80000001</v>
      </c>
      <c r="S2427" s="1">
        <v>89.137484889999996</v>
      </c>
      <c r="T2427" s="1">
        <v>5.5845796000000003E-2</v>
      </c>
      <c r="U2427" s="1">
        <v>6.2690579999999996E-2</v>
      </c>
      <c r="V2427" s="1">
        <v>-3.1014400850000001</v>
      </c>
      <c r="W2427" s="1">
        <v>-3.0803851440000001</v>
      </c>
      <c r="X2427" s="1">
        <v>4.8814060999999999E-2</v>
      </c>
      <c r="Y2427" s="1">
        <f t="shared" si="339"/>
        <v>0.100097999999889</v>
      </c>
      <c r="Z2427" s="1">
        <f t="shared" si="337"/>
        <v>0</v>
      </c>
      <c r="AA2427" s="1">
        <f t="shared" si="343"/>
        <v>6.2080045362820018</v>
      </c>
      <c r="AB2427" s="1">
        <f t="shared" si="344"/>
        <v>3.6103065823528766</v>
      </c>
      <c r="AC2427" s="1">
        <f t="shared" si="345"/>
        <v>1.719522814662509</v>
      </c>
      <c r="AD2427" s="1">
        <f t="shared" si="340"/>
        <v>63.228843140847147</v>
      </c>
      <c r="AE2427" s="1">
        <f t="shared" si="341"/>
        <v>2.67968807680532E-2</v>
      </c>
      <c r="AF2427" s="1">
        <f t="shared" si="342"/>
        <v>-2.5053983642110329</v>
      </c>
      <c r="AG2427" s="1">
        <v>13.7</v>
      </c>
      <c r="AH2427" s="1">
        <v>14.19</v>
      </c>
      <c r="AI2427" s="1">
        <v>13.15</v>
      </c>
      <c r="AJ2427" s="1">
        <v>13.22</v>
      </c>
      <c r="AK2427" s="1">
        <v>-0.73</v>
      </c>
      <c r="AL2427" s="1">
        <v>-5.2329749100000003</v>
      </c>
      <c r="AM2427" s="1">
        <f t="shared" si="338"/>
        <v>-2.9999999999999343E-2</v>
      </c>
      <c r="AN2427" s="1">
        <v>4.4999999999999998E-2</v>
      </c>
      <c r="AO2427" s="1">
        <v>-0.231333333</v>
      </c>
      <c r="AP2427" s="1">
        <v>8.6642609700000008</v>
      </c>
      <c r="AQ2427" s="1">
        <v>-8.7845979280000002</v>
      </c>
    </row>
    <row r="2428" spans="1:44" x14ac:dyDescent="0.25">
      <c r="A2428" s="1">
        <v>2427</v>
      </c>
      <c r="B2428" s="1">
        <v>42485</v>
      </c>
      <c r="C2428" s="1">
        <v>2089.3701169999999</v>
      </c>
      <c r="D2428" s="1">
        <v>2089.3701169999999</v>
      </c>
      <c r="E2428" s="1">
        <v>2077.5200199999999</v>
      </c>
      <c r="F2428" s="1">
        <v>2087.790039</v>
      </c>
      <c r="G2428" s="1">
        <v>2087.790039</v>
      </c>
      <c r="H2428" s="1">
        <v>3319740000</v>
      </c>
      <c r="I2428" s="1">
        <v>733000000000</v>
      </c>
      <c r="J2428" s="1">
        <v>235420000</v>
      </c>
      <c r="K2428" s="1">
        <v>-732277000</v>
      </c>
      <c r="L2428" s="1">
        <v>57615000</v>
      </c>
      <c r="M2428" s="1">
        <v>-19977739.390000001</v>
      </c>
      <c r="N2428" s="1">
        <v>1110000000000</v>
      </c>
      <c r="O2428" s="1">
        <v>2320889446</v>
      </c>
      <c r="P2428" s="1">
        <v>846605272.20000005</v>
      </c>
      <c r="Q2428" s="1">
        <v>236378973.69999999</v>
      </c>
      <c r="R2428" s="1">
        <v>18411111.5</v>
      </c>
      <c r="S2428" s="1">
        <v>86.629110769999997</v>
      </c>
      <c r="T2428" s="1">
        <v>-2.5083741169999998</v>
      </c>
      <c r="U2428" s="1">
        <v>-2.8140508120000001</v>
      </c>
      <c r="V2428" s="1">
        <v>-1.2262641599999999</v>
      </c>
      <c r="W2428" s="1">
        <v>-2.9893732320000002</v>
      </c>
      <c r="X2428" s="1">
        <v>-1.0580748019999999</v>
      </c>
      <c r="Y2428" s="1">
        <f t="shared" si="339"/>
        <v>0</v>
      </c>
      <c r="Z2428" s="1">
        <f t="shared" si="337"/>
        <v>3.7900389999999788</v>
      </c>
      <c r="AA2428" s="1">
        <f t="shared" si="343"/>
        <v>5.7645756408332876</v>
      </c>
      <c r="AB2428" s="1">
        <f t="shared" si="344"/>
        <v>3.6231446121848125</v>
      </c>
      <c r="AC2428" s="1">
        <f t="shared" si="345"/>
        <v>1.5910421078548005</v>
      </c>
      <c r="AD2428" s="1">
        <f t="shared" si="340"/>
        <v>61.405490209191186</v>
      </c>
      <c r="AE2428" s="1">
        <f t="shared" si="341"/>
        <v>-1.8233529316559611</v>
      </c>
      <c r="AF2428" s="1">
        <f t="shared" si="342"/>
        <v>-0.89827802544395396</v>
      </c>
      <c r="AG2428" s="1">
        <v>14.07</v>
      </c>
      <c r="AH2428" s="1">
        <v>14.76</v>
      </c>
      <c r="AI2428" s="1">
        <v>13.86</v>
      </c>
      <c r="AJ2428" s="1">
        <v>14.08</v>
      </c>
      <c r="AK2428" s="1">
        <v>0.86</v>
      </c>
      <c r="AL2428" s="1">
        <v>6.505295008</v>
      </c>
      <c r="AM2428" s="1">
        <f t="shared" si="338"/>
        <v>6.5000000000000349E-2</v>
      </c>
      <c r="AN2428" s="1">
        <v>0.16200000000000001</v>
      </c>
      <c r="AO2428" s="1">
        <v>-6.8181818000000005E-2</v>
      </c>
      <c r="AP2428" s="1">
        <v>20.599739240000002</v>
      </c>
      <c r="AQ2428" s="1">
        <v>11.935478270000001</v>
      </c>
    </row>
    <row r="2429" spans="1:44" x14ac:dyDescent="0.25">
      <c r="A2429" s="1">
        <v>2428</v>
      </c>
      <c r="B2429" s="1">
        <v>42486</v>
      </c>
      <c r="C2429" s="1">
        <v>2089.8400879999999</v>
      </c>
      <c r="D2429" s="1">
        <v>2096.8701169999999</v>
      </c>
      <c r="E2429" s="1">
        <v>2085.8000489999999</v>
      </c>
      <c r="F2429" s="1">
        <v>2091.6999510000001</v>
      </c>
      <c r="G2429" s="1">
        <v>2091.6999510000001</v>
      </c>
      <c r="H2429" s="1">
        <v>3557190000</v>
      </c>
      <c r="I2429" s="1">
        <v>737000000000</v>
      </c>
      <c r="J2429" s="1">
        <v>118725000</v>
      </c>
      <c r="K2429" s="1">
        <v>876435000</v>
      </c>
      <c r="L2429" s="1">
        <v>17632000</v>
      </c>
      <c r="M2429" s="1">
        <v>-209468181.80000001</v>
      </c>
      <c r="N2429" s="1">
        <v>1110000000000</v>
      </c>
      <c r="O2429" s="1">
        <v>1334464291</v>
      </c>
      <c r="P2429" s="1">
        <v>1706324334</v>
      </c>
      <c r="Q2429" s="1">
        <v>928323255.20000005</v>
      </c>
      <c r="R2429" s="1">
        <v>-103568983.3</v>
      </c>
      <c r="S2429" s="1">
        <v>86.397119160000003</v>
      </c>
      <c r="T2429" s="1">
        <v>-0.23199161500000001</v>
      </c>
      <c r="U2429" s="1">
        <v>-0.26779868000000001</v>
      </c>
      <c r="V2429" s="1">
        <v>-1.3701828650000001</v>
      </c>
      <c r="W2429" s="1">
        <v>-2.0339020130000001</v>
      </c>
      <c r="X2429" s="1">
        <v>-1.6129607539999999</v>
      </c>
      <c r="Y2429" s="1">
        <f t="shared" si="339"/>
        <v>3.9099120000000767</v>
      </c>
      <c r="Z2429" s="1">
        <f t="shared" si="337"/>
        <v>0</v>
      </c>
      <c r="AA2429" s="1">
        <f t="shared" si="343"/>
        <v>5.6320996664880587</v>
      </c>
      <c r="AB2429" s="1">
        <f t="shared" si="344"/>
        <v>3.3643485684573262</v>
      </c>
      <c r="AC2429" s="1">
        <f t="shared" si="345"/>
        <v>1.6740535506017966</v>
      </c>
      <c r="AD2429" s="1">
        <f t="shared" si="340"/>
        <v>62.603591099551856</v>
      </c>
      <c r="AE2429" s="1">
        <f t="shared" si="341"/>
        <v>1.1981008903606707</v>
      </c>
      <c r="AF2429" s="1">
        <f t="shared" si="342"/>
        <v>-0.31262602064764528</v>
      </c>
      <c r="AG2429" s="1">
        <v>14.01</v>
      </c>
      <c r="AH2429" s="1">
        <v>14.43</v>
      </c>
      <c r="AI2429" s="1">
        <v>13.66</v>
      </c>
      <c r="AJ2429" s="1">
        <v>13.96</v>
      </c>
      <c r="AK2429" s="1">
        <v>-0.12</v>
      </c>
      <c r="AL2429" s="1">
        <v>-0.85227272700000001</v>
      </c>
      <c r="AM2429" s="1">
        <f t="shared" si="338"/>
        <v>0.37</v>
      </c>
      <c r="AN2429" s="1">
        <v>0.14899999999999999</v>
      </c>
      <c r="AO2429" s="1">
        <v>2.0848485E-2</v>
      </c>
      <c r="AP2429" s="1">
        <v>20.592383640000001</v>
      </c>
      <c r="AQ2429" s="1">
        <v>-7.3556050000000003E-3</v>
      </c>
    </row>
    <row r="2430" spans="1:44" x14ac:dyDescent="0.25">
      <c r="A2430" s="1">
        <v>2429</v>
      </c>
      <c r="B2430" s="1">
        <v>42487</v>
      </c>
      <c r="C2430" s="1">
        <v>2092.330078</v>
      </c>
      <c r="D2430" s="1">
        <v>2099.889893</v>
      </c>
      <c r="E2430" s="1">
        <v>2082.3100589999999</v>
      </c>
      <c r="F2430" s="1">
        <v>2095.1499020000001</v>
      </c>
      <c r="G2430" s="1">
        <v>2095.1499020000001</v>
      </c>
      <c r="H2430" s="1">
        <v>4100110000</v>
      </c>
      <c r="I2430" s="1">
        <v>741000000000</v>
      </c>
      <c r="J2430" s="1">
        <v>3828650000</v>
      </c>
      <c r="K2430" s="1">
        <v>1656987000</v>
      </c>
      <c r="L2430" s="1">
        <v>1649373000</v>
      </c>
      <c r="M2430" s="1">
        <v>-197420309.09999999</v>
      </c>
      <c r="N2430" s="1">
        <v>1110000000000</v>
      </c>
      <c r="O2430" s="1">
        <v>1061800770</v>
      </c>
      <c r="P2430" s="1">
        <v>1390861229</v>
      </c>
      <c r="Q2430" s="1">
        <v>1619968945</v>
      </c>
      <c r="R2430" s="1">
        <v>-110275661.8</v>
      </c>
      <c r="S2430" s="1">
        <v>88.786924189999993</v>
      </c>
      <c r="T2430" s="1">
        <v>2.3898050290000001</v>
      </c>
      <c r="U2430" s="1">
        <v>2.7660702719999999</v>
      </c>
      <c r="V2430" s="1">
        <v>1.07890671</v>
      </c>
      <c r="W2430" s="1">
        <v>-0.33297955499999998</v>
      </c>
      <c r="X2430" s="1">
        <v>-1.503371612</v>
      </c>
      <c r="Y2430" s="1">
        <f t="shared" si="339"/>
        <v>3.4499510000000555</v>
      </c>
      <c r="Z2430" s="1">
        <f t="shared" si="337"/>
        <v>0</v>
      </c>
      <c r="AA2430" s="1">
        <f t="shared" si="343"/>
        <v>5.4762319045960579</v>
      </c>
      <c r="AB2430" s="1">
        <f t="shared" si="344"/>
        <v>3.1240379564246603</v>
      </c>
      <c r="AC2430" s="1">
        <f t="shared" si="345"/>
        <v>1.7529338570724</v>
      </c>
      <c r="AD2430" s="1">
        <f t="shared" si="340"/>
        <v>63.675117096222316</v>
      </c>
      <c r="AE2430" s="1">
        <f t="shared" si="341"/>
        <v>1.0715259966704593</v>
      </c>
      <c r="AF2430" s="1">
        <f t="shared" si="342"/>
        <v>1.1348134435155652</v>
      </c>
      <c r="AG2430" s="1">
        <v>14.15</v>
      </c>
      <c r="AH2430" s="1">
        <v>14.95</v>
      </c>
      <c r="AI2430" s="1">
        <v>13.5</v>
      </c>
      <c r="AJ2430" s="1">
        <v>13.77</v>
      </c>
      <c r="AK2430" s="1">
        <v>-0.19</v>
      </c>
      <c r="AL2430" s="1">
        <v>-1.361031519</v>
      </c>
      <c r="AM2430" s="1">
        <f t="shared" si="338"/>
        <v>-0.15500000000000025</v>
      </c>
      <c r="AN2430" s="1">
        <v>3.7999999999999999E-2</v>
      </c>
      <c r="AO2430" s="1">
        <v>4.2969697000000001E-2</v>
      </c>
      <c r="AP2430" s="1">
        <v>17.912552890000001</v>
      </c>
      <c r="AQ2430" s="1">
        <v>-2.6798307480000001</v>
      </c>
    </row>
    <row r="2431" spans="1:44" x14ac:dyDescent="0.25">
      <c r="A2431" s="1">
        <v>2430</v>
      </c>
      <c r="B2431" s="1">
        <v>42488</v>
      </c>
      <c r="C2431" s="1">
        <v>2090.929932</v>
      </c>
      <c r="D2431" s="1">
        <v>2099.3000489999999</v>
      </c>
      <c r="E2431" s="1">
        <v>2071.6201169999999</v>
      </c>
      <c r="F2431" s="1">
        <v>2075.8100589999999</v>
      </c>
      <c r="G2431" s="1">
        <v>2075.8100589999999</v>
      </c>
      <c r="H2431" s="1">
        <v>4309840000</v>
      </c>
      <c r="I2431" s="1">
        <v>737000000000</v>
      </c>
      <c r="J2431" s="1">
        <v>-104865000</v>
      </c>
      <c r="K2431" s="1">
        <v>1414249000</v>
      </c>
      <c r="L2431" s="1">
        <v>771274000</v>
      </c>
      <c r="M2431" s="1">
        <v>-175362545.5</v>
      </c>
      <c r="N2431" s="1">
        <v>1110000000000</v>
      </c>
      <c r="O2431" s="1">
        <v>-557978489.39999998</v>
      </c>
      <c r="P2431" s="1">
        <v>-75529131.950000003</v>
      </c>
      <c r="Q2431" s="1">
        <v>522954474.69999999</v>
      </c>
      <c r="R2431" s="1">
        <v>-127987430.8</v>
      </c>
      <c r="S2431" s="1">
        <v>75.148111549999996</v>
      </c>
      <c r="T2431" s="1">
        <v>-13.638812639999999</v>
      </c>
      <c r="U2431" s="1">
        <v>-15.36128519</v>
      </c>
      <c r="V2431" s="1">
        <v>-5.6245038049999998</v>
      </c>
      <c r="W2431" s="1">
        <v>-2.5820933259999999</v>
      </c>
      <c r="X2431" s="1">
        <v>-2.1516069610000002</v>
      </c>
      <c r="Y2431" s="1">
        <f t="shared" si="339"/>
        <v>0</v>
      </c>
      <c r="Z2431" s="1">
        <f t="shared" si="337"/>
        <v>19.339843000000201</v>
      </c>
      <c r="AA2431" s="1">
        <f t="shared" si="343"/>
        <v>5.0850724828391964</v>
      </c>
      <c r="AB2431" s="1">
        <f t="shared" si="344"/>
        <v>4.2823097452514842</v>
      </c>
      <c r="AC2431" s="1">
        <f t="shared" si="345"/>
        <v>1.1874602224834085</v>
      </c>
      <c r="AD2431" s="1">
        <f t="shared" si="340"/>
        <v>54.284883001680051</v>
      </c>
      <c r="AE2431" s="1">
        <f t="shared" si="341"/>
        <v>-9.3902340945422651</v>
      </c>
      <c r="AF2431" s="1">
        <f t="shared" si="342"/>
        <v>-4.1593540489359029</v>
      </c>
      <c r="AG2431" s="1">
        <v>14.53</v>
      </c>
      <c r="AH2431" s="1">
        <v>15.61</v>
      </c>
      <c r="AI2431" s="1">
        <v>13.3</v>
      </c>
      <c r="AJ2431" s="1">
        <v>15.22</v>
      </c>
      <c r="AK2431" s="1">
        <v>1.45</v>
      </c>
      <c r="AL2431" s="1">
        <v>10.530137979999999</v>
      </c>
      <c r="AM2431" s="1">
        <f t="shared" si="338"/>
        <v>0.62999999999999989</v>
      </c>
      <c r="AN2431" s="1">
        <v>0.36899999999999999</v>
      </c>
      <c r="AO2431" s="1">
        <v>0.13703030299999999</v>
      </c>
      <c r="AP2431" s="1">
        <v>38.363892810000003</v>
      </c>
      <c r="AQ2431" s="1">
        <v>20.451339919999999</v>
      </c>
      <c r="AR2431" s="1">
        <v>-1</v>
      </c>
    </row>
    <row r="2432" spans="1:44" x14ac:dyDescent="0.25">
      <c r="A2432" s="1">
        <v>2431</v>
      </c>
      <c r="B2432" s="1">
        <v>42489</v>
      </c>
      <c r="C2432" s="1">
        <v>2071.820068</v>
      </c>
      <c r="D2432" s="1">
        <v>2073.8500979999999</v>
      </c>
      <c r="E2432" s="1">
        <v>2052.280029</v>
      </c>
      <c r="F2432" s="1">
        <v>2065.3000489999999</v>
      </c>
      <c r="G2432" s="1">
        <v>2065.3000489999999</v>
      </c>
      <c r="H2432" s="1">
        <v>4704720000</v>
      </c>
      <c r="I2432" s="1">
        <v>732000000000</v>
      </c>
      <c r="J2432" s="1">
        <v>-4507280000</v>
      </c>
      <c r="K2432" s="1">
        <v>-1905319000</v>
      </c>
      <c r="L2432" s="1">
        <v>-292425000</v>
      </c>
      <c r="M2432" s="1">
        <v>-194473775.80000001</v>
      </c>
      <c r="N2432" s="1">
        <v>1110000000000</v>
      </c>
      <c r="O2432" s="1">
        <v>-1015054567</v>
      </c>
      <c r="P2432" s="1">
        <v>-342805937.5</v>
      </c>
      <c r="Q2432" s="1">
        <v>-92897216.5</v>
      </c>
      <c r="R2432" s="1">
        <v>-130342172.2</v>
      </c>
      <c r="S2432" s="1">
        <v>67.736259390000001</v>
      </c>
      <c r="T2432" s="1">
        <v>-7.4118521639999999</v>
      </c>
      <c r="U2432" s="1">
        <v>-9.862991912</v>
      </c>
      <c r="V2432" s="1">
        <v>-10.5253324</v>
      </c>
      <c r="W2432" s="1">
        <v>-4.9034710380000002</v>
      </c>
      <c r="X2432" s="1">
        <v>-3.0034814320000001</v>
      </c>
      <c r="Y2432" s="1">
        <f t="shared" si="339"/>
        <v>0</v>
      </c>
      <c r="Z2432" s="1">
        <f t="shared" si="337"/>
        <v>10.510009999999966</v>
      </c>
      <c r="AA2432" s="1">
        <f t="shared" si="343"/>
        <v>4.7218530197792541</v>
      </c>
      <c r="AB2432" s="1">
        <f t="shared" si="344"/>
        <v>4.7271454777335196</v>
      </c>
      <c r="AC2432" s="1">
        <f t="shared" si="345"/>
        <v>0.99888041144932083</v>
      </c>
      <c r="AD2432" s="1">
        <f t="shared" si="340"/>
        <v>49.971994608975443</v>
      </c>
      <c r="AE2432" s="1">
        <f t="shared" si="341"/>
        <v>-4.3128883927046076</v>
      </c>
      <c r="AF2432" s="1">
        <f t="shared" si="342"/>
        <v>-6.8515612436234354</v>
      </c>
      <c r="AG2432" s="1">
        <v>15.21</v>
      </c>
      <c r="AH2432" s="1">
        <v>17.09</v>
      </c>
      <c r="AI2432" s="1">
        <v>14.91</v>
      </c>
      <c r="AJ2432" s="1">
        <v>15.7</v>
      </c>
      <c r="AK2432" s="1">
        <v>0.48</v>
      </c>
      <c r="AL2432" s="1">
        <v>3.153745072</v>
      </c>
      <c r="AM2432" s="1">
        <f t="shared" si="338"/>
        <v>0.96499999999999986</v>
      </c>
      <c r="AN2432" s="1">
        <v>0.45</v>
      </c>
      <c r="AO2432" s="1">
        <v>0.232424242</v>
      </c>
      <c r="AP2432" s="1">
        <v>45.133991539999997</v>
      </c>
      <c r="AQ2432" s="1">
        <v>6.770098731</v>
      </c>
    </row>
    <row r="2433" spans="1:44" x14ac:dyDescent="0.25">
      <c r="A2433" s="1">
        <v>2432</v>
      </c>
      <c r="B2433" s="1">
        <v>42492</v>
      </c>
      <c r="C2433" s="1">
        <v>2067.169922</v>
      </c>
      <c r="D2433" s="1">
        <v>2083.419922</v>
      </c>
      <c r="E2433" s="1">
        <v>2066.110107</v>
      </c>
      <c r="F2433" s="1">
        <v>2081.429932</v>
      </c>
      <c r="G2433" s="1">
        <v>2081.429932</v>
      </c>
      <c r="H2433" s="1">
        <v>3841110000</v>
      </c>
      <c r="I2433" s="1">
        <v>736000000000</v>
      </c>
      <c r="J2433" s="1">
        <v>-431805000</v>
      </c>
      <c r="K2433" s="1">
        <v>-2022507000</v>
      </c>
      <c r="L2433" s="1">
        <v>-1116124000</v>
      </c>
      <c r="M2433" s="1">
        <v>-289654127.30000001</v>
      </c>
      <c r="N2433" s="1">
        <v>1110000000000</v>
      </c>
      <c r="O2433" s="1">
        <v>1966449259</v>
      </c>
      <c r="P2433" s="1">
        <v>375844746</v>
      </c>
      <c r="Q2433" s="1">
        <v>360377394.5</v>
      </c>
      <c r="R2433" s="1">
        <v>-100812759.59999999</v>
      </c>
      <c r="S2433" s="1">
        <v>79.111349250000004</v>
      </c>
      <c r="T2433" s="1">
        <v>11.375089859999999</v>
      </c>
      <c r="U2433" s="1">
        <v>16.793206420000001</v>
      </c>
      <c r="V2433" s="1">
        <v>1.98161885</v>
      </c>
      <c r="W2433" s="1">
        <v>-3.5622204609999999</v>
      </c>
      <c r="X2433" s="1">
        <v>-2.6572650869999999</v>
      </c>
      <c r="Y2433" s="1">
        <f t="shared" si="339"/>
        <v>16.129883000000063</v>
      </c>
      <c r="Z2433" s="1">
        <f t="shared" si="337"/>
        <v>0</v>
      </c>
      <c r="AA2433" s="1">
        <f t="shared" si="343"/>
        <v>5.5367123040807416</v>
      </c>
      <c r="AB2433" s="1">
        <f t="shared" si="344"/>
        <v>4.3894922293239826</v>
      </c>
      <c r="AC2433" s="1">
        <f t="shared" si="345"/>
        <v>1.2613559871669804</v>
      </c>
      <c r="AD2433" s="1">
        <f t="shared" si="340"/>
        <v>55.77874489134296</v>
      </c>
      <c r="AE2433" s="1">
        <f t="shared" si="341"/>
        <v>5.806750282367517</v>
      </c>
      <c r="AF2433" s="1">
        <f t="shared" si="342"/>
        <v>0.74693094483145461</v>
      </c>
      <c r="AG2433" s="1">
        <v>16.329999999999998</v>
      </c>
      <c r="AH2433" s="1">
        <v>16.5</v>
      </c>
      <c r="AI2433" s="1">
        <v>14.48</v>
      </c>
      <c r="AJ2433" s="1">
        <v>14.68</v>
      </c>
      <c r="AK2433" s="1">
        <v>-1.02</v>
      </c>
      <c r="AL2433" s="1">
        <v>-6.4968152870000004</v>
      </c>
      <c r="AM2433" s="1">
        <f t="shared" si="338"/>
        <v>-0.27000000000000035</v>
      </c>
      <c r="AN2433" s="1">
        <v>0.33700000000000002</v>
      </c>
      <c r="AO2433" s="1">
        <v>0.228969697</v>
      </c>
      <c r="AP2433" s="1">
        <v>30.747531729999999</v>
      </c>
      <c r="AQ2433" s="1">
        <v>-14.386459800000001</v>
      </c>
    </row>
    <row r="2434" spans="1:44" x14ac:dyDescent="0.25">
      <c r="A2434" s="1">
        <v>2433</v>
      </c>
      <c r="B2434" s="1">
        <v>42493</v>
      </c>
      <c r="C2434" s="1">
        <v>2077.179932</v>
      </c>
      <c r="D2434" s="1">
        <v>2077.179932</v>
      </c>
      <c r="E2434" s="1">
        <v>2054.889893</v>
      </c>
      <c r="F2434" s="1">
        <v>2063.3701169999999</v>
      </c>
      <c r="G2434" s="1">
        <v>2063.3701169999999</v>
      </c>
      <c r="H2434" s="1">
        <v>4173390000</v>
      </c>
      <c r="I2434" s="1">
        <v>732000000000</v>
      </c>
      <c r="J2434" s="1">
        <v>-166140000</v>
      </c>
      <c r="K2434" s="1">
        <v>-1126989000</v>
      </c>
      <c r="L2434" s="1">
        <v>-1955729000</v>
      </c>
      <c r="M2434" s="1">
        <v>-405591751.5</v>
      </c>
      <c r="N2434" s="1">
        <v>1110000000000</v>
      </c>
      <c r="O2434" s="1">
        <v>980036315.79999995</v>
      </c>
      <c r="P2434" s="1">
        <v>1176303711</v>
      </c>
      <c r="Q2434" s="1">
        <v>379282551.5</v>
      </c>
      <c r="R2434" s="1">
        <v>-58189729.359999999</v>
      </c>
      <c r="S2434" s="1">
        <v>66.375235880000005</v>
      </c>
      <c r="T2434" s="1">
        <v>-12.73611337</v>
      </c>
      <c r="U2434" s="1">
        <v>-16.098971250000002</v>
      </c>
      <c r="V2434" s="1">
        <v>-0.68051175500000005</v>
      </c>
      <c r="W2434" s="1">
        <v>-4.0860138910000003</v>
      </c>
      <c r="X2434" s="1">
        <v>-2.8456818890000002</v>
      </c>
      <c r="Y2434" s="1">
        <f t="shared" si="339"/>
        <v>0</v>
      </c>
      <c r="Z2434" s="1">
        <f t="shared" si="337"/>
        <v>18.059815000000071</v>
      </c>
      <c r="AA2434" s="1">
        <f t="shared" si="343"/>
        <v>5.1412328537892602</v>
      </c>
      <c r="AB2434" s="1">
        <f t="shared" si="344"/>
        <v>5.3659438558008459</v>
      </c>
      <c r="AC2434" s="1">
        <f t="shared" si="345"/>
        <v>0.95812274446951917</v>
      </c>
      <c r="AD2434" s="1">
        <f t="shared" si="340"/>
        <v>48.930678486607697</v>
      </c>
      <c r="AE2434" s="1">
        <f t="shared" si="341"/>
        <v>-6.8480664047352633</v>
      </c>
      <c r="AF2434" s="1">
        <f t="shared" si="342"/>
        <v>-0.52065806118387292</v>
      </c>
      <c r="AG2434" s="1">
        <v>14.92</v>
      </c>
      <c r="AH2434" s="1">
        <v>16.420000000000002</v>
      </c>
      <c r="AI2434" s="1">
        <v>14.91</v>
      </c>
      <c r="AJ2434" s="1">
        <v>15.6</v>
      </c>
      <c r="AK2434" s="1">
        <v>0.92</v>
      </c>
      <c r="AL2434" s="1">
        <v>6.2670299729999996</v>
      </c>
      <c r="AM2434" s="1">
        <f t="shared" si="338"/>
        <v>-4.9999999999999822E-2</v>
      </c>
      <c r="AN2434" s="1">
        <v>0.312</v>
      </c>
      <c r="AO2434" s="1">
        <v>0.25224242400000002</v>
      </c>
      <c r="AP2434" s="1">
        <v>43.723554300000004</v>
      </c>
      <c r="AQ2434" s="1">
        <v>12.97602257</v>
      </c>
      <c r="AR2434" s="1">
        <v>-1</v>
      </c>
    </row>
    <row r="2435" spans="1:44" x14ac:dyDescent="0.25">
      <c r="A2435" s="1">
        <v>2434</v>
      </c>
      <c r="B2435" s="1">
        <v>42494</v>
      </c>
      <c r="C2435" s="1">
        <v>2060.3000489999999</v>
      </c>
      <c r="D2435" s="1">
        <v>2060.3000489999999</v>
      </c>
      <c r="E2435" s="1">
        <v>2045.5500489999999</v>
      </c>
      <c r="F2435" s="1">
        <v>2051.1201169999999</v>
      </c>
      <c r="G2435" s="1">
        <v>2051.1201169999999</v>
      </c>
      <c r="H2435" s="1">
        <v>4058560000</v>
      </c>
      <c r="I2435" s="1">
        <v>728000000000</v>
      </c>
      <c r="J2435" s="1">
        <v>-4115975000</v>
      </c>
      <c r="K2435" s="1">
        <v>-1734591000</v>
      </c>
      <c r="L2435" s="1">
        <v>-1852340000</v>
      </c>
      <c r="M2435" s="1">
        <v>-418764363.60000002</v>
      </c>
      <c r="N2435" s="1">
        <v>1110000000000</v>
      </c>
      <c r="O2435" s="1">
        <v>-995571740.29999995</v>
      </c>
      <c r="P2435" s="1">
        <v>190251853.19999999</v>
      </c>
      <c r="Q2435" s="1">
        <v>584358270.70000005</v>
      </c>
      <c r="R2435" s="1">
        <v>8391940.6919999998</v>
      </c>
      <c r="S2435" s="1">
        <v>57.736310799999998</v>
      </c>
      <c r="T2435" s="1">
        <v>-8.6389250820000001</v>
      </c>
      <c r="U2435" s="1">
        <v>-13.015283439999999</v>
      </c>
      <c r="V2435" s="1">
        <v>-10.687519229999999</v>
      </c>
      <c r="W2435" s="1">
        <v>-3.6184625010000002</v>
      </c>
      <c r="X2435" s="1">
        <v>-3.3251751349999998</v>
      </c>
      <c r="Y2435" s="1">
        <f t="shared" si="339"/>
        <v>0</v>
      </c>
      <c r="Z2435" s="1">
        <f t="shared" si="337"/>
        <v>12.25</v>
      </c>
      <c r="AA2435" s="1">
        <f t="shared" si="343"/>
        <v>4.7740019356614551</v>
      </c>
      <c r="AB2435" s="1">
        <f t="shared" si="344"/>
        <v>5.8576621518150711</v>
      </c>
      <c r="AC2435" s="1">
        <f t="shared" si="345"/>
        <v>0.81500124314649491</v>
      </c>
      <c r="AD2435" s="1">
        <f t="shared" si="340"/>
        <v>44.903619004337699</v>
      </c>
      <c r="AE2435" s="1">
        <f t="shared" si="341"/>
        <v>-4.0270594822699977</v>
      </c>
      <c r="AF2435" s="1">
        <f t="shared" si="342"/>
        <v>-5.4375629435026323</v>
      </c>
      <c r="AG2435" s="1">
        <v>15.47</v>
      </c>
      <c r="AH2435" s="1">
        <v>16.850000000000001</v>
      </c>
      <c r="AI2435" s="1">
        <v>15.39</v>
      </c>
      <c r="AJ2435" s="1">
        <v>16.049999</v>
      </c>
      <c r="AK2435" s="1">
        <v>0.44999899999999998</v>
      </c>
      <c r="AL2435" s="1">
        <v>2.8846089739999998</v>
      </c>
      <c r="AM2435" s="1">
        <f t="shared" si="338"/>
        <v>0.68499950000000009</v>
      </c>
      <c r="AN2435" s="1">
        <v>0.15599979999999999</v>
      </c>
      <c r="AO2435" s="1">
        <v>0.27412115799999998</v>
      </c>
      <c r="AP2435" s="1">
        <v>50.070507759999998</v>
      </c>
      <c r="AQ2435" s="1">
        <v>6.3469534559999996</v>
      </c>
    </row>
    <row r="2436" spans="1:44" x14ac:dyDescent="0.25">
      <c r="A2436" s="1">
        <v>2435</v>
      </c>
      <c r="B2436" s="1">
        <v>42495</v>
      </c>
      <c r="C2436" s="1">
        <v>2052.9499510000001</v>
      </c>
      <c r="D2436" s="1">
        <v>2060.2299800000001</v>
      </c>
      <c r="E2436" s="1">
        <v>2045.7700199999999</v>
      </c>
      <c r="F2436" s="1">
        <v>2050.6298830000001</v>
      </c>
      <c r="G2436" s="1">
        <v>2050.6298830000001</v>
      </c>
      <c r="H2436" s="1">
        <v>4008530000</v>
      </c>
      <c r="I2436" s="1">
        <v>724000000000</v>
      </c>
      <c r="J2436" s="1">
        <v>-4033545000</v>
      </c>
      <c r="K2436" s="1">
        <v>-4078000000</v>
      </c>
      <c r="L2436" s="1">
        <v>-2503069000</v>
      </c>
      <c r="M2436" s="1">
        <v>-418106254.5</v>
      </c>
      <c r="N2436" s="1">
        <v>1110000000000</v>
      </c>
      <c r="O2436" s="1">
        <v>-1153672953</v>
      </c>
      <c r="P2436" s="1">
        <v>-1090891227</v>
      </c>
      <c r="Q2436" s="1">
        <v>-268569002.80000001</v>
      </c>
      <c r="R2436" s="1">
        <v>-33643976.75</v>
      </c>
      <c r="S2436" s="1">
        <v>48.065910010000003</v>
      </c>
      <c r="T2436" s="1">
        <v>-9.6704007890000003</v>
      </c>
      <c r="U2436" s="1">
        <v>-16.749253039999999</v>
      </c>
      <c r="V2436" s="1">
        <v>-9.1546629349999993</v>
      </c>
      <c r="W2436" s="1">
        <v>-6.071573721</v>
      </c>
      <c r="X2436" s="1">
        <v>-4.2935864669999999</v>
      </c>
      <c r="Y2436" s="1">
        <f t="shared" si="339"/>
        <v>0</v>
      </c>
      <c r="Z2436" s="1">
        <f t="shared" ref="Z2436:Z2499" si="346">IF(F2436&lt;F2435,F2435-F2436,0)</f>
        <v>0.49023399999987305</v>
      </c>
      <c r="AA2436" s="1">
        <f t="shared" si="343"/>
        <v>4.4330017973999229</v>
      </c>
      <c r="AB2436" s="1">
        <f t="shared" si="344"/>
        <v>5.4742744266854135</v>
      </c>
      <c r="AC2436" s="1">
        <f t="shared" si="345"/>
        <v>0.8097880105882882</v>
      </c>
      <c r="AD2436" s="1">
        <f t="shared" si="340"/>
        <v>44.744909671771957</v>
      </c>
      <c r="AE2436" s="1">
        <f t="shared" si="341"/>
        <v>-0.15870933256574205</v>
      </c>
      <c r="AF2436" s="1">
        <f t="shared" si="342"/>
        <v>-2.0928844074178694</v>
      </c>
      <c r="AG2436" s="1">
        <v>15.54</v>
      </c>
      <c r="AH2436" s="1">
        <v>16.450001</v>
      </c>
      <c r="AI2436" s="1">
        <v>15.22</v>
      </c>
      <c r="AJ2436" s="1">
        <v>15.91</v>
      </c>
      <c r="AK2436" s="1">
        <v>-0.13999900000000001</v>
      </c>
      <c r="AL2436" s="1">
        <v>-0.87226796699999998</v>
      </c>
      <c r="AM2436" s="1">
        <f t="shared" si="338"/>
        <v>0.1550000000000003</v>
      </c>
      <c r="AN2436" s="1">
        <v>0.17899989999999999</v>
      </c>
      <c r="AO2436" s="1">
        <v>0.29945450299999998</v>
      </c>
      <c r="AP2436" s="1">
        <v>63.738317760000001</v>
      </c>
      <c r="AQ2436" s="1">
        <v>13.667809999999999</v>
      </c>
    </row>
    <row r="2437" spans="1:44" x14ac:dyDescent="0.25">
      <c r="A2437" s="1">
        <v>2436</v>
      </c>
      <c r="B2437" s="1">
        <v>42496</v>
      </c>
      <c r="C2437" s="1">
        <v>2047.7700199999999</v>
      </c>
      <c r="D2437" s="1">
        <v>2057.719971</v>
      </c>
      <c r="E2437" s="1">
        <v>2039.4499510000001</v>
      </c>
      <c r="F2437" s="1">
        <v>2057.139893</v>
      </c>
      <c r="G2437" s="1">
        <v>2057.139893</v>
      </c>
      <c r="H2437" s="1">
        <v>3796350000</v>
      </c>
      <c r="I2437" s="1">
        <v>727000000000</v>
      </c>
      <c r="J2437" s="1">
        <v>-106090000</v>
      </c>
      <c r="K2437" s="1">
        <v>-1682075000</v>
      </c>
      <c r="L2437" s="1">
        <v>-2495535000</v>
      </c>
      <c r="M2437" s="1">
        <v>-406888060.60000002</v>
      </c>
      <c r="N2437" s="1">
        <v>1110000000000</v>
      </c>
      <c r="O2437" s="1">
        <v>1120605895</v>
      </c>
      <c r="P2437" s="1">
        <v>242973358</v>
      </c>
      <c r="Q2437" s="1">
        <v>-180720928.80000001</v>
      </c>
      <c r="R2437" s="1">
        <v>-104775390.7</v>
      </c>
      <c r="S2437" s="1">
        <v>49.054884850000001</v>
      </c>
      <c r="T2437" s="1">
        <v>0.98897484700000005</v>
      </c>
      <c r="U2437" s="1">
        <v>2.0575390059999998</v>
      </c>
      <c r="V2437" s="1">
        <v>-4.3407129749999998</v>
      </c>
      <c r="W2437" s="1">
        <v>-7.8422254660000004</v>
      </c>
      <c r="X2437" s="1">
        <v>-4.7071703119999997</v>
      </c>
      <c r="Y2437" s="1">
        <f t="shared" si="339"/>
        <v>6.5100099999999657</v>
      </c>
      <c r="Z2437" s="1">
        <f t="shared" si="346"/>
        <v>0</v>
      </c>
      <c r="AA2437" s="1">
        <f t="shared" si="343"/>
        <v>4.5813595261570681</v>
      </c>
      <c r="AB2437" s="1">
        <f t="shared" si="344"/>
        <v>5.0832548247793126</v>
      </c>
      <c r="AC2437" s="1">
        <f t="shared" si="345"/>
        <v>0.90126497373775982</v>
      </c>
      <c r="AD2437" s="1">
        <f t="shared" si="340"/>
        <v>47.403438562586736</v>
      </c>
      <c r="AE2437" s="1">
        <f t="shared" si="341"/>
        <v>2.6585288908147788</v>
      </c>
      <c r="AF2437" s="1">
        <f t="shared" si="342"/>
        <v>1.2499097791245184</v>
      </c>
      <c r="AG2437" s="1">
        <v>16.200001</v>
      </c>
      <c r="AH2437" s="1">
        <v>16.579999999999998</v>
      </c>
      <c r="AI2437" s="1">
        <v>14.71</v>
      </c>
      <c r="AJ2437" s="1">
        <v>14.72</v>
      </c>
      <c r="AK2437" s="1">
        <v>-1.19</v>
      </c>
      <c r="AL2437" s="1">
        <v>-7.4795725959999997</v>
      </c>
      <c r="AM2437" s="1">
        <f t="shared" ref="AM2437:AM2500" si="347">LINEST(AJ2435:AJ2437)</f>
        <v>-0.66499949999999952</v>
      </c>
      <c r="AN2437" s="1">
        <v>3.9E-2</v>
      </c>
      <c r="AO2437" s="1">
        <v>0.18745451499999999</v>
      </c>
      <c r="AP2437" s="1">
        <v>41.495327099999997</v>
      </c>
      <c r="AQ2437" s="1">
        <v>-22.242990649999999</v>
      </c>
      <c r="AR2437" s="1">
        <v>1</v>
      </c>
    </row>
    <row r="2438" spans="1:44" x14ac:dyDescent="0.25">
      <c r="A2438" s="1">
        <v>2437</v>
      </c>
      <c r="B2438" s="1">
        <v>42499</v>
      </c>
      <c r="C2438" s="1">
        <v>2057.5500489999999</v>
      </c>
      <c r="D2438" s="1">
        <v>2064.1499020000001</v>
      </c>
      <c r="E2438" s="1">
        <v>2054.3100589999999</v>
      </c>
      <c r="F2438" s="1">
        <v>2058.6899410000001</v>
      </c>
      <c r="G2438" s="1">
        <v>2058.6899410000001</v>
      </c>
      <c r="H2438" s="1">
        <v>3788620000</v>
      </c>
      <c r="I2438" s="1">
        <v>731000000000</v>
      </c>
      <c r="J2438" s="1">
        <v>3792485000</v>
      </c>
      <c r="K2438" s="1">
        <v>1452567000</v>
      </c>
      <c r="L2438" s="1">
        <v>-117642000</v>
      </c>
      <c r="M2438" s="1">
        <v>-315896284.80000001</v>
      </c>
      <c r="N2438" s="1">
        <v>1110000000000</v>
      </c>
      <c r="O2438" s="1">
        <v>1569709277</v>
      </c>
      <c r="P2438" s="1">
        <v>903133152.60000002</v>
      </c>
      <c r="Q2438" s="1">
        <v>390535708.80000001</v>
      </c>
      <c r="R2438" s="1">
        <v>-117284017</v>
      </c>
      <c r="S2438" s="1">
        <v>50.519680719999997</v>
      </c>
      <c r="T2438" s="1">
        <v>1.4647958700000001</v>
      </c>
      <c r="U2438" s="1">
        <v>2.9860346720000002</v>
      </c>
      <c r="V2438" s="1">
        <v>1.2268853550000001</v>
      </c>
      <c r="W2438" s="1">
        <v>-4.0392536249999997</v>
      </c>
      <c r="X2438" s="1">
        <v>-4.7222314440000002</v>
      </c>
      <c r="Y2438" s="1">
        <f t="shared" si="339"/>
        <v>1.5500480000000607</v>
      </c>
      <c r="Z2438" s="1">
        <f t="shared" si="346"/>
        <v>0</v>
      </c>
      <c r="AA2438" s="1">
        <f t="shared" si="343"/>
        <v>4.3648372742887105</v>
      </c>
      <c r="AB2438" s="1">
        <f t="shared" si="344"/>
        <v>4.720165194437933</v>
      </c>
      <c r="AC2438" s="1">
        <f t="shared" si="345"/>
        <v>0.9247212956512777</v>
      </c>
      <c r="AD2438" s="1">
        <f t="shared" si="340"/>
        <v>48.044425847035427</v>
      </c>
      <c r="AE2438" s="1">
        <f t="shared" si="341"/>
        <v>0.64098728444869124</v>
      </c>
      <c r="AF2438" s="1">
        <f t="shared" si="342"/>
        <v>1.6497580876317353</v>
      </c>
      <c r="AG2438" s="1">
        <v>15.2</v>
      </c>
      <c r="AH2438" s="1">
        <v>15.39</v>
      </c>
      <c r="AI2438" s="1">
        <v>14.17</v>
      </c>
      <c r="AJ2438" s="1">
        <v>14.57</v>
      </c>
      <c r="AK2438" s="1">
        <v>-0.15</v>
      </c>
      <c r="AL2438" s="1">
        <v>-1.019021739</v>
      </c>
      <c r="AM2438" s="1">
        <f t="shared" si="347"/>
        <v>-0.67000000000000015</v>
      </c>
      <c r="AN2438" s="1">
        <v>-0.33899990000000002</v>
      </c>
      <c r="AO2438" s="1">
        <v>0.106424224</v>
      </c>
      <c r="AP2438" s="1">
        <v>38.691588789999997</v>
      </c>
      <c r="AQ2438" s="1">
        <v>-2.8037383180000002</v>
      </c>
    </row>
    <row r="2439" spans="1:44" x14ac:dyDescent="0.25">
      <c r="A2439" s="1">
        <v>2438</v>
      </c>
      <c r="B2439" s="1">
        <v>42500</v>
      </c>
      <c r="C2439" s="1">
        <v>2062.6298830000001</v>
      </c>
      <c r="D2439" s="1">
        <v>2084.8701169999999</v>
      </c>
      <c r="E2439" s="1">
        <v>2062.6298830000001</v>
      </c>
      <c r="F2439" s="1">
        <v>2084.389893</v>
      </c>
      <c r="G2439" s="1">
        <v>2084.389893</v>
      </c>
      <c r="H2439" s="1">
        <v>3600200000</v>
      </c>
      <c r="I2439" s="1">
        <v>735000000000</v>
      </c>
      <c r="J2439" s="1">
        <v>3694410000</v>
      </c>
      <c r="K2439" s="1">
        <v>3734413000</v>
      </c>
      <c r="L2439" s="1">
        <v>2193825000</v>
      </c>
      <c r="M2439" s="1">
        <v>-99365696.969999999</v>
      </c>
      <c r="N2439" s="1">
        <v>1120000000000</v>
      </c>
      <c r="O2439" s="1">
        <v>1514431799</v>
      </c>
      <c r="P2439" s="1">
        <v>1933656886</v>
      </c>
      <c r="Q2439" s="1">
        <v>1367956933</v>
      </c>
      <c r="R2439" s="1">
        <v>-32217706.079999998</v>
      </c>
      <c r="S2439" s="1">
        <v>73.606421780000005</v>
      </c>
      <c r="T2439" s="1">
        <v>23.086741060000001</v>
      </c>
      <c r="U2439" s="1">
        <v>45.698509430000001</v>
      </c>
      <c r="V2439" s="1">
        <v>12.275768469999999</v>
      </c>
      <c r="W2439" s="1">
        <v>3.4193992679999998</v>
      </c>
      <c r="X2439" s="1">
        <v>-3.055791836</v>
      </c>
      <c r="Y2439" s="1">
        <f t="shared" si="339"/>
        <v>25.699951999999939</v>
      </c>
      <c r="Z2439" s="1">
        <f t="shared" si="346"/>
        <v>0</v>
      </c>
      <c r="AA2439" s="1">
        <f t="shared" si="343"/>
        <v>5.888774040410941</v>
      </c>
      <c r="AB2439" s="1">
        <f t="shared" si="344"/>
        <v>4.3830105376923667</v>
      </c>
      <c r="AC2439" s="1">
        <f t="shared" si="345"/>
        <v>1.3435454899707704</v>
      </c>
      <c r="AD2439" s="1">
        <f t="shared" si="340"/>
        <v>57.329610016980197</v>
      </c>
      <c r="AE2439" s="1">
        <f t="shared" si="341"/>
        <v>9.2851841699447704</v>
      </c>
      <c r="AF2439" s="1">
        <f t="shared" si="342"/>
        <v>4.9630857271967308</v>
      </c>
      <c r="AG2439" s="1">
        <v>13.98</v>
      </c>
      <c r="AH2439" s="1">
        <v>14.35</v>
      </c>
      <c r="AI2439" s="1">
        <v>13.55</v>
      </c>
      <c r="AJ2439" s="1">
        <v>13.63</v>
      </c>
      <c r="AK2439" s="1">
        <v>-0.94</v>
      </c>
      <c r="AL2439" s="1">
        <v>-6.451612903</v>
      </c>
      <c r="AM2439" s="1">
        <f t="shared" si="347"/>
        <v>-0.54499999999999993</v>
      </c>
      <c r="AN2439" s="1">
        <v>-0.61799979999999999</v>
      </c>
      <c r="AO2439" s="1">
        <v>-3.9818187999999997E-2</v>
      </c>
      <c r="AP2439" s="1">
        <v>24.618736380000001</v>
      </c>
      <c r="AQ2439" s="1">
        <v>-14.0728524</v>
      </c>
    </row>
    <row r="2440" spans="1:44" x14ac:dyDescent="0.25">
      <c r="A2440" s="1">
        <v>2439</v>
      </c>
      <c r="B2440" s="1">
        <v>42501</v>
      </c>
      <c r="C2440" s="1">
        <v>2083.290039</v>
      </c>
      <c r="D2440" s="1">
        <v>2083.290039</v>
      </c>
      <c r="E2440" s="1">
        <v>2064.459961</v>
      </c>
      <c r="F2440" s="1">
        <v>2064.459961</v>
      </c>
      <c r="G2440" s="1">
        <v>2064.459961</v>
      </c>
      <c r="H2440" s="1">
        <v>3821980000</v>
      </c>
      <c r="I2440" s="1">
        <v>731000000000</v>
      </c>
      <c r="J2440" s="1">
        <v>-110890000</v>
      </c>
      <c r="K2440" s="1">
        <v>1430072000</v>
      </c>
      <c r="L2440" s="1">
        <v>2211520000</v>
      </c>
      <c r="M2440" s="1">
        <v>200534709.09999999</v>
      </c>
      <c r="N2440" s="1">
        <v>1110000000000</v>
      </c>
      <c r="O2440" s="1">
        <v>-188627601.40000001</v>
      </c>
      <c r="P2440" s="1">
        <v>106537559.40000001</v>
      </c>
      <c r="Q2440" s="1">
        <v>855319030.29999995</v>
      </c>
      <c r="R2440" s="1">
        <v>65667356.990000002</v>
      </c>
      <c r="S2440" s="1">
        <v>47.586815010000002</v>
      </c>
      <c r="T2440" s="1">
        <v>-26.019606769999999</v>
      </c>
      <c r="U2440" s="1">
        <v>-35.349642250000002</v>
      </c>
      <c r="V2440" s="1">
        <v>-1.4664328550000001</v>
      </c>
      <c r="W2440" s="1">
        <v>2.3593346930000001</v>
      </c>
      <c r="X2440" s="1">
        <v>-2.4942444159999999</v>
      </c>
      <c r="Y2440" s="1">
        <f t="shared" si="339"/>
        <v>0</v>
      </c>
      <c r="Z2440" s="1">
        <f t="shared" si="346"/>
        <v>19.929932000000008</v>
      </c>
      <c r="AA2440" s="1">
        <f t="shared" si="343"/>
        <v>5.468147323238731</v>
      </c>
      <c r="AB2440" s="1">
        <f t="shared" si="344"/>
        <v>5.4935049278571979</v>
      </c>
      <c r="AC2440" s="1">
        <f t="shared" si="345"/>
        <v>0.99538407538511886</v>
      </c>
      <c r="AD2440" s="1">
        <f t="shared" si="340"/>
        <v>49.884334934015392</v>
      </c>
      <c r="AE2440" s="1">
        <f t="shared" si="341"/>
        <v>-7.4452750829648053</v>
      </c>
      <c r="AF2440" s="1">
        <f t="shared" si="342"/>
        <v>0.91995454348998296</v>
      </c>
      <c r="AG2440" s="1">
        <v>13.92</v>
      </c>
      <c r="AH2440" s="1">
        <v>14.69</v>
      </c>
      <c r="AI2440" s="1">
        <v>13.29</v>
      </c>
      <c r="AJ2440" s="1">
        <v>14.69</v>
      </c>
      <c r="AK2440" s="1">
        <v>1.06</v>
      </c>
      <c r="AL2440" s="1">
        <v>7.7769625830000004</v>
      </c>
      <c r="AM2440" s="1">
        <f t="shared" si="347"/>
        <v>5.9999999999999547E-2</v>
      </c>
      <c r="AN2440" s="1">
        <v>-0.35299999999999998</v>
      </c>
      <c r="AO2440" s="1">
        <v>-0.13690908500000001</v>
      </c>
      <c r="AP2440" s="1">
        <v>47.712418300000003</v>
      </c>
      <c r="AQ2440" s="1">
        <v>23.093681920000002</v>
      </c>
      <c r="AR2440" s="1">
        <v>-1</v>
      </c>
    </row>
    <row r="2441" spans="1:44" x14ac:dyDescent="0.25">
      <c r="A2441" s="1">
        <v>2440</v>
      </c>
      <c r="B2441" s="1">
        <v>42502</v>
      </c>
      <c r="C2441" s="1">
        <v>2067.169922</v>
      </c>
      <c r="D2441" s="1">
        <v>2073.98999</v>
      </c>
      <c r="E2441" s="1">
        <v>2053.1298830000001</v>
      </c>
      <c r="F2441" s="1">
        <v>2064.110107</v>
      </c>
      <c r="G2441" s="1">
        <v>2064.110107</v>
      </c>
      <c r="H2441" s="1">
        <v>3782390000</v>
      </c>
      <c r="I2441" s="1">
        <v>727000000000</v>
      </c>
      <c r="J2441" s="1">
        <v>-3802185000</v>
      </c>
      <c r="K2441" s="1">
        <v>-1583449000</v>
      </c>
      <c r="L2441" s="1">
        <v>-65288000</v>
      </c>
      <c r="M2441" s="1">
        <v>310891751.5</v>
      </c>
      <c r="N2441" s="1">
        <v>1110000000000</v>
      </c>
      <c r="O2441" s="1">
        <v>-1811232151</v>
      </c>
      <c r="P2441" s="1">
        <v>-435519851.60000002</v>
      </c>
      <c r="Q2441" s="1">
        <v>-156445661</v>
      </c>
      <c r="R2441" s="1">
        <v>44499440.880000003</v>
      </c>
      <c r="S2441" s="1">
        <v>46.996487430000002</v>
      </c>
      <c r="T2441" s="1">
        <v>-0.59032757499999999</v>
      </c>
      <c r="U2441" s="1">
        <v>-1.240527602</v>
      </c>
      <c r="V2441" s="1">
        <v>-13.30496718</v>
      </c>
      <c r="W2441" s="1">
        <v>-0.70496605499999998</v>
      </c>
      <c r="X2441" s="1">
        <v>-2.3747555949999999</v>
      </c>
      <c r="Y2441" s="1">
        <f t="shared" si="339"/>
        <v>0</v>
      </c>
      <c r="Z2441" s="1">
        <f t="shared" si="346"/>
        <v>0.34985400000005029</v>
      </c>
      <c r="AA2441" s="1">
        <f t="shared" si="343"/>
        <v>5.0775653715788218</v>
      </c>
      <c r="AB2441" s="1">
        <f t="shared" si="344"/>
        <v>5.126101290153116</v>
      </c>
      <c r="AC2441" s="1">
        <f t="shared" si="345"/>
        <v>0.99053161148658375</v>
      </c>
      <c r="AD2441" s="1">
        <f t="shared" si="340"/>
        <v>49.762164326886904</v>
      </c>
      <c r="AE2441" s="1">
        <f t="shared" si="341"/>
        <v>-0.12217060712848848</v>
      </c>
      <c r="AF2441" s="1">
        <f t="shared" si="342"/>
        <v>-3.7837228450466478</v>
      </c>
      <c r="AG2441" s="1">
        <v>14.55</v>
      </c>
      <c r="AH2441" s="1">
        <v>15.42</v>
      </c>
      <c r="AI2441" s="1">
        <v>13.95</v>
      </c>
      <c r="AJ2441" s="1">
        <v>14.41</v>
      </c>
      <c r="AK2441" s="1">
        <v>-0.28000000000000003</v>
      </c>
      <c r="AL2441" s="1">
        <v>-1.9060585430000001</v>
      </c>
      <c r="AM2441" s="1">
        <f t="shared" si="347"/>
        <v>0.38999999999999968</v>
      </c>
      <c r="AN2441" s="1">
        <v>-0.05</v>
      </c>
      <c r="AO2441" s="1">
        <v>-0.163757558</v>
      </c>
      <c r="AP2441" s="1">
        <v>41.612200440000002</v>
      </c>
      <c r="AQ2441" s="1">
        <v>-6.1002178650000003</v>
      </c>
    </row>
    <row r="2442" spans="1:44" x14ac:dyDescent="0.25">
      <c r="A2442" s="1">
        <v>2441</v>
      </c>
      <c r="B2442" s="1">
        <v>42503</v>
      </c>
      <c r="C2442" s="1">
        <v>2062.5</v>
      </c>
      <c r="D2442" s="1">
        <v>2066.790039</v>
      </c>
      <c r="E2442" s="1">
        <v>2043.130005</v>
      </c>
      <c r="F2442" s="1">
        <v>2046.6099850000001</v>
      </c>
      <c r="G2442" s="1">
        <v>2046.6099850000001</v>
      </c>
      <c r="H2442" s="1">
        <v>3579880000</v>
      </c>
      <c r="I2442" s="1">
        <v>724000000000</v>
      </c>
      <c r="J2442" s="1">
        <v>-3681135000</v>
      </c>
      <c r="K2442" s="1">
        <v>-3733514000</v>
      </c>
      <c r="L2442" s="1">
        <v>-2277247000</v>
      </c>
      <c r="M2442" s="1">
        <v>239823363.59999999</v>
      </c>
      <c r="N2442" s="1">
        <v>1110000000000</v>
      </c>
      <c r="O2442" s="1">
        <v>-1163643990</v>
      </c>
      <c r="P2442" s="1">
        <v>-1824828824</v>
      </c>
      <c r="Q2442" s="1">
        <v>-903155066.79999995</v>
      </c>
      <c r="R2442" s="1">
        <v>-50219705.43</v>
      </c>
      <c r="S2442" s="1">
        <v>27.235748569999998</v>
      </c>
      <c r="T2442" s="1">
        <v>-19.760738870000001</v>
      </c>
      <c r="U2442" s="1">
        <v>-42.047267679999997</v>
      </c>
      <c r="V2442" s="1">
        <v>-10.17553322</v>
      </c>
      <c r="W2442" s="1">
        <v>-7.3177798660000004</v>
      </c>
      <c r="X2442" s="1">
        <v>-3.4860169280000002</v>
      </c>
      <c r="Y2442" s="1">
        <f t="shared" si="339"/>
        <v>0</v>
      </c>
      <c r="Z2442" s="1">
        <f t="shared" si="346"/>
        <v>17.500121999999919</v>
      </c>
      <c r="AA2442" s="1">
        <f t="shared" si="343"/>
        <v>4.7148821307517625</v>
      </c>
      <c r="AB2442" s="1">
        <f t="shared" si="344"/>
        <v>6.0099599122850309</v>
      </c>
      <c r="AC2442" s="1">
        <f t="shared" si="345"/>
        <v>0.78451141098529054</v>
      </c>
      <c r="AD2442" s="1">
        <f t="shared" si="340"/>
        <v>43.962252421357988</v>
      </c>
      <c r="AE2442" s="1">
        <f t="shared" si="341"/>
        <v>-5.7999119055289157</v>
      </c>
      <c r="AF2442" s="1">
        <f t="shared" si="342"/>
        <v>-2.9610412563287021</v>
      </c>
      <c r="AG2442" s="1">
        <v>15.15</v>
      </c>
      <c r="AH2442" s="1">
        <v>15.47</v>
      </c>
      <c r="AI2442" s="1">
        <v>13.97</v>
      </c>
      <c r="AJ2442" s="1">
        <v>15.04</v>
      </c>
      <c r="AK2442" s="1">
        <v>0.63</v>
      </c>
      <c r="AL2442" s="1">
        <v>4.3719639140000002</v>
      </c>
      <c r="AM2442" s="1">
        <f t="shared" si="347"/>
        <v>0.17499999999999977</v>
      </c>
      <c r="AN2442" s="1">
        <v>0.17199999999999999</v>
      </c>
      <c r="AO2442" s="1">
        <v>-0.114424212</v>
      </c>
      <c r="AP2442" s="1">
        <v>55.337690629999997</v>
      </c>
      <c r="AQ2442" s="1">
        <v>13.725490199999999</v>
      </c>
    </row>
    <row r="2443" spans="1:44" x14ac:dyDescent="0.25">
      <c r="A2443" s="1">
        <v>2442</v>
      </c>
      <c r="B2443" s="1">
        <v>42506</v>
      </c>
      <c r="C2443" s="1">
        <v>2046.530029</v>
      </c>
      <c r="D2443" s="1">
        <v>2071.8798830000001</v>
      </c>
      <c r="E2443" s="1">
        <v>2046.530029</v>
      </c>
      <c r="F2443" s="1">
        <v>2066.6599120000001</v>
      </c>
      <c r="G2443" s="1">
        <v>2066.6599120000001</v>
      </c>
      <c r="H2443" s="1">
        <v>3501360000</v>
      </c>
      <c r="I2443" s="1">
        <v>727000000000</v>
      </c>
      <c r="J2443" s="1">
        <v>-39260000</v>
      </c>
      <c r="K2443" s="1">
        <v>-1516261000</v>
      </c>
      <c r="L2443" s="1">
        <v>-2272805000</v>
      </c>
      <c r="M2443" s="1">
        <v>138142448.5</v>
      </c>
      <c r="N2443" s="1">
        <v>1110000000000</v>
      </c>
      <c r="O2443" s="1">
        <v>-233712092</v>
      </c>
      <c r="P2443" s="1">
        <v>-333052913.69999999</v>
      </c>
      <c r="Q2443" s="1">
        <v>-1050706495</v>
      </c>
      <c r="R2443" s="1">
        <v>-112947496.8</v>
      </c>
      <c r="S2443" s="1">
        <v>49.875669119999998</v>
      </c>
      <c r="T2443" s="1">
        <v>22.639920549999999</v>
      </c>
      <c r="U2443" s="1">
        <v>83.125751039999997</v>
      </c>
      <c r="V2443" s="1">
        <v>1.4395908449999999</v>
      </c>
      <c r="W2443" s="1">
        <v>-6.7812571760000004</v>
      </c>
      <c r="X2443" s="1">
        <v>-2.113118896</v>
      </c>
      <c r="Y2443" s="1">
        <f t="shared" si="339"/>
        <v>20.049927000000025</v>
      </c>
      <c r="Z2443" s="1">
        <f t="shared" si="346"/>
        <v>0</v>
      </c>
      <c r="AA2443" s="1">
        <f t="shared" si="343"/>
        <v>5.8102424785552103</v>
      </c>
      <c r="AB2443" s="1">
        <f t="shared" si="344"/>
        <v>5.5806770614075285</v>
      </c>
      <c r="AC2443" s="1">
        <f t="shared" si="345"/>
        <v>1.0411357644639954</v>
      </c>
      <c r="AD2443" s="1">
        <f t="shared" si="340"/>
        <v>51.007668504471027</v>
      </c>
      <c r="AE2443" s="1">
        <f t="shared" si="341"/>
        <v>7.0454160831130395</v>
      </c>
      <c r="AF2443" s="1">
        <f t="shared" si="342"/>
        <v>0.62275208879206123</v>
      </c>
      <c r="AG2443" s="1">
        <v>15.72</v>
      </c>
      <c r="AH2443" s="1">
        <v>15.98</v>
      </c>
      <c r="AI2443" s="1">
        <v>14.28</v>
      </c>
      <c r="AJ2443" s="1">
        <v>14.68</v>
      </c>
      <c r="AK2443" s="1">
        <v>-0.36</v>
      </c>
      <c r="AL2443" s="1">
        <v>-2.3936170209999998</v>
      </c>
      <c r="AM2443" s="1">
        <f t="shared" si="347"/>
        <v>0.13499999999999987</v>
      </c>
      <c r="AN2443" s="1">
        <v>0.245</v>
      </c>
      <c r="AO2443" s="1">
        <v>-0.14472723000000001</v>
      </c>
      <c r="AP2443" s="1">
        <v>47.494553379999999</v>
      </c>
      <c r="AQ2443" s="1">
        <v>-7.8431372550000003</v>
      </c>
    </row>
    <row r="2444" spans="1:44" x14ac:dyDescent="0.25">
      <c r="A2444" s="1">
        <v>2443</v>
      </c>
      <c r="B2444" s="1">
        <v>42507</v>
      </c>
      <c r="C2444" s="1">
        <v>2065.040039</v>
      </c>
      <c r="D2444" s="1">
        <v>2065.6899410000001</v>
      </c>
      <c r="E2444" s="1">
        <v>2040.8199460000001</v>
      </c>
      <c r="F2444" s="1">
        <v>2047.209961</v>
      </c>
      <c r="G2444" s="1">
        <v>2047.209961</v>
      </c>
      <c r="H2444" s="1">
        <v>4108960000</v>
      </c>
      <c r="I2444" s="1">
        <v>723000000000</v>
      </c>
      <c r="J2444" s="1">
        <v>-303800000</v>
      </c>
      <c r="K2444" s="1">
        <v>-906108000</v>
      </c>
      <c r="L2444" s="1">
        <v>-1601826000</v>
      </c>
      <c r="M2444" s="1">
        <v>31107096.969999999</v>
      </c>
      <c r="N2444" s="1">
        <v>1110000000000</v>
      </c>
      <c r="O2444" s="1">
        <v>30952461.18</v>
      </c>
      <c r="P2444" s="1">
        <v>-533531677.10000002</v>
      </c>
      <c r="Q2444" s="1">
        <v>-499819029.89999998</v>
      </c>
      <c r="R2444" s="1">
        <v>-127262490</v>
      </c>
      <c r="S2444" s="1">
        <v>27.913227790000001</v>
      </c>
      <c r="T2444" s="1">
        <v>-21.962441330000001</v>
      </c>
      <c r="U2444" s="1">
        <v>-44.034379319999999</v>
      </c>
      <c r="V2444" s="1">
        <v>0.33873961000000002</v>
      </c>
      <c r="W2444" s="1">
        <v>-3.6467992749999998</v>
      </c>
      <c r="X2444" s="1">
        <v>-2.4328745540000001</v>
      </c>
      <c r="Y2444" s="1">
        <f t="shared" si="339"/>
        <v>0</v>
      </c>
      <c r="Z2444" s="1">
        <f t="shared" si="346"/>
        <v>19.449951000000056</v>
      </c>
      <c r="AA2444" s="1">
        <f t="shared" si="343"/>
        <v>5.3952251586584099</v>
      </c>
      <c r="AB2444" s="1">
        <f t="shared" si="344"/>
        <v>6.5713394855927092</v>
      </c>
      <c r="AC2444" s="1">
        <f t="shared" si="345"/>
        <v>0.82102365438387959</v>
      </c>
      <c r="AD2444" s="1">
        <f t="shared" si="340"/>
        <v>45.085831389799417</v>
      </c>
      <c r="AE2444" s="1">
        <f t="shared" si="341"/>
        <v>-5.9218371146716109</v>
      </c>
      <c r="AF2444" s="1">
        <f t="shared" si="342"/>
        <v>0.56178948422071562</v>
      </c>
      <c r="AG2444" s="1">
        <v>14.57</v>
      </c>
      <c r="AH2444" s="1">
        <v>16.120000999999998</v>
      </c>
      <c r="AI2444" s="1">
        <v>14.48</v>
      </c>
      <c r="AJ2444" s="1">
        <v>15.57</v>
      </c>
      <c r="AK2444" s="1">
        <v>0.89</v>
      </c>
      <c r="AL2444" s="1">
        <v>6.0626702999999997</v>
      </c>
      <c r="AM2444" s="1">
        <f t="shared" si="347"/>
        <v>0.26500000000000051</v>
      </c>
      <c r="AN2444" s="1">
        <v>0.20300000000000001</v>
      </c>
      <c r="AO2444" s="1">
        <v>-6.5151460999999994E-2</v>
      </c>
      <c r="AP2444" s="1">
        <v>66.884531589999995</v>
      </c>
      <c r="AQ2444" s="1">
        <v>19.389978209999999</v>
      </c>
    </row>
    <row r="2445" spans="1:44" x14ac:dyDescent="0.25">
      <c r="A2445" s="1">
        <v>2444</v>
      </c>
      <c r="B2445" s="1">
        <v>42508</v>
      </c>
      <c r="C2445" s="1">
        <v>2044.380005</v>
      </c>
      <c r="D2445" s="1">
        <v>2060.610107</v>
      </c>
      <c r="E2445" s="1">
        <v>2034.48999</v>
      </c>
      <c r="F2445" s="1">
        <v>2047.630005</v>
      </c>
      <c r="G2445" s="1">
        <v>2047.630005</v>
      </c>
      <c r="H2445" s="1">
        <v>4101320000</v>
      </c>
      <c r="I2445" s="1">
        <v>727000000000</v>
      </c>
      <c r="J2445" s="1">
        <v>-3820000</v>
      </c>
      <c r="K2445" s="1">
        <v>637220000</v>
      </c>
      <c r="L2445" s="1">
        <v>-77992000</v>
      </c>
      <c r="M2445" s="1">
        <v>9792830.3029999994</v>
      </c>
      <c r="N2445" s="1">
        <v>1110000000000</v>
      </c>
      <c r="O2445" s="1">
        <v>-986182701.79999995</v>
      </c>
      <c r="P2445" s="1">
        <v>-173643230.19999999</v>
      </c>
      <c r="Q2445" s="1">
        <v>-481767425.30000001</v>
      </c>
      <c r="R2445" s="1">
        <v>-116265358.90000001</v>
      </c>
      <c r="S2445" s="1">
        <v>28.387531899999999</v>
      </c>
      <c r="T2445" s="1">
        <v>0.47430411</v>
      </c>
      <c r="U2445" s="1">
        <v>1.6992091119999999</v>
      </c>
      <c r="V2445" s="1">
        <v>-10.744068609999999</v>
      </c>
      <c r="W2445" s="1">
        <v>-3.6540431839999998</v>
      </c>
      <c r="X2445" s="1">
        <v>-2.8364812580000001</v>
      </c>
      <c r="Y2445" s="1">
        <f t="shared" si="339"/>
        <v>0.42004399999996167</v>
      </c>
      <c r="Z2445" s="1">
        <f t="shared" si="346"/>
        <v>0</v>
      </c>
      <c r="AA2445" s="1">
        <f t="shared" si="343"/>
        <v>5.0398550758970924</v>
      </c>
      <c r="AB2445" s="1">
        <f t="shared" si="344"/>
        <v>6.1019580937646589</v>
      </c>
      <c r="AC2445" s="1">
        <f t="shared" si="345"/>
        <v>0.82594062405100976</v>
      </c>
      <c r="AD2445" s="1">
        <f t="shared" si="340"/>
        <v>45.233706571388275</v>
      </c>
      <c r="AE2445" s="1">
        <f t="shared" si="341"/>
        <v>0.1478751815888586</v>
      </c>
      <c r="AF2445" s="1">
        <f t="shared" si="342"/>
        <v>-2.8869809665413761</v>
      </c>
      <c r="AG2445" s="1">
        <v>15.72</v>
      </c>
      <c r="AH2445" s="1">
        <v>16.469999000000001</v>
      </c>
      <c r="AI2445" s="1">
        <v>14.86</v>
      </c>
      <c r="AJ2445" s="1">
        <v>15.95</v>
      </c>
      <c r="AK2445" s="1">
        <v>0.38</v>
      </c>
      <c r="AL2445" s="1">
        <v>2.4405908799999998</v>
      </c>
      <c r="AM2445" s="1">
        <f t="shared" si="347"/>
        <v>0.6349999999999999</v>
      </c>
      <c r="AN2445" s="1">
        <v>0.36099999999999999</v>
      </c>
      <c r="AO2445" s="1">
        <v>6.5515151999999993E-2</v>
      </c>
      <c r="AP2445" s="1">
        <v>75.163398689999994</v>
      </c>
      <c r="AQ2445" s="1">
        <v>8.2788671019999995</v>
      </c>
    </row>
    <row r="2446" spans="1:44" x14ac:dyDescent="0.25">
      <c r="A2446" s="1">
        <v>2445</v>
      </c>
      <c r="B2446" s="1">
        <v>42509</v>
      </c>
      <c r="C2446" s="1">
        <v>2044.209961</v>
      </c>
      <c r="D2446" s="1">
        <v>2044.209961</v>
      </c>
      <c r="E2446" s="1">
        <v>2025.910034</v>
      </c>
      <c r="F2446" s="1">
        <v>2040.040039</v>
      </c>
      <c r="G2446" s="1">
        <v>2040.040039</v>
      </c>
      <c r="H2446" s="1">
        <v>3846770000</v>
      </c>
      <c r="I2446" s="1">
        <v>723000000000</v>
      </c>
      <c r="J2446" s="1">
        <v>127275000</v>
      </c>
      <c r="K2446" s="1">
        <v>-746191000</v>
      </c>
      <c r="L2446" s="1">
        <v>-71374000</v>
      </c>
      <c r="M2446" s="1">
        <v>-76049636.359999999</v>
      </c>
      <c r="N2446" s="1">
        <v>1110000000000</v>
      </c>
      <c r="O2446" s="1">
        <v>1059393417</v>
      </c>
      <c r="P2446" s="1">
        <v>38904596</v>
      </c>
      <c r="Q2446" s="1">
        <v>238901811.09999999</v>
      </c>
      <c r="R2446" s="1">
        <v>-109898079.2</v>
      </c>
      <c r="S2446" s="1">
        <v>16.596197449999998</v>
      </c>
      <c r="T2446" s="1">
        <v>-11.791334450000001</v>
      </c>
      <c r="U2446" s="1">
        <v>-41.537018760000002</v>
      </c>
      <c r="V2446" s="1">
        <v>-5.6585151700000003</v>
      </c>
      <c r="W2446" s="1">
        <v>-4.2767239449999996</v>
      </c>
      <c r="X2446" s="1">
        <v>-4.1722022719999998</v>
      </c>
      <c r="Y2446" s="1">
        <f t="shared" si="339"/>
        <v>0</v>
      </c>
      <c r="Z2446" s="1">
        <f t="shared" si="346"/>
        <v>7.589966000000004</v>
      </c>
      <c r="AA2446" s="1">
        <f t="shared" si="343"/>
        <v>4.6798654276187284</v>
      </c>
      <c r="AB2446" s="1">
        <f t="shared" si="344"/>
        <v>6.2082443727814693</v>
      </c>
      <c r="AC2446" s="1">
        <f t="shared" si="345"/>
        <v>0.75381462884039407</v>
      </c>
      <c r="AD2446" s="1">
        <f t="shared" si="340"/>
        <v>42.981431243894306</v>
      </c>
      <c r="AE2446" s="1">
        <f t="shared" si="341"/>
        <v>-2.2522753274939689</v>
      </c>
      <c r="AF2446" s="1">
        <f t="shared" si="342"/>
        <v>-1.0522000729525549</v>
      </c>
      <c r="AG2446" s="1">
        <v>16.370000999999998</v>
      </c>
      <c r="AH2446" s="1">
        <v>17.649999999999999</v>
      </c>
      <c r="AI2446" s="1">
        <v>16.280000999999999</v>
      </c>
      <c r="AJ2446" s="1">
        <v>16.329999999999998</v>
      </c>
      <c r="AK2446" s="1">
        <v>0.38</v>
      </c>
      <c r="AL2446" s="1">
        <v>2.3824451409999998</v>
      </c>
      <c r="AM2446" s="1">
        <f t="shared" si="347"/>
        <v>0.37999999999999901</v>
      </c>
      <c r="AN2446" s="1">
        <v>0.38500000000000001</v>
      </c>
      <c r="AO2446" s="1">
        <v>0.20878787900000001</v>
      </c>
      <c r="AP2446" s="1">
        <v>74.368932040000004</v>
      </c>
      <c r="AQ2446" s="1">
        <v>-0.79446665400000005</v>
      </c>
      <c r="AR2446" s="1">
        <v>1</v>
      </c>
    </row>
    <row r="2447" spans="1:44" x14ac:dyDescent="0.25">
      <c r="A2447" s="1">
        <v>2446</v>
      </c>
      <c r="B2447" s="1">
        <v>42510</v>
      </c>
      <c r="C2447" s="1">
        <v>2041.880005</v>
      </c>
      <c r="D2447" s="1">
        <v>2058.3500979999999</v>
      </c>
      <c r="E2447" s="1">
        <v>2041.880005</v>
      </c>
      <c r="F2447" s="1">
        <v>2052.320068</v>
      </c>
      <c r="G2447" s="1">
        <v>2052.320068</v>
      </c>
      <c r="H2447" s="1">
        <v>3507650000</v>
      </c>
      <c r="I2447" s="1">
        <v>727000000000</v>
      </c>
      <c r="J2447" s="1">
        <v>-169560000</v>
      </c>
      <c r="K2447" s="1">
        <v>743983000</v>
      </c>
      <c r="L2447" s="1">
        <v>-43897000</v>
      </c>
      <c r="M2447" s="1">
        <v>-189366181.80000001</v>
      </c>
      <c r="N2447" s="1">
        <v>1110000000000</v>
      </c>
      <c r="O2447" s="1">
        <v>1516443112</v>
      </c>
      <c r="P2447" s="1">
        <v>1126766384</v>
      </c>
      <c r="Q2447" s="1">
        <v>423982847.39999998</v>
      </c>
      <c r="R2447" s="1">
        <v>-93730093.450000003</v>
      </c>
      <c r="S2447" s="1">
        <v>31.01953177</v>
      </c>
      <c r="T2447" s="1">
        <v>14.42333432</v>
      </c>
      <c r="U2447" s="1">
        <v>86.907463969999995</v>
      </c>
      <c r="V2447" s="1">
        <v>1.315999935</v>
      </c>
      <c r="W2447" s="1">
        <v>-4.9029305040000004</v>
      </c>
      <c r="X2447" s="1">
        <v>-4.273813241</v>
      </c>
      <c r="Y2447" s="1">
        <f t="shared" si="339"/>
        <v>12.280029000000013</v>
      </c>
      <c r="Z2447" s="1">
        <f t="shared" si="346"/>
        <v>0</v>
      </c>
      <c r="AA2447" s="1">
        <f t="shared" si="343"/>
        <v>5.222734254217392</v>
      </c>
      <c r="AB2447" s="1">
        <f t="shared" si="344"/>
        <v>5.7647983461542216</v>
      </c>
      <c r="AC2447" s="1">
        <f t="shared" si="345"/>
        <v>0.9059699820552356</v>
      </c>
      <c r="AD2447" s="1">
        <f t="shared" si="340"/>
        <v>47.533276525074903</v>
      </c>
      <c r="AE2447" s="1">
        <f t="shared" si="341"/>
        <v>4.5518452811805972</v>
      </c>
      <c r="AF2447" s="1">
        <f t="shared" si="342"/>
        <v>1.1497849768433137</v>
      </c>
      <c r="AG2447" s="1">
        <v>16.129999000000002</v>
      </c>
      <c r="AH2447" s="1">
        <v>16.299999</v>
      </c>
      <c r="AI2447" s="1">
        <v>15.11</v>
      </c>
      <c r="AJ2447" s="1">
        <v>15.2</v>
      </c>
      <c r="AK2447" s="1">
        <v>-1.1299999999999999</v>
      </c>
      <c r="AL2447" s="1">
        <v>-6.9197795470000001</v>
      </c>
      <c r="AM2447" s="1">
        <f t="shared" si="347"/>
        <v>-0.37499999999999994</v>
      </c>
      <c r="AN2447" s="1">
        <v>0.18</v>
      </c>
      <c r="AO2447" s="1">
        <v>0.20599999999999999</v>
      </c>
      <c r="AP2447" s="1">
        <v>52.42718447</v>
      </c>
      <c r="AQ2447" s="1">
        <v>-21.94174757</v>
      </c>
      <c r="AR2447" s="1">
        <v>1</v>
      </c>
    </row>
    <row r="2448" spans="1:44" x14ac:dyDescent="0.25">
      <c r="A2448" s="1">
        <v>2447</v>
      </c>
      <c r="B2448" s="1">
        <v>42513</v>
      </c>
      <c r="C2448" s="1">
        <v>2052.2299800000001</v>
      </c>
      <c r="D2448" s="1">
        <v>2055.580078</v>
      </c>
      <c r="E2448" s="1">
        <v>2047.26001</v>
      </c>
      <c r="F2448" s="1">
        <v>2048.040039</v>
      </c>
      <c r="G2448" s="1">
        <v>2048.040039</v>
      </c>
      <c r="H2448" s="1">
        <v>3055480000</v>
      </c>
      <c r="I2448" s="1">
        <v>724000000000</v>
      </c>
      <c r="J2448" s="1">
        <v>226085000</v>
      </c>
      <c r="K2448" s="1">
        <v>-667615000</v>
      </c>
      <c r="L2448" s="1">
        <v>107432000</v>
      </c>
      <c r="M2448" s="1">
        <v>-165619042.40000001</v>
      </c>
      <c r="N2448" s="1">
        <v>1110000000000</v>
      </c>
      <c r="O2448" s="1">
        <v>-771676163.5</v>
      </c>
      <c r="P2448" s="1">
        <v>259018457.80000001</v>
      </c>
      <c r="Q2448" s="1">
        <v>418375523.89999998</v>
      </c>
      <c r="R2448" s="1">
        <v>-47113928.560000002</v>
      </c>
      <c r="S2448" s="1">
        <v>25.992484260000001</v>
      </c>
      <c r="T2448" s="1">
        <v>-5.0270475049999996</v>
      </c>
      <c r="U2448" s="1">
        <v>-16.206071519999998</v>
      </c>
      <c r="V2448" s="1">
        <v>4.6981434049999997</v>
      </c>
      <c r="W2448" s="1">
        <v>-0.120948719</v>
      </c>
      <c r="X2448" s="1">
        <v>-4.333363404</v>
      </c>
      <c r="Y2448" s="1">
        <f t="shared" ref="Y2448:Y2511" si="348">IF(F2448&gt;F2447,F2448-F2447,0)</f>
        <v>0</v>
      </c>
      <c r="Z2448" s="1">
        <f t="shared" si="346"/>
        <v>4.2800290000000132</v>
      </c>
      <c r="AA2448" s="1">
        <f t="shared" si="343"/>
        <v>4.8496818074875785</v>
      </c>
      <c r="AB2448" s="1">
        <f t="shared" si="344"/>
        <v>5.6587433928574926</v>
      </c>
      <c r="AC2448" s="1">
        <f t="shared" si="345"/>
        <v>0.85702451424266424</v>
      </c>
      <c r="AD2448" s="1">
        <f t="shared" si="340"/>
        <v>46.15041469133098</v>
      </c>
      <c r="AE2448" s="1">
        <f t="shared" si="341"/>
        <v>-1.3828618337439238</v>
      </c>
      <c r="AF2448" s="1">
        <f t="shared" si="342"/>
        <v>1.5844917237183367</v>
      </c>
      <c r="AG2448" s="1">
        <v>16.329999999999998</v>
      </c>
      <c r="AH2448" s="1">
        <v>16.469999000000001</v>
      </c>
      <c r="AI2448" s="1">
        <v>15.4</v>
      </c>
      <c r="AJ2448" s="1">
        <v>15.82</v>
      </c>
      <c r="AK2448" s="1">
        <v>0.62</v>
      </c>
      <c r="AL2448" s="1">
        <v>4.0789473679999997</v>
      </c>
      <c r="AM2448" s="1">
        <f t="shared" si="347"/>
        <v>-0.25499999999999895</v>
      </c>
      <c r="AN2448" s="1">
        <v>-2.5000000000000001E-2</v>
      </c>
      <c r="AO2448" s="1">
        <v>0.22121212100000001</v>
      </c>
      <c r="AP2448" s="1">
        <v>64.466019419999995</v>
      </c>
      <c r="AQ2448" s="1">
        <v>12.03883495</v>
      </c>
    </row>
    <row r="2449" spans="1:44" x14ac:dyDescent="0.25">
      <c r="A2449" s="1">
        <v>2448</v>
      </c>
      <c r="B2449" s="1">
        <v>42514</v>
      </c>
      <c r="C2449" s="1">
        <v>2052.6499020000001</v>
      </c>
      <c r="D2449" s="1">
        <v>2079.669922</v>
      </c>
      <c r="E2449" s="1">
        <v>2052.6499020000001</v>
      </c>
      <c r="F2449" s="1">
        <v>2076.0600589999999</v>
      </c>
      <c r="G2449" s="1">
        <v>2076.0600589999999</v>
      </c>
      <c r="H2449" s="1">
        <v>3627340000</v>
      </c>
      <c r="I2449" s="1">
        <v>727000000000</v>
      </c>
      <c r="J2449" s="1">
        <v>285930000</v>
      </c>
      <c r="K2449" s="1">
        <v>918305000</v>
      </c>
      <c r="L2449" s="1">
        <v>91765000</v>
      </c>
      <c r="M2449" s="1">
        <v>8643163.6359999999</v>
      </c>
      <c r="N2449" s="1">
        <v>1110000000000</v>
      </c>
      <c r="O2449" s="1">
        <v>87778501.780000001</v>
      </c>
      <c r="P2449" s="1">
        <v>86173579.430000007</v>
      </c>
      <c r="Q2449" s="1">
        <v>487353412.60000002</v>
      </c>
      <c r="R2449" s="1">
        <v>68088629.269999996</v>
      </c>
      <c r="S2449" s="1">
        <v>58.903002309999998</v>
      </c>
      <c r="T2449" s="1">
        <v>32.910518039999999</v>
      </c>
      <c r="U2449" s="1">
        <v>126.61551590000001</v>
      </c>
      <c r="V2449" s="1">
        <v>13.941735270000001</v>
      </c>
      <c r="W2449" s="1">
        <v>7.0427227620000004</v>
      </c>
      <c r="X2449" s="1">
        <v>-0.76137897799999998</v>
      </c>
      <c r="Y2449" s="1">
        <f t="shared" si="348"/>
        <v>28.020019999999931</v>
      </c>
      <c r="Z2449" s="1">
        <f t="shared" si="346"/>
        <v>0</v>
      </c>
      <c r="AA2449" s="1">
        <f t="shared" si="343"/>
        <v>6.5047059640956046</v>
      </c>
      <c r="AB2449" s="1">
        <f t="shared" si="344"/>
        <v>5.2545474362248141</v>
      </c>
      <c r="AC2449" s="1">
        <f t="shared" si="345"/>
        <v>1.2379193532923893</v>
      </c>
      <c r="AD2449" s="1">
        <f t="shared" si="340"/>
        <v>55.31563733390049</v>
      </c>
      <c r="AE2449" s="1">
        <f t="shared" si="341"/>
        <v>9.1652226425695105</v>
      </c>
      <c r="AF2449" s="1">
        <f t="shared" si="342"/>
        <v>3.8911804044127933</v>
      </c>
      <c r="AG2449" s="1">
        <v>16.030000999999999</v>
      </c>
      <c r="AH2449" s="1">
        <v>16.059999000000001</v>
      </c>
      <c r="AI2449" s="1">
        <v>14.36</v>
      </c>
      <c r="AJ2449" s="1">
        <v>14.42</v>
      </c>
      <c r="AK2449" s="1">
        <v>-1.4</v>
      </c>
      <c r="AL2449" s="1">
        <v>-8.8495575219999996</v>
      </c>
      <c r="AM2449" s="1">
        <f t="shared" si="347"/>
        <v>-0.38999999999999951</v>
      </c>
      <c r="AN2449" s="1">
        <v>-0.35699999999999998</v>
      </c>
      <c r="AO2449" s="1">
        <v>8.2242423999999995E-2</v>
      </c>
      <c r="AP2449" s="1">
        <v>37.2815534</v>
      </c>
      <c r="AQ2449" s="1">
        <v>-27.184466019999999</v>
      </c>
      <c r="AR2449" s="1">
        <v>1</v>
      </c>
    </row>
    <row r="2450" spans="1:44" x14ac:dyDescent="0.25">
      <c r="A2450" s="1">
        <v>2449</v>
      </c>
      <c r="B2450" s="1">
        <v>42515</v>
      </c>
      <c r="C2450" s="1">
        <v>2078.929932</v>
      </c>
      <c r="D2450" s="1">
        <v>2094.7299800000001</v>
      </c>
      <c r="E2450" s="1">
        <v>2078.929932</v>
      </c>
      <c r="F2450" s="1">
        <v>2090.540039</v>
      </c>
      <c r="G2450" s="1">
        <v>2090.540039</v>
      </c>
      <c r="H2450" s="1">
        <v>3859160000</v>
      </c>
      <c r="I2450" s="1">
        <v>731000000000</v>
      </c>
      <c r="J2450" s="1">
        <v>3743250000</v>
      </c>
      <c r="K2450" s="1">
        <v>1692040000</v>
      </c>
      <c r="L2450" s="1">
        <v>1644920000</v>
      </c>
      <c r="M2450" s="1">
        <v>294282097</v>
      </c>
      <c r="N2450" s="1">
        <v>1120000000000</v>
      </c>
      <c r="O2450" s="1">
        <v>2235246311</v>
      </c>
      <c r="P2450" s="1">
        <v>862191310.39999998</v>
      </c>
      <c r="Q2450" s="1">
        <v>602983759.29999995</v>
      </c>
      <c r="R2450" s="1">
        <v>166096418.80000001</v>
      </c>
      <c r="S2450" s="1">
        <v>75.910257939999994</v>
      </c>
      <c r="T2450" s="1">
        <v>17.00725564</v>
      </c>
      <c r="U2450" s="1">
        <v>28.87332559</v>
      </c>
      <c r="V2450" s="1">
        <v>24.958886840000002</v>
      </c>
      <c r="W2450" s="1">
        <v>14.65115915</v>
      </c>
      <c r="X2450" s="1">
        <v>2.1818567510000002</v>
      </c>
      <c r="Y2450" s="1">
        <f t="shared" si="348"/>
        <v>14.479980000000069</v>
      </c>
      <c r="Z2450" s="1">
        <f t="shared" si="346"/>
        <v>0</v>
      </c>
      <c r="AA2450" s="1">
        <f t="shared" si="343"/>
        <v>7.0743683952316374</v>
      </c>
      <c r="AB2450" s="1">
        <f t="shared" si="344"/>
        <v>4.8792226193516131</v>
      </c>
      <c r="AC2450" s="1">
        <f t="shared" si="345"/>
        <v>1.4498966222967156</v>
      </c>
      <c r="AD2450" s="1">
        <f t="shared" ref="AD2450:AD2513" si="349">100-100/(1+AC2450)</f>
        <v>59.181951152594934</v>
      </c>
      <c r="AE2450" s="1">
        <f t="shared" si="341"/>
        <v>3.8663138186944437</v>
      </c>
      <c r="AF2450" s="1">
        <f t="shared" si="342"/>
        <v>6.515768230631978</v>
      </c>
      <c r="AG2450" s="1">
        <v>14.19</v>
      </c>
      <c r="AH2450" s="1">
        <v>14.33</v>
      </c>
      <c r="AI2450" s="1">
        <v>13.64</v>
      </c>
      <c r="AJ2450" s="1">
        <v>13.9</v>
      </c>
      <c r="AK2450" s="1">
        <v>-0.52</v>
      </c>
      <c r="AL2450" s="1">
        <v>-3.6061026350000001</v>
      </c>
      <c r="AM2450" s="1">
        <f t="shared" si="347"/>
        <v>-0.96</v>
      </c>
      <c r="AN2450" s="1">
        <v>-0.56399999999999995</v>
      </c>
      <c r="AO2450" s="1">
        <v>-2.4E-2</v>
      </c>
      <c r="AP2450" s="1">
        <v>27.184466019999999</v>
      </c>
      <c r="AQ2450" s="1">
        <v>-10.09708738</v>
      </c>
    </row>
    <row r="2451" spans="1:44" x14ac:dyDescent="0.25">
      <c r="A2451" s="1">
        <v>2450</v>
      </c>
      <c r="B2451" s="1">
        <v>42516</v>
      </c>
      <c r="C2451" s="1">
        <v>2091.4399410000001</v>
      </c>
      <c r="D2451" s="1">
        <v>2094.3000489999999</v>
      </c>
      <c r="E2451" s="1">
        <v>2087.080078</v>
      </c>
      <c r="F2451" s="1">
        <v>2090.1000979999999</v>
      </c>
      <c r="G2451" s="1">
        <v>2090.1000979999999</v>
      </c>
      <c r="H2451" s="1">
        <v>3230990000</v>
      </c>
      <c r="I2451" s="1">
        <v>728000000000</v>
      </c>
      <c r="J2451" s="1">
        <v>314085000</v>
      </c>
      <c r="K2451" s="1">
        <v>1662569000</v>
      </c>
      <c r="L2451" s="1">
        <v>988656000</v>
      </c>
      <c r="M2451" s="1">
        <v>399205490.89999998</v>
      </c>
      <c r="N2451" s="1">
        <v>1120000000000</v>
      </c>
      <c r="O2451" s="1">
        <v>642173477.70000005</v>
      </c>
      <c r="P2451" s="1">
        <v>1363976926</v>
      </c>
      <c r="Q2451" s="1">
        <v>739030054</v>
      </c>
      <c r="R2451" s="1">
        <v>207132545.19999999</v>
      </c>
      <c r="S2451" s="1">
        <v>75.393531469999999</v>
      </c>
      <c r="T2451" s="1">
        <v>-0.51672647699999996</v>
      </c>
      <c r="U2451" s="1">
        <v>-0.68070704900000001</v>
      </c>
      <c r="V2451" s="1">
        <v>8.2452645800000006</v>
      </c>
      <c r="W2451" s="1">
        <v>13.86657731</v>
      </c>
      <c r="X2451" s="1">
        <v>4.7142377690000004</v>
      </c>
      <c r="Y2451" s="1">
        <f t="shared" si="348"/>
        <v>0</v>
      </c>
      <c r="Z2451" s="1">
        <f t="shared" si="346"/>
        <v>0.43994100000008984</v>
      </c>
      <c r="AA2451" s="1">
        <f t="shared" si="343"/>
        <v>6.5690563670008055</v>
      </c>
      <c r="AB2451" s="1">
        <f t="shared" si="344"/>
        <v>4.5621310751122186</v>
      </c>
      <c r="AC2451" s="1">
        <f t="shared" si="345"/>
        <v>1.4399096077789086</v>
      </c>
      <c r="AD2451" s="1">
        <f t="shared" si="349"/>
        <v>59.014875108003814</v>
      </c>
      <c r="AE2451" s="1">
        <f t="shared" ref="AE2451:AE2514" si="350">AD2451-AD2450</f>
        <v>-0.16707604459111991</v>
      </c>
      <c r="AF2451" s="1">
        <f t="shared" ref="AF2451:AF2514" si="351">LINEST(AD2449:AD2451)</f>
        <v>1.8496188870516621</v>
      </c>
      <c r="AG2451" s="1">
        <v>13.8</v>
      </c>
      <c r="AH2451" s="1">
        <v>14.11</v>
      </c>
      <c r="AI2451" s="1">
        <v>13.43</v>
      </c>
      <c r="AJ2451" s="1">
        <v>13.43</v>
      </c>
      <c r="AK2451" s="1">
        <v>-0.47</v>
      </c>
      <c r="AL2451" s="1">
        <v>-3.3812949639999998</v>
      </c>
      <c r="AM2451" s="1">
        <f t="shared" si="347"/>
        <v>-0.49500000000000022</v>
      </c>
      <c r="AN2451" s="1">
        <v>-0.54600000000000004</v>
      </c>
      <c r="AO2451" s="1">
        <v>-0.164969697</v>
      </c>
      <c r="AP2451" s="1">
        <v>18.05825243</v>
      </c>
      <c r="AQ2451" s="1">
        <v>-9.1262135919999992</v>
      </c>
    </row>
    <row r="2452" spans="1:44" x14ac:dyDescent="0.25">
      <c r="A2452" s="1">
        <v>2451</v>
      </c>
      <c r="B2452" s="1">
        <v>42517</v>
      </c>
      <c r="C2452" s="1">
        <v>2090.0600589999999</v>
      </c>
      <c r="D2452" s="1">
        <v>2099.0600589999999</v>
      </c>
      <c r="E2452" s="1">
        <v>2090.0600589999999</v>
      </c>
      <c r="F2452" s="1">
        <v>2099.0600589999999</v>
      </c>
      <c r="G2452" s="1">
        <v>2099.0600589999999</v>
      </c>
      <c r="H2452" s="1">
        <v>3079150000</v>
      </c>
      <c r="I2452" s="1">
        <v>731000000000</v>
      </c>
      <c r="J2452" s="1">
        <v>-75920000</v>
      </c>
      <c r="K2452" s="1">
        <v>789097000</v>
      </c>
      <c r="L2452" s="1">
        <v>1529749000</v>
      </c>
      <c r="M2452" s="1">
        <v>373404036.39999998</v>
      </c>
      <c r="N2452" s="1">
        <v>1120000000000</v>
      </c>
      <c r="O2452" s="1">
        <v>1275561110</v>
      </c>
      <c r="P2452" s="1">
        <v>1256246309</v>
      </c>
      <c r="Q2452" s="1">
        <v>1532757664</v>
      </c>
      <c r="R2452" s="1">
        <v>230828026.80000001</v>
      </c>
      <c r="S2452" s="1">
        <v>85.917326889999998</v>
      </c>
      <c r="T2452" s="1">
        <v>10.523795420000001</v>
      </c>
      <c r="U2452" s="1">
        <v>13.958485850000001</v>
      </c>
      <c r="V2452" s="1">
        <v>5.0035344750000004</v>
      </c>
      <c r="W2452" s="1">
        <v>13.63402144</v>
      </c>
      <c r="X2452" s="1">
        <v>6.1590548060000003</v>
      </c>
      <c r="Y2452" s="1">
        <f t="shared" si="348"/>
        <v>8.9599610000000212</v>
      </c>
      <c r="Z2452" s="1">
        <f t="shared" si="346"/>
        <v>0</v>
      </c>
      <c r="AA2452" s="1">
        <f t="shared" si="343"/>
        <v>6.7398352693578918</v>
      </c>
      <c r="AB2452" s="1">
        <f t="shared" si="344"/>
        <v>4.2362645697470596</v>
      </c>
      <c r="AC2452" s="1">
        <f t="shared" si="345"/>
        <v>1.5909854444620575</v>
      </c>
      <c r="AD2452" s="1">
        <f t="shared" si="349"/>
        <v>61.404646168993786</v>
      </c>
      <c r="AE2452" s="1">
        <f t="shared" si="350"/>
        <v>2.3897710609899718</v>
      </c>
      <c r="AF2452" s="1">
        <f t="shared" si="351"/>
        <v>1.111347508199426</v>
      </c>
      <c r="AG2452" s="1">
        <v>13.49</v>
      </c>
      <c r="AH2452" s="1">
        <v>13.76</v>
      </c>
      <c r="AI2452" s="1">
        <v>13.04</v>
      </c>
      <c r="AJ2452" s="1">
        <v>13.12</v>
      </c>
      <c r="AK2452" s="1">
        <v>-0.31</v>
      </c>
      <c r="AL2452" s="1">
        <v>-2.3082650779999998</v>
      </c>
      <c r="AM2452" s="1">
        <f t="shared" si="347"/>
        <v>-0.39000000000000057</v>
      </c>
      <c r="AN2452" s="1">
        <v>-0.63900000000000001</v>
      </c>
      <c r="AO2452" s="1">
        <v>-0.26896969700000001</v>
      </c>
      <c r="AP2452" s="1">
        <v>12.03883495</v>
      </c>
      <c r="AQ2452" s="1">
        <v>-6.0194174760000001</v>
      </c>
    </row>
    <row r="2453" spans="1:44" x14ac:dyDescent="0.25">
      <c r="A2453" s="1">
        <v>2452</v>
      </c>
      <c r="B2453" s="1">
        <v>42521</v>
      </c>
      <c r="C2453" s="1">
        <v>2100.1298830000001</v>
      </c>
      <c r="D2453" s="1">
        <v>2103.4799800000001</v>
      </c>
      <c r="E2453" s="1">
        <v>2088.6599120000001</v>
      </c>
      <c r="F2453" s="1">
        <v>2096.9499510000001</v>
      </c>
      <c r="G2453" s="1">
        <v>2096.9499510000001</v>
      </c>
      <c r="H2453" s="1">
        <v>4514410000</v>
      </c>
      <c r="I2453" s="1">
        <v>727000000000</v>
      </c>
      <c r="J2453" s="1">
        <v>-717630000</v>
      </c>
      <c r="K2453" s="1">
        <v>-1091960000</v>
      </c>
      <c r="L2453" s="1">
        <v>-176602000</v>
      </c>
      <c r="M2453" s="1">
        <v>208679618.19999999</v>
      </c>
      <c r="N2453" s="1">
        <v>1120000000000</v>
      </c>
      <c r="O2453" s="1">
        <v>1807637425</v>
      </c>
      <c r="P2453" s="1">
        <v>1234089121</v>
      </c>
      <c r="Q2453" s="1">
        <v>1235036583</v>
      </c>
      <c r="R2453" s="1">
        <v>198921199.90000001</v>
      </c>
      <c r="S2453" s="1">
        <v>83.438929389999998</v>
      </c>
      <c r="T2453" s="1">
        <v>-2.4783974959999999</v>
      </c>
      <c r="U2453" s="1">
        <v>-2.8846305929999998</v>
      </c>
      <c r="V2453" s="1">
        <v>4.0226989599999996</v>
      </c>
      <c r="W2453" s="1">
        <v>5.9078923110000003</v>
      </c>
      <c r="X2453" s="1">
        <v>8.2667227029999992</v>
      </c>
      <c r="Y2453" s="1">
        <f t="shared" si="348"/>
        <v>0</v>
      </c>
      <c r="Z2453" s="1">
        <f t="shared" si="346"/>
        <v>2.1101079999998547</v>
      </c>
      <c r="AA2453" s="1">
        <f t="shared" si="343"/>
        <v>6.2584184644037562</v>
      </c>
      <c r="AB2453" s="1">
        <f t="shared" si="344"/>
        <v>4.0843962433365446</v>
      </c>
      <c r="AC2453" s="1">
        <f t="shared" si="345"/>
        <v>1.5322750515731676</v>
      </c>
      <c r="AD2453" s="1">
        <f t="shared" si="349"/>
        <v>60.509819050708835</v>
      </c>
      <c r="AE2453" s="1">
        <f t="shared" si="350"/>
        <v>-0.89482711828495098</v>
      </c>
      <c r="AF2453" s="1">
        <f t="shared" si="351"/>
        <v>0.74747197135251053</v>
      </c>
      <c r="AG2453" s="1">
        <v>13.94</v>
      </c>
      <c r="AH2453" s="1">
        <v>15</v>
      </c>
      <c r="AI2453" s="1">
        <v>13.45</v>
      </c>
      <c r="AJ2453" s="1">
        <v>14.19</v>
      </c>
      <c r="AK2453" s="1">
        <v>1.07</v>
      </c>
      <c r="AL2453" s="1">
        <v>8.1554878049999999</v>
      </c>
      <c r="AM2453" s="1">
        <f t="shared" si="347"/>
        <v>0.37999999999999973</v>
      </c>
      <c r="AN2453" s="1">
        <v>-0.124</v>
      </c>
      <c r="AO2453" s="1">
        <v>-0.31533333299999999</v>
      </c>
      <c r="AP2453" s="1">
        <v>32.815533979999998</v>
      </c>
      <c r="AQ2453" s="1">
        <v>20.77669903</v>
      </c>
    </row>
    <row r="2454" spans="1:44" x14ac:dyDescent="0.25">
      <c r="A2454" s="1">
        <v>2453</v>
      </c>
      <c r="B2454" s="1">
        <v>42522</v>
      </c>
      <c r="C2454" s="1">
        <v>2093.9399410000001</v>
      </c>
      <c r="D2454" s="1">
        <v>2100.969971</v>
      </c>
      <c r="E2454" s="1">
        <v>2085.1000979999999</v>
      </c>
      <c r="F2454" s="1">
        <v>2099.330078</v>
      </c>
      <c r="G2454" s="1">
        <v>2099.330078</v>
      </c>
      <c r="H2454" s="1">
        <v>3525170000</v>
      </c>
      <c r="I2454" s="1">
        <v>730000000000</v>
      </c>
      <c r="J2454" s="1">
        <v>-494620000</v>
      </c>
      <c r="K2454" s="1">
        <v>175532000</v>
      </c>
      <c r="L2454" s="1">
        <v>-371742000</v>
      </c>
      <c r="M2454" s="1">
        <v>52634612.119999997</v>
      </c>
      <c r="N2454" s="1">
        <v>1120000000000</v>
      </c>
      <c r="O2454" s="1">
        <v>1666378499</v>
      </c>
      <c r="P2454" s="1">
        <v>1977184584</v>
      </c>
      <c r="Q2454" s="1">
        <v>1538303328</v>
      </c>
      <c r="R2454" s="1">
        <v>192576049.69999999</v>
      </c>
      <c r="S2454" s="1">
        <v>86.234473879999996</v>
      </c>
      <c r="T2454" s="1">
        <v>2.7955444919999999</v>
      </c>
      <c r="U2454" s="1">
        <v>3.3504079120000001</v>
      </c>
      <c r="V2454" s="1">
        <v>0.15857349500000001</v>
      </c>
      <c r="W2454" s="1">
        <v>2.8693829800000001</v>
      </c>
      <c r="X2454" s="1">
        <v>8.6558846920000008</v>
      </c>
      <c r="Y2454" s="1">
        <f t="shared" si="348"/>
        <v>2.3801269999999022</v>
      </c>
      <c r="Z2454" s="1">
        <f t="shared" si="346"/>
        <v>0</v>
      </c>
      <c r="AA2454" s="1">
        <f t="shared" si="343"/>
        <v>5.9813976455177666</v>
      </c>
      <c r="AB2454" s="1">
        <f t="shared" si="344"/>
        <v>3.7926536545267915</v>
      </c>
      <c r="AC2454" s="1">
        <f t="shared" si="345"/>
        <v>1.5771009404928287</v>
      </c>
      <c r="AD2454" s="1">
        <f t="shared" si="349"/>
        <v>61.196708119288246</v>
      </c>
      <c r="AE2454" s="1">
        <f t="shared" si="350"/>
        <v>0.68688906857941134</v>
      </c>
      <c r="AF2454" s="1">
        <f t="shared" si="351"/>
        <v>-0.10396902485276985</v>
      </c>
      <c r="AG2454" s="1">
        <v>14.45</v>
      </c>
      <c r="AH2454" s="1">
        <v>15.25</v>
      </c>
      <c r="AI2454" s="1">
        <v>14.18</v>
      </c>
      <c r="AJ2454" s="1">
        <v>14.2</v>
      </c>
      <c r="AK2454" s="1">
        <v>0.01</v>
      </c>
      <c r="AL2454" s="1">
        <v>7.0472163000000004E-2</v>
      </c>
      <c r="AM2454" s="1">
        <f t="shared" si="347"/>
        <v>0.54</v>
      </c>
      <c r="AN2454" s="1">
        <v>0.13600000000000001</v>
      </c>
      <c r="AO2454" s="1">
        <v>-0.295878788</v>
      </c>
      <c r="AP2454" s="1">
        <v>33.009708740000001</v>
      </c>
      <c r="AQ2454" s="1">
        <v>0.194174757</v>
      </c>
    </row>
    <row r="2455" spans="1:44" x14ac:dyDescent="0.25">
      <c r="A2455" s="1">
        <v>2454</v>
      </c>
      <c r="B2455" s="1">
        <v>42523</v>
      </c>
      <c r="C2455" s="1">
        <v>2097.709961</v>
      </c>
      <c r="D2455" s="1">
        <v>2105.26001</v>
      </c>
      <c r="E2455" s="1">
        <v>2088.5900879999999</v>
      </c>
      <c r="F2455" s="1">
        <v>2105.26001</v>
      </c>
      <c r="G2455" s="1">
        <v>2105.26001</v>
      </c>
      <c r="H2455" s="1">
        <v>3632720000</v>
      </c>
      <c r="I2455" s="1">
        <v>734000000000</v>
      </c>
      <c r="J2455" s="1">
        <v>3578945000</v>
      </c>
      <c r="K2455" s="1">
        <v>1145561000</v>
      </c>
      <c r="L2455" s="1">
        <v>1045602000</v>
      </c>
      <c r="M2455" s="1">
        <v>60578103.030000001</v>
      </c>
      <c r="N2455" s="1">
        <v>1130000000000</v>
      </c>
      <c r="O2455" s="1">
        <v>3214676073</v>
      </c>
      <c r="P2455" s="1">
        <v>2369306314</v>
      </c>
      <c r="Q2455" s="1">
        <v>2342201099</v>
      </c>
      <c r="R2455" s="1">
        <v>206578795.80000001</v>
      </c>
      <c r="S2455" s="1">
        <v>93.199391610000006</v>
      </c>
      <c r="T2455" s="1">
        <v>6.9649177299999998</v>
      </c>
      <c r="U2455" s="1">
        <v>8.0767208480000008</v>
      </c>
      <c r="V2455" s="1">
        <v>4.8802311100000004</v>
      </c>
      <c r="W2455" s="1">
        <v>3.5928867289999999</v>
      </c>
      <c r="X2455" s="1">
        <v>8.7496473639999994</v>
      </c>
      <c r="Y2455" s="1">
        <f t="shared" si="348"/>
        <v>5.929932000000008</v>
      </c>
      <c r="Z2455" s="1">
        <f t="shared" si="346"/>
        <v>0</v>
      </c>
      <c r="AA2455" s="1">
        <f t="shared" si="343"/>
        <v>5.9777215279807843</v>
      </c>
      <c r="AB2455" s="1">
        <f t="shared" si="344"/>
        <v>3.5217498220605918</v>
      </c>
      <c r="AC2455" s="1">
        <f t="shared" si="345"/>
        <v>1.6973725647789462</v>
      </c>
      <c r="AD2455" s="1">
        <f t="shared" si="349"/>
        <v>62.926886220407908</v>
      </c>
      <c r="AE2455" s="1">
        <f t="shared" si="350"/>
        <v>1.7301781011196624</v>
      </c>
      <c r="AF2455" s="1">
        <f t="shared" si="351"/>
        <v>1.2085335848495371</v>
      </c>
      <c r="AG2455" s="1">
        <v>14.42</v>
      </c>
      <c r="AH2455" s="1">
        <v>14.92</v>
      </c>
      <c r="AI2455" s="1">
        <v>13.62</v>
      </c>
      <c r="AJ2455" s="1">
        <v>13.63</v>
      </c>
      <c r="AK2455" s="1">
        <v>-0.56999999999999995</v>
      </c>
      <c r="AL2455" s="1">
        <v>-4.0140845069999997</v>
      </c>
      <c r="AM2455" s="1">
        <f t="shared" si="347"/>
        <v>-0.27999999999999936</v>
      </c>
      <c r="AN2455" s="1">
        <v>0.14799999999999999</v>
      </c>
      <c r="AO2455" s="1">
        <v>-0.265575758</v>
      </c>
      <c r="AP2455" s="1">
        <v>21.94174757</v>
      </c>
      <c r="AQ2455" s="1">
        <v>-11.06796117</v>
      </c>
    </row>
    <row r="2456" spans="1:44" x14ac:dyDescent="0.25">
      <c r="A2456" s="1">
        <v>2455</v>
      </c>
      <c r="B2456" s="1">
        <v>42524</v>
      </c>
      <c r="C2456" s="1">
        <v>2104.070068</v>
      </c>
      <c r="D2456" s="1">
        <v>2104.070068</v>
      </c>
      <c r="E2456" s="1">
        <v>2085.360107</v>
      </c>
      <c r="F2456" s="1">
        <v>2099.1298830000001</v>
      </c>
      <c r="G2456" s="1">
        <v>2099.1298830000001</v>
      </c>
      <c r="H2456" s="1">
        <v>3627780000</v>
      </c>
      <c r="I2456" s="1">
        <v>730000000000</v>
      </c>
      <c r="J2456" s="1">
        <v>2470000</v>
      </c>
      <c r="K2456" s="1">
        <v>1422305000</v>
      </c>
      <c r="L2456" s="1">
        <v>518929000</v>
      </c>
      <c r="M2456" s="1">
        <v>26615854.550000001</v>
      </c>
      <c r="N2456" s="1">
        <v>1130000000000</v>
      </c>
      <c r="O2456" s="1">
        <v>2672369631</v>
      </c>
      <c r="P2456" s="1">
        <v>2805683423</v>
      </c>
      <c r="Q2456" s="1">
        <v>2378434467</v>
      </c>
      <c r="R2456" s="1">
        <v>236372601.59999999</v>
      </c>
      <c r="S2456" s="1">
        <v>85.999337679999996</v>
      </c>
      <c r="T2456" s="1">
        <v>-7.2000539349999997</v>
      </c>
      <c r="U2456" s="1">
        <v>-7.7254301889999999</v>
      </c>
      <c r="V2456" s="1">
        <v>-0.11756809999999999</v>
      </c>
      <c r="W2456" s="1">
        <v>0.99244838000000002</v>
      </c>
      <c r="X2456" s="1">
        <v>6.8789925590000003</v>
      </c>
      <c r="Y2456" s="1">
        <f t="shared" si="348"/>
        <v>0</v>
      </c>
      <c r="Z2456" s="1">
        <f t="shared" si="346"/>
        <v>6.1301269999999022</v>
      </c>
      <c r="AA2456" s="1">
        <f t="shared" si="343"/>
        <v>5.5507414188392996</v>
      </c>
      <c r="AB2456" s="1">
        <f t="shared" si="344"/>
        <v>3.7080624776276854</v>
      </c>
      <c r="AC2456" s="1">
        <f t="shared" si="345"/>
        <v>1.4969384826521339</v>
      </c>
      <c r="AD2456" s="1">
        <f t="shared" si="349"/>
        <v>59.950955662397988</v>
      </c>
      <c r="AE2456" s="1">
        <f t="shared" si="350"/>
        <v>-2.9759305580099209</v>
      </c>
      <c r="AF2456" s="1">
        <f t="shared" si="351"/>
        <v>-0.62287622844512913</v>
      </c>
      <c r="AG2456" s="1">
        <v>13.78</v>
      </c>
      <c r="AH2456" s="1">
        <v>14.66</v>
      </c>
      <c r="AI2456" s="1">
        <v>12.9</v>
      </c>
      <c r="AJ2456" s="1">
        <v>13.47</v>
      </c>
      <c r="AK2456" s="1">
        <v>-0.16</v>
      </c>
      <c r="AL2456" s="1">
        <v>-1.173881145</v>
      </c>
      <c r="AM2456" s="1">
        <f t="shared" si="347"/>
        <v>-0.36499999999999921</v>
      </c>
      <c r="AN2456" s="1">
        <v>1.4E-2</v>
      </c>
      <c r="AO2456" s="1">
        <v>-0.190545455</v>
      </c>
      <c r="AP2456" s="1">
        <v>18.834951459999999</v>
      </c>
      <c r="AQ2456" s="1">
        <v>-3.106796117</v>
      </c>
    </row>
    <row r="2457" spans="1:44" x14ac:dyDescent="0.25">
      <c r="A2457" s="1">
        <v>2456</v>
      </c>
      <c r="B2457" s="1">
        <v>42527</v>
      </c>
      <c r="C2457" s="1">
        <v>2100.830078</v>
      </c>
      <c r="D2457" s="1">
        <v>2113.360107</v>
      </c>
      <c r="E2457" s="1">
        <v>2100.830078</v>
      </c>
      <c r="F2457" s="1">
        <v>2109.4099120000001</v>
      </c>
      <c r="G2457" s="1">
        <v>2109.4099120000001</v>
      </c>
      <c r="H2457" s="1">
        <v>3442020000</v>
      </c>
      <c r="I2457" s="1">
        <v>734000000000</v>
      </c>
      <c r="J2457" s="1">
        <v>-92880000</v>
      </c>
      <c r="K2457" s="1">
        <v>671310000</v>
      </c>
      <c r="L2457" s="1">
        <v>1394920000</v>
      </c>
      <c r="M2457" s="1">
        <v>35111545.450000003</v>
      </c>
      <c r="N2457" s="1">
        <v>1130000000000</v>
      </c>
      <c r="O2457" s="1">
        <v>1491894434</v>
      </c>
      <c r="P2457" s="1">
        <v>2156154587</v>
      </c>
      <c r="Q2457" s="1">
        <v>2417102129</v>
      </c>
      <c r="R2457" s="1">
        <v>254680559.19999999</v>
      </c>
      <c r="S2457" s="1">
        <v>95.482914010000002</v>
      </c>
      <c r="T2457" s="1">
        <v>9.4835763259999997</v>
      </c>
      <c r="U2457" s="1">
        <v>11.027499260000001</v>
      </c>
      <c r="V2457" s="1">
        <v>1.1417611999999999</v>
      </c>
      <c r="W2457" s="1">
        <v>2.3852833019999999</v>
      </c>
      <c r="X2457" s="1">
        <v>5.6459291719999998</v>
      </c>
      <c r="Y2457" s="1">
        <f t="shared" si="348"/>
        <v>10.280029000000013</v>
      </c>
      <c r="Z2457" s="1">
        <f t="shared" si="346"/>
        <v>0</v>
      </c>
      <c r="AA2457" s="1">
        <f t="shared" si="343"/>
        <v>5.8885476746364933</v>
      </c>
      <c r="AB2457" s="1">
        <f t="shared" si="344"/>
        <v>3.4432008720828509</v>
      </c>
      <c r="AC2457" s="1">
        <f t="shared" si="345"/>
        <v>1.7101958013487637</v>
      </c>
      <c r="AD2457" s="1">
        <f t="shared" si="349"/>
        <v>63.102296907760795</v>
      </c>
      <c r="AE2457" s="1">
        <f t="shared" si="350"/>
        <v>3.1513412453628078</v>
      </c>
      <c r="AF2457" s="1">
        <f t="shared" si="351"/>
        <v>8.7705343676442837E-2</v>
      </c>
      <c r="AG2457" s="1">
        <v>13.84</v>
      </c>
      <c r="AH2457" s="1">
        <v>14.27</v>
      </c>
      <c r="AI2457" s="1">
        <v>13.42</v>
      </c>
      <c r="AJ2457" s="1">
        <v>13.65</v>
      </c>
      <c r="AK2457" s="1">
        <v>0.18</v>
      </c>
      <c r="AL2457" s="1">
        <v>1.336302895</v>
      </c>
      <c r="AM2457" s="1">
        <f t="shared" si="347"/>
        <v>9.9999999999997782E-3</v>
      </c>
      <c r="AN2457" s="1">
        <v>-0.18099999999999999</v>
      </c>
      <c r="AO2457" s="1">
        <v>-0.14636363599999999</v>
      </c>
      <c r="AP2457" s="1">
        <v>22.330097089999999</v>
      </c>
      <c r="AQ2457" s="1">
        <v>3.4951456310000002</v>
      </c>
    </row>
    <row r="2458" spans="1:44" x14ac:dyDescent="0.25">
      <c r="A2458" s="1">
        <v>2457</v>
      </c>
      <c r="B2458" s="1">
        <v>42528</v>
      </c>
      <c r="C2458" s="1">
        <v>2110.179932</v>
      </c>
      <c r="D2458" s="1">
        <v>2119.219971</v>
      </c>
      <c r="E2458" s="1">
        <v>2110.179932</v>
      </c>
      <c r="F2458" s="1">
        <v>2112.1298830000001</v>
      </c>
      <c r="G2458" s="1">
        <v>2112.1298830000001</v>
      </c>
      <c r="H2458" s="1">
        <v>3534730000</v>
      </c>
      <c r="I2458" s="1">
        <v>737000000000</v>
      </c>
      <c r="J2458" s="1">
        <v>3488375000</v>
      </c>
      <c r="K2458" s="1">
        <v>1348893000</v>
      </c>
      <c r="L2458" s="1">
        <v>1377762000</v>
      </c>
      <c r="M2458" s="1">
        <v>35319739.390000001</v>
      </c>
      <c r="N2458" s="1">
        <v>1130000000000</v>
      </c>
      <c r="O2458" s="1">
        <v>-369033232.60000002</v>
      </c>
      <c r="P2458" s="1">
        <v>419362799.69999999</v>
      </c>
      <c r="Q2458" s="1">
        <v>1219713446</v>
      </c>
      <c r="R2458" s="1">
        <v>183143563.69999999</v>
      </c>
      <c r="S2458" s="1">
        <v>92.40157241</v>
      </c>
      <c r="T2458" s="1">
        <v>-3.0813415979999998</v>
      </c>
      <c r="U2458" s="1">
        <v>-3.2271130700000001</v>
      </c>
      <c r="V2458" s="1">
        <v>3.201117365</v>
      </c>
      <c r="W2458" s="1">
        <v>1.4617719440000001</v>
      </c>
      <c r="X2458" s="1">
        <v>3.1282817760000001</v>
      </c>
      <c r="Y2458" s="1">
        <f t="shared" si="348"/>
        <v>2.7199709999999868</v>
      </c>
      <c r="Z2458" s="1">
        <f t="shared" si="346"/>
        <v>0</v>
      </c>
      <c r="AA2458" s="1">
        <f t="shared" si="343"/>
        <v>5.6622207693053141</v>
      </c>
      <c r="AB2458" s="1">
        <f t="shared" si="344"/>
        <v>3.1972579526483615</v>
      </c>
      <c r="AC2458" s="1">
        <f t="shared" si="345"/>
        <v>1.7709615092567579</v>
      </c>
      <c r="AD2458" s="1">
        <f t="shared" si="349"/>
        <v>63.911443855882887</v>
      </c>
      <c r="AE2458" s="1">
        <f t="shared" si="350"/>
        <v>0.8091469481220912</v>
      </c>
      <c r="AF2458" s="1">
        <f t="shared" si="351"/>
        <v>1.9802440967424497</v>
      </c>
      <c r="AG2458" s="1">
        <v>12.77</v>
      </c>
      <c r="AH2458" s="1">
        <v>14.05</v>
      </c>
      <c r="AI2458" s="1">
        <v>12.72</v>
      </c>
      <c r="AJ2458" s="1">
        <v>14.05</v>
      </c>
      <c r="AK2458" s="1">
        <v>0.4</v>
      </c>
      <c r="AL2458" s="1">
        <v>2.9304029300000001</v>
      </c>
      <c r="AM2458" s="1">
        <f t="shared" si="347"/>
        <v>0.29000000000000004</v>
      </c>
      <c r="AN2458" s="1">
        <v>-2.8000000000000001E-2</v>
      </c>
      <c r="AO2458" s="1">
        <v>-2.0242423999999998E-2</v>
      </c>
      <c r="AP2458" s="1">
        <v>30.097087380000001</v>
      </c>
      <c r="AQ2458" s="1">
        <v>7.7669902909999999</v>
      </c>
    </row>
    <row r="2459" spans="1:44" x14ac:dyDescent="0.25">
      <c r="A2459" s="1">
        <v>2458</v>
      </c>
      <c r="B2459" s="1">
        <v>42529</v>
      </c>
      <c r="C2459" s="1">
        <v>2112.709961</v>
      </c>
      <c r="D2459" s="1">
        <v>2120.5500489999999</v>
      </c>
      <c r="E2459" s="1">
        <v>2112.709961</v>
      </c>
      <c r="F2459" s="1">
        <v>2119.1201169999999</v>
      </c>
      <c r="G2459" s="1">
        <v>2119.1201169999999</v>
      </c>
      <c r="H2459" s="1">
        <v>3562060000</v>
      </c>
      <c r="I2459" s="1">
        <v>741000000000</v>
      </c>
      <c r="J2459" s="1">
        <v>3548395000</v>
      </c>
      <c r="K2459" s="1">
        <v>3515116000</v>
      </c>
      <c r="L2459" s="1">
        <v>2079881000</v>
      </c>
      <c r="M2459" s="1">
        <v>57382927.270000003</v>
      </c>
      <c r="N2459" s="1">
        <v>1130000000000</v>
      </c>
      <c r="O2459" s="1">
        <v>126437678.09999999</v>
      </c>
      <c r="P2459" s="1">
        <v>256409881.30000001</v>
      </c>
      <c r="Q2459" s="1">
        <v>573526198.29999995</v>
      </c>
      <c r="R2459" s="1">
        <v>71245329.959999993</v>
      </c>
      <c r="S2459" s="1">
        <v>98.48908308</v>
      </c>
      <c r="T2459" s="1">
        <v>6.0875106729999997</v>
      </c>
      <c r="U2459" s="1">
        <v>6.5881029020000001</v>
      </c>
      <c r="V2459" s="1">
        <v>1.5030845349999999</v>
      </c>
      <c r="W2459" s="1">
        <v>1.6981617659999999</v>
      </c>
      <c r="X2459" s="1">
        <v>2.3317563090000002</v>
      </c>
      <c r="Y2459" s="1">
        <f t="shared" si="348"/>
        <v>6.990233999999873</v>
      </c>
      <c r="Z2459" s="1">
        <f t="shared" si="346"/>
        <v>0</v>
      </c>
      <c r="AA2459" s="1">
        <f t="shared" ref="AA2459:AA2522" si="352">(AA2458*13+Y2459)/14</f>
        <v>5.7570788572120692</v>
      </c>
      <c r="AB2459" s="1">
        <f t="shared" ref="AB2459:AB2522" si="353">(AB2458*13+Z2459)/14</f>
        <v>2.96888238460205</v>
      </c>
      <c r="AC2459" s="1">
        <f t="shared" ref="AC2459:AC2522" si="354">AA2459/AB2459</f>
        <v>1.9391400909213687</v>
      </c>
      <c r="AD2459" s="1">
        <f t="shared" si="349"/>
        <v>65.97644314101008</v>
      </c>
      <c r="AE2459" s="1">
        <f t="shared" si="350"/>
        <v>2.0649992851271932</v>
      </c>
      <c r="AF2459" s="1">
        <f t="shared" si="351"/>
        <v>1.4370731166246424</v>
      </c>
      <c r="AG2459" s="1">
        <v>13.84</v>
      </c>
      <c r="AH2459" s="1">
        <v>14.27</v>
      </c>
      <c r="AI2459" s="1">
        <v>13.7</v>
      </c>
      <c r="AJ2459" s="1">
        <v>14.08</v>
      </c>
      <c r="AK2459" s="1">
        <v>0.03</v>
      </c>
      <c r="AL2459" s="1">
        <v>0.213523132</v>
      </c>
      <c r="AM2459" s="1">
        <f t="shared" si="347"/>
        <v>0.2149999999999998</v>
      </c>
      <c r="AN2459" s="1">
        <v>0.14799999999999999</v>
      </c>
      <c r="AO2459" s="1">
        <v>3.5636363999999997E-2</v>
      </c>
      <c r="AP2459" s="1">
        <v>30.679611649999998</v>
      </c>
      <c r="AQ2459" s="1">
        <v>0.58252427200000001</v>
      </c>
    </row>
    <row r="2460" spans="1:44" x14ac:dyDescent="0.25">
      <c r="A2460" s="1">
        <v>2459</v>
      </c>
      <c r="B2460" s="1">
        <v>42530</v>
      </c>
      <c r="C2460" s="1">
        <v>2115.6499020000001</v>
      </c>
      <c r="D2460" s="1">
        <v>2117.639893</v>
      </c>
      <c r="E2460" s="1">
        <v>2107.7299800000001</v>
      </c>
      <c r="F2460" s="1">
        <v>2115.4799800000001</v>
      </c>
      <c r="G2460" s="1">
        <v>2115.4799800000001</v>
      </c>
      <c r="H2460" s="1">
        <v>3290320000</v>
      </c>
      <c r="I2460" s="1">
        <v>737000000000</v>
      </c>
      <c r="J2460" s="1">
        <v>135870000</v>
      </c>
      <c r="K2460" s="1">
        <v>1498147000</v>
      </c>
      <c r="L2460" s="1">
        <v>2159377000</v>
      </c>
      <c r="M2460" s="1">
        <v>163227551.5</v>
      </c>
      <c r="N2460" s="1">
        <v>1130000000000</v>
      </c>
      <c r="O2460" s="1">
        <v>2059374711</v>
      </c>
      <c r="P2460" s="1">
        <v>858945148.10000002</v>
      </c>
      <c r="Q2460" s="1">
        <v>701424126.89999998</v>
      </c>
      <c r="R2460" s="1">
        <v>-27012481.93</v>
      </c>
      <c r="S2460" s="1">
        <v>94.642785079999996</v>
      </c>
      <c r="T2460" s="1">
        <v>-3.8462979960000001</v>
      </c>
      <c r="U2460" s="1">
        <v>-3.9053038930000001</v>
      </c>
      <c r="V2460" s="1">
        <v>1.120606335</v>
      </c>
      <c r="W2460" s="1">
        <v>2.0293063880000002</v>
      </c>
      <c r="X2460" s="1">
        <v>1.97941853</v>
      </c>
      <c r="Y2460" s="1">
        <f t="shared" si="348"/>
        <v>0</v>
      </c>
      <c r="Z2460" s="1">
        <f t="shared" si="346"/>
        <v>3.6401369999998678</v>
      </c>
      <c r="AA2460" s="1">
        <f t="shared" si="352"/>
        <v>5.3458589388397781</v>
      </c>
      <c r="AB2460" s="1">
        <f t="shared" si="353"/>
        <v>3.0168291428447516</v>
      </c>
      <c r="AC2460" s="1">
        <f t="shared" si="354"/>
        <v>1.7720124958083781</v>
      </c>
      <c r="AD2460" s="1">
        <f t="shared" si="349"/>
        <v>63.925126545709219</v>
      </c>
      <c r="AE2460" s="1">
        <f t="shared" si="350"/>
        <v>-2.051316595300861</v>
      </c>
      <c r="AF2460" s="1">
        <f t="shared" si="351"/>
        <v>6.8413449131659058E-3</v>
      </c>
      <c r="AG2460" s="1">
        <v>14.01</v>
      </c>
      <c r="AH2460" s="1">
        <v>14.85</v>
      </c>
      <c r="AI2460" s="1">
        <v>13.99</v>
      </c>
      <c r="AJ2460" s="1">
        <v>14.64</v>
      </c>
      <c r="AK2460" s="1">
        <v>0.56000000000000005</v>
      </c>
      <c r="AL2460" s="1">
        <v>3.9772727269999999</v>
      </c>
      <c r="AM2460" s="1">
        <f t="shared" si="347"/>
        <v>0.29499999999999993</v>
      </c>
      <c r="AN2460" s="1">
        <v>0.27700000000000002</v>
      </c>
      <c r="AO2460" s="1">
        <v>9.1515152000000002E-2</v>
      </c>
      <c r="AP2460" s="1">
        <v>41.553398059999999</v>
      </c>
      <c r="AQ2460" s="1">
        <v>10.873786409999999</v>
      </c>
      <c r="AR2460" s="1">
        <v>-1</v>
      </c>
    </row>
    <row r="2461" spans="1:44" x14ac:dyDescent="0.25">
      <c r="A2461" s="1">
        <v>2460</v>
      </c>
      <c r="B2461" s="1">
        <v>42531</v>
      </c>
      <c r="C2461" s="1">
        <v>2109.570068</v>
      </c>
      <c r="D2461" s="1">
        <v>2109.570068</v>
      </c>
      <c r="E2461" s="1">
        <v>2089.959961</v>
      </c>
      <c r="F2461" s="1">
        <v>2096.070068</v>
      </c>
      <c r="G2461" s="1">
        <v>2096.070068</v>
      </c>
      <c r="H2461" s="1">
        <v>3515010000</v>
      </c>
      <c r="I2461" s="1">
        <v>734000000000</v>
      </c>
      <c r="J2461" s="1">
        <v>-3402665000</v>
      </c>
      <c r="K2461" s="1">
        <v>-1302013000</v>
      </c>
      <c r="L2461" s="1">
        <v>85466000</v>
      </c>
      <c r="M2461" s="1">
        <v>105962981.8</v>
      </c>
      <c r="N2461" s="1">
        <v>1130000000000</v>
      </c>
      <c r="O2461" s="1">
        <v>265718996.09999999</v>
      </c>
      <c r="P2461" s="1">
        <v>1023848625</v>
      </c>
      <c r="Q2461" s="1">
        <v>568737611.79999995</v>
      </c>
      <c r="R2461" s="1">
        <v>-124631203.7</v>
      </c>
      <c r="S2461" s="1">
        <v>74.133582919999995</v>
      </c>
      <c r="T2461" s="1">
        <v>-20.509202160000001</v>
      </c>
      <c r="U2461" s="1">
        <v>-21.6701169</v>
      </c>
      <c r="V2461" s="1">
        <v>-12.177750079999999</v>
      </c>
      <c r="W2461" s="1">
        <v>-4.0457449480000003</v>
      </c>
      <c r="X2461" s="1">
        <v>0.246887629</v>
      </c>
      <c r="Y2461" s="1">
        <f t="shared" si="348"/>
        <v>0</v>
      </c>
      <c r="Z2461" s="1">
        <f t="shared" si="346"/>
        <v>19.409912000000077</v>
      </c>
      <c r="AA2461" s="1">
        <f t="shared" si="352"/>
        <v>4.9640118717797943</v>
      </c>
      <c r="AB2461" s="1">
        <f t="shared" si="353"/>
        <v>4.1877636326415608</v>
      </c>
      <c r="AC2461" s="1">
        <f t="shared" si="354"/>
        <v>1.1853610440397733</v>
      </c>
      <c r="AD2461" s="1">
        <f t="shared" si="349"/>
        <v>54.240970720726352</v>
      </c>
      <c r="AE2461" s="1">
        <f t="shared" si="350"/>
        <v>-9.6841558249828665</v>
      </c>
      <c r="AF2461" s="1">
        <f t="shared" si="351"/>
        <v>-5.8677362101418638</v>
      </c>
      <c r="AG2461" s="1">
        <v>14.89</v>
      </c>
      <c r="AH2461" s="1">
        <v>17.329999999999998</v>
      </c>
      <c r="AI2461" s="1">
        <v>14.85</v>
      </c>
      <c r="AJ2461" s="1">
        <v>17.030000999999999</v>
      </c>
      <c r="AK2461" s="1">
        <v>2.3900009999999998</v>
      </c>
      <c r="AL2461" s="1">
        <v>16.325143440000002</v>
      </c>
      <c r="AM2461" s="1">
        <f t="shared" si="347"/>
        <v>1.475000499999999</v>
      </c>
      <c r="AN2461" s="1">
        <v>0.73500019999999999</v>
      </c>
      <c r="AO2461" s="1">
        <v>0.23745459999999999</v>
      </c>
      <c r="AP2461" s="1">
        <v>87.961184470000006</v>
      </c>
      <c r="AQ2461" s="1">
        <v>46.40778641</v>
      </c>
      <c r="AR2461" s="1">
        <v>-1</v>
      </c>
    </row>
    <row r="2462" spans="1:44" x14ac:dyDescent="0.25">
      <c r="A2462" s="1">
        <v>2461</v>
      </c>
      <c r="B2462" s="1">
        <v>42534</v>
      </c>
      <c r="C2462" s="1">
        <v>2091.75</v>
      </c>
      <c r="D2462" s="1">
        <v>2098.1201169999999</v>
      </c>
      <c r="E2462" s="1">
        <v>2078.459961</v>
      </c>
      <c r="F2462" s="1">
        <v>2079.0600589999999</v>
      </c>
      <c r="G2462" s="1">
        <v>2079.0600589999999</v>
      </c>
      <c r="H2462" s="1">
        <v>3392030000</v>
      </c>
      <c r="I2462" s="1">
        <v>730000000000</v>
      </c>
      <c r="J2462" s="1">
        <v>-3453520000</v>
      </c>
      <c r="K2462" s="1">
        <v>-3410709000</v>
      </c>
      <c r="L2462" s="1">
        <v>-2007593000</v>
      </c>
      <c r="M2462" s="1">
        <v>-18447818.18</v>
      </c>
      <c r="N2462" s="1">
        <v>1130000000000</v>
      </c>
      <c r="O2462" s="1">
        <v>-2254778162</v>
      </c>
      <c r="P2462" s="1">
        <v>-928515498.89999998</v>
      </c>
      <c r="Q2462" s="1">
        <v>-25017581.23</v>
      </c>
      <c r="R2462" s="1">
        <v>-199657247.5</v>
      </c>
      <c r="S2462" s="1">
        <v>56.16020348</v>
      </c>
      <c r="T2462" s="1">
        <v>-17.973379439999999</v>
      </c>
      <c r="U2462" s="1">
        <v>-24.244584889999999</v>
      </c>
      <c r="V2462" s="1">
        <v>-19.241290800000002</v>
      </c>
      <c r="W2462" s="1">
        <v>-9.6838238000000008</v>
      </c>
      <c r="X2462" s="1">
        <v>-1.7491509569999999</v>
      </c>
      <c r="Y2462" s="1">
        <f t="shared" si="348"/>
        <v>0</v>
      </c>
      <c r="Z2462" s="1">
        <f t="shared" si="346"/>
        <v>17.010009000000082</v>
      </c>
      <c r="AA2462" s="1">
        <f t="shared" si="352"/>
        <v>4.609439595224095</v>
      </c>
      <c r="AB2462" s="1">
        <f t="shared" si="353"/>
        <v>5.1036383017385987</v>
      </c>
      <c r="AC2462" s="1">
        <f t="shared" si="354"/>
        <v>0.90316737251028334</v>
      </c>
      <c r="AD2462" s="1">
        <f t="shared" si="349"/>
        <v>47.456013882741324</v>
      </c>
      <c r="AE2462" s="1">
        <f t="shared" si="350"/>
        <v>-6.7849568379850282</v>
      </c>
      <c r="AF2462" s="1">
        <f t="shared" si="351"/>
        <v>-8.2345563314839474</v>
      </c>
      <c r="AG2462" s="1">
        <v>18.239999999999998</v>
      </c>
      <c r="AH2462" s="1">
        <v>21.01</v>
      </c>
      <c r="AI2462" s="1">
        <v>17.889999</v>
      </c>
      <c r="AJ2462" s="1">
        <v>20.969999000000001</v>
      </c>
      <c r="AK2462" s="1">
        <v>3.9399980000000001</v>
      </c>
      <c r="AL2462" s="1">
        <v>23.13562988</v>
      </c>
      <c r="AM2462" s="1">
        <f t="shared" si="347"/>
        <v>3.1649994999999995</v>
      </c>
      <c r="AN2462" s="1">
        <v>1.6789999</v>
      </c>
      <c r="AO2462" s="1">
        <v>0.53399998800000004</v>
      </c>
      <c r="AP2462" s="1">
        <v>99.529953000000006</v>
      </c>
      <c r="AQ2462" s="1">
        <v>11.56876853</v>
      </c>
      <c r="AR2462" s="1">
        <v>-1</v>
      </c>
    </row>
    <row r="2463" spans="1:44" x14ac:dyDescent="0.25">
      <c r="A2463" s="1">
        <v>2462</v>
      </c>
      <c r="B2463" s="1">
        <v>42535</v>
      </c>
      <c r="C2463" s="1">
        <v>2076.6499020000001</v>
      </c>
      <c r="D2463" s="1">
        <v>2081.3000489999999</v>
      </c>
      <c r="E2463" s="1">
        <v>2064.1000979999999</v>
      </c>
      <c r="F2463" s="1">
        <v>2075.320068</v>
      </c>
      <c r="G2463" s="1">
        <v>2075.320068</v>
      </c>
      <c r="H2463" s="1">
        <v>3759770000</v>
      </c>
      <c r="I2463" s="1">
        <v>727000000000</v>
      </c>
      <c r="J2463" s="1">
        <v>-3575900000</v>
      </c>
      <c r="K2463" s="1">
        <v>-3539246000</v>
      </c>
      <c r="L2463" s="1">
        <v>-3482130000</v>
      </c>
      <c r="M2463" s="1">
        <v>-294167769.69999999</v>
      </c>
      <c r="N2463" s="1">
        <v>1130000000000</v>
      </c>
      <c r="O2463" s="1">
        <v>-1019768580</v>
      </c>
      <c r="P2463" s="1">
        <v>-1327736781</v>
      </c>
      <c r="Q2463" s="1">
        <v>-752575465.89999998</v>
      </c>
      <c r="R2463" s="1">
        <v>-315334214.80000001</v>
      </c>
      <c r="S2463" s="1">
        <v>52.208396209999997</v>
      </c>
      <c r="T2463" s="1">
        <v>-3.9518072769999999</v>
      </c>
      <c r="U2463" s="1">
        <v>-7.0366683739999996</v>
      </c>
      <c r="V2463" s="1">
        <v>-10.96259336</v>
      </c>
      <c r="W2463" s="1">
        <v>-13.104395540000001</v>
      </c>
      <c r="X2463" s="1">
        <v>-3.7652767630000001</v>
      </c>
      <c r="Y2463" s="1">
        <f t="shared" si="348"/>
        <v>0</v>
      </c>
      <c r="Z2463" s="1">
        <f t="shared" si="346"/>
        <v>3.7399909999999181</v>
      </c>
      <c r="AA2463" s="1">
        <f t="shared" si="352"/>
        <v>4.2801939098509454</v>
      </c>
      <c r="AB2463" s="1">
        <f t="shared" si="353"/>
        <v>5.006234923042979</v>
      </c>
      <c r="AC2463" s="1">
        <f t="shared" si="354"/>
        <v>0.85497264424204877</v>
      </c>
      <c r="AD2463" s="1">
        <f t="shared" si="349"/>
        <v>46.09084920448489</v>
      </c>
      <c r="AE2463" s="1">
        <f t="shared" si="350"/>
        <v>-1.3651646782564342</v>
      </c>
      <c r="AF2463" s="1">
        <f t="shared" si="351"/>
        <v>-4.0750607581207321</v>
      </c>
      <c r="AG2463" s="1">
        <v>21.280000999999999</v>
      </c>
      <c r="AH2463" s="1">
        <v>22.16</v>
      </c>
      <c r="AI2463" s="1">
        <v>20.27</v>
      </c>
      <c r="AJ2463" s="1">
        <v>20.5</v>
      </c>
      <c r="AK2463" s="1">
        <v>-0.469999</v>
      </c>
      <c r="AL2463" s="1">
        <v>-2.241292429</v>
      </c>
      <c r="AM2463" s="1">
        <f t="shared" si="347"/>
        <v>1.7349995000000014</v>
      </c>
      <c r="AN2463" s="1">
        <v>1.9169999</v>
      </c>
      <c r="AO2463" s="1">
        <v>0.78109089700000001</v>
      </c>
      <c r="AP2463" s="1">
        <v>82.815734989999996</v>
      </c>
      <c r="AQ2463" s="1">
        <v>-16.71421801</v>
      </c>
    </row>
    <row r="2464" spans="1:44" x14ac:dyDescent="0.25">
      <c r="A2464" s="1">
        <v>2463</v>
      </c>
      <c r="B2464" s="1">
        <v>42536</v>
      </c>
      <c r="C2464" s="1">
        <v>2077.6000979999999</v>
      </c>
      <c r="D2464" s="1">
        <v>2085.6499020000001</v>
      </c>
      <c r="E2464" s="1">
        <v>2069.8000489999999</v>
      </c>
      <c r="F2464" s="1">
        <v>2071.5</v>
      </c>
      <c r="G2464" s="1">
        <v>2071.5</v>
      </c>
      <c r="H2464" s="1">
        <v>3544720000</v>
      </c>
      <c r="I2464" s="1">
        <v>723000000000</v>
      </c>
      <c r="J2464" s="1">
        <v>-3652245000</v>
      </c>
      <c r="K2464" s="1">
        <v>-3584933000</v>
      </c>
      <c r="L2464" s="1">
        <v>-3557486000</v>
      </c>
      <c r="M2464" s="1">
        <v>-546940375.79999995</v>
      </c>
      <c r="N2464" s="1">
        <v>1120000000000</v>
      </c>
      <c r="O2464" s="1">
        <v>-819467063.29999995</v>
      </c>
      <c r="P2464" s="1">
        <v>-1332625218</v>
      </c>
      <c r="Q2464" s="1">
        <v>-1433651806</v>
      </c>
      <c r="R2464" s="1">
        <v>-423850750.30000001</v>
      </c>
      <c r="S2464" s="1">
        <v>48.171976729999997</v>
      </c>
      <c r="T2464" s="1">
        <v>-4.0364194790000001</v>
      </c>
      <c r="U2464" s="1">
        <v>-7.7313608</v>
      </c>
      <c r="V2464" s="1">
        <v>-3.994113375</v>
      </c>
      <c r="W2464" s="1">
        <v>-11.486680339999999</v>
      </c>
      <c r="X2464" s="1">
        <v>-5.436649354</v>
      </c>
      <c r="Y2464" s="1">
        <f t="shared" si="348"/>
        <v>0</v>
      </c>
      <c r="Z2464" s="1">
        <f t="shared" si="346"/>
        <v>3.820067999999992</v>
      </c>
      <c r="AA2464" s="1">
        <f t="shared" si="352"/>
        <v>3.9744657734330207</v>
      </c>
      <c r="AB2464" s="1">
        <f t="shared" si="353"/>
        <v>4.9215087142541947</v>
      </c>
      <c r="AC2464" s="1">
        <f t="shared" si="354"/>
        <v>0.80757060572132122</v>
      </c>
      <c r="AD2464" s="1">
        <f t="shared" si="349"/>
        <v>44.677126479330838</v>
      </c>
      <c r="AE2464" s="1">
        <f t="shared" si="350"/>
        <v>-1.4137227251540523</v>
      </c>
      <c r="AF2464" s="1">
        <f t="shared" si="351"/>
        <v>-1.3894437017052435</v>
      </c>
      <c r="AG2464" s="1">
        <v>20.25</v>
      </c>
      <c r="AH2464" s="1">
        <v>20.450001</v>
      </c>
      <c r="AI2464" s="1">
        <v>18.629999000000002</v>
      </c>
      <c r="AJ2464" s="1">
        <v>20.139999</v>
      </c>
      <c r="AK2464" s="1">
        <v>-0.36000100000000002</v>
      </c>
      <c r="AL2464" s="1">
        <v>-1.756102439</v>
      </c>
      <c r="AM2464" s="1">
        <f t="shared" si="347"/>
        <v>-0.41500000000000098</v>
      </c>
      <c r="AN2464" s="1">
        <v>1.4469997000000001</v>
      </c>
      <c r="AO2464" s="1">
        <v>0.93272720600000003</v>
      </c>
      <c r="AP2464" s="1">
        <v>78.601684320000004</v>
      </c>
      <c r="AQ2464" s="1">
        <v>-4.2140506679999996</v>
      </c>
    </row>
    <row r="2465" spans="1:44" x14ac:dyDescent="0.25">
      <c r="A2465" s="1">
        <v>2464</v>
      </c>
      <c r="B2465" s="1">
        <v>42537</v>
      </c>
      <c r="C2465" s="1">
        <v>2066.360107</v>
      </c>
      <c r="D2465" s="1">
        <v>2079.6201169999999</v>
      </c>
      <c r="E2465" s="1">
        <v>2050.3701169999999</v>
      </c>
      <c r="F2465" s="1">
        <v>2077.98999</v>
      </c>
      <c r="G2465" s="1">
        <v>2077.98999</v>
      </c>
      <c r="H2465" s="1">
        <v>3628280000</v>
      </c>
      <c r="I2465" s="1">
        <v>727000000000</v>
      </c>
      <c r="J2465" s="1">
        <v>41780000</v>
      </c>
      <c r="K2465" s="1">
        <v>-1457335000</v>
      </c>
      <c r="L2465" s="1">
        <v>-2144097000</v>
      </c>
      <c r="M2465" s="1">
        <v>-589514357.60000002</v>
      </c>
      <c r="N2465" s="1">
        <v>1130000000000</v>
      </c>
      <c r="O2465" s="1">
        <v>219756272.69999999</v>
      </c>
      <c r="P2465" s="1">
        <v>197044183.19999999</v>
      </c>
      <c r="Q2465" s="1">
        <v>-483898335.5</v>
      </c>
      <c r="R2465" s="1">
        <v>-390945667.80000001</v>
      </c>
      <c r="S2465" s="1">
        <v>55.029530579999999</v>
      </c>
      <c r="T2465" s="1">
        <v>6.8575538580000002</v>
      </c>
      <c r="U2465" s="1">
        <v>14.23556666</v>
      </c>
      <c r="V2465" s="1">
        <v>1.4105671849999999</v>
      </c>
      <c r="W2465" s="1">
        <v>-4.6196331439999998</v>
      </c>
      <c r="X2465" s="1">
        <v>-5.8082821019999997</v>
      </c>
      <c r="Y2465" s="1">
        <f t="shared" si="348"/>
        <v>6.4899900000000343</v>
      </c>
      <c r="Z2465" s="1">
        <f t="shared" si="346"/>
        <v>0</v>
      </c>
      <c r="AA2465" s="1">
        <f t="shared" si="352"/>
        <v>4.1541460753306643</v>
      </c>
      <c r="AB2465" s="1">
        <f t="shared" si="353"/>
        <v>4.5699723775217524</v>
      </c>
      <c r="AC2465" s="1">
        <f t="shared" si="354"/>
        <v>0.90900901190641625</v>
      </c>
      <c r="AD2465" s="1">
        <f t="shared" si="349"/>
        <v>47.616800457041414</v>
      </c>
      <c r="AE2465" s="1">
        <f t="shared" si="350"/>
        <v>2.9396739777105765</v>
      </c>
      <c r="AF2465" s="1">
        <f t="shared" si="351"/>
        <v>0.7629756262782621</v>
      </c>
      <c r="AG2465" s="1">
        <v>20.799999</v>
      </c>
      <c r="AH2465" s="1">
        <v>22.889999</v>
      </c>
      <c r="AI2465" s="1">
        <v>19.239999999999998</v>
      </c>
      <c r="AJ2465" s="1">
        <v>19.370000999999998</v>
      </c>
      <c r="AK2465" s="1">
        <v>-0.76999799999999996</v>
      </c>
      <c r="AL2465" s="1">
        <v>-3.8232275979999999</v>
      </c>
      <c r="AM2465" s="1">
        <f t="shared" si="347"/>
        <v>-0.56499950000000065</v>
      </c>
      <c r="AN2465" s="1">
        <v>0.38500000000000001</v>
      </c>
      <c r="AO2465" s="1">
        <v>0.93236363600000005</v>
      </c>
      <c r="AP2465" s="1">
        <v>65.388413510000007</v>
      </c>
      <c r="AQ2465" s="1">
        <v>-13.213270809999999</v>
      </c>
      <c r="AR2465" s="1">
        <v>1</v>
      </c>
    </row>
    <row r="2466" spans="1:44" x14ac:dyDescent="0.25">
      <c r="A2466" s="1">
        <v>2465</v>
      </c>
      <c r="B2466" s="1">
        <v>42538</v>
      </c>
      <c r="C2466" s="1">
        <v>2078.1999510000001</v>
      </c>
      <c r="D2466" s="1">
        <v>2078.1999510000001</v>
      </c>
      <c r="E2466" s="1">
        <v>2062.8400879999999</v>
      </c>
      <c r="F2466" s="1">
        <v>2071.219971</v>
      </c>
      <c r="G2466" s="1">
        <v>2071.219971</v>
      </c>
      <c r="H2466" s="1">
        <v>4952630000</v>
      </c>
      <c r="I2466" s="1">
        <v>722000000000</v>
      </c>
      <c r="J2466" s="1">
        <v>-662175000</v>
      </c>
      <c r="K2466" s="1">
        <v>-1097893000</v>
      </c>
      <c r="L2466" s="1">
        <v>-1717412000</v>
      </c>
      <c r="M2466" s="1">
        <v>-605263127.29999995</v>
      </c>
      <c r="N2466" s="1">
        <v>1130000000000</v>
      </c>
      <c r="O2466" s="1">
        <v>1837625086</v>
      </c>
      <c r="P2466" s="1">
        <v>589655648.39999998</v>
      </c>
      <c r="Q2466" s="1">
        <v>451214463.5</v>
      </c>
      <c r="R2466" s="1">
        <v>-270363124</v>
      </c>
      <c r="S2466" s="1">
        <v>47.87608814</v>
      </c>
      <c r="T2466" s="1">
        <v>-7.1534424420000002</v>
      </c>
      <c r="U2466" s="1">
        <v>-12.999279420000001</v>
      </c>
      <c r="V2466" s="1">
        <v>-0.147944295</v>
      </c>
      <c r="W2466" s="1">
        <v>-1.3747096299999999</v>
      </c>
      <c r="X2466" s="1">
        <v>-6.5874412329999998</v>
      </c>
      <c r="Y2466" s="1">
        <f t="shared" si="348"/>
        <v>0</v>
      </c>
      <c r="Z2466" s="1">
        <f t="shared" si="346"/>
        <v>6.7700190000000475</v>
      </c>
      <c r="AA2466" s="1">
        <f t="shared" si="352"/>
        <v>3.8574213556641879</v>
      </c>
      <c r="AB2466" s="1">
        <f t="shared" si="353"/>
        <v>4.7271185648416303</v>
      </c>
      <c r="AC2466" s="1">
        <f t="shared" si="354"/>
        <v>0.81601959052901829</v>
      </c>
      <c r="AD2466" s="1">
        <f t="shared" si="349"/>
        <v>44.934514736776961</v>
      </c>
      <c r="AE2466" s="1">
        <f t="shared" si="350"/>
        <v>-2.6822857202644528</v>
      </c>
      <c r="AF2466" s="1">
        <f t="shared" si="351"/>
        <v>0.12869412872306213</v>
      </c>
      <c r="AG2466" s="1">
        <v>19.420000000000002</v>
      </c>
      <c r="AH2466" s="1">
        <v>20.030000999999999</v>
      </c>
      <c r="AI2466" s="1">
        <v>18.709999</v>
      </c>
      <c r="AJ2466" s="1">
        <v>19.41</v>
      </c>
      <c r="AK2466" s="1">
        <v>3.9999E-2</v>
      </c>
      <c r="AL2466" s="1">
        <v>0.20649973099999999</v>
      </c>
      <c r="AM2466" s="1">
        <f t="shared" si="347"/>
        <v>-0.3649994999999997</v>
      </c>
      <c r="AN2466" s="1">
        <v>-0.42499969999999998</v>
      </c>
      <c r="AO2466" s="1">
        <v>0.85393939399999996</v>
      </c>
      <c r="AP2466" s="1">
        <v>65.781717380000003</v>
      </c>
      <c r="AQ2466" s="1">
        <v>0.39330387300000003</v>
      </c>
    </row>
    <row r="2467" spans="1:44" x14ac:dyDescent="0.25">
      <c r="A2467" s="1">
        <v>2466</v>
      </c>
      <c r="B2467" s="1">
        <v>42541</v>
      </c>
      <c r="C2467" s="1">
        <v>2075.580078</v>
      </c>
      <c r="D2467" s="1">
        <v>2100.6599120000001</v>
      </c>
      <c r="E2467" s="1">
        <v>2075.580078</v>
      </c>
      <c r="F2467" s="1">
        <v>2083.25</v>
      </c>
      <c r="G2467" s="1">
        <v>2083.25</v>
      </c>
      <c r="H2467" s="1">
        <v>3467440000</v>
      </c>
      <c r="I2467" s="1">
        <v>725000000000</v>
      </c>
      <c r="J2467" s="1">
        <v>-742595000</v>
      </c>
      <c r="K2467" s="1">
        <v>147664000</v>
      </c>
      <c r="L2467" s="1">
        <v>-412761000</v>
      </c>
      <c r="M2467" s="1">
        <v>-464342551.5</v>
      </c>
      <c r="N2467" s="1">
        <v>1130000000000</v>
      </c>
      <c r="O2467" s="1">
        <v>-447614339.30000001</v>
      </c>
      <c r="P2467" s="1">
        <v>743729580.10000002</v>
      </c>
      <c r="Q2467" s="1">
        <v>276381790.5</v>
      </c>
      <c r="R2467" s="1">
        <v>-133378821.2</v>
      </c>
      <c r="S2467" s="1">
        <v>60.587443909999998</v>
      </c>
      <c r="T2467" s="1">
        <v>12.71135576</v>
      </c>
      <c r="U2467" s="1">
        <v>26.550531289999999</v>
      </c>
      <c r="V2467" s="1">
        <v>2.7789566649999999</v>
      </c>
      <c r="W2467" s="1">
        <v>1.646220682</v>
      </c>
      <c r="X2467" s="1">
        <v>-5.5789152690000003</v>
      </c>
      <c r="Y2467" s="1">
        <f t="shared" si="348"/>
        <v>12.030029000000013</v>
      </c>
      <c r="Z2467" s="1">
        <f t="shared" si="346"/>
        <v>0</v>
      </c>
      <c r="AA2467" s="1">
        <f t="shared" si="352"/>
        <v>4.4411790445453176</v>
      </c>
      <c r="AB2467" s="1">
        <f t="shared" si="353"/>
        <v>4.3894672387815143</v>
      </c>
      <c r="AC2467" s="1">
        <f t="shared" si="354"/>
        <v>1.0117808843193823</v>
      </c>
      <c r="AD2467" s="1">
        <f t="shared" si="349"/>
        <v>50.292797401824593</v>
      </c>
      <c r="AE2467" s="1">
        <f t="shared" si="350"/>
        <v>5.3582826650476321</v>
      </c>
      <c r="AF2467" s="1">
        <f t="shared" si="351"/>
        <v>1.3379984723915894</v>
      </c>
      <c r="AG2467" s="1">
        <v>17.420000000000002</v>
      </c>
      <c r="AH2467" s="1">
        <v>18.549999</v>
      </c>
      <c r="AI2467" s="1">
        <v>16.59</v>
      </c>
      <c r="AJ2467" s="1">
        <v>18.370000999999998</v>
      </c>
      <c r="AK2467" s="1">
        <v>-1.0399989999999999</v>
      </c>
      <c r="AL2467" s="1">
        <v>-5.358057702</v>
      </c>
      <c r="AM2467" s="1">
        <f t="shared" si="347"/>
        <v>-0.50000000000000011</v>
      </c>
      <c r="AN2467" s="1">
        <v>-0.49899969999999999</v>
      </c>
      <c r="AO2467" s="1">
        <v>0.65878793300000005</v>
      </c>
      <c r="AP2467" s="1">
        <v>55.555570850000002</v>
      </c>
      <c r="AQ2467" s="1">
        <v>-10.226146529999999</v>
      </c>
    </row>
    <row r="2468" spans="1:44" x14ac:dyDescent="0.25">
      <c r="A2468" s="1">
        <v>2467</v>
      </c>
      <c r="B2468" s="1">
        <v>42542</v>
      </c>
      <c r="C2468" s="1">
        <v>2085.1899410000001</v>
      </c>
      <c r="D2468" s="1">
        <v>2093.6599120000001</v>
      </c>
      <c r="E2468" s="1">
        <v>2083.0200199999999</v>
      </c>
      <c r="F2468" s="1">
        <v>2088.8999020000001</v>
      </c>
      <c r="G2468" s="1">
        <v>2088.8999020000001</v>
      </c>
      <c r="H2468" s="1">
        <v>3232880000</v>
      </c>
      <c r="I2468" s="1">
        <v>729000000000</v>
      </c>
      <c r="J2468" s="1">
        <v>3350160000</v>
      </c>
      <c r="K2468" s="1">
        <v>871051000</v>
      </c>
      <c r="L2468" s="1">
        <v>926675000</v>
      </c>
      <c r="M2468" s="1">
        <v>-229594412.09999999</v>
      </c>
      <c r="N2468" s="1">
        <v>1130000000000</v>
      </c>
      <c r="O2468" s="1">
        <v>-503172648.5</v>
      </c>
      <c r="P2468" s="1">
        <v>-301149589.30000001</v>
      </c>
      <c r="Q2468" s="1">
        <v>444258107</v>
      </c>
      <c r="R2468" s="1">
        <v>-41115415.280000001</v>
      </c>
      <c r="S2468" s="1">
        <v>66.557330960000002</v>
      </c>
      <c r="T2468" s="1">
        <v>5.9698870499999996</v>
      </c>
      <c r="U2468" s="1">
        <v>9.8533403370000006</v>
      </c>
      <c r="V2468" s="1">
        <v>9.3406214100000007</v>
      </c>
      <c r="W2468" s="1">
        <v>4.2328621780000004</v>
      </c>
      <c r="X2468" s="1">
        <v>-4.0272064810000003</v>
      </c>
      <c r="Y2468" s="1">
        <f t="shared" si="348"/>
        <v>5.649902000000111</v>
      </c>
      <c r="Z2468" s="1">
        <f t="shared" si="346"/>
        <v>0</v>
      </c>
      <c r="AA2468" s="1">
        <f t="shared" si="352"/>
        <v>4.527516398506374</v>
      </c>
      <c r="AB2468" s="1">
        <f t="shared" si="353"/>
        <v>4.0759338645828347</v>
      </c>
      <c r="AC2468" s="1">
        <f t="shared" si="354"/>
        <v>1.1107924095254569</v>
      </c>
      <c r="AD2468" s="1">
        <f t="shared" si="349"/>
        <v>52.624426945669306</v>
      </c>
      <c r="AE2468" s="1">
        <f t="shared" si="350"/>
        <v>2.3316295438447128</v>
      </c>
      <c r="AF2468" s="1">
        <f t="shared" si="351"/>
        <v>3.8449561044461724</v>
      </c>
      <c r="AG2468" s="1">
        <v>17.670000000000002</v>
      </c>
      <c r="AH2468" s="1">
        <v>18.959999</v>
      </c>
      <c r="AI2468" s="1">
        <v>16.91</v>
      </c>
      <c r="AJ2468" s="1">
        <v>18.48</v>
      </c>
      <c r="AK2468" s="1">
        <v>0.109999</v>
      </c>
      <c r="AL2468" s="1">
        <v>0.59879691899999998</v>
      </c>
      <c r="AM2468" s="1">
        <f t="shared" si="347"/>
        <v>-0.46499999999999969</v>
      </c>
      <c r="AN2468" s="1">
        <v>-0.43199979999999999</v>
      </c>
      <c r="AO2468" s="1">
        <v>0.43909095199999998</v>
      </c>
      <c r="AP2468" s="1">
        <v>56.637173709999999</v>
      </c>
      <c r="AQ2468" s="1">
        <v>1.0816028600000001</v>
      </c>
    </row>
    <row r="2469" spans="1:44" x14ac:dyDescent="0.25">
      <c r="A2469" s="1">
        <v>2468</v>
      </c>
      <c r="B2469" s="1">
        <v>42543</v>
      </c>
      <c r="C2469" s="1">
        <v>2089.75</v>
      </c>
      <c r="D2469" s="1">
        <v>2099.709961</v>
      </c>
      <c r="E2469" s="1">
        <v>2084.360107</v>
      </c>
      <c r="F2469" s="1">
        <v>2085.4499510000001</v>
      </c>
      <c r="G2469" s="1">
        <v>2085.4499510000001</v>
      </c>
      <c r="H2469" s="1">
        <v>3168160000</v>
      </c>
      <c r="I2469" s="1">
        <v>725000000000</v>
      </c>
      <c r="J2469" s="1">
        <v>32360000</v>
      </c>
      <c r="K2469" s="1">
        <v>1382936000</v>
      </c>
      <c r="L2469" s="1">
        <v>385938000</v>
      </c>
      <c r="M2469" s="1">
        <v>27934636.359999999</v>
      </c>
      <c r="N2469" s="1">
        <v>1120000000000</v>
      </c>
      <c r="O2469" s="1">
        <v>-1189005879</v>
      </c>
      <c r="P2469" s="1">
        <v>-1083360660</v>
      </c>
      <c r="Q2469" s="1">
        <v>-755282617</v>
      </c>
      <c r="R2469" s="1">
        <v>-47961194.609999999</v>
      </c>
      <c r="S2469" s="1">
        <v>62.911990240000002</v>
      </c>
      <c r="T2469" s="1">
        <v>-3.6453407160000002</v>
      </c>
      <c r="U2469" s="1">
        <v>-5.4769935380000003</v>
      </c>
      <c r="V2469" s="1">
        <v>1.162273165</v>
      </c>
      <c r="W2469" s="1">
        <v>3.4446162120000001</v>
      </c>
      <c r="X2469" s="1">
        <v>-1.9552368819999999</v>
      </c>
      <c r="Y2469" s="1">
        <f t="shared" si="348"/>
        <v>0</v>
      </c>
      <c r="Z2469" s="1">
        <f t="shared" si="346"/>
        <v>3.4499510000000555</v>
      </c>
      <c r="AA2469" s="1">
        <f t="shared" si="352"/>
        <v>4.2041223700416328</v>
      </c>
      <c r="AB2469" s="1">
        <f t="shared" si="353"/>
        <v>4.0312208028269216</v>
      </c>
      <c r="AC2469" s="1">
        <f t="shared" si="354"/>
        <v>1.0428906218913792</v>
      </c>
      <c r="AD2469" s="1">
        <f t="shared" si="349"/>
        <v>51.049753262161182</v>
      </c>
      <c r="AE2469" s="1">
        <f t="shared" si="350"/>
        <v>-1.5746736835081236</v>
      </c>
      <c r="AF2469" s="1">
        <f t="shared" si="351"/>
        <v>0.37847793016829501</v>
      </c>
      <c r="AG2469" s="1">
        <v>18.260000000000002</v>
      </c>
      <c r="AH2469" s="1">
        <v>21.219999000000001</v>
      </c>
      <c r="AI2469" s="1">
        <v>17.829999999999998</v>
      </c>
      <c r="AJ2469" s="1">
        <v>21.17</v>
      </c>
      <c r="AK2469" s="1">
        <v>2.69</v>
      </c>
      <c r="AL2469" s="1">
        <v>14.556277059999999</v>
      </c>
      <c r="AM2469" s="1">
        <f t="shared" si="347"/>
        <v>1.3999995000000018</v>
      </c>
      <c r="AN2469" s="1">
        <v>0.26699980000000001</v>
      </c>
      <c r="AO2469" s="1">
        <v>0.31442427299999998</v>
      </c>
      <c r="AP2469" s="1">
        <v>83.087520459999993</v>
      </c>
      <c r="AQ2469" s="1">
        <v>26.450346750000001</v>
      </c>
    </row>
    <row r="2470" spans="1:44" x14ac:dyDescent="0.25">
      <c r="A2470" s="1">
        <v>2469</v>
      </c>
      <c r="B2470" s="1">
        <v>42544</v>
      </c>
      <c r="C2470" s="1">
        <v>2092.8000489999999</v>
      </c>
      <c r="D2470" s="1">
        <v>2113.320068</v>
      </c>
      <c r="E2470" s="1">
        <v>2092.8000489999999</v>
      </c>
      <c r="F2470" s="1">
        <v>2113.320068</v>
      </c>
      <c r="G2470" s="1">
        <v>2113.320068</v>
      </c>
      <c r="H2470" s="1">
        <v>3297940000</v>
      </c>
      <c r="I2470" s="1">
        <v>729000000000</v>
      </c>
      <c r="J2470" s="1">
        <v>64890000</v>
      </c>
      <c r="K2470" s="1">
        <v>691982000</v>
      </c>
      <c r="L2470" s="1">
        <v>1372492000</v>
      </c>
      <c r="M2470" s="1">
        <v>365108097</v>
      </c>
      <c r="N2470" s="1">
        <v>1130000000000</v>
      </c>
      <c r="O2470" s="1">
        <v>289830261.10000002</v>
      </c>
      <c r="P2470" s="1">
        <v>4150524.8879999998</v>
      </c>
      <c r="Q2470" s="1">
        <v>-323138130.69999999</v>
      </c>
      <c r="R2470" s="1">
        <v>-6602154.4239999996</v>
      </c>
      <c r="S2470" s="1">
        <v>92.360545380000005</v>
      </c>
      <c r="T2470" s="1">
        <v>29.44855514</v>
      </c>
      <c r="U2470" s="1">
        <v>46.809129749999997</v>
      </c>
      <c r="V2470" s="1">
        <v>12.90160721</v>
      </c>
      <c r="W2470" s="1">
        <v>9.1293460809999996</v>
      </c>
      <c r="X2470" s="1">
        <v>1.8978351659999999</v>
      </c>
      <c r="Y2470" s="1">
        <f t="shared" si="348"/>
        <v>27.870116999999937</v>
      </c>
      <c r="Z2470" s="1">
        <f t="shared" si="346"/>
        <v>0</v>
      </c>
      <c r="AA2470" s="1">
        <f t="shared" si="352"/>
        <v>5.8945505578957977</v>
      </c>
      <c r="AB2470" s="1">
        <f t="shared" si="353"/>
        <v>3.7432764597678556</v>
      </c>
      <c r="AC2470" s="1">
        <f t="shared" si="354"/>
        <v>1.5747035040690947</v>
      </c>
      <c r="AD2470" s="1">
        <f t="shared" si="349"/>
        <v>61.160576415125583</v>
      </c>
      <c r="AE2470" s="1">
        <f t="shared" si="350"/>
        <v>10.1108231529644</v>
      </c>
      <c r="AF2470" s="1">
        <f t="shared" si="351"/>
        <v>4.2680747347281374</v>
      </c>
      <c r="AG2470" s="1">
        <v>19.540001</v>
      </c>
      <c r="AH2470" s="1">
        <v>19.790001</v>
      </c>
      <c r="AI2470" s="1">
        <v>17.25</v>
      </c>
      <c r="AJ2470" s="1">
        <v>17.25</v>
      </c>
      <c r="AK2470" s="1">
        <v>-3.92</v>
      </c>
      <c r="AL2470" s="1">
        <v>-18.516769010000001</v>
      </c>
      <c r="AM2470" s="1">
        <f t="shared" si="347"/>
        <v>-0.61499999999999999</v>
      </c>
      <c r="AN2470" s="1">
        <v>-0.1520001</v>
      </c>
      <c r="AO2470" s="1">
        <v>-7.2666648E-2</v>
      </c>
      <c r="AP2470" s="1">
        <v>44.542777239999999</v>
      </c>
      <c r="AQ2470" s="1">
        <v>-38.544743220000001</v>
      </c>
    </row>
    <row r="2471" spans="1:44" x14ac:dyDescent="0.25">
      <c r="A2471" s="1">
        <v>2470</v>
      </c>
      <c r="B2471" s="1">
        <v>42545</v>
      </c>
      <c r="C2471" s="1">
        <v>2103.8100589999999</v>
      </c>
      <c r="D2471" s="1">
        <v>2103.8100589999999</v>
      </c>
      <c r="E2471" s="1">
        <v>2032.5699460000001</v>
      </c>
      <c r="F2471" s="1">
        <v>2037.410034</v>
      </c>
      <c r="G2471" s="1">
        <v>2037.410034</v>
      </c>
      <c r="H2471" s="1">
        <v>7597450000</v>
      </c>
      <c r="I2471" s="1">
        <v>721000000000</v>
      </c>
      <c r="J2471" s="1">
        <v>-2149755000</v>
      </c>
      <c r="K2471" s="1">
        <v>-1910507000</v>
      </c>
      <c r="L2471" s="1">
        <v>-833980000</v>
      </c>
      <c r="M2471" s="1">
        <v>453205806.10000002</v>
      </c>
      <c r="N2471" s="1">
        <v>1120000000000</v>
      </c>
      <c r="O2471" s="1">
        <v>-1633580544</v>
      </c>
      <c r="P2471" s="1">
        <v>-1465838170</v>
      </c>
      <c r="Q2471" s="1">
        <v>-1071068517</v>
      </c>
      <c r="R2471" s="1">
        <v>-2466148.34</v>
      </c>
      <c r="S2471" s="1">
        <v>12.1513083</v>
      </c>
      <c r="T2471" s="1">
        <v>-80.209237079999994</v>
      </c>
      <c r="U2471" s="1">
        <v>-86.843615689999993</v>
      </c>
      <c r="V2471" s="1">
        <v>-25.380340969999999</v>
      </c>
      <c r="W2471" s="1">
        <v>-7.1069056780000004</v>
      </c>
      <c r="X2471" s="1">
        <v>3.6241284999999998E-2</v>
      </c>
      <c r="Y2471" s="1">
        <f t="shared" si="348"/>
        <v>0</v>
      </c>
      <c r="Z2471" s="1">
        <f t="shared" si="346"/>
        <v>75.910033999999996</v>
      </c>
      <c r="AA2471" s="1">
        <f t="shared" si="352"/>
        <v>5.4735112323318118</v>
      </c>
      <c r="AB2471" s="1">
        <f t="shared" si="353"/>
        <v>8.898044855498723</v>
      </c>
      <c r="AC2471" s="1">
        <f t="shared" si="354"/>
        <v>0.61513639470465775</v>
      </c>
      <c r="AD2471" s="1">
        <f t="shared" si="349"/>
        <v>38.085724321576009</v>
      </c>
      <c r="AE2471" s="1">
        <f t="shared" si="350"/>
        <v>-23.074852093549573</v>
      </c>
      <c r="AF2471" s="1">
        <f t="shared" si="351"/>
        <v>-6.4820144702925848</v>
      </c>
      <c r="AG2471" s="1">
        <v>26.059999000000001</v>
      </c>
      <c r="AH2471" s="1">
        <v>26.24</v>
      </c>
      <c r="AI2471" s="1">
        <v>19.48</v>
      </c>
      <c r="AJ2471" s="1">
        <v>25.76</v>
      </c>
      <c r="AK2471" s="1">
        <v>8.51</v>
      </c>
      <c r="AL2471" s="1">
        <v>49.333333330000002</v>
      </c>
      <c r="AM2471" s="1">
        <f t="shared" si="347"/>
        <v>2.294999999999999</v>
      </c>
      <c r="AN2471" s="1">
        <v>1.3549998000000001</v>
      </c>
      <c r="AO2471" s="1">
        <v>0.132121285</v>
      </c>
      <c r="AP2471" s="1">
        <v>96.449704139999994</v>
      </c>
      <c r="AQ2471" s="1">
        <v>51.906926900000002</v>
      </c>
      <c r="AR2471" s="1">
        <v>-1</v>
      </c>
    </row>
    <row r="2472" spans="1:44" x14ac:dyDescent="0.25">
      <c r="A2472" s="1">
        <v>2471</v>
      </c>
      <c r="B2472" s="1">
        <v>42548</v>
      </c>
      <c r="C2472" s="1">
        <v>2031.4499510000001</v>
      </c>
      <c r="D2472" s="1">
        <v>2031.4499510000001</v>
      </c>
      <c r="E2472" s="1">
        <v>1991.6800539999999</v>
      </c>
      <c r="F2472" s="1">
        <v>2000.540039</v>
      </c>
      <c r="G2472" s="1">
        <v>2000.540039</v>
      </c>
      <c r="H2472" s="1">
        <v>5431220000</v>
      </c>
      <c r="I2472" s="1">
        <v>716000000000</v>
      </c>
      <c r="J2472" s="1">
        <v>-6514335000</v>
      </c>
      <c r="K2472" s="1">
        <v>-3678964000</v>
      </c>
      <c r="L2472" s="1">
        <v>-3009729000</v>
      </c>
      <c r="M2472" s="1">
        <v>294233830.30000001</v>
      </c>
      <c r="N2472" s="1">
        <v>1120000000000</v>
      </c>
      <c r="O2472" s="1">
        <v>-4788186886</v>
      </c>
      <c r="P2472" s="1">
        <v>-2540040241</v>
      </c>
      <c r="Q2472" s="1">
        <v>-2126058759</v>
      </c>
      <c r="R2472" s="1">
        <v>-75582306.159999996</v>
      </c>
      <c r="S2472" s="1">
        <v>6.8751341229999996</v>
      </c>
      <c r="T2472" s="1">
        <v>-5.2761741799999999</v>
      </c>
      <c r="U2472" s="1">
        <v>-43.420626400000003</v>
      </c>
      <c r="V2472" s="1">
        <v>-42.742705630000003</v>
      </c>
      <c r="W2472" s="1">
        <v>-17.01250756</v>
      </c>
      <c r="X2472" s="1">
        <v>-2.5600689120000002</v>
      </c>
      <c r="Y2472" s="1">
        <f t="shared" si="348"/>
        <v>0</v>
      </c>
      <c r="Z2472" s="1">
        <f t="shared" si="346"/>
        <v>36.869995000000017</v>
      </c>
      <c r="AA2472" s="1">
        <f t="shared" si="352"/>
        <v>5.082546144308111</v>
      </c>
      <c r="AB2472" s="1">
        <f t="shared" si="353"/>
        <v>10.896041294391674</v>
      </c>
      <c r="AC2472" s="1">
        <f t="shared" si="354"/>
        <v>0.46645804719225503</v>
      </c>
      <c r="AD2472" s="1">
        <f t="shared" si="349"/>
        <v>31.808482219137204</v>
      </c>
      <c r="AE2472" s="1">
        <f t="shared" si="350"/>
        <v>-6.2772421024388052</v>
      </c>
      <c r="AF2472" s="1">
        <f t="shared" si="351"/>
        <v>-14.676047097994184</v>
      </c>
      <c r="AG2472" s="1">
        <v>24.379999000000002</v>
      </c>
      <c r="AH2472" s="1">
        <v>26.719999000000001</v>
      </c>
      <c r="AI2472" s="1">
        <v>22.93</v>
      </c>
      <c r="AJ2472" s="1">
        <v>23.85</v>
      </c>
      <c r="AK2472" s="1">
        <v>-1.91</v>
      </c>
      <c r="AL2472" s="1">
        <v>-7.4145962729999999</v>
      </c>
      <c r="AM2472" s="1">
        <f t="shared" si="347"/>
        <v>3.3000000000000016</v>
      </c>
      <c r="AN2472" s="1">
        <v>1.5329999999999999</v>
      </c>
      <c r="AO2472" s="1">
        <v>0.38957576399999999</v>
      </c>
      <c r="AP2472" s="1">
        <v>79.500005680000001</v>
      </c>
      <c r="AQ2472" s="1">
        <v>-16.94969846</v>
      </c>
      <c r="AR2472" s="1">
        <v>-1</v>
      </c>
    </row>
    <row r="2473" spans="1:44" x14ac:dyDescent="0.25">
      <c r="A2473" s="1">
        <v>2472</v>
      </c>
      <c r="B2473" s="1">
        <v>42549</v>
      </c>
      <c r="C2473" s="1">
        <v>2006.670044</v>
      </c>
      <c r="D2473" s="1">
        <v>2036.089966</v>
      </c>
      <c r="E2473" s="1">
        <v>2006.670044</v>
      </c>
      <c r="F2473" s="1">
        <v>2036.089966</v>
      </c>
      <c r="G2473" s="1">
        <v>2036.089966</v>
      </c>
      <c r="H2473" s="1">
        <v>4385810000</v>
      </c>
      <c r="I2473" s="1">
        <v>720000000000</v>
      </c>
      <c r="J2473" s="1">
        <v>-522705000</v>
      </c>
      <c r="K2473" s="1">
        <v>-3135980000</v>
      </c>
      <c r="L2473" s="1">
        <v>-2371851000</v>
      </c>
      <c r="M2473" s="1">
        <v>83899836.359999999</v>
      </c>
      <c r="N2473" s="1">
        <v>1120000000000</v>
      </c>
      <c r="O2473" s="1">
        <v>687268657.5</v>
      </c>
      <c r="P2473" s="1">
        <v>-1858296400</v>
      </c>
      <c r="Q2473" s="1">
        <v>-1336162132</v>
      </c>
      <c r="R2473" s="1">
        <v>-128649886.59999999</v>
      </c>
      <c r="S2473" s="1">
        <v>34.461017869999999</v>
      </c>
      <c r="T2473" s="1">
        <v>27.58588374</v>
      </c>
      <c r="U2473" s="1">
        <v>401.24139029999998</v>
      </c>
      <c r="V2473" s="1">
        <v>11.15485479</v>
      </c>
      <c r="W2473" s="1">
        <v>-14.2387356</v>
      </c>
      <c r="X2473" s="1">
        <v>-3.317753578</v>
      </c>
      <c r="Y2473" s="1">
        <f t="shared" si="348"/>
        <v>35.549927000000025</v>
      </c>
      <c r="Z2473" s="1">
        <f t="shared" si="346"/>
        <v>0</v>
      </c>
      <c r="AA2473" s="1">
        <f t="shared" si="352"/>
        <v>7.2587876340003907</v>
      </c>
      <c r="AB2473" s="1">
        <f t="shared" si="353"/>
        <v>10.117752630506555</v>
      </c>
      <c r="AC2473" s="1">
        <f t="shared" si="354"/>
        <v>0.71743082669505553</v>
      </c>
      <c r="AD2473" s="1">
        <f t="shared" si="349"/>
        <v>41.773491866082679</v>
      </c>
      <c r="AE2473" s="1">
        <f t="shared" si="350"/>
        <v>9.9650096469454752</v>
      </c>
      <c r="AF2473" s="1">
        <f t="shared" si="351"/>
        <v>1.8438837722533352</v>
      </c>
      <c r="AG2473" s="1">
        <v>21.76</v>
      </c>
      <c r="AH2473" s="1">
        <v>22.07</v>
      </c>
      <c r="AI2473" s="1">
        <v>18.75</v>
      </c>
      <c r="AJ2473" s="1">
        <v>18.75</v>
      </c>
      <c r="AK2473" s="1">
        <v>-5.0999999999999996</v>
      </c>
      <c r="AL2473" s="1">
        <v>-21.383647799999999</v>
      </c>
      <c r="AM2473" s="1">
        <f t="shared" si="347"/>
        <v>-3.5050000000000008</v>
      </c>
      <c r="AN2473" s="1">
        <v>0.17599999999999999</v>
      </c>
      <c r="AO2473" s="1">
        <v>0.30260605499999998</v>
      </c>
      <c r="AP2473" s="1">
        <v>43.071431650000001</v>
      </c>
      <c r="AQ2473" s="1">
        <v>-36.42857403</v>
      </c>
      <c r="AR2473" s="1">
        <v>1</v>
      </c>
    </row>
    <row r="2474" spans="1:44" x14ac:dyDescent="0.25">
      <c r="A2474" s="1">
        <v>2473</v>
      </c>
      <c r="B2474" s="1">
        <v>42550</v>
      </c>
      <c r="C2474" s="1">
        <v>2042.6899410000001</v>
      </c>
      <c r="D2474" s="1">
        <v>2073.1298830000001</v>
      </c>
      <c r="E2474" s="1">
        <v>2042.6899410000001</v>
      </c>
      <c r="F2474" s="1">
        <v>2070.7700199999999</v>
      </c>
      <c r="G2474" s="1">
        <v>2070.7700199999999</v>
      </c>
      <c r="H2474" s="1">
        <v>4241740000</v>
      </c>
      <c r="I2474" s="1">
        <v>724000000000</v>
      </c>
      <c r="J2474" s="1">
        <v>4313775000</v>
      </c>
      <c r="K2474" s="1">
        <v>1397480000</v>
      </c>
      <c r="L2474" s="1">
        <v>-984765000</v>
      </c>
      <c r="M2474" s="1">
        <v>-69256581.819999993</v>
      </c>
      <c r="N2474" s="1">
        <v>1130000000000</v>
      </c>
      <c r="O2474" s="1">
        <v>3984933201</v>
      </c>
      <c r="P2474" s="1">
        <v>1926159115</v>
      </c>
      <c r="Q2474" s="1">
        <v>-183847742.59999999</v>
      </c>
      <c r="R2474" s="1">
        <v>-157195266.5</v>
      </c>
      <c r="S2474" s="1">
        <v>61.371901190000003</v>
      </c>
      <c r="T2474" s="1">
        <v>26.910883330000001</v>
      </c>
      <c r="U2474" s="1">
        <v>78.090796479999995</v>
      </c>
      <c r="V2474" s="1">
        <v>27.248383530000002</v>
      </c>
      <c r="W2474" s="1">
        <v>-3.9667578809999999</v>
      </c>
      <c r="X2474" s="1">
        <v>-2.6615467769999999</v>
      </c>
      <c r="Y2474" s="1">
        <f t="shared" si="348"/>
        <v>34.680053999999927</v>
      </c>
      <c r="Z2474" s="1">
        <f t="shared" si="346"/>
        <v>0</v>
      </c>
      <c r="AA2474" s="1">
        <f t="shared" si="352"/>
        <v>9.217449517286072</v>
      </c>
      <c r="AB2474" s="1">
        <f t="shared" si="353"/>
        <v>9.3950560140418009</v>
      </c>
      <c r="AC2474" s="1">
        <f t="shared" si="354"/>
        <v>0.98109574903116281</v>
      </c>
      <c r="AD2474" s="1">
        <f t="shared" si="349"/>
        <v>49.52288396514701</v>
      </c>
      <c r="AE2474" s="1">
        <f t="shared" si="350"/>
        <v>7.7493920990643304</v>
      </c>
      <c r="AF2474" s="1">
        <f t="shared" si="351"/>
        <v>8.8572008730049028</v>
      </c>
      <c r="AG2474" s="1">
        <v>18.120000999999998</v>
      </c>
      <c r="AH2474" s="1">
        <v>18.27</v>
      </c>
      <c r="AI2474" s="1">
        <v>16.48</v>
      </c>
      <c r="AJ2474" s="1">
        <v>16.639999</v>
      </c>
      <c r="AK2474" s="1">
        <v>-2.110001</v>
      </c>
      <c r="AL2474" s="1">
        <v>-11.25333867</v>
      </c>
      <c r="AM2474" s="1">
        <f t="shared" si="347"/>
        <v>-3.6050005000000005</v>
      </c>
      <c r="AN2474" s="1">
        <v>-0.82300019999999996</v>
      </c>
      <c r="AO2474" s="1">
        <v>9.7757436000000003E-2</v>
      </c>
      <c r="AP2474" s="1">
        <v>27.999994860000001</v>
      </c>
      <c r="AQ2474" s="1">
        <v>-15.07143679</v>
      </c>
      <c r="AR2474" s="1">
        <v>1</v>
      </c>
    </row>
    <row r="2475" spans="1:44" x14ac:dyDescent="0.25">
      <c r="A2475" s="1">
        <v>2474</v>
      </c>
      <c r="B2475" s="1">
        <v>42551</v>
      </c>
      <c r="C2475" s="1">
        <v>2073.169922</v>
      </c>
      <c r="D2475" s="1">
        <v>2098.9399410000001</v>
      </c>
      <c r="E2475" s="1">
        <v>2070</v>
      </c>
      <c r="F2475" s="1">
        <v>2098.860107</v>
      </c>
      <c r="G2475" s="1">
        <v>2098.860107</v>
      </c>
      <c r="H2475" s="1">
        <v>4622820000</v>
      </c>
      <c r="I2475" s="1">
        <v>729000000000</v>
      </c>
      <c r="J2475" s="1">
        <v>4432280000</v>
      </c>
      <c r="K2475" s="1">
        <v>4399285000</v>
      </c>
      <c r="L2475" s="1">
        <v>2426585000</v>
      </c>
      <c r="M2475" s="1">
        <v>26702072.73</v>
      </c>
      <c r="N2475" s="1">
        <v>1130000000000</v>
      </c>
      <c r="O2475" s="1">
        <v>4090685645</v>
      </c>
      <c r="P2475" s="1">
        <v>4128560028</v>
      </c>
      <c r="Q2475" s="1">
        <v>2708168361</v>
      </c>
      <c r="R2475" s="1">
        <v>20173444.48</v>
      </c>
      <c r="S2475" s="1">
        <v>83.169129479999995</v>
      </c>
      <c r="T2475" s="1">
        <v>21.797228279999999</v>
      </c>
      <c r="U2475" s="1">
        <v>35.516625449999999</v>
      </c>
      <c r="V2475" s="1">
        <v>24.354055809999998</v>
      </c>
      <c r="W2475" s="1">
        <v>19.65324094</v>
      </c>
      <c r="X2475" s="1">
        <v>-0.51922907799999996</v>
      </c>
      <c r="Y2475" s="1">
        <f t="shared" si="348"/>
        <v>28.09008700000004</v>
      </c>
      <c r="Z2475" s="1">
        <f t="shared" si="346"/>
        <v>0</v>
      </c>
      <c r="AA2475" s="1">
        <f t="shared" si="352"/>
        <v>10.565495051765641</v>
      </c>
      <c r="AB2475" s="1">
        <f t="shared" si="353"/>
        <v>8.7239805844673874</v>
      </c>
      <c r="AC2475" s="1">
        <f t="shared" si="354"/>
        <v>1.2110864930828684</v>
      </c>
      <c r="AD2475" s="1">
        <f t="shared" si="349"/>
        <v>54.773365803265243</v>
      </c>
      <c r="AE2475" s="1">
        <f t="shared" si="350"/>
        <v>5.2504818381182332</v>
      </c>
      <c r="AF2475" s="1">
        <f t="shared" si="351"/>
        <v>6.4999369685912809</v>
      </c>
      <c r="AG2475" s="1">
        <v>16.91</v>
      </c>
      <c r="AH2475" s="1">
        <v>16.989999999999998</v>
      </c>
      <c r="AI2475" s="1">
        <v>15.29</v>
      </c>
      <c r="AJ2475" s="1">
        <v>15.63</v>
      </c>
      <c r="AK2475" s="1">
        <v>-1.0099990000000001</v>
      </c>
      <c r="AL2475" s="1">
        <v>-6.0697058940000002</v>
      </c>
      <c r="AM2475" s="1">
        <f t="shared" si="347"/>
        <v>-1.5599999999999996</v>
      </c>
      <c r="AN2475" s="1">
        <v>-2.7470001000000002</v>
      </c>
      <c r="AO2475" s="1">
        <v>-0.171090994</v>
      </c>
      <c r="AP2475" s="1">
        <v>20.785715769999999</v>
      </c>
      <c r="AQ2475" s="1">
        <v>-7.2142790870000004</v>
      </c>
      <c r="AR2475" s="1">
        <v>1</v>
      </c>
    </row>
    <row r="2476" spans="1:44" x14ac:dyDescent="0.25">
      <c r="A2476" s="1">
        <v>2475</v>
      </c>
      <c r="B2476" s="1">
        <v>42552</v>
      </c>
      <c r="C2476" s="1">
        <v>2099.3400879999999</v>
      </c>
      <c r="D2476" s="1">
        <v>2108.709961</v>
      </c>
      <c r="E2476" s="1">
        <v>2097.8999020000001</v>
      </c>
      <c r="F2476" s="1">
        <v>2102.9499510000001</v>
      </c>
      <c r="G2476" s="1">
        <v>2102.9499510000001</v>
      </c>
      <c r="H2476" s="1">
        <v>3458890000</v>
      </c>
      <c r="I2476" s="1">
        <v>732000000000</v>
      </c>
      <c r="J2476" s="1">
        <v>4040855000</v>
      </c>
      <c r="K2476" s="1">
        <v>4159317000</v>
      </c>
      <c r="L2476" s="1">
        <v>4228308000</v>
      </c>
      <c r="M2476" s="1">
        <v>193979987.90000001</v>
      </c>
      <c r="N2476" s="1">
        <v>1130000000000</v>
      </c>
      <c r="O2476" s="1">
        <v>2185074484</v>
      </c>
      <c r="P2476" s="1">
        <v>2845993100</v>
      </c>
      <c r="Q2476" s="1">
        <v>3286140203</v>
      </c>
      <c r="R2476" s="1">
        <v>252717028</v>
      </c>
      <c r="S2476" s="1">
        <v>86.342749530000006</v>
      </c>
      <c r="T2476" s="1">
        <v>3.1736200499999998</v>
      </c>
      <c r="U2476" s="1">
        <v>3.815863013</v>
      </c>
      <c r="V2476" s="1">
        <v>12.48542417</v>
      </c>
      <c r="W2476" s="1">
        <v>20.76433424</v>
      </c>
      <c r="X2476" s="1">
        <v>0.97821295900000005</v>
      </c>
      <c r="Y2476" s="1">
        <f t="shared" si="348"/>
        <v>4.0898440000000846</v>
      </c>
      <c r="Z2476" s="1">
        <f t="shared" si="346"/>
        <v>0</v>
      </c>
      <c r="AA2476" s="1">
        <f t="shared" si="352"/>
        <v>10.102948548068101</v>
      </c>
      <c r="AB2476" s="1">
        <f t="shared" si="353"/>
        <v>8.1008391141482878</v>
      </c>
      <c r="AC2476" s="1">
        <f t="shared" si="354"/>
        <v>1.2471484010123206</v>
      </c>
      <c r="AD2476" s="1">
        <f t="shared" si="349"/>
        <v>55.499156195046623</v>
      </c>
      <c r="AE2476" s="1">
        <f t="shared" si="350"/>
        <v>0.72579039178138061</v>
      </c>
      <c r="AF2476" s="1">
        <f t="shared" si="351"/>
        <v>2.9881361149498069</v>
      </c>
      <c r="AG2476" s="1">
        <v>15.59</v>
      </c>
      <c r="AH2476" s="1">
        <v>15.86</v>
      </c>
      <c r="AI2476" s="1">
        <v>14.61</v>
      </c>
      <c r="AJ2476" s="1">
        <v>14.77</v>
      </c>
      <c r="AK2476" s="1">
        <v>-0.86</v>
      </c>
      <c r="AL2476" s="1">
        <v>-5.5022392829999998</v>
      </c>
      <c r="AM2476" s="1">
        <f t="shared" si="347"/>
        <v>-0.93499950000000009</v>
      </c>
      <c r="AN2476" s="1">
        <v>-2.1280000000000001</v>
      </c>
      <c r="AO2476" s="1">
        <v>-0.43884856999999999</v>
      </c>
      <c r="AP2476" s="1">
        <v>14.64285819</v>
      </c>
      <c r="AQ2476" s="1">
        <v>-6.1428575820000004</v>
      </c>
      <c r="AR2476" s="1">
        <v>1</v>
      </c>
    </row>
    <row r="2477" spans="1:44" x14ac:dyDescent="0.25">
      <c r="A2477" s="1">
        <v>2476</v>
      </c>
      <c r="B2477" s="1">
        <v>42556</v>
      </c>
      <c r="C2477" s="1">
        <v>2095.0500489999999</v>
      </c>
      <c r="D2477" s="1">
        <v>2095.0500489999999</v>
      </c>
      <c r="E2477" s="1">
        <v>2080.860107</v>
      </c>
      <c r="F2477" s="1">
        <v>2088.5500489999999</v>
      </c>
      <c r="G2477" s="1">
        <v>2088.5500489999999</v>
      </c>
      <c r="H2477" s="1">
        <v>3658380000</v>
      </c>
      <c r="I2477" s="1">
        <v>729000000000</v>
      </c>
      <c r="J2477" s="1">
        <v>-99745000</v>
      </c>
      <c r="K2477" s="1">
        <v>1672888000</v>
      </c>
      <c r="L2477" s="1">
        <v>2541185000</v>
      </c>
      <c r="M2477" s="1">
        <v>284140412.10000002</v>
      </c>
      <c r="N2477" s="1">
        <v>1130000000000</v>
      </c>
      <c r="O2477" s="1">
        <v>39809492.450000003</v>
      </c>
      <c r="P2477" s="1">
        <v>1380363570</v>
      </c>
      <c r="Q2477" s="1">
        <v>2089212952</v>
      </c>
      <c r="R2477" s="1">
        <v>373955422.69999999</v>
      </c>
      <c r="S2477" s="1">
        <v>75.168773770000001</v>
      </c>
      <c r="T2477" s="1">
        <v>-11.173975759999999</v>
      </c>
      <c r="U2477" s="1">
        <v>-12.94141757</v>
      </c>
      <c r="V2477" s="1">
        <v>-4.0001778549999996</v>
      </c>
      <c r="W2477" s="1">
        <v>10.638636010000001</v>
      </c>
      <c r="X2477" s="1">
        <v>2.2473265649999998</v>
      </c>
      <c r="Y2477" s="1">
        <f t="shared" si="348"/>
        <v>0</v>
      </c>
      <c r="Z2477" s="1">
        <f t="shared" si="346"/>
        <v>14.399902000000111</v>
      </c>
      <c r="AA2477" s="1">
        <f t="shared" si="352"/>
        <v>9.3813093660632365</v>
      </c>
      <c r="AB2477" s="1">
        <f t="shared" si="353"/>
        <v>8.5507721774234184</v>
      </c>
      <c r="AC2477" s="1">
        <f t="shared" si="354"/>
        <v>1.0971300803490804</v>
      </c>
      <c r="AD2477" s="1">
        <f t="shared" si="349"/>
        <v>52.315785779318759</v>
      </c>
      <c r="AE2477" s="1">
        <f t="shared" si="350"/>
        <v>-3.1833704157278646</v>
      </c>
      <c r="AF2477" s="1">
        <f t="shared" si="351"/>
        <v>-1.2287900119732418</v>
      </c>
      <c r="AG2477" s="1">
        <v>16.049999</v>
      </c>
      <c r="AH2477" s="1">
        <v>16.620000999999998</v>
      </c>
      <c r="AI2477" s="1">
        <v>15.49</v>
      </c>
      <c r="AJ2477" s="1">
        <v>15.58</v>
      </c>
      <c r="AK2477" s="1">
        <v>0.81</v>
      </c>
      <c r="AL2477" s="1">
        <v>5.4840893700000004</v>
      </c>
      <c r="AM2477" s="1">
        <f t="shared" si="347"/>
        <v>-2.5000000000000341E-2</v>
      </c>
      <c r="AN2477" s="1">
        <v>-0.8209999</v>
      </c>
      <c r="AO2477" s="1">
        <v>-0.67551517000000005</v>
      </c>
      <c r="AP2477" s="1">
        <v>20.428572890000002</v>
      </c>
      <c r="AQ2477" s="1">
        <v>5.7857146989999997</v>
      </c>
      <c r="AR2477" s="1">
        <v>1</v>
      </c>
    </row>
    <row r="2478" spans="1:44" x14ac:dyDescent="0.25">
      <c r="A2478" s="1">
        <v>2477</v>
      </c>
      <c r="B2478" s="1">
        <v>42557</v>
      </c>
      <c r="C2478" s="1">
        <v>2084.429932</v>
      </c>
      <c r="D2478" s="1">
        <v>2100.719971</v>
      </c>
      <c r="E2478" s="1">
        <v>2074.0200199999999</v>
      </c>
      <c r="F2478" s="1">
        <v>2099.7299800000001</v>
      </c>
      <c r="G2478" s="1">
        <v>2099.7299800000001</v>
      </c>
      <c r="H2478" s="1">
        <v>3909380000</v>
      </c>
      <c r="I2478" s="1">
        <v>733000000000</v>
      </c>
      <c r="J2478" s="1">
        <v>125500000</v>
      </c>
      <c r="K2478" s="1">
        <v>747129000</v>
      </c>
      <c r="L2478" s="1">
        <v>1646593000</v>
      </c>
      <c r="M2478" s="1">
        <v>378995236.39999998</v>
      </c>
      <c r="N2478" s="1">
        <v>1130000000000</v>
      </c>
      <c r="O2478" s="1">
        <v>1963128965</v>
      </c>
      <c r="P2478" s="1">
        <v>1140406093</v>
      </c>
      <c r="Q2478" s="1">
        <v>1667243278</v>
      </c>
      <c r="R2478" s="1">
        <v>461395333.19999999</v>
      </c>
      <c r="S2478" s="1">
        <v>83.844129890000005</v>
      </c>
      <c r="T2478" s="1">
        <v>8.6753561210000001</v>
      </c>
      <c r="U2478" s="1">
        <v>11.5411702</v>
      </c>
      <c r="V2478" s="1">
        <v>-1.2493098199999999</v>
      </c>
      <c r="W2478" s="1">
        <v>3.6944101690000002</v>
      </c>
      <c r="X2478" s="1">
        <v>4.2108904919999999</v>
      </c>
      <c r="Y2478" s="1">
        <f t="shared" si="348"/>
        <v>11.179931000000124</v>
      </c>
      <c r="Z2478" s="1">
        <f t="shared" si="346"/>
        <v>0</v>
      </c>
      <c r="AA2478" s="1">
        <f t="shared" si="352"/>
        <v>9.509782339915871</v>
      </c>
      <c r="AB2478" s="1">
        <f t="shared" si="353"/>
        <v>7.9400027361788892</v>
      </c>
      <c r="AC2478" s="1">
        <f t="shared" si="354"/>
        <v>1.1977051716347942</v>
      </c>
      <c r="AD2478" s="1">
        <f t="shared" si="349"/>
        <v>54.497991227088221</v>
      </c>
      <c r="AE2478" s="1">
        <f t="shared" si="350"/>
        <v>2.1822054477694621</v>
      </c>
      <c r="AF2478" s="1">
        <f t="shared" si="351"/>
        <v>-0.50058248397920158</v>
      </c>
      <c r="AG2478" s="1">
        <v>15.87</v>
      </c>
      <c r="AH2478" s="1">
        <v>17.040001</v>
      </c>
      <c r="AI2478" s="1">
        <v>14.96</v>
      </c>
      <c r="AJ2478" s="1">
        <v>14.96</v>
      </c>
      <c r="AK2478" s="1">
        <v>-0.62</v>
      </c>
      <c r="AL2478" s="1">
        <v>-3.9794608469999999</v>
      </c>
      <c r="AM2478" s="1">
        <f t="shared" si="347"/>
        <v>9.5000000000000639E-2</v>
      </c>
      <c r="AN2478" s="1">
        <v>-0.34099980000000002</v>
      </c>
      <c r="AO2478" s="1">
        <v>-0.90484849099999998</v>
      </c>
      <c r="AP2478" s="1">
        <v>16.000001139999998</v>
      </c>
      <c r="AQ2478" s="1">
        <v>-4.4285717450000002</v>
      </c>
      <c r="AR2478" s="1">
        <v>1</v>
      </c>
    </row>
    <row r="2479" spans="1:44" x14ac:dyDescent="0.25">
      <c r="A2479" s="1">
        <v>2478</v>
      </c>
      <c r="B2479" s="1">
        <v>42558</v>
      </c>
      <c r="C2479" s="1">
        <v>2100.419922</v>
      </c>
      <c r="D2479" s="1">
        <v>2109.080078</v>
      </c>
      <c r="E2479" s="1">
        <v>2089.389893</v>
      </c>
      <c r="F2479" s="1">
        <v>2097.8999020000001</v>
      </c>
      <c r="G2479" s="1">
        <v>2097.8999020000001</v>
      </c>
      <c r="H2479" s="1">
        <v>3604550000</v>
      </c>
      <c r="I2479" s="1">
        <v>729000000000</v>
      </c>
      <c r="J2479" s="1">
        <v>152415000</v>
      </c>
      <c r="K2479" s="1">
        <v>-615127000</v>
      </c>
      <c r="L2479" s="1">
        <v>46168000</v>
      </c>
      <c r="M2479" s="1">
        <v>341778739.39999998</v>
      </c>
      <c r="N2479" s="1">
        <v>1130000000000</v>
      </c>
      <c r="O2479" s="1">
        <v>1565331738</v>
      </c>
      <c r="P2479" s="1">
        <v>1393181817</v>
      </c>
      <c r="Q2479" s="1">
        <v>1034682285</v>
      </c>
      <c r="R2479" s="1">
        <v>419538472.5</v>
      </c>
      <c r="S2479" s="1">
        <v>82.424033620000003</v>
      </c>
      <c r="T2479" s="1">
        <v>-1.420096276</v>
      </c>
      <c r="U2479" s="1">
        <v>-1.693733691</v>
      </c>
      <c r="V2479" s="1">
        <v>3.6276299249999999</v>
      </c>
      <c r="W2479" s="1">
        <v>-0.39888113600000003</v>
      </c>
      <c r="X2479" s="1">
        <v>5.64443495</v>
      </c>
      <c r="Y2479" s="1">
        <f t="shared" si="348"/>
        <v>0</v>
      </c>
      <c r="Z2479" s="1">
        <f t="shared" si="346"/>
        <v>1.8300779999999577</v>
      </c>
      <c r="AA2479" s="1">
        <f t="shared" si="352"/>
        <v>8.8305121727790219</v>
      </c>
      <c r="AB2479" s="1">
        <f t="shared" si="353"/>
        <v>7.5035795407375376</v>
      </c>
      <c r="AC2479" s="1">
        <f t="shared" si="354"/>
        <v>1.1768399501647793</v>
      </c>
      <c r="AD2479" s="1">
        <f t="shared" si="349"/>
        <v>54.06185007196769</v>
      </c>
      <c r="AE2479" s="1">
        <f t="shared" si="350"/>
        <v>-0.43614115512053075</v>
      </c>
      <c r="AF2479" s="1">
        <f t="shared" si="351"/>
        <v>0.87303214632446524</v>
      </c>
      <c r="AG2479" s="1">
        <v>14.8</v>
      </c>
      <c r="AH2479" s="1">
        <v>15.98</v>
      </c>
      <c r="AI2479" s="1">
        <v>14.33</v>
      </c>
      <c r="AJ2479" s="1">
        <v>14.76</v>
      </c>
      <c r="AK2479" s="1">
        <v>-0.2</v>
      </c>
      <c r="AL2479" s="1">
        <v>-1.336898396</v>
      </c>
      <c r="AM2479" s="1">
        <f t="shared" si="347"/>
        <v>-0.41000000000000014</v>
      </c>
      <c r="AN2479" s="1">
        <v>-0.155</v>
      </c>
      <c r="AO2479" s="1">
        <v>-0.92309090299999996</v>
      </c>
      <c r="AP2479" s="1">
        <v>14.571429609999999</v>
      </c>
      <c r="AQ2479" s="1">
        <v>-1.428571531</v>
      </c>
      <c r="AR2479" s="1">
        <v>1</v>
      </c>
    </row>
    <row r="2480" spans="1:44" x14ac:dyDescent="0.25">
      <c r="A2480" s="1">
        <v>2479</v>
      </c>
      <c r="B2480" s="1">
        <v>42559</v>
      </c>
      <c r="C2480" s="1">
        <v>2106.969971</v>
      </c>
      <c r="D2480" s="1">
        <v>2131.709961</v>
      </c>
      <c r="E2480" s="1">
        <v>2106.969971</v>
      </c>
      <c r="F2480" s="1">
        <v>2129.8999020000001</v>
      </c>
      <c r="G2480" s="1">
        <v>2129.8999020000001</v>
      </c>
      <c r="H2480" s="1">
        <v>3607500000</v>
      </c>
      <c r="I2480" s="1">
        <v>733000000000</v>
      </c>
      <c r="J2480" s="1">
        <v>1475000</v>
      </c>
      <c r="K2480" s="1">
        <v>813244000</v>
      </c>
      <c r="L2480" s="1">
        <v>81273000</v>
      </c>
      <c r="M2480" s="1">
        <v>376365751.5</v>
      </c>
      <c r="N2480" s="1">
        <v>1140000000000</v>
      </c>
      <c r="O2480" s="1">
        <v>1295408666</v>
      </c>
      <c r="P2480" s="1">
        <v>1814206152</v>
      </c>
      <c r="Q2480" s="1">
        <v>1616481400</v>
      </c>
      <c r="R2480" s="1">
        <v>416529197.19999999</v>
      </c>
      <c r="S2480" s="1">
        <v>98.707376850000003</v>
      </c>
      <c r="T2480" s="1">
        <v>16.28334323</v>
      </c>
      <c r="U2480" s="1">
        <v>19.75557676</v>
      </c>
      <c r="V2480" s="1">
        <v>7.4316234799999998</v>
      </c>
      <c r="W2480" s="1">
        <v>3.1984514480000001</v>
      </c>
      <c r="X2480" s="1">
        <v>9.69288916</v>
      </c>
      <c r="Y2480" s="1">
        <f t="shared" si="348"/>
        <v>32</v>
      </c>
      <c r="Z2480" s="1">
        <f t="shared" si="346"/>
        <v>0</v>
      </c>
      <c r="AA2480" s="1">
        <f t="shared" si="352"/>
        <v>10.48547558900909</v>
      </c>
      <c r="AB2480" s="1">
        <f t="shared" si="353"/>
        <v>6.9676095735419992</v>
      </c>
      <c r="AC2480" s="1">
        <f t="shared" si="354"/>
        <v>1.5048885099454239</v>
      </c>
      <c r="AD2480" s="1">
        <f t="shared" si="349"/>
        <v>60.078063513422087</v>
      </c>
      <c r="AE2480" s="1">
        <f t="shared" si="350"/>
        <v>6.0162134414543971</v>
      </c>
      <c r="AF2480" s="1">
        <f t="shared" si="351"/>
        <v>2.7900361431669332</v>
      </c>
      <c r="AG2480" s="1">
        <v>14.64</v>
      </c>
      <c r="AH2480" s="1">
        <v>14.75</v>
      </c>
      <c r="AI2480" s="1">
        <v>13.19</v>
      </c>
      <c r="AJ2480" s="1">
        <v>13.2</v>
      </c>
      <c r="AK2480" s="1">
        <v>-1.56</v>
      </c>
      <c r="AL2480" s="1">
        <v>-10.569105690000001</v>
      </c>
      <c r="AM2480" s="1">
        <f t="shared" si="347"/>
        <v>-0.88000000000000078</v>
      </c>
      <c r="AN2480" s="1">
        <v>-0.39600000000000002</v>
      </c>
      <c r="AO2480" s="1">
        <v>-1.2100605879999999</v>
      </c>
      <c r="AP2480" s="1">
        <v>3.428571673</v>
      </c>
      <c r="AQ2480" s="1">
        <v>-11.142857940000001</v>
      </c>
      <c r="AR2480" s="1">
        <v>1</v>
      </c>
    </row>
    <row r="2481" spans="1:44" x14ac:dyDescent="0.25">
      <c r="A2481" s="1">
        <v>2480</v>
      </c>
      <c r="B2481" s="1">
        <v>42562</v>
      </c>
      <c r="C2481" s="1">
        <v>2131.719971</v>
      </c>
      <c r="D2481" s="1">
        <v>2143.1599120000001</v>
      </c>
      <c r="E2481" s="1">
        <v>2131.719971</v>
      </c>
      <c r="F2481" s="1">
        <v>2137.1599120000001</v>
      </c>
      <c r="G2481" s="1">
        <v>2137.1599120000001</v>
      </c>
      <c r="H2481" s="1">
        <v>3253340000</v>
      </c>
      <c r="I2481" s="1">
        <v>736000000000</v>
      </c>
      <c r="J2481" s="1">
        <v>3430420000</v>
      </c>
      <c r="K2481" s="1">
        <v>1337637000</v>
      </c>
      <c r="L2481" s="1">
        <v>1433429000</v>
      </c>
      <c r="M2481" s="1">
        <v>353259733.30000001</v>
      </c>
      <c r="N2481" s="1">
        <v>1140000000000</v>
      </c>
      <c r="O2481" s="1">
        <v>1460177438</v>
      </c>
      <c r="P2481" s="1">
        <v>1037426286</v>
      </c>
      <c r="Q2481" s="1">
        <v>1469285403</v>
      </c>
      <c r="R2481" s="1">
        <v>332118483.80000001</v>
      </c>
      <c r="S2481" s="1">
        <v>96.039077349999999</v>
      </c>
      <c r="T2481" s="1">
        <v>-2.6682994930000001</v>
      </c>
      <c r="U2481" s="1">
        <v>-2.7032422280000001</v>
      </c>
      <c r="V2481" s="1">
        <v>6.807521865</v>
      </c>
      <c r="W2481" s="1">
        <v>5.6603854120000001</v>
      </c>
      <c r="X2481" s="1">
        <v>8.1715859969999993</v>
      </c>
      <c r="Y2481" s="1">
        <f t="shared" si="348"/>
        <v>7.2600099999999657</v>
      </c>
      <c r="Z2481" s="1">
        <f t="shared" si="346"/>
        <v>0</v>
      </c>
      <c r="AA2481" s="1">
        <f t="shared" si="352"/>
        <v>10.255085189794153</v>
      </c>
      <c r="AB2481" s="1">
        <f t="shared" si="353"/>
        <v>6.4699231754318571</v>
      </c>
      <c r="AC2481" s="1">
        <f t="shared" si="354"/>
        <v>1.5850397155774021</v>
      </c>
      <c r="AD2481" s="1">
        <f t="shared" si="349"/>
        <v>61.315874801689958</v>
      </c>
      <c r="AE2481" s="1">
        <f t="shared" si="350"/>
        <v>1.2378112882678707</v>
      </c>
      <c r="AF2481" s="1">
        <f t="shared" si="351"/>
        <v>3.6270123648611339</v>
      </c>
      <c r="AG2481" s="1">
        <v>13.25</v>
      </c>
      <c r="AH2481" s="1">
        <v>13.67</v>
      </c>
      <c r="AI2481" s="1">
        <v>13</v>
      </c>
      <c r="AJ2481" s="1">
        <v>13.54</v>
      </c>
      <c r="AK2481" s="1">
        <v>0.34</v>
      </c>
      <c r="AL2481" s="1">
        <v>2.575757576</v>
      </c>
      <c r="AM2481" s="1">
        <f t="shared" si="347"/>
        <v>-0.61000000000000021</v>
      </c>
      <c r="AN2481" s="1">
        <v>-0.58399999999999996</v>
      </c>
      <c r="AO2481" s="1">
        <v>-0.86206057599999997</v>
      </c>
      <c r="AP2481" s="1">
        <v>5.8571432760000004</v>
      </c>
      <c r="AQ2481" s="1">
        <v>2.4285716019999999</v>
      </c>
      <c r="AR2481" s="1">
        <v>1</v>
      </c>
    </row>
    <row r="2482" spans="1:44" x14ac:dyDescent="0.25">
      <c r="A2482" s="1">
        <v>2481</v>
      </c>
      <c r="B2482" s="1">
        <v>42563</v>
      </c>
      <c r="C2482" s="1">
        <v>2139.5</v>
      </c>
      <c r="D2482" s="1">
        <v>2155.3999020000001</v>
      </c>
      <c r="E2482" s="1">
        <v>2139.5</v>
      </c>
      <c r="F2482" s="1">
        <v>2152.139893</v>
      </c>
      <c r="G2482" s="1">
        <v>2152.139893</v>
      </c>
      <c r="H2482" s="1">
        <v>4097820000</v>
      </c>
      <c r="I2482" s="1">
        <v>740000000000</v>
      </c>
      <c r="J2482" s="1">
        <v>3675580000</v>
      </c>
      <c r="K2482" s="1">
        <v>3612932000</v>
      </c>
      <c r="L2482" s="1">
        <v>2156906000</v>
      </c>
      <c r="M2482" s="1">
        <v>197082418.19999999</v>
      </c>
      <c r="N2482" s="1">
        <v>1140000000000</v>
      </c>
      <c r="O2482" s="1">
        <v>1129084537</v>
      </c>
      <c r="P2482" s="1">
        <v>1585411586</v>
      </c>
      <c r="Q2482" s="1">
        <v>1261832769</v>
      </c>
      <c r="R2482" s="1">
        <v>135267320.59999999</v>
      </c>
      <c r="S2482" s="1">
        <v>98.008788159999995</v>
      </c>
      <c r="T2482" s="1">
        <v>1.9697108050000001</v>
      </c>
      <c r="U2482" s="1">
        <v>2.0509472390000001</v>
      </c>
      <c r="V2482" s="1">
        <v>-0.34929434500000001</v>
      </c>
      <c r="W2482" s="1">
        <v>4.1944360270000001</v>
      </c>
      <c r="X2482" s="1">
        <v>5.389155218</v>
      </c>
      <c r="Y2482" s="1">
        <f t="shared" si="348"/>
        <v>14.979980999999952</v>
      </c>
      <c r="Z2482" s="1">
        <f t="shared" si="346"/>
        <v>0</v>
      </c>
      <c r="AA2482" s="1">
        <f t="shared" si="352"/>
        <v>10.592577747665997</v>
      </c>
      <c r="AB2482" s="1">
        <f t="shared" si="353"/>
        <v>6.0077858057581528</v>
      </c>
      <c r="AC2482" s="1">
        <f t="shared" si="354"/>
        <v>1.7631417114627419</v>
      </c>
      <c r="AD2482" s="1">
        <f t="shared" si="349"/>
        <v>63.809311847758124</v>
      </c>
      <c r="AE2482" s="1">
        <f t="shared" si="350"/>
        <v>2.4934370460681663</v>
      </c>
      <c r="AF2482" s="1">
        <f t="shared" si="351"/>
        <v>1.8656241671680187</v>
      </c>
      <c r="AG2482" s="1">
        <v>12.93</v>
      </c>
      <c r="AH2482" s="1">
        <v>13.93</v>
      </c>
      <c r="AI2482" s="1">
        <v>12.75</v>
      </c>
      <c r="AJ2482" s="1">
        <v>13.55</v>
      </c>
      <c r="AK2482" s="1">
        <v>0.01</v>
      </c>
      <c r="AL2482" s="1">
        <v>7.3855244E-2</v>
      </c>
      <c r="AM2482" s="1">
        <f t="shared" si="347"/>
        <v>0.17500000000000068</v>
      </c>
      <c r="AN2482" s="1">
        <v>-0.40400000000000003</v>
      </c>
      <c r="AO2482" s="1">
        <v>-0.49272723000000002</v>
      </c>
      <c r="AP2482" s="1">
        <v>5.9285718520000001</v>
      </c>
      <c r="AQ2482" s="1">
        <v>7.1428576999999993E-2</v>
      </c>
    </row>
    <row r="2483" spans="1:44" x14ac:dyDescent="0.25">
      <c r="A2483" s="1">
        <v>2482</v>
      </c>
      <c r="B2483" s="1">
        <v>42564</v>
      </c>
      <c r="C2483" s="1">
        <v>2153.8100589999999</v>
      </c>
      <c r="D2483" s="1">
        <v>2156.4499510000001</v>
      </c>
      <c r="E2483" s="1">
        <v>2146.209961</v>
      </c>
      <c r="F2483" s="1">
        <v>2152.429932</v>
      </c>
      <c r="G2483" s="1">
        <v>2152.429932</v>
      </c>
      <c r="H2483" s="1">
        <v>3502320000</v>
      </c>
      <c r="I2483" s="1">
        <v>743000000000</v>
      </c>
      <c r="J2483" s="1">
        <v>3800070000</v>
      </c>
      <c r="K2483" s="1">
        <v>3665826000</v>
      </c>
      <c r="L2483" s="1">
        <v>3627312000</v>
      </c>
      <c r="M2483" s="1">
        <v>101008387.90000001</v>
      </c>
      <c r="N2483" s="1">
        <v>1140000000000</v>
      </c>
      <c r="O2483" s="1">
        <v>1584938480</v>
      </c>
      <c r="P2483" s="1">
        <v>1144925594</v>
      </c>
      <c r="Q2483" s="1">
        <v>1443863274</v>
      </c>
      <c r="R2483" s="1">
        <v>-40060482.689999998</v>
      </c>
      <c r="S2483" s="1">
        <v>97.560222420000002</v>
      </c>
      <c r="T2483" s="1">
        <v>-0.44856573500000002</v>
      </c>
      <c r="U2483" s="1">
        <v>-0.45767909499999998</v>
      </c>
      <c r="V2483" s="1">
        <v>0.76057253499999999</v>
      </c>
      <c r="W2483" s="1">
        <v>2.957378893</v>
      </c>
      <c r="X2483" s="1">
        <v>3.3166657810000002</v>
      </c>
      <c r="Y2483" s="1">
        <f t="shared" si="348"/>
        <v>0.29003899999997884</v>
      </c>
      <c r="Z2483" s="1">
        <f t="shared" si="346"/>
        <v>0</v>
      </c>
      <c r="AA2483" s="1">
        <f t="shared" si="352"/>
        <v>9.8566821228327104</v>
      </c>
      <c r="AB2483" s="1">
        <f t="shared" si="353"/>
        <v>5.5786582482039995</v>
      </c>
      <c r="AC2483" s="1">
        <f t="shared" si="354"/>
        <v>1.7668553412473302</v>
      </c>
      <c r="AD2483" s="1">
        <f t="shared" si="349"/>
        <v>63.857886421008608</v>
      </c>
      <c r="AE2483" s="1">
        <f t="shared" si="350"/>
        <v>4.8574573250483866E-2</v>
      </c>
      <c r="AF2483" s="1">
        <f t="shared" si="351"/>
        <v>1.2710058096593251</v>
      </c>
      <c r="AG2483" s="1">
        <v>13.32</v>
      </c>
      <c r="AH2483" s="1">
        <v>13.79</v>
      </c>
      <c r="AI2483" s="1">
        <v>12.92</v>
      </c>
      <c r="AJ2483" s="1">
        <v>13.04</v>
      </c>
      <c r="AK2483" s="1">
        <v>-0.51</v>
      </c>
      <c r="AL2483" s="1">
        <v>-3.763837638</v>
      </c>
      <c r="AM2483" s="1">
        <f t="shared" si="347"/>
        <v>-0.24999999999999997</v>
      </c>
      <c r="AN2483" s="1">
        <v>-0.309</v>
      </c>
      <c r="AO2483" s="1">
        <v>-0.36636358200000002</v>
      </c>
      <c r="AP2483" s="1">
        <v>2.2857144489999999</v>
      </c>
      <c r="AQ2483" s="1">
        <v>-3.6428574029999998</v>
      </c>
    </row>
    <row r="2484" spans="1:44" x14ac:dyDescent="0.25">
      <c r="A2484" s="1">
        <v>2483</v>
      </c>
      <c r="B2484" s="1">
        <v>42565</v>
      </c>
      <c r="C2484" s="1">
        <v>2157.8798830000001</v>
      </c>
      <c r="D2484" s="1">
        <v>2168.98999</v>
      </c>
      <c r="E2484" s="1">
        <v>2157.8798830000001</v>
      </c>
      <c r="F2484" s="1">
        <v>2163.75</v>
      </c>
      <c r="G2484" s="1">
        <v>2163.75</v>
      </c>
      <c r="H2484" s="1">
        <v>3465610000</v>
      </c>
      <c r="I2484" s="1">
        <v>747000000000</v>
      </c>
      <c r="J2484" s="1">
        <v>3483965000</v>
      </c>
      <c r="K2484" s="1">
        <v>3669957000</v>
      </c>
      <c r="L2484" s="1">
        <v>3623832000</v>
      </c>
      <c r="M2484" s="1">
        <v>24499812.120000001</v>
      </c>
      <c r="N2484" s="1">
        <v>1140000000000</v>
      </c>
      <c r="O2484" s="1">
        <v>474496671</v>
      </c>
      <c r="P2484" s="1">
        <v>1085173914</v>
      </c>
      <c r="Q2484" s="1">
        <v>958420179.10000002</v>
      </c>
      <c r="R2484" s="1">
        <v>-198743318.59999999</v>
      </c>
      <c r="S2484" s="1">
        <v>97.044728500000005</v>
      </c>
      <c r="T2484" s="1">
        <v>-0.51549392000000005</v>
      </c>
      <c r="U2484" s="1">
        <v>-0.52838534699999995</v>
      </c>
      <c r="V2484" s="1">
        <v>-0.48202982999999999</v>
      </c>
      <c r="W2484" s="1">
        <v>-0.18041516199999999</v>
      </c>
      <c r="X2484" s="1">
        <v>2.2452785390000001</v>
      </c>
      <c r="Y2484" s="1">
        <f t="shared" si="348"/>
        <v>11.320067999999992</v>
      </c>
      <c r="Z2484" s="1">
        <f t="shared" si="346"/>
        <v>0</v>
      </c>
      <c r="AA2484" s="1">
        <f t="shared" si="352"/>
        <v>9.9612096854875158</v>
      </c>
      <c r="AB2484" s="1">
        <f t="shared" si="353"/>
        <v>5.1801826590465714</v>
      </c>
      <c r="AC2484" s="1">
        <f t="shared" si="354"/>
        <v>1.9229456451871347</v>
      </c>
      <c r="AD2484" s="1">
        <f t="shared" si="349"/>
        <v>65.787937191148927</v>
      </c>
      <c r="AE2484" s="1">
        <f t="shared" si="350"/>
        <v>1.9300507701403191</v>
      </c>
      <c r="AF2484" s="1">
        <f t="shared" si="351"/>
        <v>0.98931267169540149</v>
      </c>
      <c r="AG2484" s="1">
        <v>12.5</v>
      </c>
      <c r="AH2484" s="1">
        <v>13.37</v>
      </c>
      <c r="AI2484" s="1">
        <v>12.14</v>
      </c>
      <c r="AJ2484" s="1">
        <v>12.82</v>
      </c>
      <c r="AK2484" s="1">
        <v>-0.22</v>
      </c>
      <c r="AL2484" s="1">
        <v>-1.6871165640000001</v>
      </c>
      <c r="AM2484" s="1">
        <f t="shared" si="347"/>
        <v>-0.36500000000000027</v>
      </c>
      <c r="AN2484" s="1">
        <v>-0.126</v>
      </c>
      <c r="AO2484" s="1">
        <v>-0.32345454499999998</v>
      </c>
      <c r="AP2484" s="1">
        <v>4.6639235020000003</v>
      </c>
      <c r="AQ2484" s="1">
        <v>2.378209053</v>
      </c>
    </row>
    <row r="2485" spans="1:44" x14ac:dyDescent="0.25">
      <c r="A2485" s="1">
        <v>2484</v>
      </c>
      <c r="B2485" s="1">
        <v>42566</v>
      </c>
      <c r="C2485" s="1">
        <v>2165.1298830000001</v>
      </c>
      <c r="D2485" s="1">
        <v>2169.0500489999999</v>
      </c>
      <c r="E2485" s="1">
        <v>2155.790039</v>
      </c>
      <c r="F2485" s="1">
        <v>2161.73999</v>
      </c>
      <c r="G2485" s="1">
        <v>2161.73999</v>
      </c>
      <c r="H2485" s="1">
        <v>3122600000</v>
      </c>
      <c r="I2485" s="1">
        <v>744000000000</v>
      </c>
      <c r="J2485" s="1">
        <v>171505000</v>
      </c>
      <c r="K2485" s="1">
        <v>1500160000</v>
      </c>
      <c r="L2485" s="1">
        <v>2285423000</v>
      </c>
      <c r="M2485" s="1">
        <v>46548660.609999999</v>
      </c>
      <c r="N2485" s="1">
        <v>1140000000000</v>
      </c>
      <c r="O2485" s="1">
        <v>-61867198.119999997</v>
      </c>
      <c r="P2485" s="1">
        <v>208266191.40000001</v>
      </c>
      <c r="Q2485" s="1">
        <v>704127846.89999998</v>
      </c>
      <c r="R2485" s="1">
        <v>-192341243.5</v>
      </c>
      <c r="S2485" s="1">
        <v>95.878638319999993</v>
      </c>
      <c r="T2485" s="1">
        <v>-1.1660901800000001</v>
      </c>
      <c r="U2485" s="1">
        <v>-1.2016007440000001</v>
      </c>
      <c r="V2485" s="1">
        <v>-0.84079205000000001</v>
      </c>
      <c r="W2485" s="1">
        <v>-0.12849377200000001</v>
      </c>
      <c r="X2485" s="1">
        <v>2.1310370239999998</v>
      </c>
      <c r="Y2485" s="1">
        <f t="shared" si="348"/>
        <v>0</v>
      </c>
      <c r="Z2485" s="1">
        <f t="shared" si="346"/>
        <v>2.0100099999999657</v>
      </c>
      <c r="AA2485" s="1">
        <f t="shared" si="352"/>
        <v>9.2496947079526937</v>
      </c>
      <c r="AB2485" s="1">
        <f t="shared" si="353"/>
        <v>4.9537417548289566</v>
      </c>
      <c r="AC2485" s="1">
        <f t="shared" si="354"/>
        <v>1.8672137478575663</v>
      </c>
      <c r="AD2485" s="1">
        <f t="shared" si="349"/>
        <v>65.122935088211761</v>
      </c>
      <c r="AE2485" s="1">
        <f t="shared" si="350"/>
        <v>-0.66500210293716577</v>
      </c>
      <c r="AF2485" s="1">
        <f t="shared" si="351"/>
        <v>0.63252433360157656</v>
      </c>
      <c r="AG2485" s="1">
        <v>13.12</v>
      </c>
      <c r="AH2485" s="1">
        <v>13.22</v>
      </c>
      <c r="AI2485" s="1">
        <v>12.27</v>
      </c>
      <c r="AJ2485" s="1">
        <v>12.67</v>
      </c>
      <c r="AK2485" s="1">
        <v>-0.15</v>
      </c>
      <c r="AL2485" s="1">
        <v>-1.1700468020000001</v>
      </c>
      <c r="AM2485" s="1">
        <f t="shared" si="347"/>
        <v>-0.18499999999999961</v>
      </c>
      <c r="AN2485" s="1">
        <v>-0.247</v>
      </c>
      <c r="AO2485" s="1">
        <v>-0.30975757599999998</v>
      </c>
      <c r="AP2485" s="1">
        <v>3.6351168469999999</v>
      </c>
      <c r="AQ2485" s="1">
        <v>-1.0288066549999999</v>
      </c>
    </row>
    <row r="2486" spans="1:44" x14ac:dyDescent="0.25">
      <c r="A2486" s="1">
        <v>2485</v>
      </c>
      <c r="B2486" s="1">
        <v>42569</v>
      </c>
      <c r="C2486" s="1">
        <v>2162.040039</v>
      </c>
      <c r="D2486" s="1">
        <v>2168.3500979999999</v>
      </c>
      <c r="E2486" s="1">
        <v>2159.6298830000001</v>
      </c>
      <c r="F2486" s="1">
        <v>2166.889893</v>
      </c>
      <c r="G2486" s="1">
        <v>2166.889893</v>
      </c>
      <c r="H2486" s="1">
        <v>3009310000</v>
      </c>
      <c r="I2486" s="1">
        <v>747000000000</v>
      </c>
      <c r="J2486" s="1">
        <v>-56645000</v>
      </c>
      <c r="K2486" s="1">
        <v>693436000</v>
      </c>
      <c r="L2486" s="1">
        <v>1405229000</v>
      </c>
      <c r="M2486" s="1">
        <v>142412848.5</v>
      </c>
      <c r="N2486" s="1">
        <v>1140000000000</v>
      </c>
      <c r="O2486" s="1">
        <v>840598386.60000002</v>
      </c>
      <c r="P2486" s="1">
        <v>531297084.69999999</v>
      </c>
      <c r="Q2486" s="1">
        <v>513664583.39999998</v>
      </c>
      <c r="R2486" s="1">
        <v>-133505217.40000001</v>
      </c>
      <c r="S2486" s="1">
        <v>98.782118699999998</v>
      </c>
      <c r="T2486" s="1">
        <v>2.9034803770000002</v>
      </c>
      <c r="U2486" s="1">
        <v>3.0282870389999998</v>
      </c>
      <c r="V2486" s="1">
        <v>0.86869510000000005</v>
      </c>
      <c r="W2486" s="1">
        <v>-1.3492301999999999E-2</v>
      </c>
      <c r="X2486" s="1">
        <v>2.232687184</v>
      </c>
      <c r="Y2486" s="1">
        <f t="shared" si="348"/>
        <v>5.1499029999999948</v>
      </c>
      <c r="Z2486" s="1">
        <f t="shared" si="346"/>
        <v>0</v>
      </c>
      <c r="AA2486" s="1">
        <f t="shared" si="352"/>
        <v>8.9568524430989296</v>
      </c>
      <c r="AB2486" s="1">
        <f t="shared" si="353"/>
        <v>4.5999030580554594</v>
      </c>
      <c r="AC2486" s="1">
        <f t="shared" si="354"/>
        <v>1.9471828710419183</v>
      </c>
      <c r="AD2486" s="1">
        <f t="shared" si="349"/>
        <v>66.069292481790598</v>
      </c>
      <c r="AE2486" s="1">
        <f t="shared" si="350"/>
        <v>0.94635739357883608</v>
      </c>
      <c r="AF2486" s="1">
        <f t="shared" si="351"/>
        <v>0.1406776453208351</v>
      </c>
      <c r="AG2486" s="1">
        <v>12.75</v>
      </c>
      <c r="AH2486" s="1">
        <v>13.12</v>
      </c>
      <c r="AI2486" s="1">
        <v>12.33</v>
      </c>
      <c r="AJ2486" s="1">
        <v>12.44</v>
      </c>
      <c r="AK2486" s="1">
        <v>-0.23</v>
      </c>
      <c r="AL2486" s="1">
        <v>-1.8153117599999999</v>
      </c>
      <c r="AM2486" s="1">
        <f t="shared" si="347"/>
        <v>-0.19000000000000036</v>
      </c>
      <c r="AN2486" s="1">
        <v>-0.25900000000000001</v>
      </c>
      <c r="AO2486" s="1">
        <v>-0.33006060599999998</v>
      </c>
      <c r="AP2486" s="1">
        <v>2.0576133099999998</v>
      </c>
      <c r="AQ2486" s="1">
        <v>-1.577503538</v>
      </c>
    </row>
    <row r="2487" spans="1:44" x14ac:dyDescent="0.25">
      <c r="A2487" s="1">
        <v>2486</v>
      </c>
      <c r="B2487" s="1">
        <v>42570</v>
      </c>
      <c r="C2487" s="1">
        <v>2163.790039</v>
      </c>
      <c r="D2487" s="1">
        <v>2164.6298830000001</v>
      </c>
      <c r="E2487" s="1">
        <v>2159.01001</v>
      </c>
      <c r="F2487" s="1">
        <v>2163.780029</v>
      </c>
      <c r="G2487" s="1">
        <v>2163.780029</v>
      </c>
      <c r="H2487" s="1">
        <v>2968340000</v>
      </c>
      <c r="I2487" s="1">
        <v>744000000000</v>
      </c>
      <c r="J2487" s="1">
        <v>20485000</v>
      </c>
      <c r="K2487" s="1">
        <v>-623558000</v>
      </c>
      <c r="L2487" s="1">
        <v>65467000</v>
      </c>
      <c r="M2487" s="1">
        <v>86943381.819999993</v>
      </c>
      <c r="N2487" s="1">
        <v>1140000000000</v>
      </c>
      <c r="O2487" s="1">
        <v>2036033065</v>
      </c>
      <c r="P2487" s="1">
        <v>1325681145</v>
      </c>
      <c r="Q2487" s="1">
        <v>957786023.89999998</v>
      </c>
      <c r="R2487" s="1">
        <v>-96633770.489999995</v>
      </c>
      <c r="S2487" s="1">
        <v>97.028798469999998</v>
      </c>
      <c r="T2487" s="1">
        <v>-1.753320228</v>
      </c>
      <c r="U2487" s="1">
        <v>-1.774936852</v>
      </c>
      <c r="V2487" s="1">
        <v>0.57508007500000002</v>
      </c>
      <c r="W2487" s="1">
        <v>6.7454230000000004E-2</v>
      </c>
      <c r="X2487" s="1">
        <v>1.342989744</v>
      </c>
      <c r="Y2487" s="1">
        <f t="shared" si="348"/>
        <v>0</v>
      </c>
      <c r="Z2487" s="1">
        <f t="shared" si="346"/>
        <v>3.1098640000000159</v>
      </c>
      <c r="AA2487" s="1">
        <f t="shared" si="352"/>
        <v>8.3170772685918628</v>
      </c>
      <c r="AB2487" s="1">
        <f t="shared" si="353"/>
        <v>4.4934716967657851</v>
      </c>
      <c r="AC2487" s="1">
        <f t="shared" si="354"/>
        <v>1.8509245923543149</v>
      </c>
      <c r="AD2487" s="1">
        <f t="shared" si="349"/>
        <v>64.92366011076453</v>
      </c>
      <c r="AE2487" s="1">
        <f t="shared" si="350"/>
        <v>-1.1456323710260676</v>
      </c>
      <c r="AF2487" s="1">
        <f t="shared" si="351"/>
        <v>-9.9637488723615789E-2</v>
      </c>
      <c r="AG2487" s="1">
        <v>12.53</v>
      </c>
      <c r="AH2487" s="1">
        <v>12.83</v>
      </c>
      <c r="AI2487" s="1">
        <v>11.94</v>
      </c>
      <c r="AJ2487" s="1">
        <v>11.97</v>
      </c>
      <c r="AK2487" s="1">
        <v>-0.47</v>
      </c>
      <c r="AL2487" s="1">
        <v>-3.7781350480000002</v>
      </c>
      <c r="AM2487" s="1">
        <f t="shared" si="347"/>
        <v>-0.34999999999999964</v>
      </c>
      <c r="AN2487" s="1">
        <v>-0.252</v>
      </c>
      <c r="AO2487" s="1">
        <v>-0.29375757600000002</v>
      </c>
      <c r="AP2487" s="1">
        <v>0.20297701000000001</v>
      </c>
      <c r="AQ2487" s="1">
        <v>-1.8546362999999999</v>
      </c>
    </row>
    <row r="2488" spans="1:44" x14ac:dyDescent="0.25">
      <c r="A2488" s="1">
        <v>2487</v>
      </c>
      <c r="B2488" s="1">
        <v>42571</v>
      </c>
      <c r="C2488" s="1">
        <v>2166.1000979999999</v>
      </c>
      <c r="D2488" s="1">
        <v>2175.6298830000001</v>
      </c>
      <c r="E2488" s="1">
        <v>2164.889893</v>
      </c>
      <c r="F2488" s="1">
        <v>2173.0200199999999</v>
      </c>
      <c r="G2488" s="1">
        <v>2173.0200199999999</v>
      </c>
      <c r="H2488" s="1">
        <v>3211860000</v>
      </c>
      <c r="I2488" s="1">
        <v>747000000000</v>
      </c>
      <c r="J2488" s="1">
        <v>121760000</v>
      </c>
      <c r="K2488" s="1">
        <v>679015000</v>
      </c>
      <c r="L2488" s="1">
        <v>30143000</v>
      </c>
      <c r="M2488" s="1">
        <v>-83612.121209999998</v>
      </c>
      <c r="N2488" s="1">
        <v>1150000000000</v>
      </c>
      <c r="O2488" s="1">
        <v>1860723183</v>
      </c>
      <c r="P2488" s="1">
        <v>1923938249</v>
      </c>
      <c r="Q2488" s="1">
        <v>1487735241</v>
      </c>
      <c r="R2488" s="1">
        <v>-45273048.409999996</v>
      </c>
      <c r="S2488" s="1">
        <v>98.581209340000001</v>
      </c>
      <c r="T2488" s="1">
        <v>1.552410863</v>
      </c>
      <c r="U2488" s="1">
        <v>1.599948559</v>
      </c>
      <c r="V2488" s="1">
        <v>-0.10045468</v>
      </c>
      <c r="W2488" s="1">
        <v>0.42231218199999998</v>
      </c>
      <c r="X2488" s="1">
        <v>0.85135634000000004</v>
      </c>
      <c r="Y2488" s="1">
        <f t="shared" si="348"/>
        <v>9.2399909999999181</v>
      </c>
      <c r="Z2488" s="1">
        <f t="shared" si="346"/>
        <v>0</v>
      </c>
      <c r="AA2488" s="1">
        <f t="shared" si="352"/>
        <v>8.3829996779781517</v>
      </c>
      <c r="AB2488" s="1">
        <f t="shared" si="353"/>
        <v>4.1725094327110863</v>
      </c>
      <c r="AC2488" s="1">
        <f t="shared" si="354"/>
        <v>2.0091026307234254</v>
      </c>
      <c r="AD2488" s="1">
        <f t="shared" si="349"/>
        <v>66.767501055303399</v>
      </c>
      <c r="AE2488" s="1">
        <f t="shared" si="350"/>
        <v>1.8438409445388686</v>
      </c>
      <c r="AF2488" s="1">
        <f t="shared" si="351"/>
        <v>0.34910428675640037</v>
      </c>
      <c r="AG2488" s="1">
        <v>11.94</v>
      </c>
      <c r="AH2488" s="1">
        <v>11.97</v>
      </c>
      <c r="AI2488" s="1">
        <v>11.4</v>
      </c>
      <c r="AJ2488" s="1">
        <v>11.77</v>
      </c>
      <c r="AK2488" s="1">
        <v>-0.2</v>
      </c>
      <c r="AL2488" s="1">
        <v>-1.6708437759999999</v>
      </c>
      <c r="AM2488" s="1">
        <f t="shared" si="347"/>
        <v>-0.33499999999999991</v>
      </c>
      <c r="AN2488" s="1">
        <v>-0.28000000000000003</v>
      </c>
      <c r="AO2488" s="1">
        <v>-0.265939394</v>
      </c>
      <c r="AP2488" s="1">
        <v>2.4151437609999999</v>
      </c>
      <c r="AQ2488" s="1">
        <v>2.2121667509999998</v>
      </c>
    </row>
    <row r="2489" spans="1:44" x14ac:dyDescent="0.25">
      <c r="A2489" s="1">
        <v>2488</v>
      </c>
      <c r="B2489" s="1">
        <v>42572</v>
      </c>
      <c r="C2489" s="1">
        <v>2172.9099120000001</v>
      </c>
      <c r="D2489" s="1">
        <v>2174.5600589999999</v>
      </c>
      <c r="E2489" s="1">
        <v>2159.75</v>
      </c>
      <c r="F2489" s="1">
        <v>2165.169922</v>
      </c>
      <c r="G2489" s="1">
        <v>2165.169922</v>
      </c>
      <c r="H2489" s="1">
        <v>3438900000</v>
      </c>
      <c r="I2489" s="1">
        <v>744000000000</v>
      </c>
      <c r="J2489" s="1">
        <v>-113520000</v>
      </c>
      <c r="K2489" s="1">
        <v>-637428000</v>
      </c>
      <c r="L2489" s="1">
        <v>-12862000</v>
      </c>
      <c r="M2489" s="1">
        <v>-176558000</v>
      </c>
      <c r="N2489" s="1">
        <v>1140000000000</v>
      </c>
      <c r="O2489" s="1">
        <v>364491896</v>
      </c>
      <c r="P2489" s="1">
        <v>1004955274</v>
      </c>
      <c r="Q2489" s="1">
        <v>1332354621</v>
      </c>
      <c r="R2489" s="1">
        <v>-42382510.75</v>
      </c>
      <c r="S2489" s="1">
        <v>94.313688110000001</v>
      </c>
      <c r="T2489" s="1">
        <v>-4.2675212269999996</v>
      </c>
      <c r="U2489" s="1">
        <v>-4.3289398209999996</v>
      </c>
      <c r="V2489" s="1">
        <v>-1.3575551800000001</v>
      </c>
      <c r="W2489" s="1">
        <v>-0.333080979</v>
      </c>
      <c r="X2489" s="1">
        <v>-0.14635529999999999</v>
      </c>
      <c r="Y2489" s="1">
        <f t="shared" si="348"/>
        <v>0</v>
      </c>
      <c r="Z2489" s="1">
        <f t="shared" si="346"/>
        <v>7.850097999999889</v>
      </c>
      <c r="AA2489" s="1">
        <f t="shared" si="352"/>
        <v>7.7842139866939979</v>
      </c>
      <c r="AB2489" s="1">
        <f t="shared" si="353"/>
        <v>4.4351943303745722</v>
      </c>
      <c r="AC2489" s="1">
        <f t="shared" si="354"/>
        <v>1.7551009960000075</v>
      </c>
      <c r="AD2489" s="1">
        <f t="shared" si="349"/>
        <v>63.70368993906758</v>
      </c>
      <c r="AE2489" s="1">
        <f t="shared" si="350"/>
        <v>-3.0638111162358186</v>
      </c>
      <c r="AF2489" s="1">
        <f t="shared" si="351"/>
        <v>-0.60998508584847488</v>
      </c>
      <c r="AG2489" s="1">
        <v>11.8</v>
      </c>
      <c r="AH2489" s="1">
        <v>13.06</v>
      </c>
      <c r="AI2489" s="1">
        <v>11.69</v>
      </c>
      <c r="AJ2489" s="1">
        <v>12.74</v>
      </c>
      <c r="AK2489" s="1">
        <v>0.97</v>
      </c>
      <c r="AL2489" s="1">
        <v>8.2412914189999995</v>
      </c>
      <c r="AM2489" s="1">
        <f t="shared" si="347"/>
        <v>0.38499999999999973</v>
      </c>
      <c r="AN2489" s="1">
        <v>-5.2999999999999999E-2</v>
      </c>
      <c r="AO2489" s="1">
        <v>-0.15987878799999999</v>
      </c>
      <c r="AP2489" s="1">
        <v>8.7467368630000006</v>
      </c>
      <c r="AQ2489" s="1">
        <v>6.3315931030000003</v>
      </c>
    </row>
    <row r="2490" spans="1:44" x14ac:dyDescent="0.25">
      <c r="A2490" s="1">
        <v>2489</v>
      </c>
      <c r="B2490" s="1">
        <v>42573</v>
      </c>
      <c r="C2490" s="1">
        <v>2166.469971</v>
      </c>
      <c r="D2490" s="1">
        <v>2175.110107</v>
      </c>
      <c r="E2490" s="1">
        <v>2163.23999</v>
      </c>
      <c r="F2490" s="1">
        <v>2175.030029</v>
      </c>
      <c r="G2490" s="1">
        <v>2175.030029</v>
      </c>
      <c r="H2490" s="1">
        <v>3023280000</v>
      </c>
      <c r="I2490" s="1">
        <v>747000000000</v>
      </c>
      <c r="J2490" s="1">
        <v>-207810000</v>
      </c>
      <c r="K2490" s="1">
        <v>494982000</v>
      </c>
      <c r="L2490" s="1">
        <v>-57124000</v>
      </c>
      <c r="M2490" s="1">
        <v>-352390830.30000001</v>
      </c>
      <c r="N2490" s="1">
        <v>1150000000000</v>
      </c>
      <c r="O2490" s="1">
        <v>1030301857</v>
      </c>
      <c r="P2490" s="1">
        <v>1021253267</v>
      </c>
      <c r="Q2490" s="1">
        <v>1229308395</v>
      </c>
      <c r="R2490" s="1">
        <v>-9934218.1950000003</v>
      </c>
      <c r="S2490" s="1">
        <v>99.673903480000007</v>
      </c>
      <c r="T2490" s="1">
        <v>5.3602153660000003</v>
      </c>
      <c r="U2490" s="1">
        <v>5.6833906860000001</v>
      </c>
      <c r="V2490" s="1">
        <v>0.54634707000000005</v>
      </c>
      <c r="W2490" s="1">
        <v>-9.3154081E-2</v>
      </c>
      <c r="X2490" s="1">
        <v>8.9747635000000006E-2</v>
      </c>
      <c r="Y2490" s="1">
        <f t="shared" si="348"/>
        <v>9.8601069999999709</v>
      </c>
      <c r="Z2490" s="1">
        <f t="shared" si="346"/>
        <v>0</v>
      </c>
      <c r="AA2490" s="1">
        <f t="shared" si="352"/>
        <v>7.9324920590729961</v>
      </c>
      <c r="AB2490" s="1">
        <f t="shared" si="353"/>
        <v>4.1183947353478176</v>
      </c>
      <c r="AC2490" s="1">
        <f t="shared" si="354"/>
        <v>1.926112616401026</v>
      </c>
      <c r="AD2490" s="1">
        <f t="shared" si="349"/>
        <v>65.82496536890126</v>
      </c>
      <c r="AE2490" s="1">
        <f t="shared" si="350"/>
        <v>2.1212754298336804</v>
      </c>
      <c r="AF2490" s="1">
        <f t="shared" si="351"/>
        <v>-0.47126784320106929</v>
      </c>
      <c r="AG2490" s="1">
        <v>12.8</v>
      </c>
      <c r="AH2490" s="1">
        <v>12.88</v>
      </c>
      <c r="AI2490" s="1">
        <v>11.97</v>
      </c>
      <c r="AJ2490" s="1">
        <v>12.02</v>
      </c>
      <c r="AK2490" s="1">
        <v>-0.72</v>
      </c>
      <c r="AL2490" s="1">
        <v>-5.6514913660000001</v>
      </c>
      <c r="AM2490" s="1">
        <f t="shared" si="347"/>
        <v>0.12500000000000014</v>
      </c>
      <c r="AN2490" s="1">
        <v>-7.0000000000000001E-3</v>
      </c>
      <c r="AO2490" s="1">
        <v>-0.17260606100000001</v>
      </c>
      <c r="AP2490" s="1">
        <v>4.046997653</v>
      </c>
      <c r="AQ2490" s="1">
        <v>-4.6997392099999997</v>
      </c>
    </row>
    <row r="2491" spans="1:44" x14ac:dyDescent="0.25">
      <c r="A2491" s="1">
        <v>2490</v>
      </c>
      <c r="B2491" s="1">
        <v>42576</v>
      </c>
      <c r="C2491" s="1">
        <v>2173.709961</v>
      </c>
      <c r="D2491" s="1">
        <v>2173.709961</v>
      </c>
      <c r="E2491" s="1">
        <v>2161.9499510000001</v>
      </c>
      <c r="F2491" s="1">
        <v>2168.4799800000001</v>
      </c>
      <c r="G2491" s="1">
        <v>2168.4799800000001</v>
      </c>
      <c r="H2491" s="1">
        <v>3057240000</v>
      </c>
      <c r="I2491" s="1">
        <v>744000000000</v>
      </c>
      <c r="J2491" s="1">
        <v>-16980000</v>
      </c>
      <c r="K2491" s="1">
        <v>-739530000</v>
      </c>
      <c r="L2491" s="1">
        <v>-93762000</v>
      </c>
      <c r="M2491" s="1">
        <v>-438400824.19999999</v>
      </c>
      <c r="N2491" s="1">
        <v>1150000000000</v>
      </c>
      <c r="O2491" s="1">
        <v>1660230593</v>
      </c>
      <c r="P2491" s="1">
        <v>1017821712</v>
      </c>
      <c r="Q2491" s="1">
        <v>1015949367</v>
      </c>
      <c r="R2491" s="1">
        <v>5756248.8559999997</v>
      </c>
      <c r="S2491" s="1">
        <v>96.11312332</v>
      </c>
      <c r="T2491" s="1">
        <v>-3.560780152</v>
      </c>
      <c r="U2491" s="1">
        <v>-3.5724297209999998</v>
      </c>
      <c r="V2491" s="1">
        <v>0.89971760499999998</v>
      </c>
      <c r="W2491" s="1">
        <v>-7.3865615999999995E-2</v>
      </c>
      <c r="X2491" s="1">
        <v>-5.7975910999999998E-2</v>
      </c>
      <c r="Y2491" s="1">
        <f t="shared" si="348"/>
        <v>0</v>
      </c>
      <c r="Z2491" s="1">
        <f t="shared" si="346"/>
        <v>6.5500489999999445</v>
      </c>
      <c r="AA2491" s="1">
        <f t="shared" si="352"/>
        <v>7.3658854834249254</v>
      </c>
      <c r="AB2491" s="1">
        <f t="shared" si="353"/>
        <v>4.2920843256801122</v>
      </c>
      <c r="AC2491" s="1">
        <f t="shared" si="354"/>
        <v>1.7161558171990823</v>
      </c>
      <c r="AD2491" s="1">
        <f t="shared" si="349"/>
        <v>63.183260928262705</v>
      </c>
      <c r="AE2491" s="1">
        <f t="shared" si="350"/>
        <v>-2.6417044406385557</v>
      </c>
      <c r="AF2491" s="1">
        <f t="shared" si="351"/>
        <v>-0.26021450540243746</v>
      </c>
      <c r="AG2491" s="1">
        <v>12.64</v>
      </c>
      <c r="AH2491" s="1">
        <v>13.72</v>
      </c>
      <c r="AI2491" s="1">
        <v>12.39</v>
      </c>
      <c r="AJ2491" s="1">
        <v>12.87</v>
      </c>
      <c r="AK2491" s="1">
        <v>0.85</v>
      </c>
      <c r="AL2491" s="1">
        <v>7.071547421</v>
      </c>
      <c r="AM2491" s="1">
        <f t="shared" si="347"/>
        <v>6.4999999999999489E-2</v>
      </c>
      <c r="AN2491" s="1">
        <v>0.20499999999999999</v>
      </c>
      <c r="AO2491" s="1">
        <v>-0.10199999999999999</v>
      </c>
      <c r="AP2491" s="1">
        <v>9.5953008870000005</v>
      </c>
      <c r="AQ2491" s="1">
        <v>5.5483032339999996</v>
      </c>
    </row>
    <row r="2492" spans="1:44" x14ac:dyDescent="0.25">
      <c r="A2492" s="1">
        <v>2491</v>
      </c>
      <c r="B2492" s="1">
        <v>42577</v>
      </c>
      <c r="C2492" s="1">
        <v>2168.969971</v>
      </c>
      <c r="D2492" s="1">
        <v>2173.540039</v>
      </c>
      <c r="E2492" s="1">
        <v>2160.179932</v>
      </c>
      <c r="F2492" s="1">
        <v>2169.179932</v>
      </c>
      <c r="G2492" s="1">
        <v>2169.179932</v>
      </c>
      <c r="H2492" s="1">
        <v>3442350000</v>
      </c>
      <c r="I2492" s="1">
        <v>747000000000</v>
      </c>
      <c r="J2492" s="1">
        <v>192555000</v>
      </c>
      <c r="K2492" s="1">
        <v>716793000</v>
      </c>
      <c r="L2492" s="1">
        <v>-9498000</v>
      </c>
      <c r="M2492" s="1">
        <v>-453071393.89999998</v>
      </c>
      <c r="N2492" s="1">
        <v>1150000000000</v>
      </c>
      <c r="O2492" s="1">
        <v>766740978.60000002</v>
      </c>
      <c r="P2492" s="1">
        <v>1388588464</v>
      </c>
      <c r="Q2492" s="1">
        <v>1050863253</v>
      </c>
      <c r="R2492" s="1">
        <v>15015916.34</v>
      </c>
      <c r="S2492" s="1">
        <v>96.493635769999997</v>
      </c>
      <c r="T2492" s="1">
        <v>0.38051244899999997</v>
      </c>
      <c r="U2492" s="1">
        <v>0.39590061799999998</v>
      </c>
      <c r="V2492" s="1">
        <v>-1.5901338549999999</v>
      </c>
      <c r="W2492" s="1">
        <v>-0.23757119099999999</v>
      </c>
      <c r="X2492" s="1">
        <v>-5.4527704000000003E-2</v>
      </c>
      <c r="Y2492" s="1">
        <f t="shared" si="348"/>
        <v>0.69995199999993929</v>
      </c>
      <c r="Z2492" s="1">
        <f t="shared" si="346"/>
        <v>0</v>
      </c>
      <c r="AA2492" s="1">
        <f t="shared" si="352"/>
        <v>6.8897473774659987</v>
      </c>
      <c r="AB2492" s="1">
        <f t="shared" si="353"/>
        <v>3.9855068738458184</v>
      </c>
      <c r="AC2492" s="1">
        <f t="shared" si="354"/>
        <v>1.7287004126573569</v>
      </c>
      <c r="AD2492" s="1">
        <f t="shared" si="349"/>
        <v>63.352517727435476</v>
      </c>
      <c r="AE2492" s="1">
        <f t="shared" si="350"/>
        <v>0.16925679917277137</v>
      </c>
      <c r="AF2492" s="1">
        <f t="shared" si="351"/>
        <v>-1.2362238207328922</v>
      </c>
      <c r="AG2492" s="1">
        <v>12.88</v>
      </c>
      <c r="AH2492" s="1">
        <v>13.5</v>
      </c>
      <c r="AI2492" s="1">
        <v>12.8</v>
      </c>
      <c r="AJ2492" s="1">
        <v>13.05</v>
      </c>
      <c r="AK2492" s="1">
        <v>0.18</v>
      </c>
      <c r="AL2492" s="1">
        <v>1.3986013989999999</v>
      </c>
      <c r="AM2492" s="1">
        <f t="shared" si="347"/>
        <v>0.51500000000000046</v>
      </c>
      <c r="AN2492" s="1">
        <v>0.26900000000000002</v>
      </c>
      <c r="AO2492" s="1">
        <v>-1.2787879E-2</v>
      </c>
      <c r="AP2492" s="1">
        <v>10.77023569</v>
      </c>
      <c r="AQ2492" s="1">
        <v>1.174934803</v>
      </c>
    </row>
    <row r="2493" spans="1:44" x14ac:dyDescent="0.25">
      <c r="A2493" s="1">
        <v>2492</v>
      </c>
      <c r="B2493" s="1">
        <v>42578</v>
      </c>
      <c r="C2493" s="1">
        <v>2169.8100589999999</v>
      </c>
      <c r="D2493" s="1">
        <v>2174.9799800000001</v>
      </c>
      <c r="E2493" s="1">
        <v>2159.070068</v>
      </c>
      <c r="F2493" s="1">
        <v>2166.580078</v>
      </c>
      <c r="G2493" s="1">
        <v>2166.580078</v>
      </c>
      <c r="H2493" s="1">
        <v>3995500000</v>
      </c>
      <c r="I2493" s="1">
        <v>743000000000</v>
      </c>
      <c r="J2493" s="1">
        <v>-276575000</v>
      </c>
      <c r="K2493" s="1">
        <v>-738882000</v>
      </c>
      <c r="L2493" s="1">
        <v>-78911000</v>
      </c>
      <c r="M2493" s="1">
        <v>-347241618.19999999</v>
      </c>
      <c r="N2493" s="1">
        <v>1150000000000</v>
      </c>
      <c r="O2493" s="1">
        <v>486014267.10000002</v>
      </c>
      <c r="P2493" s="1">
        <v>512551235</v>
      </c>
      <c r="Q2493" s="1">
        <v>1011846140</v>
      </c>
      <c r="R2493" s="1">
        <v>36839950.920000002</v>
      </c>
      <c r="S2493" s="1">
        <v>95.080286270000002</v>
      </c>
      <c r="T2493" s="1">
        <v>-1.4133495060000001</v>
      </c>
      <c r="U2493" s="1">
        <v>-1.4647074849999999</v>
      </c>
      <c r="V2493" s="1">
        <v>-0.51641852499999996</v>
      </c>
      <c r="W2493" s="1">
        <v>-0.164707139</v>
      </c>
      <c r="X2493" s="1">
        <v>-0.13971018800000001</v>
      </c>
      <c r="Y2493" s="1">
        <f t="shared" si="348"/>
        <v>0</v>
      </c>
      <c r="Z2493" s="1">
        <f t="shared" si="346"/>
        <v>2.5998540000000503</v>
      </c>
      <c r="AA2493" s="1">
        <f t="shared" si="352"/>
        <v>6.3976225647898559</v>
      </c>
      <c r="AB2493" s="1">
        <f t="shared" si="353"/>
        <v>3.8865316685711204</v>
      </c>
      <c r="AC2493" s="1">
        <f t="shared" si="354"/>
        <v>1.6461007166170694</v>
      </c>
      <c r="AD2493" s="1">
        <f t="shared" si="349"/>
        <v>62.20854354786394</v>
      </c>
      <c r="AE2493" s="1">
        <f t="shared" si="350"/>
        <v>-1.1439741795715364</v>
      </c>
      <c r="AF2493" s="1">
        <f t="shared" si="351"/>
        <v>-0.48735869019938255</v>
      </c>
      <c r="AG2493" s="1">
        <v>12.61</v>
      </c>
      <c r="AH2493" s="1">
        <v>13.74</v>
      </c>
      <c r="AI2493" s="1">
        <v>12.5</v>
      </c>
      <c r="AJ2493" s="1">
        <v>12.83</v>
      </c>
      <c r="AK2493" s="1">
        <v>-0.22</v>
      </c>
      <c r="AL2493" s="1">
        <v>-1.6858237549999999</v>
      </c>
      <c r="AM2493" s="1">
        <f t="shared" si="347"/>
        <v>-1.9999999999999574E-2</v>
      </c>
      <c r="AN2493" s="1">
        <v>0.121</v>
      </c>
      <c r="AO2493" s="1">
        <v>3.6484848E-2</v>
      </c>
      <c r="AP2493" s="1">
        <v>9.3342042650000003</v>
      </c>
      <c r="AQ2493" s="1">
        <v>-1.4360314249999999</v>
      </c>
    </row>
    <row r="2494" spans="1:44" x14ac:dyDescent="0.25">
      <c r="A2494" s="1">
        <v>2493</v>
      </c>
      <c r="B2494" s="1">
        <v>42579</v>
      </c>
      <c r="C2494" s="1">
        <v>2166.0500489999999</v>
      </c>
      <c r="D2494" s="1">
        <v>2172.8500979999999</v>
      </c>
      <c r="E2494" s="1">
        <v>2159.73999</v>
      </c>
      <c r="F2494" s="1">
        <v>2170.0600589999999</v>
      </c>
      <c r="G2494" s="1">
        <v>2170.0600589999999</v>
      </c>
      <c r="H2494" s="1">
        <v>3664240000</v>
      </c>
      <c r="I2494" s="1">
        <v>747000000000</v>
      </c>
      <c r="J2494" s="1">
        <v>-165630000</v>
      </c>
      <c r="K2494" s="1">
        <v>533777000</v>
      </c>
      <c r="L2494" s="1">
        <v>-44545000</v>
      </c>
      <c r="M2494" s="1">
        <v>-194845418.19999999</v>
      </c>
      <c r="N2494" s="1">
        <v>1150000000000</v>
      </c>
      <c r="O2494" s="1">
        <v>940571073.70000005</v>
      </c>
      <c r="P2494" s="1">
        <v>900647410.10000002</v>
      </c>
      <c r="Q2494" s="1">
        <v>780127674.39999998</v>
      </c>
      <c r="R2494" s="1">
        <v>18898494.800000001</v>
      </c>
      <c r="S2494" s="1">
        <v>96.972096129999997</v>
      </c>
      <c r="T2494" s="1">
        <v>1.8918098590000001</v>
      </c>
      <c r="U2494" s="1">
        <v>1.9896972690000001</v>
      </c>
      <c r="V2494" s="1">
        <v>0.23923017999999999</v>
      </c>
      <c r="W2494" s="1">
        <v>-0.64364517600000004</v>
      </c>
      <c r="X2494" s="1">
        <v>-0.12600947200000001</v>
      </c>
      <c r="Y2494" s="1">
        <f t="shared" si="348"/>
        <v>3.4799809999999525</v>
      </c>
      <c r="Z2494" s="1">
        <f t="shared" si="346"/>
        <v>0</v>
      </c>
      <c r="AA2494" s="1">
        <f t="shared" si="352"/>
        <v>6.189219595876291</v>
      </c>
      <c r="AB2494" s="1">
        <f t="shared" si="353"/>
        <v>3.608922263673183</v>
      </c>
      <c r="AC2494" s="1">
        <f t="shared" si="354"/>
        <v>1.7149772546158601</v>
      </c>
      <c r="AD2494" s="1">
        <f t="shared" si="349"/>
        <v>63.167278904460318</v>
      </c>
      <c r="AE2494" s="1">
        <f t="shared" si="350"/>
        <v>0.9587353565963781</v>
      </c>
      <c r="AF2494" s="1">
        <f t="shared" si="351"/>
        <v>-9.2619411487579101E-2</v>
      </c>
      <c r="AG2494" s="1">
        <v>12.51</v>
      </c>
      <c r="AH2494" s="1">
        <v>13.52</v>
      </c>
      <c r="AI2494" s="1">
        <v>12.36</v>
      </c>
      <c r="AJ2494" s="1">
        <v>12.72</v>
      </c>
      <c r="AK2494" s="1">
        <v>-0.11</v>
      </c>
      <c r="AL2494" s="1">
        <v>-0.85736554899999995</v>
      </c>
      <c r="AM2494" s="1">
        <f t="shared" si="347"/>
        <v>-0.16500000000000004</v>
      </c>
      <c r="AN2494" s="1">
        <v>0.13600000000000001</v>
      </c>
      <c r="AO2494" s="1">
        <v>6.7636364000000004E-2</v>
      </c>
      <c r="AP2494" s="1">
        <v>8.6161885520000006</v>
      </c>
      <c r="AQ2494" s="1">
        <v>-0.718015713</v>
      </c>
    </row>
    <row r="2495" spans="1:44" x14ac:dyDescent="0.25">
      <c r="A2495" s="1">
        <v>2494</v>
      </c>
      <c r="B2495" s="1">
        <v>42580</v>
      </c>
      <c r="C2495" s="1">
        <v>2168.830078</v>
      </c>
      <c r="D2495" s="1">
        <v>2177.0900879999999</v>
      </c>
      <c r="E2495" s="1">
        <v>2163.48999</v>
      </c>
      <c r="F2495" s="1">
        <v>2173.6000979999999</v>
      </c>
      <c r="G2495" s="1">
        <v>2173.6000979999999</v>
      </c>
      <c r="H2495" s="1">
        <v>4038840000</v>
      </c>
      <c r="I2495" s="1">
        <v>751000000000</v>
      </c>
      <c r="J2495" s="1">
        <v>3851540000</v>
      </c>
      <c r="K2495" s="1">
        <v>1478698000</v>
      </c>
      <c r="L2495" s="1">
        <v>1396860000</v>
      </c>
      <c r="M2495" s="1">
        <v>-8589218.182</v>
      </c>
      <c r="N2495" s="1">
        <v>1150000000000</v>
      </c>
      <c r="O2495" s="1">
        <v>2035304408</v>
      </c>
      <c r="P2495" s="1">
        <v>1364600654</v>
      </c>
      <c r="Q2495" s="1">
        <v>1196641685</v>
      </c>
      <c r="R2495" s="1">
        <v>8884283.8239999991</v>
      </c>
      <c r="S2495" s="1">
        <v>98.117690870000004</v>
      </c>
      <c r="T2495" s="1">
        <v>1.1455947440000001</v>
      </c>
      <c r="U2495" s="1">
        <v>1.181365351</v>
      </c>
      <c r="V2495" s="1">
        <v>1.5187022999999999</v>
      </c>
      <c r="W2495" s="1">
        <v>0.44875954400000001</v>
      </c>
      <c r="X2495" s="1">
        <v>-0.12668072399999999</v>
      </c>
      <c r="Y2495" s="1">
        <f t="shared" si="348"/>
        <v>3.5400389999999788</v>
      </c>
      <c r="Z2495" s="1">
        <f t="shared" si="346"/>
        <v>0</v>
      </c>
      <c r="AA2495" s="1">
        <f t="shared" si="352"/>
        <v>5.9999924104565547</v>
      </c>
      <c r="AB2495" s="1">
        <f t="shared" si="353"/>
        <v>3.3511421019822412</v>
      </c>
      <c r="AC2495" s="1">
        <f t="shared" si="354"/>
        <v>1.7904321057908843</v>
      </c>
      <c r="AD2495" s="1">
        <f t="shared" si="349"/>
        <v>64.163256367186449</v>
      </c>
      <c r="AE2495" s="1">
        <f t="shared" si="350"/>
        <v>0.99597746272613108</v>
      </c>
      <c r="AF2495" s="1">
        <f t="shared" si="351"/>
        <v>0.97735640966125459</v>
      </c>
      <c r="AG2495" s="1">
        <v>12.85</v>
      </c>
      <c r="AH2495" s="1">
        <v>12.9</v>
      </c>
      <c r="AI2495" s="1">
        <v>11.77</v>
      </c>
      <c r="AJ2495" s="1">
        <v>11.87</v>
      </c>
      <c r="AK2495" s="1">
        <v>-0.85</v>
      </c>
      <c r="AL2495" s="1">
        <v>-6.6823899369999999</v>
      </c>
      <c r="AM2495" s="1">
        <f t="shared" si="347"/>
        <v>-0.48000000000000037</v>
      </c>
      <c r="AN2495" s="1">
        <v>-0.23300000000000001</v>
      </c>
      <c r="AO2495" s="1">
        <v>4.3636363999999997E-2</v>
      </c>
      <c r="AP2495" s="1">
        <v>3.0678853180000001</v>
      </c>
      <c r="AQ2495" s="1">
        <v>-5.5483032339999996</v>
      </c>
    </row>
    <row r="2496" spans="1:44" x14ac:dyDescent="0.25">
      <c r="A2496" s="1">
        <v>2495</v>
      </c>
      <c r="B2496" s="1">
        <v>42583</v>
      </c>
      <c r="C2496" s="1">
        <v>2173.1499020000001</v>
      </c>
      <c r="D2496" s="1">
        <v>2178.290039</v>
      </c>
      <c r="E2496" s="1">
        <v>2166.209961</v>
      </c>
      <c r="F2496" s="1">
        <v>2170.8400879999999</v>
      </c>
      <c r="G2496" s="1">
        <v>2170.8400879999999</v>
      </c>
      <c r="H2496" s="1">
        <v>3505990000</v>
      </c>
      <c r="I2496" s="1">
        <v>747000000000</v>
      </c>
      <c r="J2496" s="1">
        <v>266425000</v>
      </c>
      <c r="K2496" s="1">
        <v>1663011000</v>
      </c>
      <c r="L2496" s="1">
        <v>810626000</v>
      </c>
      <c r="M2496" s="1">
        <v>97781442.420000002</v>
      </c>
      <c r="N2496" s="1">
        <v>1150000000000</v>
      </c>
      <c r="O2496" s="1">
        <v>573795349</v>
      </c>
      <c r="P2496" s="1">
        <v>1172262726</v>
      </c>
      <c r="Q2496" s="1">
        <v>1012807451</v>
      </c>
      <c r="R2496" s="1">
        <v>-29824664.609999999</v>
      </c>
      <c r="S2496" s="1">
        <v>96.007742570000005</v>
      </c>
      <c r="T2496" s="1">
        <v>-2.109948304</v>
      </c>
      <c r="U2496" s="1">
        <v>-2.150425968</v>
      </c>
      <c r="V2496" s="1">
        <v>-0.48217678000000003</v>
      </c>
      <c r="W2496" s="1">
        <v>0.20656181900000001</v>
      </c>
      <c r="X2496" s="1">
        <v>-7.6014735999999999E-2</v>
      </c>
      <c r="Y2496" s="1">
        <f t="shared" si="348"/>
        <v>0</v>
      </c>
      <c r="Z2496" s="1">
        <f t="shared" si="346"/>
        <v>2.7600099999999657</v>
      </c>
      <c r="AA2496" s="1">
        <f t="shared" si="352"/>
        <v>5.5714215239953715</v>
      </c>
      <c r="AB2496" s="1">
        <f t="shared" si="353"/>
        <v>3.3089183804120785</v>
      </c>
      <c r="AC2496" s="1">
        <f t="shared" si="354"/>
        <v>1.683759127144602</v>
      </c>
      <c r="AD2496" s="1">
        <f t="shared" si="349"/>
        <v>62.738831891222866</v>
      </c>
      <c r="AE2496" s="1">
        <f t="shared" si="350"/>
        <v>-1.4244244759635833</v>
      </c>
      <c r="AF2496" s="1">
        <f t="shared" si="351"/>
        <v>-0.21422350661872611</v>
      </c>
      <c r="AG2496" s="1">
        <v>11.89</v>
      </c>
      <c r="AH2496" s="1">
        <v>12.98</v>
      </c>
      <c r="AI2496" s="1">
        <v>11.86</v>
      </c>
      <c r="AJ2496" s="1">
        <v>12.44</v>
      </c>
      <c r="AK2496" s="1">
        <v>0.56999999999999995</v>
      </c>
      <c r="AL2496" s="1">
        <v>4.8020219040000001</v>
      </c>
      <c r="AM2496" s="1">
        <f t="shared" si="347"/>
        <v>-0.1400000000000006</v>
      </c>
      <c r="AN2496" s="1">
        <v>-0.218</v>
      </c>
      <c r="AO2496" s="1">
        <v>4.5090908999999998E-2</v>
      </c>
      <c r="AP2496" s="1">
        <v>6.7885121919999998</v>
      </c>
      <c r="AQ2496" s="1">
        <v>3.7206268749999998</v>
      </c>
    </row>
    <row r="2497" spans="1:44" x14ac:dyDescent="0.25">
      <c r="A2497" s="1">
        <v>2496</v>
      </c>
      <c r="B2497" s="1">
        <v>42584</v>
      </c>
      <c r="C2497" s="1">
        <v>2169.9399410000001</v>
      </c>
      <c r="D2497" s="1">
        <v>2170.1999510000001</v>
      </c>
      <c r="E2497" s="1">
        <v>2147.580078</v>
      </c>
      <c r="F2497" s="1">
        <v>2157.030029</v>
      </c>
      <c r="G2497" s="1">
        <v>2157.030029</v>
      </c>
      <c r="H2497" s="1">
        <v>3848750000</v>
      </c>
      <c r="I2497" s="1">
        <v>743000000000</v>
      </c>
      <c r="J2497" s="1">
        <v>-3677370000</v>
      </c>
      <c r="K2497" s="1">
        <v>-1345369000</v>
      </c>
      <c r="L2497" s="1">
        <v>122953000</v>
      </c>
      <c r="M2497" s="1">
        <v>84532509.090000004</v>
      </c>
      <c r="N2497" s="1">
        <v>1150000000000</v>
      </c>
      <c r="O2497" s="1">
        <v>-725672245.39999998</v>
      </c>
      <c r="P2497" s="1">
        <v>72552850.760000005</v>
      </c>
      <c r="Q2497" s="1">
        <v>638611934.89999998</v>
      </c>
      <c r="R2497" s="1">
        <v>-65386398.100000001</v>
      </c>
      <c r="S2497" s="1">
        <v>88.607249499999995</v>
      </c>
      <c r="T2497" s="1">
        <v>-7.4004930660000001</v>
      </c>
      <c r="U2497" s="1">
        <v>-7.708225262</v>
      </c>
      <c r="V2497" s="1">
        <v>-4.7552206850000003</v>
      </c>
      <c r="W2497" s="1">
        <v>-1.3910427089999999</v>
      </c>
      <c r="X2497" s="1">
        <v>-0.512271221</v>
      </c>
      <c r="Y2497" s="1">
        <f t="shared" si="348"/>
        <v>0</v>
      </c>
      <c r="Z2497" s="1">
        <f t="shared" si="346"/>
        <v>13.81005899999991</v>
      </c>
      <c r="AA2497" s="1">
        <f t="shared" si="352"/>
        <v>5.173462843709987</v>
      </c>
      <c r="AB2497" s="1">
        <f t="shared" si="353"/>
        <v>4.0589998532397811</v>
      </c>
      <c r="AC2497" s="1">
        <f t="shared" si="354"/>
        <v>1.2745659105113474</v>
      </c>
      <c r="AD2497" s="1">
        <f t="shared" si="349"/>
        <v>56.035567253569312</v>
      </c>
      <c r="AE2497" s="1">
        <f t="shared" si="350"/>
        <v>-6.7032646376535538</v>
      </c>
      <c r="AF2497" s="1">
        <f t="shared" si="351"/>
        <v>-4.0638445568085686</v>
      </c>
      <c r="AG2497" s="1">
        <v>12.39</v>
      </c>
      <c r="AH2497" s="1">
        <v>14.24</v>
      </c>
      <c r="AI2497" s="1">
        <v>12.35</v>
      </c>
      <c r="AJ2497" s="1">
        <v>13.37</v>
      </c>
      <c r="AK2497" s="1">
        <v>0.93</v>
      </c>
      <c r="AL2497" s="1">
        <v>7.4758842440000004</v>
      </c>
      <c r="AM2497" s="1">
        <f t="shared" si="347"/>
        <v>0.75</v>
      </c>
      <c r="AN2497" s="1">
        <v>0.08</v>
      </c>
      <c r="AO2497" s="1">
        <v>6.5939393999999998E-2</v>
      </c>
      <c r="AP2497" s="1">
        <v>12.85900867</v>
      </c>
      <c r="AQ2497" s="1">
        <v>6.0704964800000001</v>
      </c>
    </row>
    <row r="2498" spans="1:44" x14ac:dyDescent="0.25">
      <c r="A2498" s="1">
        <v>2497</v>
      </c>
      <c r="B2498" s="1">
        <v>42585</v>
      </c>
      <c r="C2498" s="1">
        <v>2156.8100589999999</v>
      </c>
      <c r="D2498" s="1">
        <v>2163.790039</v>
      </c>
      <c r="E2498" s="1">
        <v>2152.5600589999999</v>
      </c>
      <c r="F2498" s="1">
        <v>2163.790039</v>
      </c>
      <c r="G2498" s="1">
        <v>2163.790039</v>
      </c>
      <c r="H2498" s="1">
        <v>3786530000</v>
      </c>
      <c r="I2498" s="1">
        <v>747000000000</v>
      </c>
      <c r="J2498" s="1">
        <v>-31110000</v>
      </c>
      <c r="K2498" s="1">
        <v>-1455338000</v>
      </c>
      <c r="L2498" s="1">
        <v>-641348000</v>
      </c>
      <c r="M2498" s="1">
        <v>26542696.969999999</v>
      </c>
      <c r="N2498" s="1">
        <v>1160000000000</v>
      </c>
      <c r="O2498" s="1">
        <v>1576790226</v>
      </c>
      <c r="P2498" s="1">
        <v>637260698</v>
      </c>
      <c r="Q2498" s="1">
        <v>715099781</v>
      </c>
      <c r="R2498" s="1">
        <v>-57577342.609999999</v>
      </c>
      <c r="S2498" s="1">
        <v>92.229783420000004</v>
      </c>
      <c r="T2498" s="1">
        <v>3.6225339170000002</v>
      </c>
      <c r="U2498" s="1">
        <v>4.088304216</v>
      </c>
      <c r="V2498" s="1">
        <v>-1.888979575</v>
      </c>
      <c r="W2498" s="1">
        <v>-1.8995066789999999</v>
      </c>
      <c r="X2498" s="1">
        <v>-0.54536150699999997</v>
      </c>
      <c r="Y2498" s="1">
        <f t="shared" si="348"/>
        <v>6.7600099999999657</v>
      </c>
      <c r="Z2498" s="1">
        <f t="shared" si="346"/>
        <v>0</v>
      </c>
      <c r="AA2498" s="1">
        <f t="shared" si="352"/>
        <v>5.2867876405878418</v>
      </c>
      <c r="AB2498" s="1">
        <f t="shared" si="353"/>
        <v>3.7690712922940826</v>
      </c>
      <c r="AC2498" s="1">
        <f t="shared" si="354"/>
        <v>1.4026764766686028</v>
      </c>
      <c r="AD2498" s="1">
        <f t="shared" si="349"/>
        <v>58.37974818039023</v>
      </c>
      <c r="AE2498" s="1">
        <f t="shared" si="350"/>
        <v>2.3441809268209184</v>
      </c>
      <c r="AF2498" s="1">
        <f t="shared" si="351"/>
        <v>-2.1795418554163186</v>
      </c>
      <c r="AG2498" s="1">
        <v>13.53</v>
      </c>
      <c r="AH2498" s="1">
        <v>13.91</v>
      </c>
      <c r="AI2498" s="1">
        <v>12.73</v>
      </c>
      <c r="AJ2498" s="1">
        <v>12.86</v>
      </c>
      <c r="AK2498" s="1">
        <v>-0.51</v>
      </c>
      <c r="AL2498" s="1">
        <v>-3.8145100969999999</v>
      </c>
      <c r="AM2498" s="1">
        <f t="shared" si="347"/>
        <v>0.21000000000000002</v>
      </c>
      <c r="AN2498" s="1">
        <v>0.17799999999999999</v>
      </c>
      <c r="AO2498" s="1">
        <v>2.8666667E-2</v>
      </c>
      <c r="AP2498" s="1">
        <v>9.5300267319999996</v>
      </c>
      <c r="AQ2498" s="1">
        <v>-3.3289819409999999</v>
      </c>
    </row>
    <row r="2499" spans="1:44" x14ac:dyDescent="0.25">
      <c r="A2499" s="1">
        <v>2498</v>
      </c>
      <c r="B2499" s="1">
        <v>42586</v>
      </c>
      <c r="C2499" s="1">
        <v>2163.51001</v>
      </c>
      <c r="D2499" s="1">
        <v>2168.1899410000001</v>
      </c>
      <c r="E2499" s="1">
        <v>2159.070068</v>
      </c>
      <c r="F2499" s="1">
        <v>2164.25</v>
      </c>
      <c r="G2499" s="1">
        <v>2164.25</v>
      </c>
      <c r="H2499" s="1">
        <v>3709200000</v>
      </c>
      <c r="I2499" s="1">
        <v>751000000000</v>
      </c>
      <c r="J2499" s="1">
        <v>3747865000</v>
      </c>
      <c r="K2499" s="1">
        <v>1472747000</v>
      </c>
      <c r="L2499" s="1">
        <v>21976000</v>
      </c>
      <c r="M2499" s="1">
        <v>10006478.789999999</v>
      </c>
      <c r="N2499" s="1">
        <v>1160000000000</v>
      </c>
      <c r="O2499" s="1">
        <v>2145427208</v>
      </c>
      <c r="P2499" s="1">
        <v>1476024460</v>
      </c>
      <c r="Q2499" s="1">
        <v>883260030.10000002</v>
      </c>
      <c r="R2499" s="1">
        <v>-41589339.590000004</v>
      </c>
      <c r="S2499" s="1">
        <v>92.476265940000005</v>
      </c>
      <c r="T2499" s="1">
        <v>0.24648252300000001</v>
      </c>
      <c r="U2499" s="1">
        <v>0.267248294</v>
      </c>
      <c r="V2499" s="1">
        <v>1.9345082199999999</v>
      </c>
      <c r="W2499" s="1">
        <v>-1.506080901</v>
      </c>
      <c r="X2499" s="1">
        <v>-0.77252172600000002</v>
      </c>
      <c r="Y2499" s="1">
        <f t="shared" si="348"/>
        <v>0.45996100000002116</v>
      </c>
      <c r="Z2499" s="1">
        <f t="shared" si="346"/>
        <v>0</v>
      </c>
      <c r="AA2499" s="1">
        <f t="shared" si="352"/>
        <v>4.9420143091172832</v>
      </c>
      <c r="AB2499" s="1">
        <f t="shared" si="353"/>
        <v>3.4998519142730768</v>
      </c>
      <c r="AC2499" s="1">
        <f t="shared" si="354"/>
        <v>1.4120638330332742</v>
      </c>
      <c r="AD2499" s="1">
        <f t="shared" si="349"/>
        <v>58.541727366209173</v>
      </c>
      <c r="AE2499" s="1">
        <f t="shared" si="350"/>
        <v>0.16197918581894299</v>
      </c>
      <c r="AF2499" s="1">
        <f t="shared" si="351"/>
        <v>1.2530800563199307</v>
      </c>
      <c r="AG2499" s="1">
        <v>12.73</v>
      </c>
      <c r="AH2499" s="1">
        <v>12.98</v>
      </c>
      <c r="AI2499" s="1">
        <v>11.79</v>
      </c>
      <c r="AJ2499" s="1">
        <v>12.42</v>
      </c>
      <c r="AK2499" s="1">
        <v>-0.44</v>
      </c>
      <c r="AL2499" s="1">
        <v>-3.4214618969999999</v>
      </c>
      <c r="AM2499" s="1">
        <f t="shared" si="347"/>
        <v>-0.47499999999999964</v>
      </c>
      <c r="AN2499" s="1">
        <v>0.152</v>
      </c>
      <c r="AO2499" s="1">
        <v>1.8848485000000002E-2</v>
      </c>
      <c r="AP2499" s="1">
        <v>6.6579638809999997</v>
      </c>
      <c r="AQ2499" s="1">
        <v>-2.8720628509999999</v>
      </c>
    </row>
    <row r="2500" spans="1:44" x14ac:dyDescent="0.25">
      <c r="A2500" s="1">
        <v>2499</v>
      </c>
      <c r="B2500" s="1">
        <v>42587</v>
      </c>
      <c r="C2500" s="1">
        <v>2168.790039</v>
      </c>
      <c r="D2500" s="1">
        <v>2182.8701169999999</v>
      </c>
      <c r="E2500" s="1">
        <v>2168.790039</v>
      </c>
      <c r="F2500" s="1">
        <v>2182.8701169999999</v>
      </c>
      <c r="G2500" s="1">
        <v>2182.8701169999999</v>
      </c>
      <c r="H2500" s="1">
        <v>3663070000</v>
      </c>
      <c r="I2500" s="1">
        <v>755000000000</v>
      </c>
      <c r="J2500" s="1">
        <v>3686135000</v>
      </c>
      <c r="K2500" s="1">
        <v>3718560000</v>
      </c>
      <c r="L2500" s="1">
        <v>2211583000</v>
      </c>
      <c r="M2500" s="1">
        <v>109530290.90000001</v>
      </c>
      <c r="N2500" s="1">
        <v>1160000000000</v>
      </c>
      <c r="O2500" s="1">
        <v>2083697208</v>
      </c>
      <c r="P2500" s="1">
        <v>2436609766</v>
      </c>
      <c r="Q2500" s="1">
        <v>1893280415</v>
      </c>
      <c r="R2500" s="1">
        <v>28064506.809999999</v>
      </c>
      <c r="S2500" s="1">
        <v>100</v>
      </c>
      <c r="T2500" s="1">
        <v>7.5237340599999998</v>
      </c>
      <c r="U2500" s="1">
        <v>8.1358540850000001</v>
      </c>
      <c r="V2500" s="1">
        <v>3.8851082899999998</v>
      </c>
      <c r="W2500" s="1">
        <v>1.1853531310000001</v>
      </c>
      <c r="X2500" s="1">
        <v>-0.20967697699999999</v>
      </c>
      <c r="Y2500" s="1">
        <f t="shared" si="348"/>
        <v>18.620116999999937</v>
      </c>
      <c r="Z2500" s="1">
        <f t="shared" ref="Z2500:Z2563" si="355">IF(F2500&lt;F2499,F2499-F2500,0)</f>
        <v>0</v>
      </c>
      <c r="AA2500" s="1">
        <f t="shared" si="352"/>
        <v>5.9190216441803303</v>
      </c>
      <c r="AB2500" s="1">
        <f t="shared" si="353"/>
        <v>3.2498624918249996</v>
      </c>
      <c r="AC2500" s="1">
        <f t="shared" si="354"/>
        <v>1.8213144891728732</v>
      </c>
      <c r="AD2500" s="1">
        <f t="shared" si="349"/>
        <v>64.55552885587133</v>
      </c>
      <c r="AE2500" s="1">
        <f t="shared" si="350"/>
        <v>6.013801489662157</v>
      </c>
      <c r="AF2500" s="1">
        <f t="shared" si="351"/>
        <v>3.08789033774055</v>
      </c>
      <c r="AG2500" s="1">
        <v>12.08</v>
      </c>
      <c r="AH2500" s="1">
        <v>12.26</v>
      </c>
      <c r="AI2500" s="1">
        <v>11.18</v>
      </c>
      <c r="AJ2500" s="1">
        <v>11.39</v>
      </c>
      <c r="AK2500" s="1">
        <v>-1.03</v>
      </c>
      <c r="AL2500" s="1">
        <v>-8.2930756839999997</v>
      </c>
      <c r="AM2500" s="1">
        <f t="shared" si="347"/>
        <v>-0.73499999999999954</v>
      </c>
      <c r="AN2500" s="1">
        <v>-0.30499999999999999</v>
      </c>
      <c r="AO2500" s="1">
        <v>-9.1272726999999998E-2</v>
      </c>
      <c r="AP2500" s="1">
        <v>1.351351438</v>
      </c>
      <c r="AQ2500" s="1">
        <v>-5.3066124429999997</v>
      </c>
    </row>
    <row r="2501" spans="1:44" x14ac:dyDescent="0.25">
      <c r="A2501" s="1">
        <v>2500</v>
      </c>
      <c r="B2501" s="1">
        <v>42590</v>
      </c>
      <c r="C2501" s="1">
        <v>2183.76001</v>
      </c>
      <c r="D2501" s="1">
        <v>2185.4399410000001</v>
      </c>
      <c r="E2501" s="1">
        <v>2177.8500979999999</v>
      </c>
      <c r="F2501" s="1">
        <v>2180.889893</v>
      </c>
      <c r="G2501" s="1">
        <v>2180.889893</v>
      </c>
      <c r="H2501" s="1">
        <v>3327550000</v>
      </c>
      <c r="I2501" s="1">
        <v>751000000000</v>
      </c>
      <c r="J2501" s="1">
        <v>167760000</v>
      </c>
      <c r="K2501" s="1">
        <v>1579723000</v>
      </c>
      <c r="L2501" s="1">
        <v>2303477000</v>
      </c>
      <c r="M2501" s="1">
        <v>184124490.90000001</v>
      </c>
      <c r="N2501" s="1">
        <v>1160000000000</v>
      </c>
      <c r="O2501" s="1">
        <v>1500471342</v>
      </c>
      <c r="P2501" s="1">
        <v>1417887130</v>
      </c>
      <c r="Q2501" s="1">
        <v>1875098861</v>
      </c>
      <c r="R2501" s="1">
        <v>74454551.200000003</v>
      </c>
      <c r="S2501" s="1">
        <v>97.651707959999996</v>
      </c>
      <c r="T2501" s="1">
        <v>-2.3482920379999999</v>
      </c>
      <c r="U2501" s="1">
        <v>-2.3482920379999999</v>
      </c>
      <c r="V2501" s="1">
        <v>2.5877210100000001</v>
      </c>
      <c r="W2501" s="1">
        <v>2.5859133509999999</v>
      </c>
      <c r="X2501" s="1">
        <v>-1.6258912E-2</v>
      </c>
      <c r="Y2501" s="1">
        <f t="shared" si="348"/>
        <v>0</v>
      </c>
      <c r="Z2501" s="1">
        <f t="shared" si="355"/>
        <v>1.9802239999999074</v>
      </c>
      <c r="AA2501" s="1">
        <f t="shared" si="352"/>
        <v>5.4962343838817356</v>
      </c>
      <c r="AB2501" s="1">
        <f t="shared" si="353"/>
        <v>3.1591740281232075</v>
      </c>
      <c r="AC2501" s="1">
        <f t="shared" si="354"/>
        <v>1.739769425474456</v>
      </c>
      <c r="AD2501" s="1">
        <f t="shared" si="349"/>
        <v>63.500578161725187</v>
      </c>
      <c r="AE2501" s="1">
        <f t="shared" si="350"/>
        <v>-1.0549506941461431</v>
      </c>
      <c r="AF2501" s="1">
        <f t="shared" si="351"/>
        <v>2.4794253977580061</v>
      </c>
      <c r="AG2501" s="1">
        <v>11.66</v>
      </c>
      <c r="AH2501" s="1">
        <v>11.78</v>
      </c>
      <c r="AI2501" s="1">
        <v>11.41</v>
      </c>
      <c r="AJ2501" s="1">
        <v>11.5</v>
      </c>
      <c r="AK2501" s="1">
        <v>0.11</v>
      </c>
      <c r="AL2501" s="1">
        <v>0.96575943799999997</v>
      </c>
      <c r="AM2501" s="1">
        <f t="shared" ref="AM2501:AM2564" si="356">LINEST(AJ2499:AJ2501)</f>
        <v>-0.45999999999999991</v>
      </c>
      <c r="AN2501" s="1">
        <v>-0.52100000000000002</v>
      </c>
      <c r="AO2501" s="1">
        <v>-0.13109090900000001</v>
      </c>
      <c r="AP2501" s="1">
        <v>2.0592021919999999</v>
      </c>
      <c r="AQ2501" s="1">
        <v>0.707850753</v>
      </c>
    </row>
    <row r="2502" spans="1:44" x14ac:dyDescent="0.25">
      <c r="A2502" s="1">
        <v>2501</v>
      </c>
      <c r="B2502" s="1">
        <v>42591</v>
      </c>
      <c r="C2502" s="1">
        <v>2182.23999</v>
      </c>
      <c r="D2502" s="1">
        <v>2187.6599120000001</v>
      </c>
      <c r="E2502" s="1">
        <v>2178.610107</v>
      </c>
      <c r="F2502" s="1">
        <v>2181.73999</v>
      </c>
      <c r="G2502" s="1">
        <v>2181.73999</v>
      </c>
      <c r="H2502" s="1">
        <v>3334300000</v>
      </c>
      <c r="I2502" s="1">
        <v>755000000000</v>
      </c>
      <c r="J2502" s="1">
        <v>3375000</v>
      </c>
      <c r="K2502" s="1">
        <v>768191000</v>
      </c>
      <c r="L2502" s="1">
        <v>1509356000</v>
      </c>
      <c r="M2502" s="1">
        <v>191963157.59999999</v>
      </c>
      <c r="N2502" s="1">
        <v>1160000000000</v>
      </c>
      <c r="O2502" s="1">
        <v>-845043077</v>
      </c>
      <c r="P2502" s="1">
        <v>525682422.19999999</v>
      </c>
      <c r="Q2502" s="1">
        <v>795555920.70000005</v>
      </c>
      <c r="R2502" s="1">
        <v>53874094.340000004</v>
      </c>
      <c r="S2502" s="1">
        <v>96.979321209999995</v>
      </c>
      <c r="T2502" s="1">
        <v>-0.67238675000000003</v>
      </c>
      <c r="U2502" s="1">
        <v>-0.688556057</v>
      </c>
      <c r="V2502" s="1">
        <v>-1.5103393949999999</v>
      </c>
      <c r="W2502" s="1">
        <v>1.467451761</v>
      </c>
      <c r="X2502" s="1">
        <v>0.14720149699999999</v>
      </c>
      <c r="Y2502" s="1">
        <f t="shared" si="348"/>
        <v>0.85009700000000521</v>
      </c>
      <c r="Z2502" s="1">
        <f t="shared" si="355"/>
        <v>0</v>
      </c>
      <c r="AA2502" s="1">
        <f t="shared" si="352"/>
        <v>5.1643674278901832</v>
      </c>
      <c r="AB2502" s="1">
        <f t="shared" si="353"/>
        <v>2.9335187404001211</v>
      </c>
      <c r="AC2502" s="1">
        <f t="shared" si="354"/>
        <v>1.7604685311080654</v>
      </c>
      <c r="AD2502" s="1">
        <f t="shared" si="349"/>
        <v>63.77426553750297</v>
      </c>
      <c r="AE2502" s="1">
        <f t="shared" si="350"/>
        <v>0.2736873757777829</v>
      </c>
      <c r="AF2502" s="1">
        <f t="shared" si="351"/>
        <v>-0.39063165918418008</v>
      </c>
      <c r="AG2502" s="1">
        <v>11.4</v>
      </c>
      <c r="AH2502" s="1">
        <v>11.92</v>
      </c>
      <c r="AI2502" s="1">
        <v>11.02</v>
      </c>
      <c r="AJ2502" s="1">
        <v>11.66</v>
      </c>
      <c r="AK2502" s="1">
        <v>0.16</v>
      </c>
      <c r="AL2502" s="1">
        <v>1.391304348</v>
      </c>
      <c r="AM2502" s="1">
        <f t="shared" si="356"/>
        <v>0.13499999999999979</v>
      </c>
      <c r="AN2502" s="1">
        <v>-0.33200000000000002</v>
      </c>
      <c r="AO2502" s="1">
        <v>-0.13357575799999999</v>
      </c>
      <c r="AP2502" s="1">
        <v>4.0764333810000002</v>
      </c>
      <c r="AQ2502" s="1">
        <v>2.0172311889999999</v>
      </c>
    </row>
    <row r="2503" spans="1:44" x14ac:dyDescent="0.25">
      <c r="A2503" s="1">
        <v>2502</v>
      </c>
      <c r="B2503" s="1">
        <v>42592</v>
      </c>
      <c r="C2503" s="1">
        <v>2182.8100589999999</v>
      </c>
      <c r="D2503" s="1">
        <v>2183.4099120000001</v>
      </c>
      <c r="E2503" s="1">
        <v>2172</v>
      </c>
      <c r="F2503" s="1">
        <v>2175.48999</v>
      </c>
      <c r="G2503" s="1">
        <v>2175.48999</v>
      </c>
      <c r="H2503" s="1">
        <v>3254950000</v>
      </c>
      <c r="I2503" s="1">
        <v>751000000000</v>
      </c>
      <c r="J2503" s="1">
        <v>39675000</v>
      </c>
      <c r="K2503" s="1">
        <v>-641030000</v>
      </c>
      <c r="L2503" s="1">
        <v>83649000</v>
      </c>
      <c r="M2503" s="1">
        <v>98998103.030000001</v>
      </c>
      <c r="N2503" s="1">
        <v>1160000000000</v>
      </c>
      <c r="O2503" s="1">
        <v>-1145851390</v>
      </c>
      <c r="P2503" s="1">
        <v>-988944912.5</v>
      </c>
      <c r="Q2503" s="1">
        <v>-27160634.530000001</v>
      </c>
      <c r="R2503" s="1">
        <v>-11088317.52</v>
      </c>
      <c r="S2503" s="1">
        <v>93.79021797</v>
      </c>
      <c r="T2503" s="1">
        <v>-3.189103239</v>
      </c>
      <c r="U2503" s="1">
        <v>-3.2884363379999999</v>
      </c>
      <c r="V2503" s="1">
        <v>-1.930744995</v>
      </c>
      <c r="W2503" s="1">
        <v>-3.9277472000000001E-2</v>
      </c>
      <c r="X2503" s="1">
        <v>3.6600423999999999E-2</v>
      </c>
      <c r="Y2503" s="1">
        <f t="shared" si="348"/>
        <v>0</v>
      </c>
      <c r="Z2503" s="1">
        <f t="shared" si="355"/>
        <v>6.25</v>
      </c>
      <c r="AA2503" s="1">
        <f t="shared" si="352"/>
        <v>4.7954840401837417</v>
      </c>
      <c r="AB2503" s="1">
        <f t="shared" si="353"/>
        <v>3.1704102589429692</v>
      </c>
      <c r="AC2503" s="1">
        <f t="shared" si="354"/>
        <v>1.5125752342797996</v>
      </c>
      <c r="AD2503" s="1">
        <f t="shared" si="349"/>
        <v>60.200196740113199</v>
      </c>
      <c r="AE2503" s="1">
        <f t="shared" si="350"/>
        <v>-3.5740687973897707</v>
      </c>
      <c r="AF2503" s="1">
        <f t="shared" si="351"/>
        <v>-1.6501907108059939</v>
      </c>
      <c r="AG2503" s="1">
        <v>11.55</v>
      </c>
      <c r="AH2503" s="1">
        <v>12.5</v>
      </c>
      <c r="AI2503" s="1">
        <v>11.37</v>
      </c>
      <c r="AJ2503" s="1">
        <v>12.05</v>
      </c>
      <c r="AK2503" s="1">
        <v>0.39</v>
      </c>
      <c r="AL2503" s="1">
        <v>3.3447684390000001</v>
      </c>
      <c r="AM2503" s="1">
        <f t="shared" si="356"/>
        <v>0.27500000000000036</v>
      </c>
      <c r="AN2503" s="1">
        <v>-4.7E-2</v>
      </c>
      <c r="AO2503" s="1">
        <v>-0.11260606099999999</v>
      </c>
      <c r="AP2503" s="1">
        <v>6.5605099720000002</v>
      </c>
      <c r="AQ2503" s="1">
        <v>2.484076591</v>
      </c>
    </row>
    <row r="2504" spans="1:44" x14ac:dyDescent="0.25">
      <c r="A2504" s="1">
        <v>2503</v>
      </c>
      <c r="B2504" s="1">
        <v>42593</v>
      </c>
      <c r="C2504" s="1">
        <v>2177.969971</v>
      </c>
      <c r="D2504" s="1">
        <v>2188.4499510000001</v>
      </c>
      <c r="E2504" s="1">
        <v>2177.969971</v>
      </c>
      <c r="F2504" s="1">
        <v>2185.790039</v>
      </c>
      <c r="G2504" s="1">
        <v>2185.790039</v>
      </c>
      <c r="H2504" s="1">
        <v>3423160000</v>
      </c>
      <c r="I2504" s="1">
        <v>755000000000</v>
      </c>
      <c r="J2504" s="1">
        <v>84105000</v>
      </c>
      <c r="K2504" s="1">
        <v>725258000</v>
      </c>
      <c r="L2504" s="1">
        <v>42927000</v>
      </c>
      <c r="M2504" s="1">
        <v>4132490.909</v>
      </c>
      <c r="N2504" s="1">
        <v>1160000000000</v>
      </c>
      <c r="O2504" s="1">
        <v>210879619.09999999</v>
      </c>
      <c r="P2504" s="1">
        <v>-308234274.30000001</v>
      </c>
      <c r="Q2504" s="1">
        <v>-482835661.19999999</v>
      </c>
      <c r="R2504" s="1">
        <v>-103759607</v>
      </c>
      <c r="S2504" s="1">
        <v>98.648211930000002</v>
      </c>
      <c r="T2504" s="1">
        <v>4.8579939540000003</v>
      </c>
      <c r="U2504" s="1">
        <v>5.179638196</v>
      </c>
      <c r="V2504" s="1">
        <v>0.83444536000000002</v>
      </c>
      <c r="W2504" s="1">
        <v>-0.65650661399999999</v>
      </c>
      <c r="X2504" s="1">
        <v>0.332738688</v>
      </c>
      <c r="Y2504" s="1">
        <f t="shared" si="348"/>
        <v>10.300048999999944</v>
      </c>
      <c r="Z2504" s="1">
        <f t="shared" si="355"/>
        <v>0</v>
      </c>
      <c r="AA2504" s="1">
        <f t="shared" si="352"/>
        <v>5.1886672515991847</v>
      </c>
      <c r="AB2504" s="1">
        <f t="shared" si="353"/>
        <v>2.9439523833041856</v>
      </c>
      <c r="AC2504" s="1">
        <f t="shared" si="354"/>
        <v>1.7624834155013107</v>
      </c>
      <c r="AD2504" s="1">
        <f t="shared" si="349"/>
        <v>63.800687657032363</v>
      </c>
      <c r="AE2504" s="1">
        <f t="shared" si="350"/>
        <v>3.6004909169191635</v>
      </c>
      <c r="AF2504" s="1">
        <f t="shared" si="351"/>
        <v>1.3211059764696156E-2</v>
      </c>
      <c r="AG2504" s="1">
        <v>11.93</v>
      </c>
      <c r="AH2504" s="1">
        <v>12.11</v>
      </c>
      <c r="AI2504" s="1">
        <v>11.38</v>
      </c>
      <c r="AJ2504" s="1">
        <v>11.68</v>
      </c>
      <c r="AK2504" s="1">
        <v>-0.37</v>
      </c>
      <c r="AL2504" s="1">
        <v>-3.0705394190000002</v>
      </c>
      <c r="AM2504" s="1">
        <f t="shared" si="356"/>
        <v>9.9999999999998077E-3</v>
      </c>
      <c r="AN2504" s="1">
        <v>0.113</v>
      </c>
      <c r="AO2504" s="1">
        <v>-0.10969697</v>
      </c>
      <c r="AP2504" s="1">
        <v>4.2038219239999997</v>
      </c>
      <c r="AQ2504" s="1">
        <v>-2.3566880480000001</v>
      </c>
      <c r="AR2504" s="1">
        <v>0</v>
      </c>
    </row>
    <row r="2505" spans="1:44" x14ac:dyDescent="0.25">
      <c r="A2505" s="1">
        <v>2504</v>
      </c>
      <c r="B2505" s="1">
        <v>42594</v>
      </c>
      <c r="C2505" s="1">
        <v>2183.73999</v>
      </c>
      <c r="D2505" s="1">
        <v>2186.280029</v>
      </c>
      <c r="E2505" s="1">
        <v>2179.419922</v>
      </c>
      <c r="F2505" s="1">
        <v>2184.0500489999999</v>
      </c>
      <c r="G2505" s="1">
        <v>2184.0500489999999</v>
      </c>
      <c r="H2505" s="1">
        <v>3000660000</v>
      </c>
      <c r="I2505" s="1">
        <v>752000000000</v>
      </c>
      <c r="J2505" s="1">
        <v>211250000</v>
      </c>
      <c r="K2505" s="1">
        <v>-507419000</v>
      </c>
      <c r="L2505" s="1">
        <v>117191000</v>
      </c>
      <c r="M2505" s="1">
        <v>8351042.4239999996</v>
      </c>
      <c r="N2505" s="1">
        <v>1160000000000</v>
      </c>
      <c r="O2505" s="1">
        <v>1367672345</v>
      </c>
      <c r="P2505" s="1">
        <v>610030542.60000002</v>
      </c>
      <c r="Q2505" s="1">
        <v>130904305.90000001</v>
      </c>
      <c r="R2505" s="1">
        <v>-119877923.90000001</v>
      </c>
      <c r="S2505" s="1">
        <v>97.763935410000002</v>
      </c>
      <c r="T2505" s="1">
        <v>-0.88427652099999998</v>
      </c>
      <c r="U2505" s="1">
        <v>-0.89639386600000004</v>
      </c>
      <c r="V2505" s="1">
        <v>1.9868587200000001</v>
      </c>
      <c r="W2505" s="1">
        <v>0.18933456000000001</v>
      </c>
      <c r="X2505" s="1">
        <v>0.63670011599999998</v>
      </c>
      <c r="Y2505" s="1">
        <f t="shared" si="348"/>
        <v>0</v>
      </c>
      <c r="Z2505" s="1">
        <f t="shared" si="355"/>
        <v>1.7399900000000343</v>
      </c>
      <c r="AA2505" s="1">
        <f t="shared" si="352"/>
        <v>4.8180481621992426</v>
      </c>
      <c r="AB2505" s="1">
        <f t="shared" si="353"/>
        <v>2.8579550702110317</v>
      </c>
      <c r="AC2505" s="1">
        <f t="shared" si="354"/>
        <v>1.6858376159998476</v>
      </c>
      <c r="AD2505" s="1">
        <f t="shared" si="349"/>
        <v>62.767667187216254</v>
      </c>
      <c r="AE2505" s="1">
        <f t="shared" si="350"/>
        <v>-1.0330204698161083</v>
      </c>
      <c r="AF2505" s="1">
        <f t="shared" si="351"/>
        <v>1.2837352235515276</v>
      </c>
      <c r="AG2505" s="1">
        <v>11.61</v>
      </c>
      <c r="AH2505" s="1">
        <v>12</v>
      </c>
      <c r="AI2505" s="1">
        <v>11.28</v>
      </c>
      <c r="AJ2505" s="1">
        <v>11.55</v>
      </c>
      <c r="AK2505" s="1">
        <v>-0.13</v>
      </c>
      <c r="AL2505" s="1">
        <v>-1.1130136989999999</v>
      </c>
      <c r="AM2505" s="1">
        <f t="shared" si="356"/>
        <v>-0.25</v>
      </c>
      <c r="AN2505" s="1">
        <v>1.2E-2</v>
      </c>
      <c r="AO2505" s="1">
        <v>-0.15793939400000001</v>
      </c>
      <c r="AP2505" s="1">
        <v>3.3757963929999999</v>
      </c>
      <c r="AQ2505" s="1">
        <v>-0.82802553000000001</v>
      </c>
      <c r="AR2505" s="1">
        <v>0</v>
      </c>
    </row>
    <row r="2506" spans="1:44" x14ac:dyDescent="0.25">
      <c r="A2506" s="1">
        <v>2505</v>
      </c>
      <c r="B2506" s="1">
        <v>42597</v>
      </c>
      <c r="C2506" s="1">
        <v>2186.080078</v>
      </c>
      <c r="D2506" s="1">
        <v>2193.8100589999999</v>
      </c>
      <c r="E2506" s="1">
        <v>2186.080078</v>
      </c>
      <c r="F2506" s="1">
        <v>2190.1499020000001</v>
      </c>
      <c r="G2506" s="1">
        <v>2190.1499020000001</v>
      </c>
      <c r="H2506" s="1">
        <v>3078530000</v>
      </c>
      <c r="I2506" s="1">
        <v>755000000000</v>
      </c>
      <c r="J2506" s="1">
        <v>38935000</v>
      </c>
      <c r="K2506" s="1">
        <v>750243000</v>
      </c>
      <c r="L2506" s="1">
        <v>91466000</v>
      </c>
      <c r="M2506" s="1">
        <v>-12404715.15</v>
      </c>
      <c r="N2506" s="1">
        <v>1160000000000</v>
      </c>
      <c r="O2506" s="1">
        <v>606497420.89999998</v>
      </c>
      <c r="P2506" s="1">
        <v>974533557.5</v>
      </c>
      <c r="Q2506" s="1">
        <v>600485285.10000002</v>
      </c>
      <c r="R2506" s="1">
        <v>-109720319.5</v>
      </c>
      <c r="S2506" s="1">
        <v>98.189206499999997</v>
      </c>
      <c r="T2506" s="1">
        <v>0.42527109099999999</v>
      </c>
      <c r="U2506" s="1">
        <v>0.43499792599999998</v>
      </c>
      <c r="V2506" s="1">
        <v>-0.229502715</v>
      </c>
      <c r="W2506" s="1">
        <v>0.63934880000000005</v>
      </c>
      <c r="X2506" s="1">
        <v>0.82748287300000001</v>
      </c>
      <c r="Y2506" s="1">
        <f t="shared" si="348"/>
        <v>6.0998530000001665</v>
      </c>
      <c r="Z2506" s="1">
        <f t="shared" si="355"/>
        <v>0</v>
      </c>
      <c r="AA2506" s="1">
        <f t="shared" si="352"/>
        <v>4.9096056506135941</v>
      </c>
      <c r="AB2506" s="1">
        <f t="shared" si="353"/>
        <v>2.6538154223388153</v>
      </c>
      <c r="AC2506" s="1">
        <f t="shared" si="354"/>
        <v>1.8500177552991777</v>
      </c>
      <c r="AD2506" s="1">
        <f t="shared" si="349"/>
        <v>64.912499294411376</v>
      </c>
      <c r="AE2506" s="1">
        <f t="shared" si="350"/>
        <v>2.1448321071951213</v>
      </c>
      <c r="AF2506" s="1">
        <f t="shared" si="351"/>
        <v>0.55590581868950639</v>
      </c>
      <c r="AG2506" s="1">
        <v>11.81</v>
      </c>
      <c r="AH2506" s="1">
        <v>12.17</v>
      </c>
      <c r="AI2506" s="1">
        <v>11.58</v>
      </c>
      <c r="AJ2506" s="1">
        <v>11.81</v>
      </c>
      <c r="AK2506" s="1">
        <v>0.26</v>
      </c>
      <c r="AL2506" s="1">
        <v>2.2510822510000001</v>
      </c>
      <c r="AM2506" s="1">
        <f t="shared" si="356"/>
        <v>6.5000000000000377E-2</v>
      </c>
      <c r="AN2506" s="1">
        <v>-0.02</v>
      </c>
      <c r="AO2506" s="1">
        <v>-0.150121212</v>
      </c>
      <c r="AP2506" s="1">
        <v>5.0318474540000002</v>
      </c>
      <c r="AQ2506" s="1">
        <v>1.6560510610000001</v>
      </c>
      <c r="AR2506" s="1">
        <v>0</v>
      </c>
    </row>
    <row r="2507" spans="1:44" x14ac:dyDescent="0.25">
      <c r="A2507" s="1">
        <v>2506</v>
      </c>
      <c r="B2507" s="1">
        <v>42598</v>
      </c>
      <c r="C2507" s="1">
        <v>2186.23999</v>
      </c>
      <c r="D2507" s="1">
        <v>2186.23999</v>
      </c>
      <c r="E2507" s="1">
        <v>2178.139893</v>
      </c>
      <c r="F2507" s="1">
        <v>2178.1499020000001</v>
      </c>
      <c r="G2507" s="1">
        <v>2178.1499020000001</v>
      </c>
      <c r="H2507" s="1">
        <v>3196400000</v>
      </c>
      <c r="I2507" s="1">
        <v>752000000000</v>
      </c>
      <c r="J2507" s="1">
        <v>-58935000</v>
      </c>
      <c r="K2507" s="1">
        <v>-627706000</v>
      </c>
      <c r="L2507" s="1">
        <v>68713000</v>
      </c>
      <c r="M2507" s="1">
        <v>-71529321.209999993</v>
      </c>
      <c r="N2507" s="1">
        <v>1160000000000</v>
      </c>
      <c r="O2507" s="1">
        <v>-1512673657</v>
      </c>
      <c r="P2507" s="1">
        <v>-576336408.10000002</v>
      </c>
      <c r="Q2507" s="1">
        <v>63298959.340000004</v>
      </c>
      <c r="R2507" s="1">
        <v>-148812310.80000001</v>
      </c>
      <c r="S2507" s="1">
        <v>92.252433280000005</v>
      </c>
      <c r="T2507" s="1">
        <v>-5.9367732169999998</v>
      </c>
      <c r="U2507" s="1">
        <v>-6.0462584719999999</v>
      </c>
      <c r="V2507" s="1">
        <v>-2.7557510650000001</v>
      </c>
      <c r="W2507" s="1">
        <v>-0.35345748199999999</v>
      </c>
      <c r="X2507" s="1">
        <v>0.174633445</v>
      </c>
      <c r="Y2507" s="1">
        <f t="shared" si="348"/>
        <v>0</v>
      </c>
      <c r="Z2507" s="1">
        <f t="shared" si="355"/>
        <v>12</v>
      </c>
      <c r="AA2507" s="1">
        <f t="shared" si="352"/>
        <v>4.5589195327126228</v>
      </c>
      <c r="AB2507" s="1">
        <f t="shared" si="353"/>
        <v>3.3214000350288999</v>
      </c>
      <c r="AC2507" s="1">
        <f t="shared" si="354"/>
        <v>1.3725897165750331</v>
      </c>
      <c r="AD2507" s="1">
        <f t="shared" si="349"/>
        <v>57.851962645966609</v>
      </c>
      <c r="AE2507" s="1">
        <f t="shared" si="350"/>
        <v>-7.0605366484447671</v>
      </c>
      <c r="AF2507" s="1">
        <f t="shared" si="351"/>
        <v>-2.4578522706248229</v>
      </c>
      <c r="AG2507" s="1">
        <v>12.04</v>
      </c>
      <c r="AH2507" s="1">
        <v>12.78</v>
      </c>
      <c r="AI2507" s="1">
        <v>11.87</v>
      </c>
      <c r="AJ2507" s="1">
        <v>12.64</v>
      </c>
      <c r="AK2507" s="1">
        <v>0.83</v>
      </c>
      <c r="AL2507" s="1">
        <v>7.0279424219999997</v>
      </c>
      <c r="AM2507" s="1">
        <f t="shared" si="356"/>
        <v>0.54499999999999993</v>
      </c>
      <c r="AN2507" s="1">
        <v>0.13100000000000001</v>
      </c>
      <c r="AO2507" s="1">
        <v>-2.7393938999999999E-2</v>
      </c>
      <c r="AP2507" s="1">
        <v>10.318471990000001</v>
      </c>
      <c r="AQ2507" s="1">
        <v>5.2866245410000001</v>
      </c>
      <c r="AR2507" s="1">
        <v>0</v>
      </c>
    </row>
    <row r="2508" spans="1:44" x14ac:dyDescent="0.25">
      <c r="A2508" s="1">
        <v>2507</v>
      </c>
      <c r="B2508" s="1">
        <v>42599</v>
      </c>
      <c r="C2508" s="1">
        <v>2177.8400879999999</v>
      </c>
      <c r="D2508" s="1">
        <v>2183.080078</v>
      </c>
      <c r="E2508" s="1">
        <v>2168.5</v>
      </c>
      <c r="F2508" s="1">
        <v>2182.219971</v>
      </c>
      <c r="G2508" s="1">
        <v>2182.219971</v>
      </c>
      <c r="H2508" s="1">
        <v>3388910000</v>
      </c>
      <c r="I2508" s="1">
        <v>755000000000</v>
      </c>
      <c r="J2508" s="1">
        <v>96255000</v>
      </c>
      <c r="K2508" s="1">
        <v>661672000</v>
      </c>
      <c r="L2508" s="1">
        <v>42289000</v>
      </c>
      <c r="M2508" s="1">
        <v>-182391181.80000001</v>
      </c>
      <c r="N2508" s="1">
        <v>1160000000000</v>
      </c>
      <c r="O2508" s="1">
        <v>-99713678.170000002</v>
      </c>
      <c r="P2508" s="1">
        <v>-329732272.19999999</v>
      </c>
      <c r="Q2508" s="1">
        <v>-99821234.359999999</v>
      </c>
      <c r="R2508" s="1">
        <v>-184729086.80000001</v>
      </c>
      <c r="S2508" s="1">
        <v>94.266023000000004</v>
      </c>
      <c r="T2508" s="1">
        <v>2.0135897190000001</v>
      </c>
      <c r="U2508" s="1">
        <v>2.1826955099999998</v>
      </c>
      <c r="V2508" s="1">
        <v>-1.96159175</v>
      </c>
      <c r="W2508" s="1">
        <v>-1.4275879979999999</v>
      </c>
      <c r="X2508" s="1">
        <v>-0.17106560100000001</v>
      </c>
      <c r="Y2508" s="1">
        <f t="shared" si="348"/>
        <v>4.0700689999998758</v>
      </c>
      <c r="Z2508" s="1">
        <f t="shared" si="355"/>
        <v>0</v>
      </c>
      <c r="AA2508" s="1">
        <f t="shared" si="352"/>
        <v>4.5240016375188556</v>
      </c>
      <c r="AB2508" s="1">
        <f t="shared" si="353"/>
        <v>3.0841571753839787</v>
      </c>
      <c r="AC2508" s="1">
        <f t="shared" si="354"/>
        <v>1.4668518432286499</v>
      </c>
      <c r="AD2508" s="1">
        <f t="shared" si="349"/>
        <v>59.462502673399868</v>
      </c>
      <c r="AE2508" s="1">
        <f t="shared" si="350"/>
        <v>1.6105400274332595</v>
      </c>
      <c r="AF2508" s="1">
        <f t="shared" si="351"/>
        <v>-2.7249983105057543</v>
      </c>
      <c r="AG2508" s="1">
        <v>12.57</v>
      </c>
      <c r="AH2508" s="1">
        <v>13.71</v>
      </c>
      <c r="AI2508" s="1">
        <v>12.14</v>
      </c>
      <c r="AJ2508" s="1">
        <v>12.19</v>
      </c>
      <c r="AK2508" s="1">
        <v>-0.45</v>
      </c>
      <c r="AL2508" s="1">
        <v>-3.5601265820000001</v>
      </c>
      <c r="AM2508" s="1">
        <f t="shared" si="356"/>
        <v>0.18999999999999956</v>
      </c>
      <c r="AN2508" s="1">
        <v>0.21099999999999999</v>
      </c>
      <c r="AO2508" s="1">
        <v>4.5636363999999999E-2</v>
      </c>
      <c r="AP2508" s="1">
        <v>7.4522297740000001</v>
      </c>
      <c r="AQ2508" s="1">
        <v>-2.8662422209999998</v>
      </c>
      <c r="AR2508" s="1">
        <v>0</v>
      </c>
    </row>
    <row r="2509" spans="1:44" x14ac:dyDescent="0.25">
      <c r="A2509" s="1">
        <v>2508</v>
      </c>
      <c r="B2509" s="1">
        <v>42600</v>
      </c>
      <c r="C2509" s="1">
        <v>2181.8999020000001</v>
      </c>
      <c r="D2509" s="1">
        <v>2187.030029</v>
      </c>
      <c r="E2509" s="1">
        <v>2180.459961</v>
      </c>
      <c r="F2509" s="1">
        <v>2187.0200199999999</v>
      </c>
      <c r="G2509" s="1">
        <v>2187.0200199999999</v>
      </c>
      <c r="H2509" s="1">
        <v>3300570000</v>
      </c>
      <c r="I2509" s="1">
        <v>758000000000</v>
      </c>
      <c r="J2509" s="1">
        <v>3344740000</v>
      </c>
      <c r="K2509" s="1">
        <v>1386815000</v>
      </c>
      <c r="L2509" s="1">
        <v>1333573000</v>
      </c>
      <c r="M2509" s="1">
        <v>-186884278.80000001</v>
      </c>
      <c r="N2509" s="1">
        <v>1160000000000</v>
      </c>
      <c r="O2509" s="1">
        <v>3139793477</v>
      </c>
      <c r="P2509" s="1">
        <v>1226233221</v>
      </c>
      <c r="Q2509" s="1">
        <v>630905192.20000005</v>
      </c>
      <c r="R2509" s="1">
        <v>-159699544</v>
      </c>
      <c r="S2509" s="1">
        <v>96.640756530000004</v>
      </c>
      <c r="T2509" s="1">
        <v>2.3747335289999998</v>
      </c>
      <c r="U2509" s="1">
        <v>2.5191828969999999</v>
      </c>
      <c r="V2509" s="1">
        <v>2.194161625</v>
      </c>
      <c r="W2509" s="1">
        <v>-0.61695412500000002</v>
      </c>
      <c r="X2509" s="1">
        <v>-0.39548325200000001</v>
      </c>
      <c r="Y2509" s="1">
        <f t="shared" si="348"/>
        <v>4.8000489999999445</v>
      </c>
      <c r="Z2509" s="1">
        <f t="shared" si="355"/>
        <v>0</v>
      </c>
      <c r="AA2509" s="1">
        <f t="shared" si="352"/>
        <v>4.543719306267505</v>
      </c>
      <c r="AB2509" s="1">
        <f t="shared" si="353"/>
        <v>2.8638602342851232</v>
      </c>
      <c r="AC2509" s="1">
        <f t="shared" si="354"/>
        <v>1.5865715972699024</v>
      </c>
      <c r="AD2509" s="1">
        <f t="shared" si="349"/>
        <v>61.338785245477489</v>
      </c>
      <c r="AE2509" s="1">
        <f t="shared" si="350"/>
        <v>1.8762825720776206</v>
      </c>
      <c r="AF2509" s="1">
        <f t="shared" si="351"/>
        <v>1.7434112997554401</v>
      </c>
      <c r="AG2509" s="1">
        <v>12.2</v>
      </c>
      <c r="AH2509" s="1">
        <v>12.53</v>
      </c>
      <c r="AI2509" s="1">
        <v>11.42</v>
      </c>
      <c r="AJ2509" s="1">
        <v>11.43</v>
      </c>
      <c r="AK2509" s="1">
        <v>-0.76</v>
      </c>
      <c r="AL2509" s="1">
        <v>-6.2346185399999996</v>
      </c>
      <c r="AM2509" s="1">
        <f t="shared" si="356"/>
        <v>-0.60500000000000032</v>
      </c>
      <c r="AN2509" s="1">
        <v>1.4E-2</v>
      </c>
      <c r="AO2509" s="1">
        <v>5.6000000000000001E-2</v>
      </c>
      <c r="AP2509" s="1">
        <v>2.6114651339999999</v>
      </c>
      <c r="AQ2509" s="1">
        <v>-4.8407646399999997</v>
      </c>
      <c r="AR2509" s="1">
        <v>0</v>
      </c>
    </row>
    <row r="2510" spans="1:44" x14ac:dyDescent="0.25">
      <c r="A2510" s="1">
        <v>2509</v>
      </c>
      <c r="B2510" s="1">
        <v>42601</v>
      </c>
      <c r="C2510" s="1">
        <v>2184.23999</v>
      </c>
      <c r="D2510" s="1">
        <v>2185</v>
      </c>
      <c r="E2510" s="1">
        <v>2175.1298830000001</v>
      </c>
      <c r="F2510" s="1">
        <v>2183.8701169999999</v>
      </c>
      <c r="G2510" s="1">
        <v>2183.8701169999999</v>
      </c>
      <c r="H2510" s="1">
        <v>3084800000</v>
      </c>
      <c r="I2510" s="1">
        <v>755000000000</v>
      </c>
      <c r="J2510" s="1">
        <v>107885000</v>
      </c>
      <c r="K2510" s="1">
        <v>1411461000</v>
      </c>
      <c r="L2510" s="1">
        <v>750604000</v>
      </c>
      <c r="M2510" s="1">
        <v>-93100030.299999997</v>
      </c>
      <c r="N2510" s="1">
        <v>1170000000000</v>
      </c>
      <c r="O2510" s="1">
        <v>2834523928</v>
      </c>
      <c r="P2510" s="1">
        <v>2926487710</v>
      </c>
      <c r="Q2510" s="1">
        <v>1721882795</v>
      </c>
      <c r="R2510" s="1">
        <v>-4768593.0410000002</v>
      </c>
      <c r="S2510" s="1">
        <v>95.08240155</v>
      </c>
      <c r="T2510" s="1">
        <v>-1.5583549800000001</v>
      </c>
      <c r="U2510" s="1">
        <v>-1.612523573</v>
      </c>
      <c r="V2510" s="1">
        <v>0.40818927500000002</v>
      </c>
      <c r="W2510" s="1">
        <v>-0.18252866500000001</v>
      </c>
      <c r="X2510" s="1">
        <v>-0.25379848599999999</v>
      </c>
      <c r="Y2510" s="1">
        <f t="shared" si="348"/>
        <v>0</v>
      </c>
      <c r="Z2510" s="1">
        <f t="shared" si="355"/>
        <v>3.1499029999999948</v>
      </c>
      <c r="AA2510" s="1">
        <f t="shared" si="352"/>
        <v>4.2191679272483977</v>
      </c>
      <c r="AB2510" s="1">
        <f t="shared" si="353"/>
        <v>2.8842918604076142</v>
      </c>
      <c r="AC2510" s="1">
        <f t="shared" si="354"/>
        <v>1.4628089428689564</v>
      </c>
      <c r="AD2510" s="1">
        <f t="shared" si="349"/>
        <v>59.395957088125243</v>
      </c>
      <c r="AE2510" s="1">
        <f t="shared" si="350"/>
        <v>-1.9428281573522455</v>
      </c>
      <c r="AF2510" s="1">
        <f t="shared" si="351"/>
        <v>-3.3272792637312434E-2</v>
      </c>
      <c r="AG2510" s="1">
        <v>11.67</v>
      </c>
      <c r="AH2510" s="1">
        <v>12.28</v>
      </c>
      <c r="AI2510" s="1">
        <v>11.33</v>
      </c>
      <c r="AJ2510" s="1">
        <v>11.34</v>
      </c>
      <c r="AK2510" s="1">
        <v>-0.09</v>
      </c>
      <c r="AL2510" s="1">
        <v>-0.78740157499999996</v>
      </c>
      <c r="AM2510" s="1">
        <f t="shared" si="356"/>
        <v>-0.42499999999999993</v>
      </c>
      <c r="AN2510" s="1">
        <v>-0.215</v>
      </c>
      <c r="AO2510" s="1">
        <v>4.7878790000000001E-3</v>
      </c>
      <c r="AP2510" s="1">
        <v>2.0382166900000001</v>
      </c>
      <c r="AQ2510" s="1">
        <v>-0.57324844399999997</v>
      </c>
      <c r="AR2510" s="1">
        <v>0</v>
      </c>
    </row>
    <row r="2511" spans="1:44" x14ac:dyDescent="0.25">
      <c r="A2511" s="1">
        <v>2510</v>
      </c>
      <c r="B2511" s="1">
        <v>42604</v>
      </c>
      <c r="C2511" s="1">
        <v>2181.580078</v>
      </c>
      <c r="D2511" s="1">
        <v>2185.1499020000001</v>
      </c>
      <c r="E2511" s="1">
        <v>2175.959961</v>
      </c>
      <c r="F2511" s="1">
        <v>2182.639893</v>
      </c>
      <c r="G2511" s="1">
        <v>2182.639893</v>
      </c>
      <c r="H2511" s="1">
        <v>2777550000</v>
      </c>
      <c r="I2511" s="1">
        <v>752000000000</v>
      </c>
      <c r="J2511" s="1">
        <v>-2931175000</v>
      </c>
      <c r="K2511" s="1">
        <v>-1077014000</v>
      </c>
      <c r="L2511" s="1">
        <v>187003000</v>
      </c>
      <c r="M2511" s="1">
        <v>-6222551.5149999997</v>
      </c>
      <c r="N2511" s="1">
        <v>1170000000000</v>
      </c>
      <c r="O2511" s="1">
        <v>1819421829</v>
      </c>
      <c r="P2511" s="1">
        <v>2316660616</v>
      </c>
      <c r="Q2511" s="1">
        <v>2550590908</v>
      </c>
      <c r="R2511" s="1">
        <v>196230061.90000001</v>
      </c>
      <c r="S2511" s="1">
        <v>94.031118359999994</v>
      </c>
      <c r="T2511" s="1">
        <v>-1.051283188</v>
      </c>
      <c r="U2511" s="1">
        <v>-1.105654854</v>
      </c>
      <c r="V2511" s="1">
        <v>-1.3048190850000001</v>
      </c>
      <c r="W2511" s="1">
        <v>0.437374871</v>
      </c>
      <c r="X2511" s="1">
        <v>-0.26640198799999998</v>
      </c>
      <c r="Y2511" s="1">
        <f t="shared" si="348"/>
        <v>0</v>
      </c>
      <c r="Z2511" s="1">
        <f t="shared" si="355"/>
        <v>1.2302239999999074</v>
      </c>
      <c r="AA2511" s="1">
        <f t="shared" si="352"/>
        <v>3.9177987895877981</v>
      </c>
      <c r="AB2511" s="1">
        <f t="shared" si="353"/>
        <v>2.766144156092778</v>
      </c>
      <c r="AC2511" s="1">
        <f t="shared" si="354"/>
        <v>1.4163393404347193</v>
      </c>
      <c r="AD2511" s="1">
        <f t="shared" si="349"/>
        <v>58.615084261298669</v>
      </c>
      <c r="AE2511" s="1">
        <f t="shared" si="350"/>
        <v>-0.78087282682657388</v>
      </c>
      <c r="AF2511" s="1">
        <f t="shared" si="351"/>
        <v>-1.3618504920894101</v>
      </c>
      <c r="AG2511" s="1">
        <v>12.53</v>
      </c>
      <c r="AH2511" s="1">
        <v>13.02</v>
      </c>
      <c r="AI2511" s="1">
        <v>11.94</v>
      </c>
      <c r="AJ2511" s="1">
        <v>12.27</v>
      </c>
      <c r="AK2511" s="1">
        <v>0.93</v>
      </c>
      <c r="AL2511" s="1">
        <v>8.2010582010000004</v>
      </c>
      <c r="AM2511" s="1">
        <f t="shared" si="356"/>
        <v>0.41999999999999987</v>
      </c>
      <c r="AN2511" s="1">
        <v>-0.159</v>
      </c>
      <c r="AO2511" s="1">
        <v>1.2242424E-2</v>
      </c>
      <c r="AP2511" s="1">
        <v>11.31221719</v>
      </c>
      <c r="AQ2511" s="1">
        <v>9.274000504</v>
      </c>
      <c r="AR2511" s="1">
        <v>0</v>
      </c>
    </row>
    <row r="2512" spans="1:44" x14ac:dyDescent="0.25">
      <c r="A2512" s="1">
        <v>2511</v>
      </c>
      <c r="B2512" s="1">
        <v>42605</v>
      </c>
      <c r="C2512" s="1">
        <v>2187.8100589999999</v>
      </c>
      <c r="D2512" s="1">
        <v>2193.419922</v>
      </c>
      <c r="E2512" s="1">
        <v>2186.8000489999999</v>
      </c>
      <c r="F2512" s="1">
        <v>2186.8999020000001</v>
      </c>
      <c r="G2512" s="1">
        <v>2186.8999020000001</v>
      </c>
      <c r="H2512" s="1">
        <v>3041490000</v>
      </c>
      <c r="I2512" s="1">
        <v>755000000000</v>
      </c>
      <c r="J2512" s="1">
        <v>131970000</v>
      </c>
      <c r="K2512" s="1">
        <v>-1124013000</v>
      </c>
      <c r="L2512" s="1">
        <v>-490293000</v>
      </c>
      <c r="M2512" s="1">
        <v>16424339.390000001</v>
      </c>
      <c r="N2512" s="1">
        <v>1160000000000</v>
      </c>
      <c r="O2512" s="1">
        <v>-844712967.10000002</v>
      </c>
      <c r="P2512" s="1">
        <v>332763423.89999998</v>
      </c>
      <c r="Q2512" s="1">
        <v>1159808750</v>
      </c>
      <c r="R2512" s="1">
        <v>241210560.09999999</v>
      </c>
      <c r="S2512" s="1">
        <v>95.427374529999994</v>
      </c>
      <c r="T2512" s="1">
        <v>1.3962561760000001</v>
      </c>
      <c r="U2512" s="1">
        <v>1.4848873440000001</v>
      </c>
      <c r="V2512" s="1">
        <v>0.17248648999999999</v>
      </c>
      <c r="W2512" s="1">
        <v>-2.8693509999999998E-2</v>
      </c>
      <c r="X2512" s="1">
        <v>-0.20378591200000001</v>
      </c>
      <c r="Y2512" s="1">
        <f t="shared" ref="Y2512:Y2575" si="357">IF(F2512&gt;F2511,F2512-F2511,0)</f>
        <v>4.2600090000000819</v>
      </c>
      <c r="Z2512" s="1">
        <f t="shared" si="355"/>
        <v>0</v>
      </c>
      <c r="AA2512" s="1">
        <f t="shared" si="352"/>
        <v>3.9422423760458183</v>
      </c>
      <c r="AB2512" s="1">
        <f t="shared" si="353"/>
        <v>2.5685624306575794</v>
      </c>
      <c r="AC2512" s="1">
        <f t="shared" si="354"/>
        <v>1.5348049667753501</v>
      </c>
      <c r="AD2512" s="1">
        <f t="shared" si="349"/>
        <v>60.549233053139027</v>
      </c>
      <c r="AE2512" s="1">
        <f t="shared" si="350"/>
        <v>1.9341487918403573</v>
      </c>
      <c r="AF2512" s="1">
        <f t="shared" si="351"/>
        <v>0.57663798250689158</v>
      </c>
      <c r="AG2512" s="1">
        <v>12.15</v>
      </c>
      <c r="AH2512" s="1">
        <v>12.44</v>
      </c>
      <c r="AI2512" s="1">
        <v>11.72</v>
      </c>
      <c r="AJ2512" s="1">
        <v>12.38</v>
      </c>
      <c r="AK2512" s="1">
        <v>0.11</v>
      </c>
      <c r="AL2512" s="1">
        <v>0.89649551800000005</v>
      </c>
      <c r="AM2512" s="1">
        <f t="shared" si="356"/>
        <v>0.52000000000000046</v>
      </c>
      <c r="AN2512" s="1">
        <v>0.122</v>
      </c>
      <c r="AO2512" s="1">
        <v>2.7030302999999999E-2</v>
      </c>
      <c r="AP2512" s="1">
        <v>18.758620690000001</v>
      </c>
      <c r="AQ2512" s="1">
        <v>7.4464034950000002</v>
      </c>
      <c r="AR2512" s="1">
        <v>0</v>
      </c>
    </row>
    <row r="2513" spans="1:44" x14ac:dyDescent="0.25">
      <c r="A2513" s="1">
        <v>2512</v>
      </c>
      <c r="B2513" s="1">
        <v>42606</v>
      </c>
      <c r="C2513" s="1">
        <v>2185.0900879999999</v>
      </c>
      <c r="D2513" s="1">
        <v>2186.6599120000001</v>
      </c>
      <c r="E2513" s="1">
        <v>2171.25</v>
      </c>
      <c r="F2513" s="1">
        <v>2175.4399410000001</v>
      </c>
      <c r="G2513" s="1">
        <v>2175.4399410000001</v>
      </c>
      <c r="H2513" s="1">
        <v>3148280000</v>
      </c>
      <c r="I2513" s="1">
        <v>752000000000</v>
      </c>
      <c r="J2513" s="1">
        <v>-53395000</v>
      </c>
      <c r="K2513" s="1">
        <v>-561153000</v>
      </c>
      <c r="L2513" s="1">
        <v>-1167434000</v>
      </c>
      <c r="M2513" s="1">
        <v>-68672696.969999999</v>
      </c>
      <c r="N2513" s="1">
        <v>1160000000000</v>
      </c>
      <c r="O2513" s="1">
        <v>-2192993243</v>
      </c>
      <c r="P2513" s="1">
        <v>-1232676646</v>
      </c>
      <c r="Q2513" s="1">
        <v>-318371159.10000002</v>
      </c>
      <c r="R2513" s="1">
        <v>146300107.09999999</v>
      </c>
      <c r="S2513" s="1">
        <v>85.162661139999997</v>
      </c>
      <c r="T2513" s="1">
        <v>-10.2647134</v>
      </c>
      <c r="U2513" s="1">
        <v>-10.756571109999999</v>
      </c>
      <c r="V2513" s="1">
        <v>-4.4342286099999999</v>
      </c>
      <c r="W2513" s="1">
        <v>-2.2611217790000002</v>
      </c>
      <c r="X2513" s="1">
        <v>-0.89485870099999998</v>
      </c>
      <c r="Y2513" s="1">
        <f t="shared" si="357"/>
        <v>0</v>
      </c>
      <c r="Z2513" s="1">
        <f t="shared" si="355"/>
        <v>11.459961000000021</v>
      </c>
      <c r="AA2513" s="1">
        <f t="shared" si="352"/>
        <v>3.6606536348996883</v>
      </c>
      <c r="AB2513" s="1">
        <f t="shared" si="353"/>
        <v>3.2036623284677539</v>
      </c>
      <c r="AC2513" s="1">
        <f t="shared" si="354"/>
        <v>1.1426465274979538</v>
      </c>
      <c r="AD2513" s="1">
        <f t="shared" si="349"/>
        <v>53.328746147982869</v>
      </c>
      <c r="AE2513" s="1">
        <f t="shared" si="350"/>
        <v>-7.2204869051561573</v>
      </c>
      <c r="AF2513" s="1">
        <f t="shared" si="351"/>
        <v>-2.6431690566579</v>
      </c>
      <c r="AG2513" s="1">
        <v>12.7</v>
      </c>
      <c r="AH2513" s="1">
        <v>14.01</v>
      </c>
      <c r="AI2513" s="1">
        <v>12.3</v>
      </c>
      <c r="AJ2513" s="1">
        <v>13.45</v>
      </c>
      <c r="AK2513" s="1">
        <v>1.07</v>
      </c>
      <c r="AL2513" s="1">
        <v>8.6429725360000003</v>
      </c>
      <c r="AM2513" s="1">
        <f t="shared" si="356"/>
        <v>0.58999999999999986</v>
      </c>
      <c r="AN2513" s="1">
        <v>0.50800000000000001</v>
      </c>
      <c r="AO2513" s="1">
        <v>0.11745454499999999</v>
      </c>
      <c r="AP2513" s="1">
        <v>40.365441799999999</v>
      </c>
      <c r="AQ2513" s="1">
        <v>21.606821109999998</v>
      </c>
      <c r="AR2513" s="1">
        <v>0</v>
      </c>
    </row>
    <row r="2514" spans="1:44" x14ac:dyDescent="0.25">
      <c r="A2514" s="1">
        <v>2513</v>
      </c>
      <c r="B2514" s="1">
        <v>42607</v>
      </c>
      <c r="C2514" s="1">
        <v>2173.290039</v>
      </c>
      <c r="D2514" s="1">
        <v>2179</v>
      </c>
      <c r="E2514" s="1">
        <v>2169.73999</v>
      </c>
      <c r="F2514" s="1">
        <v>2172.469971</v>
      </c>
      <c r="G2514" s="1">
        <v>2172.469971</v>
      </c>
      <c r="H2514" s="1">
        <v>2969310000</v>
      </c>
      <c r="I2514" s="1">
        <v>749000000000</v>
      </c>
      <c r="J2514" s="1">
        <v>-3058795000</v>
      </c>
      <c r="K2514" s="1">
        <v>-1237658000</v>
      </c>
      <c r="L2514" s="1">
        <v>-1181409000</v>
      </c>
      <c r="M2514" s="1">
        <v>-142082163.59999999</v>
      </c>
      <c r="N2514" s="1">
        <v>1160000000000</v>
      </c>
      <c r="O2514" s="1">
        <v>-1327386253</v>
      </c>
      <c r="P2514" s="1">
        <v>-1824977480</v>
      </c>
      <c r="Q2514" s="1">
        <v>-1307438336</v>
      </c>
      <c r="R2514" s="1">
        <v>-29407975.170000002</v>
      </c>
      <c r="S2514" s="1">
        <v>82.185423610000001</v>
      </c>
      <c r="T2514" s="1">
        <v>-2.9772375229999999</v>
      </c>
      <c r="U2514" s="1">
        <v>-3.4959423329999999</v>
      </c>
      <c r="V2514" s="1">
        <v>-6.6209754600000004</v>
      </c>
      <c r="W2514" s="1">
        <v>-3.4662413079999999</v>
      </c>
      <c r="X2514" s="1">
        <v>-1.319883554</v>
      </c>
      <c r="Y2514" s="1">
        <f t="shared" si="357"/>
        <v>0</v>
      </c>
      <c r="Z2514" s="1">
        <f t="shared" si="355"/>
        <v>2.969970000000103</v>
      </c>
      <c r="AA2514" s="1">
        <f t="shared" si="352"/>
        <v>3.3991783752639964</v>
      </c>
      <c r="AB2514" s="1">
        <f t="shared" si="353"/>
        <v>3.1869700192914934</v>
      </c>
      <c r="AC2514" s="1">
        <f t="shared" si="354"/>
        <v>1.0665862416928791</v>
      </c>
      <c r="AD2514" s="1">
        <f t="shared" ref="AD2514:AD2577" si="358">100-100/(1+AC2514)</f>
        <v>51.611020153660121</v>
      </c>
      <c r="AE2514" s="1">
        <f t="shared" si="350"/>
        <v>-1.7177259943227483</v>
      </c>
      <c r="AF2514" s="1">
        <f t="shared" si="351"/>
        <v>-4.4691064497394519</v>
      </c>
      <c r="AG2514" s="1">
        <v>13.62</v>
      </c>
      <c r="AH2514" s="1">
        <v>14.09</v>
      </c>
      <c r="AI2514" s="1">
        <v>13.29</v>
      </c>
      <c r="AJ2514" s="1">
        <v>13.63</v>
      </c>
      <c r="AK2514" s="1">
        <v>0.18</v>
      </c>
      <c r="AL2514" s="1">
        <v>1.338289963</v>
      </c>
      <c r="AM2514" s="1">
        <f t="shared" si="356"/>
        <v>0.62500000000000011</v>
      </c>
      <c r="AN2514" s="1">
        <v>0.57599999999999996</v>
      </c>
      <c r="AO2514" s="1">
        <v>0.17606060600000001</v>
      </c>
      <c r="AP2514" s="1">
        <v>43.355474530000002</v>
      </c>
      <c r="AQ2514" s="1">
        <v>2.9900327259999999</v>
      </c>
      <c r="AR2514" s="1">
        <v>0</v>
      </c>
    </row>
    <row r="2515" spans="1:44" x14ac:dyDescent="0.25">
      <c r="A2515" s="1">
        <v>2514</v>
      </c>
      <c r="B2515" s="1">
        <v>42608</v>
      </c>
      <c r="C2515" s="1">
        <v>2175.1000979999999</v>
      </c>
      <c r="D2515" s="1">
        <v>2187.9399410000001</v>
      </c>
      <c r="E2515" s="1">
        <v>2160.389893</v>
      </c>
      <c r="F2515" s="1">
        <v>2169.040039</v>
      </c>
      <c r="G2515" s="1">
        <v>2169.040039</v>
      </c>
      <c r="H2515" s="1">
        <v>3342340000</v>
      </c>
      <c r="I2515" s="1">
        <v>746000000000</v>
      </c>
      <c r="J2515" s="1">
        <v>-3155825000</v>
      </c>
      <c r="K2515" s="1">
        <v>-3134910000</v>
      </c>
      <c r="L2515" s="1">
        <v>-1895447000</v>
      </c>
      <c r="M2515" s="1">
        <v>-234647787.90000001</v>
      </c>
      <c r="N2515" s="1">
        <v>1160000000000</v>
      </c>
      <c r="O2515" s="1">
        <v>-1231004989</v>
      </c>
      <c r="P2515" s="1">
        <v>-1291330461</v>
      </c>
      <c r="Q2515" s="1">
        <v>-1635076543</v>
      </c>
      <c r="R2515" s="1">
        <v>-172076050.69999999</v>
      </c>
      <c r="S2515" s="1">
        <v>79.322137130000002</v>
      </c>
      <c r="T2515" s="1">
        <v>-2.8632864869999999</v>
      </c>
      <c r="U2515" s="1">
        <v>-3.4839346949999999</v>
      </c>
      <c r="V2515" s="1">
        <v>-2.9202620050000001</v>
      </c>
      <c r="W2515" s="1">
        <v>-4.2659913380000001</v>
      </c>
      <c r="X2515" s="1">
        <v>-1.7604904880000001</v>
      </c>
      <c r="Y2515" s="1">
        <f t="shared" si="357"/>
        <v>0</v>
      </c>
      <c r="Z2515" s="1">
        <f t="shared" si="355"/>
        <v>3.429932000000008</v>
      </c>
      <c r="AA2515" s="1">
        <f t="shared" si="352"/>
        <v>3.1563799198879967</v>
      </c>
      <c r="AB2515" s="1">
        <f t="shared" si="353"/>
        <v>3.2043244464849585</v>
      </c>
      <c r="AC2515" s="1">
        <f t="shared" si="354"/>
        <v>0.98503755552919881</v>
      </c>
      <c r="AD2515" s="1">
        <f t="shared" si="358"/>
        <v>49.623119360408971</v>
      </c>
      <c r="AE2515" s="1">
        <f t="shared" ref="AE2515:AE2578" si="359">AD2515-AD2514</f>
        <v>-1.9879007932511499</v>
      </c>
      <c r="AF2515" s="1">
        <f t="shared" ref="AF2515:AF2578" si="360">LINEST(AD2513:AD2515)</f>
        <v>-1.8528133937869491</v>
      </c>
      <c r="AG2515" s="1">
        <v>13.54</v>
      </c>
      <c r="AH2515" s="1">
        <v>14.93</v>
      </c>
      <c r="AI2515" s="1">
        <v>12.13</v>
      </c>
      <c r="AJ2515" s="1">
        <v>13.65</v>
      </c>
      <c r="AK2515" s="1">
        <v>0.02</v>
      </c>
      <c r="AL2515" s="1">
        <v>0.14673514300000001</v>
      </c>
      <c r="AM2515" s="1">
        <f t="shared" si="356"/>
        <v>0.10000000000000051</v>
      </c>
      <c r="AN2515" s="1">
        <v>0.40100000000000002</v>
      </c>
      <c r="AO2515" s="1">
        <v>0.20345454499999999</v>
      </c>
      <c r="AP2515" s="1">
        <v>43.687700380000003</v>
      </c>
      <c r="AQ2515" s="1">
        <v>0.33222585799999999</v>
      </c>
      <c r="AR2515" s="1">
        <v>0</v>
      </c>
    </row>
    <row r="2516" spans="1:44" x14ac:dyDescent="0.25">
      <c r="A2516" s="1">
        <v>2515</v>
      </c>
      <c r="B2516" s="1">
        <v>42611</v>
      </c>
      <c r="C2516" s="1">
        <v>2170.1899410000001</v>
      </c>
      <c r="D2516" s="1">
        <v>2183.4799800000001</v>
      </c>
      <c r="E2516" s="1">
        <v>2170.1899410000001</v>
      </c>
      <c r="F2516" s="1">
        <v>2180.3798830000001</v>
      </c>
      <c r="G2516" s="1">
        <v>2180.3798830000001</v>
      </c>
      <c r="H2516" s="1">
        <v>2654780000</v>
      </c>
      <c r="I2516" s="1">
        <v>749000000000</v>
      </c>
      <c r="J2516" s="1">
        <v>-343780000</v>
      </c>
      <c r="K2516" s="1">
        <v>-1431295000</v>
      </c>
      <c r="L2516" s="1">
        <v>-1992195000</v>
      </c>
      <c r="M2516" s="1">
        <v>-309809963.60000002</v>
      </c>
      <c r="N2516" s="1">
        <v>1160000000000</v>
      </c>
      <c r="O2516" s="1">
        <v>86379252.650000006</v>
      </c>
      <c r="P2516" s="1">
        <v>-438077730</v>
      </c>
      <c r="Q2516" s="1">
        <v>-742603797.79999995</v>
      </c>
      <c r="R2516" s="1">
        <v>-213352567.5</v>
      </c>
      <c r="S2516" s="1">
        <v>88.788570309999997</v>
      </c>
      <c r="T2516" s="1">
        <v>9.4664331809999993</v>
      </c>
      <c r="U2516" s="1">
        <v>11.93416305</v>
      </c>
      <c r="V2516" s="1">
        <v>3.30157335</v>
      </c>
      <c r="W2516" s="1">
        <v>-1.9118132459999999</v>
      </c>
      <c r="X2516" s="1">
        <v>-1.432858167</v>
      </c>
      <c r="Y2516" s="1">
        <f t="shared" si="357"/>
        <v>11.339844000000085</v>
      </c>
      <c r="Z2516" s="1">
        <f t="shared" si="355"/>
        <v>0</v>
      </c>
      <c r="AA2516" s="1">
        <f t="shared" si="352"/>
        <v>3.7409130684674317</v>
      </c>
      <c r="AB2516" s="1">
        <f t="shared" si="353"/>
        <v>2.9754441288788902</v>
      </c>
      <c r="AC2516" s="1">
        <f t="shared" si="354"/>
        <v>1.2572620780068084</v>
      </c>
      <c r="AD2516" s="1">
        <f t="shared" si="358"/>
        <v>55.698542506725097</v>
      </c>
      <c r="AE2516" s="1">
        <f t="shared" si="359"/>
        <v>6.0754231463161261</v>
      </c>
      <c r="AF2516" s="1">
        <f t="shared" si="360"/>
        <v>2.0437611765324877</v>
      </c>
      <c r="AG2516" s="1">
        <v>14.09</v>
      </c>
      <c r="AH2516" s="1">
        <v>14.43</v>
      </c>
      <c r="AI2516" s="1">
        <v>12.9</v>
      </c>
      <c r="AJ2516" s="1">
        <v>12.94</v>
      </c>
      <c r="AK2516" s="1">
        <v>-0.71</v>
      </c>
      <c r="AL2516" s="1">
        <v>-5.2014652010000004</v>
      </c>
      <c r="AM2516" s="1">
        <f t="shared" si="356"/>
        <v>-0.34500000000000058</v>
      </c>
      <c r="AN2516" s="1">
        <v>0.13200000000000001</v>
      </c>
      <c r="AO2516" s="1">
        <v>0.184</v>
      </c>
      <c r="AP2516" s="1">
        <v>31.89368241</v>
      </c>
      <c r="AQ2516" s="1">
        <v>-11.794017970000001</v>
      </c>
      <c r="AR2516" s="1">
        <v>0</v>
      </c>
    </row>
    <row r="2517" spans="1:44" x14ac:dyDescent="0.25">
      <c r="A2517" s="1">
        <v>2516</v>
      </c>
      <c r="B2517" s="1">
        <v>42612</v>
      </c>
      <c r="C2517" s="1">
        <v>2179.4499510000001</v>
      </c>
      <c r="D2517" s="1">
        <v>2182.2700199999999</v>
      </c>
      <c r="E2517" s="1">
        <v>2170.4099120000001</v>
      </c>
      <c r="F2517" s="1">
        <v>2176.1201169999999</v>
      </c>
      <c r="G2517" s="1">
        <v>2176.1201169999999</v>
      </c>
      <c r="H2517" s="1">
        <v>3006800000</v>
      </c>
      <c r="I2517" s="1">
        <v>746000000000</v>
      </c>
      <c r="J2517" s="1">
        <v>-176010000</v>
      </c>
      <c r="K2517" s="1">
        <v>-842830000</v>
      </c>
      <c r="L2517" s="1">
        <v>-1401490000</v>
      </c>
      <c r="M2517" s="1">
        <v>-329012236.39999998</v>
      </c>
      <c r="N2517" s="1">
        <v>1160000000000</v>
      </c>
      <c r="O2517" s="1">
        <v>652386942.10000002</v>
      </c>
      <c r="P2517" s="1">
        <v>160010304.09999999</v>
      </c>
      <c r="Q2517" s="1">
        <v>-214171368.09999999</v>
      </c>
      <c r="R2517" s="1">
        <v>-245338051.30000001</v>
      </c>
      <c r="S2517" s="1">
        <v>83.058883469999998</v>
      </c>
      <c r="T2517" s="1">
        <v>-5.7296868359999999</v>
      </c>
      <c r="U2517" s="1">
        <v>-6.4531806469999999</v>
      </c>
      <c r="V2517" s="1">
        <v>1.8683731699999999</v>
      </c>
      <c r="W2517" s="1">
        <v>0.23955913700000001</v>
      </c>
      <c r="X2517" s="1">
        <v>-1.6995919939999999</v>
      </c>
      <c r="Y2517" s="1">
        <f t="shared" si="357"/>
        <v>0</v>
      </c>
      <c r="Z2517" s="1">
        <f t="shared" si="355"/>
        <v>4.259766000000127</v>
      </c>
      <c r="AA2517" s="1">
        <f t="shared" si="352"/>
        <v>3.4737049921483298</v>
      </c>
      <c r="AB2517" s="1">
        <f t="shared" si="353"/>
        <v>3.0671814053875499</v>
      </c>
      <c r="AC2517" s="1">
        <f t="shared" si="354"/>
        <v>1.1325397924122502</v>
      </c>
      <c r="AD2517" s="1">
        <f t="shared" si="358"/>
        <v>53.107557309923067</v>
      </c>
      <c r="AE2517" s="1">
        <f t="shared" si="359"/>
        <v>-2.5909851968020305</v>
      </c>
      <c r="AF2517" s="1">
        <f t="shared" si="360"/>
        <v>1.7422189747570476</v>
      </c>
      <c r="AG2517" s="1">
        <v>12.94</v>
      </c>
      <c r="AH2517" s="1">
        <v>13.6</v>
      </c>
      <c r="AI2517" s="1">
        <v>12.7</v>
      </c>
      <c r="AJ2517" s="1">
        <v>13.12</v>
      </c>
      <c r="AK2517" s="1">
        <v>0.18</v>
      </c>
      <c r="AL2517" s="1">
        <v>1.3910355489999999</v>
      </c>
      <c r="AM2517" s="1">
        <f t="shared" si="356"/>
        <v>-0.26500000000000057</v>
      </c>
      <c r="AN2517" s="1">
        <v>-0.13500000000000001</v>
      </c>
      <c r="AO2517" s="1">
        <v>0.216</v>
      </c>
      <c r="AP2517" s="1">
        <v>42.338709680000001</v>
      </c>
      <c r="AQ2517" s="1">
        <v>10.445027270000001</v>
      </c>
      <c r="AR2517" s="1">
        <v>0</v>
      </c>
    </row>
    <row r="2518" spans="1:44" x14ac:dyDescent="0.25">
      <c r="A2518" s="1">
        <v>2517</v>
      </c>
      <c r="B2518" s="1">
        <v>42613</v>
      </c>
      <c r="C2518" s="1">
        <v>2173.5600589999999</v>
      </c>
      <c r="D2518" s="1">
        <v>2173.790039</v>
      </c>
      <c r="E2518" s="1">
        <v>2161.3500979999999</v>
      </c>
      <c r="F2518" s="1">
        <v>2170.9499510000001</v>
      </c>
      <c r="G2518" s="1">
        <v>2170.9499510000001</v>
      </c>
      <c r="H2518" s="1">
        <v>3766390000</v>
      </c>
      <c r="I2518" s="1">
        <v>742000000000</v>
      </c>
      <c r="J2518" s="1">
        <v>-3386595000</v>
      </c>
      <c r="K2518" s="1">
        <v>-1536203000</v>
      </c>
      <c r="L2518" s="1">
        <v>-1527352000</v>
      </c>
      <c r="M2518" s="1">
        <v>-339020666.69999999</v>
      </c>
      <c r="N2518" s="1">
        <v>1160000000000</v>
      </c>
      <c r="O2518" s="1">
        <v>967576595.60000002</v>
      </c>
      <c r="P2518" s="1">
        <v>994272758.5</v>
      </c>
      <c r="Q2518" s="1">
        <v>552059727.70000005</v>
      </c>
      <c r="R2518" s="1">
        <v>-243040514.59999999</v>
      </c>
      <c r="S2518" s="1">
        <v>73.675627779999999</v>
      </c>
      <c r="T2518" s="1">
        <v>-9.3832556910000005</v>
      </c>
      <c r="U2518" s="1">
        <v>-11.297112719999999</v>
      </c>
      <c r="V2518" s="1">
        <v>-7.5564712649999999</v>
      </c>
      <c r="W2518" s="1">
        <v>-1.3282845320000001</v>
      </c>
      <c r="X2518" s="1">
        <v>-2.232463487</v>
      </c>
      <c r="Y2518" s="1">
        <f t="shared" si="357"/>
        <v>0</v>
      </c>
      <c r="Z2518" s="1">
        <f t="shared" si="355"/>
        <v>5.170165999999881</v>
      </c>
      <c r="AA2518" s="1">
        <f t="shared" si="352"/>
        <v>3.2255832069948775</v>
      </c>
      <c r="AB2518" s="1">
        <f t="shared" si="353"/>
        <v>3.2173945907170021</v>
      </c>
      <c r="AC2518" s="1">
        <f t="shared" si="354"/>
        <v>1.0025451078650724</v>
      </c>
      <c r="AD2518" s="1">
        <f t="shared" si="358"/>
        <v>50.063546829858574</v>
      </c>
      <c r="AE2518" s="1">
        <f t="shared" si="359"/>
        <v>-3.0440104800644932</v>
      </c>
      <c r="AF2518" s="1">
        <f t="shared" si="360"/>
        <v>-2.8174978384332618</v>
      </c>
      <c r="AG2518" s="1">
        <v>13.14</v>
      </c>
      <c r="AH2518" s="1">
        <v>14.34</v>
      </c>
      <c r="AI2518" s="1">
        <v>12.97</v>
      </c>
      <c r="AJ2518" s="1">
        <v>13.42</v>
      </c>
      <c r="AK2518" s="1">
        <v>0.3</v>
      </c>
      <c r="AL2518" s="1">
        <v>2.2865853660000002</v>
      </c>
      <c r="AM2518" s="1">
        <f t="shared" si="356"/>
        <v>0.24000000000000024</v>
      </c>
      <c r="AN2518" s="1">
        <v>-9.5000000000000001E-2</v>
      </c>
      <c r="AO2518" s="1">
        <v>0.22854545500000001</v>
      </c>
      <c r="AP2518" s="1">
        <v>61.381074169999998</v>
      </c>
      <c r="AQ2518" s="1">
        <v>19.042364490000001</v>
      </c>
      <c r="AR2518" s="1">
        <v>0</v>
      </c>
    </row>
    <row r="2519" spans="1:44" x14ac:dyDescent="0.25">
      <c r="A2519" s="1">
        <v>2518</v>
      </c>
      <c r="B2519" s="1">
        <v>42614</v>
      </c>
      <c r="C2519" s="1">
        <v>2171.330078</v>
      </c>
      <c r="D2519" s="1">
        <v>2173.5600589999999</v>
      </c>
      <c r="E2519" s="1">
        <v>2157.0900879999999</v>
      </c>
      <c r="F2519" s="1">
        <v>2170.860107</v>
      </c>
      <c r="G2519" s="1">
        <v>2170.860107</v>
      </c>
      <c r="H2519" s="1">
        <v>3392120000</v>
      </c>
      <c r="I2519" s="1">
        <v>738000000000</v>
      </c>
      <c r="J2519" s="1">
        <v>-3579255000</v>
      </c>
      <c r="K2519" s="1">
        <v>-3426232000</v>
      </c>
      <c r="L2519" s="1">
        <v>-2179425000</v>
      </c>
      <c r="M2519" s="1">
        <v>-279485163.60000002</v>
      </c>
      <c r="N2519" s="1">
        <v>1170000000000</v>
      </c>
      <c r="O2519" s="1">
        <v>2163296846</v>
      </c>
      <c r="P2519" s="1">
        <v>1469198791</v>
      </c>
      <c r="Q2519" s="1">
        <v>1319788834</v>
      </c>
      <c r="R2519" s="1">
        <v>-158053337.09999999</v>
      </c>
      <c r="S2519" s="1">
        <v>63.037655870000002</v>
      </c>
      <c r="T2519" s="1">
        <v>-10.63797192</v>
      </c>
      <c r="U2519" s="1">
        <v>-14.43892945</v>
      </c>
      <c r="V2519" s="1">
        <v>-10.0106138</v>
      </c>
      <c r="W2519" s="1">
        <v>-4.7681905049999997</v>
      </c>
      <c r="X2519" s="1">
        <v>-2.9376918750000001</v>
      </c>
      <c r="Y2519" s="1">
        <f t="shared" si="357"/>
        <v>0</v>
      </c>
      <c r="Z2519" s="1">
        <f t="shared" si="355"/>
        <v>8.9844000000084634E-2</v>
      </c>
      <c r="AA2519" s="1">
        <f t="shared" si="352"/>
        <v>2.9951844064952438</v>
      </c>
      <c r="AB2519" s="1">
        <f t="shared" si="353"/>
        <v>2.9939981199515082</v>
      </c>
      <c r="AC2519" s="1">
        <f t="shared" si="354"/>
        <v>1.0003962215392956</v>
      </c>
      <c r="AD2519" s="1">
        <f t="shared" si="358"/>
        <v>50.009903576477235</v>
      </c>
      <c r="AE2519" s="1">
        <f t="shared" si="359"/>
        <v>-5.3643253381338241E-2</v>
      </c>
      <c r="AF2519" s="1">
        <f t="shared" si="360"/>
        <v>-1.5488268667229159</v>
      </c>
      <c r="AG2519" s="1">
        <v>13.07</v>
      </c>
      <c r="AH2519" s="1">
        <v>14.61</v>
      </c>
      <c r="AI2519" s="1">
        <v>12.99</v>
      </c>
      <c r="AJ2519" s="1">
        <v>13.48</v>
      </c>
      <c r="AK2519" s="1">
        <v>0.06</v>
      </c>
      <c r="AL2519" s="1">
        <v>0.44709388999999999</v>
      </c>
      <c r="AM2519" s="1">
        <f t="shared" si="356"/>
        <v>0.1800000000000006</v>
      </c>
      <c r="AN2519" s="1">
        <v>1.4E-2</v>
      </c>
      <c r="AO2519" s="1">
        <v>0.17878787900000001</v>
      </c>
      <c r="AP2519" s="1">
        <v>62.915601019999997</v>
      </c>
      <c r="AQ2519" s="1">
        <v>1.5345268540000001</v>
      </c>
      <c r="AR2519" s="1">
        <v>0</v>
      </c>
    </row>
    <row r="2520" spans="1:44" x14ac:dyDescent="0.25">
      <c r="A2520" s="1">
        <v>2519</v>
      </c>
      <c r="B2520" s="1">
        <v>42615</v>
      </c>
      <c r="C2520" s="1">
        <v>2177.48999</v>
      </c>
      <c r="D2520" s="1">
        <v>2184.8701169999999</v>
      </c>
      <c r="E2520" s="1">
        <v>2173.5900879999999</v>
      </c>
      <c r="F2520" s="1">
        <v>2179.9799800000001</v>
      </c>
      <c r="G2520" s="1">
        <v>2179.9799800000001</v>
      </c>
      <c r="H2520" s="1">
        <v>3091120000</v>
      </c>
      <c r="I2520" s="1">
        <v>742000000000</v>
      </c>
      <c r="J2520" s="1">
        <v>-150500000</v>
      </c>
      <c r="K2520" s="1">
        <v>-1559429000</v>
      </c>
      <c r="L2520" s="1">
        <v>-2130689000</v>
      </c>
      <c r="M2520" s="1">
        <v>-213574139.40000001</v>
      </c>
      <c r="N2520" s="1">
        <v>1170000000000</v>
      </c>
      <c r="O2520" s="1">
        <v>1345476159</v>
      </c>
      <c r="P2520" s="1">
        <v>1649270339</v>
      </c>
      <c r="Q2520" s="1">
        <v>1357880471</v>
      </c>
      <c r="R2520" s="1">
        <v>-6606698.5580000002</v>
      </c>
      <c r="S2520" s="1">
        <v>74.534958619999998</v>
      </c>
      <c r="T2520" s="1">
        <v>11.497302749999999</v>
      </c>
      <c r="U2520" s="1">
        <v>18.238785360000001</v>
      </c>
      <c r="V2520" s="1">
        <v>0.42966542000000002</v>
      </c>
      <c r="W2520" s="1">
        <v>-4.8528450989999996</v>
      </c>
      <c r="X2520" s="1">
        <v>-2.712374681</v>
      </c>
      <c r="Y2520" s="1">
        <f t="shared" si="357"/>
        <v>9.1198730000000978</v>
      </c>
      <c r="Z2520" s="1">
        <f t="shared" si="355"/>
        <v>0</v>
      </c>
      <c r="AA2520" s="1">
        <f t="shared" si="352"/>
        <v>3.4326621631741618</v>
      </c>
      <c r="AB2520" s="1">
        <f t="shared" si="353"/>
        <v>2.7801411113835433</v>
      </c>
      <c r="AC2520" s="1">
        <f t="shared" si="354"/>
        <v>1.2347078891495151</v>
      </c>
      <c r="AD2520" s="1">
        <f t="shared" si="358"/>
        <v>55.251422127453985</v>
      </c>
      <c r="AE2520" s="1">
        <f t="shared" si="359"/>
        <v>5.2415185509767497</v>
      </c>
      <c r="AF2520" s="1">
        <f t="shared" si="360"/>
        <v>2.5939376487977057</v>
      </c>
      <c r="AG2520" s="1">
        <v>13.47</v>
      </c>
      <c r="AH2520" s="1">
        <v>13.9</v>
      </c>
      <c r="AI2520" s="1">
        <v>11.9</v>
      </c>
      <c r="AJ2520" s="1">
        <v>11.98</v>
      </c>
      <c r="AK2520" s="1">
        <v>-1.5</v>
      </c>
      <c r="AL2520" s="1">
        <v>-11.12759644</v>
      </c>
      <c r="AM2520" s="1">
        <f t="shared" si="356"/>
        <v>-0.71999999999999975</v>
      </c>
      <c r="AN2520" s="1">
        <v>-0.156</v>
      </c>
      <c r="AO2520" s="1">
        <v>1.6363636000000001E-2</v>
      </c>
      <c r="AP2520" s="1">
        <v>24.552429669999999</v>
      </c>
      <c r="AQ2520" s="1">
        <v>-38.363171360000003</v>
      </c>
    </row>
    <row r="2521" spans="1:44" x14ac:dyDescent="0.25">
      <c r="A2521" s="1">
        <v>2520</v>
      </c>
      <c r="B2521" s="1">
        <v>42619</v>
      </c>
      <c r="C2521" s="1">
        <v>2181.610107</v>
      </c>
      <c r="D2521" s="1">
        <v>2186.570068</v>
      </c>
      <c r="E2521" s="1">
        <v>2175.1000979999999</v>
      </c>
      <c r="F2521" s="1">
        <v>2186.4799800000001</v>
      </c>
      <c r="G2521" s="1">
        <v>2186.4799800000001</v>
      </c>
      <c r="H2521" s="1">
        <v>3447650000</v>
      </c>
      <c r="I2521" s="1">
        <v>745000000000</v>
      </c>
      <c r="J2521" s="1">
        <v>3269385000</v>
      </c>
      <c r="K2521" s="1">
        <v>1253107000</v>
      </c>
      <c r="L2521" s="1">
        <v>-154048000</v>
      </c>
      <c r="M2521" s="1">
        <v>-42494969.700000003</v>
      </c>
      <c r="N2521" s="1">
        <v>1170000000000</v>
      </c>
      <c r="O2521" s="1">
        <v>1902238797</v>
      </c>
      <c r="P2521" s="1">
        <v>1866431974</v>
      </c>
      <c r="Q2521" s="1">
        <v>1895309489</v>
      </c>
      <c r="R2521" s="1">
        <v>233813607</v>
      </c>
      <c r="S2521" s="1">
        <v>84.600706070000001</v>
      </c>
      <c r="T2521" s="1">
        <v>10.065747460000001</v>
      </c>
      <c r="U2521" s="1">
        <v>13.50473341</v>
      </c>
      <c r="V2521" s="1">
        <v>10.7815251</v>
      </c>
      <c r="W2521" s="1">
        <v>0.39429760400000002</v>
      </c>
      <c r="X2521" s="1">
        <v>-1.7590423479999999</v>
      </c>
      <c r="Y2521" s="1">
        <f t="shared" si="357"/>
        <v>6.5</v>
      </c>
      <c r="Z2521" s="1">
        <f t="shared" si="355"/>
        <v>0</v>
      </c>
      <c r="AA2521" s="1">
        <f t="shared" si="352"/>
        <v>3.6517577229474361</v>
      </c>
      <c r="AB2521" s="1">
        <f t="shared" si="353"/>
        <v>2.5815596034275758</v>
      </c>
      <c r="AC2521" s="1">
        <f t="shared" si="354"/>
        <v>1.4145548753160462</v>
      </c>
      <c r="AD2521" s="1">
        <f t="shared" si="358"/>
        <v>58.584498939204771</v>
      </c>
      <c r="AE2521" s="1">
        <f t="shared" si="359"/>
        <v>3.3330768117507859</v>
      </c>
      <c r="AF2521" s="1">
        <f t="shared" si="360"/>
        <v>4.2872976813637678</v>
      </c>
      <c r="AG2521" s="1">
        <v>12.42</v>
      </c>
      <c r="AH2521" s="1">
        <v>12.93</v>
      </c>
      <c r="AI2521" s="1">
        <v>11.85</v>
      </c>
      <c r="AJ2521" s="1">
        <v>12.02</v>
      </c>
      <c r="AK2521" s="1">
        <v>0.04</v>
      </c>
      <c r="AL2521" s="1">
        <v>0.33388981600000001</v>
      </c>
      <c r="AM2521" s="1">
        <f t="shared" si="356"/>
        <v>-0.73000000000000054</v>
      </c>
      <c r="AN2521" s="1">
        <v>-0.36399999999999999</v>
      </c>
      <c r="AO2521" s="1">
        <v>-8.9636363999999996E-2</v>
      </c>
      <c r="AP2521" s="1">
        <v>25.575447570000001</v>
      </c>
      <c r="AQ2521" s="1">
        <v>1.023017903</v>
      </c>
    </row>
    <row r="2522" spans="1:44" x14ac:dyDescent="0.25">
      <c r="A2522" s="1">
        <v>2521</v>
      </c>
      <c r="B2522" s="1">
        <v>42620</v>
      </c>
      <c r="C2522" s="1">
        <v>2185.169922</v>
      </c>
      <c r="D2522" s="1">
        <v>2187.8701169999999</v>
      </c>
      <c r="E2522" s="1">
        <v>2179.070068</v>
      </c>
      <c r="F2522" s="1">
        <v>2186.1599120000001</v>
      </c>
      <c r="G2522" s="1">
        <v>2186.1599120000001</v>
      </c>
      <c r="H2522" s="1">
        <v>3319420000</v>
      </c>
      <c r="I2522" s="1">
        <v>742000000000</v>
      </c>
      <c r="J2522" s="1">
        <v>64115000</v>
      </c>
      <c r="K2522" s="1">
        <v>1310570000</v>
      </c>
      <c r="L2522" s="1">
        <v>619323000</v>
      </c>
      <c r="M2522" s="1">
        <v>129748957.59999999</v>
      </c>
      <c r="N2522" s="1">
        <v>1170000000000</v>
      </c>
      <c r="O2522" s="1">
        <v>2711358904</v>
      </c>
      <c r="P2522" s="1">
        <v>2089460101</v>
      </c>
      <c r="Q2522" s="1">
        <v>2003181785</v>
      </c>
      <c r="R2522" s="1">
        <v>395341850.5</v>
      </c>
      <c r="S2522" s="1">
        <v>83.451978920000002</v>
      </c>
      <c r="T2522" s="1">
        <v>-1.148727152</v>
      </c>
      <c r="U2522" s="1">
        <v>-1.357822181</v>
      </c>
      <c r="V2522" s="1">
        <v>4.4585101500000004</v>
      </c>
      <c r="W2522" s="1">
        <v>4.1115752490000004</v>
      </c>
      <c r="X2522" s="1">
        <v>-0.66097608699999999</v>
      </c>
      <c r="Y2522" s="1">
        <f t="shared" si="357"/>
        <v>0</v>
      </c>
      <c r="Z2522" s="1">
        <f t="shared" si="355"/>
        <v>0.32006799999999203</v>
      </c>
      <c r="AA2522" s="1">
        <f t="shared" si="352"/>
        <v>3.3909178855940474</v>
      </c>
      <c r="AB2522" s="1">
        <f t="shared" si="353"/>
        <v>2.4200244888970341</v>
      </c>
      <c r="AC2522" s="1">
        <f t="shared" si="354"/>
        <v>1.4011915586604307</v>
      </c>
      <c r="AD2522" s="1">
        <f t="shared" si="358"/>
        <v>58.354009850098052</v>
      </c>
      <c r="AE2522" s="1">
        <f t="shared" si="359"/>
        <v>-0.23048908910671884</v>
      </c>
      <c r="AF2522" s="1">
        <f t="shared" si="360"/>
        <v>1.5512938613220335</v>
      </c>
      <c r="AG2522" s="1">
        <v>11.89</v>
      </c>
      <c r="AH2522" s="1">
        <v>12.45</v>
      </c>
      <c r="AI2522" s="1">
        <v>11.77</v>
      </c>
      <c r="AJ2522" s="1">
        <v>11.94</v>
      </c>
      <c r="AK2522" s="1">
        <v>-0.08</v>
      </c>
      <c r="AL2522" s="1">
        <v>-0.66555740399999996</v>
      </c>
      <c r="AM2522" s="1">
        <f t="shared" si="356"/>
        <v>-2.0000000000000455E-2</v>
      </c>
      <c r="AN2522" s="1">
        <v>-0.442</v>
      </c>
      <c r="AO2522" s="1">
        <v>-0.189636364</v>
      </c>
      <c r="AP2522" s="1">
        <v>23.529411759999999</v>
      </c>
      <c r="AQ2522" s="1">
        <v>-2.0460358059999999</v>
      </c>
      <c r="AR2522" s="1">
        <v>-1</v>
      </c>
    </row>
    <row r="2523" spans="1:44" x14ac:dyDescent="0.25">
      <c r="A2523" s="1">
        <v>2522</v>
      </c>
      <c r="B2523" s="1">
        <v>42621</v>
      </c>
      <c r="C2523" s="1">
        <v>2182.76001</v>
      </c>
      <c r="D2523" s="1">
        <v>2184.9399410000001</v>
      </c>
      <c r="E2523" s="1">
        <v>2177.48999</v>
      </c>
      <c r="F2523" s="1">
        <v>2181.3000489999999</v>
      </c>
      <c r="G2523" s="1">
        <v>2181.3000489999999</v>
      </c>
      <c r="H2523" s="1">
        <v>3727840000</v>
      </c>
      <c r="I2523" s="1">
        <v>738000000000</v>
      </c>
      <c r="J2523" s="1">
        <v>-3523630000</v>
      </c>
      <c r="K2523" s="1">
        <v>-1411825000</v>
      </c>
      <c r="L2523" s="1">
        <v>-88875000</v>
      </c>
      <c r="M2523" s="1">
        <v>204771278.80000001</v>
      </c>
      <c r="N2523" s="1">
        <v>1170000000000</v>
      </c>
      <c r="O2523" s="1">
        <v>1057187070</v>
      </c>
      <c r="P2523" s="1">
        <v>1855282542</v>
      </c>
      <c r="Q2523" s="1">
        <v>1726042128</v>
      </c>
      <c r="R2523" s="1">
        <v>432985354.69999999</v>
      </c>
      <c r="S2523" s="1">
        <v>72.939616830000006</v>
      </c>
      <c r="T2523" s="1">
        <v>-10.512362100000001</v>
      </c>
      <c r="U2523" s="1">
        <v>-12.59689972</v>
      </c>
      <c r="V2523" s="1">
        <v>-5.8305446200000004</v>
      </c>
      <c r="W2523" s="1">
        <v>2.8720942229999999</v>
      </c>
      <c r="X2523" s="1">
        <v>-0.67546930999999999</v>
      </c>
      <c r="Y2523" s="1">
        <f t="shared" si="357"/>
        <v>0</v>
      </c>
      <c r="Z2523" s="1">
        <f t="shared" si="355"/>
        <v>4.8598630000001322</v>
      </c>
      <c r="AA2523" s="1">
        <f t="shared" ref="AA2523:AA2586" si="361">(AA2522*13+Y2523)/14</f>
        <v>3.1487094651944725</v>
      </c>
      <c r="AB2523" s="1">
        <f t="shared" ref="AB2523:AB2586" si="362">(AB2522*13+Z2523)/14</f>
        <v>2.594298668261541</v>
      </c>
      <c r="AC2523" s="1">
        <f t="shared" ref="AC2523:AC2586" si="363">AA2523/AB2523</f>
        <v>1.2137035352619776</v>
      </c>
      <c r="AD2523" s="1">
        <f t="shared" si="358"/>
        <v>54.826832768207311</v>
      </c>
      <c r="AE2523" s="1">
        <f t="shared" si="359"/>
        <v>-3.5271770818907413</v>
      </c>
      <c r="AF2523" s="1">
        <f t="shared" si="360"/>
        <v>-1.8788330854987298</v>
      </c>
      <c r="AG2523" s="1">
        <v>11.74</v>
      </c>
      <c r="AH2523" s="1">
        <v>12.6</v>
      </c>
      <c r="AI2523" s="1">
        <v>11.65</v>
      </c>
      <c r="AJ2523" s="1">
        <v>12.51</v>
      </c>
      <c r="AK2523" s="1">
        <v>0.56999999999999995</v>
      </c>
      <c r="AL2523" s="1">
        <v>4.7738693469999998</v>
      </c>
      <c r="AM2523" s="1">
        <f t="shared" si="356"/>
        <v>0.24500000000000005</v>
      </c>
      <c r="AN2523" s="1">
        <v>-0.19800000000000001</v>
      </c>
      <c r="AO2523" s="1">
        <v>-0.18187878800000001</v>
      </c>
      <c r="AP2523" s="1">
        <v>38.107416880000002</v>
      </c>
      <c r="AQ2523" s="1">
        <v>14.57800512</v>
      </c>
      <c r="AR2523" s="1">
        <v>-1</v>
      </c>
    </row>
    <row r="2524" spans="1:44" x14ac:dyDescent="0.25">
      <c r="A2524" s="1">
        <v>2523</v>
      </c>
      <c r="B2524" s="1">
        <v>42622</v>
      </c>
      <c r="C2524" s="1">
        <v>2169.080078</v>
      </c>
      <c r="D2524" s="1">
        <v>2169.080078</v>
      </c>
      <c r="E2524" s="1">
        <v>2127.8100589999999</v>
      </c>
      <c r="F2524" s="1">
        <v>2127.8100589999999</v>
      </c>
      <c r="G2524" s="1">
        <v>2127.8100589999999</v>
      </c>
      <c r="H2524" s="1">
        <v>4233960000</v>
      </c>
      <c r="I2524" s="1">
        <v>734000000000</v>
      </c>
      <c r="J2524" s="1">
        <v>-3980900000</v>
      </c>
      <c r="K2524" s="1">
        <v>-3757150000</v>
      </c>
      <c r="L2524" s="1">
        <v>-2271440000</v>
      </c>
      <c r="M2524" s="1">
        <v>146739490.90000001</v>
      </c>
      <c r="N2524" s="1">
        <v>1170000000000</v>
      </c>
      <c r="O2524" s="1">
        <v>-2074405535</v>
      </c>
      <c r="P2524" s="1">
        <v>-627360865.10000002</v>
      </c>
      <c r="Q2524" s="1">
        <v>466218761.5</v>
      </c>
      <c r="R2524" s="1">
        <v>311192641.89999998</v>
      </c>
      <c r="S2524" s="1">
        <v>0</v>
      </c>
      <c r="T2524" s="1">
        <v>-72.939616830000006</v>
      </c>
      <c r="U2524" s="1">
        <v>-100</v>
      </c>
      <c r="V2524" s="1">
        <v>-41.725989460000001</v>
      </c>
      <c r="W2524" s="1">
        <v>-16.073100650000001</v>
      </c>
      <c r="X2524" s="1">
        <v>-4.718811477</v>
      </c>
      <c r="Y2524" s="1">
        <f t="shared" si="357"/>
        <v>0</v>
      </c>
      <c r="Z2524" s="1">
        <f t="shared" si="355"/>
        <v>53.489990000000034</v>
      </c>
      <c r="AA2524" s="1">
        <f t="shared" si="361"/>
        <v>2.9238016462520102</v>
      </c>
      <c r="AB2524" s="1">
        <f t="shared" si="362"/>
        <v>6.2297051919571471</v>
      </c>
      <c r="AC2524" s="1">
        <f t="shared" si="363"/>
        <v>0.46933226471563705</v>
      </c>
      <c r="AD2524" s="1">
        <f t="shared" si="358"/>
        <v>31.941874277596966</v>
      </c>
      <c r="AE2524" s="1">
        <f t="shared" si="359"/>
        <v>-22.884958490610344</v>
      </c>
      <c r="AF2524" s="1">
        <f t="shared" si="360"/>
        <v>-13.206067786250545</v>
      </c>
      <c r="AG2524" s="1">
        <v>12.52</v>
      </c>
      <c r="AH2524" s="1">
        <v>17.540001</v>
      </c>
      <c r="AI2524" s="1">
        <v>12.52</v>
      </c>
      <c r="AJ2524" s="1">
        <v>17.5</v>
      </c>
      <c r="AK2524" s="1">
        <v>4.99</v>
      </c>
      <c r="AL2524" s="1">
        <v>39.888089530000002</v>
      </c>
      <c r="AM2524" s="1">
        <f t="shared" si="356"/>
        <v>2.78</v>
      </c>
      <c r="AN2524" s="1">
        <v>1.153</v>
      </c>
      <c r="AO2524" s="1">
        <v>0.121454545</v>
      </c>
      <c r="AP2524" s="1">
        <v>99.386487819999999</v>
      </c>
      <c r="AQ2524" s="1">
        <v>61.279070939999997</v>
      </c>
    </row>
    <row r="2525" spans="1:44" x14ac:dyDescent="0.25">
      <c r="A2525" s="1">
        <v>2524</v>
      </c>
      <c r="B2525" s="1">
        <v>42625</v>
      </c>
      <c r="C2525" s="1">
        <v>2120.860107</v>
      </c>
      <c r="D2525" s="1">
        <v>2163.3000489999999</v>
      </c>
      <c r="E2525" s="1">
        <v>2119.1201169999999</v>
      </c>
      <c r="F2525" s="1">
        <v>2159.040039</v>
      </c>
      <c r="G2525" s="1">
        <v>2159.040039</v>
      </c>
      <c r="H2525" s="1">
        <v>4010480000</v>
      </c>
      <c r="I2525" s="1">
        <v>738000000000</v>
      </c>
      <c r="J2525" s="1">
        <v>-111740000</v>
      </c>
      <c r="K2525" s="1">
        <v>-1608792000</v>
      </c>
      <c r="L2525" s="1">
        <v>-2250328000</v>
      </c>
      <c r="M2525" s="1">
        <v>55469230.299999997</v>
      </c>
      <c r="N2525" s="1">
        <v>1170000000000</v>
      </c>
      <c r="O2525" s="1">
        <v>-498446908.10000002</v>
      </c>
      <c r="P2525" s="1">
        <v>-696919466.20000005</v>
      </c>
      <c r="Q2525" s="1">
        <v>-191385042.30000001</v>
      </c>
      <c r="R2525" s="1">
        <v>110189209.59999999</v>
      </c>
      <c r="S2525" s="1">
        <v>53.447520419999996</v>
      </c>
      <c r="T2525" s="1">
        <v>53.447520419999996</v>
      </c>
      <c r="U2525" s="1">
        <v>100</v>
      </c>
      <c r="V2525" s="1">
        <v>-9.7460482049999992</v>
      </c>
      <c r="W2525" s="1">
        <v>-14.57583502</v>
      </c>
      <c r="X2525" s="1">
        <v>-5.0415331600000002</v>
      </c>
      <c r="Y2525" s="1">
        <f t="shared" si="357"/>
        <v>31.229980000000069</v>
      </c>
      <c r="Z2525" s="1">
        <f t="shared" si="355"/>
        <v>0</v>
      </c>
      <c r="AA2525" s="1">
        <f t="shared" si="361"/>
        <v>4.9456715286625865</v>
      </c>
      <c r="AB2525" s="1">
        <f t="shared" si="362"/>
        <v>5.7847262496744936</v>
      </c>
      <c r="AC2525" s="1">
        <f t="shared" si="363"/>
        <v>0.85495342652400874</v>
      </c>
      <c r="AD2525" s="1">
        <f t="shared" si="358"/>
        <v>46.090290694042018</v>
      </c>
      <c r="AE2525" s="1">
        <f t="shared" si="359"/>
        <v>14.148416416445052</v>
      </c>
      <c r="AF2525" s="1">
        <f t="shared" si="360"/>
        <v>-4.3682710370826463</v>
      </c>
      <c r="AG2525" s="1">
        <v>20.129999000000002</v>
      </c>
      <c r="AH2525" s="1">
        <v>20.51</v>
      </c>
      <c r="AI2525" s="1">
        <v>14.76</v>
      </c>
      <c r="AJ2525" s="1">
        <v>15.16</v>
      </c>
      <c r="AK2525" s="1">
        <v>-2.34</v>
      </c>
      <c r="AL2525" s="1">
        <v>-13.371428570000001</v>
      </c>
      <c r="AM2525" s="1">
        <f t="shared" si="356"/>
        <v>1.3250000000000011</v>
      </c>
      <c r="AN2525" s="1">
        <v>1.1839999999999999</v>
      </c>
      <c r="AO2525" s="1">
        <v>0.25157575799999998</v>
      </c>
      <c r="AP2525" s="1">
        <v>43.624868280000001</v>
      </c>
      <c r="AQ2525" s="1">
        <v>-55.761619539999998</v>
      </c>
    </row>
    <row r="2526" spans="1:44" x14ac:dyDescent="0.25">
      <c r="A2526" s="1">
        <v>2525</v>
      </c>
      <c r="B2526" s="1">
        <v>42626</v>
      </c>
      <c r="C2526" s="1">
        <v>2150.469971</v>
      </c>
      <c r="D2526" s="1">
        <v>2150.469971</v>
      </c>
      <c r="E2526" s="1">
        <v>2120.2700199999999</v>
      </c>
      <c r="F2526" s="1">
        <v>2127.0200199999999</v>
      </c>
      <c r="G2526" s="1">
        <v>2127.0200199999999</v>
      </c>
      <c r="H2526" s="1">
        <v>4141670000</v>
      </c>
      <c r="I2526" s="1">
        <v>734000000000</v>
      </c>
      <c r="J2526" s="1">
        <v>-65595000</v>
      </c>
      <c r="K2526" s="1">
        <v>-908497000</v>
      </c>
      <c r="L2526" s="1">
        <v>-1640946000</v>
      </c>
      <c r="M2526" s="1">
        <v>-4710290.909</v>
      </c>
      <c r="N2526" s="1">
        <v>1170000000000</v>
      </c>
      <c r="O2526" s="1">
        <v>473403981.30000001</v>
      </c>
      <c r="P2526" s="1">
        <v>-662438992.89999998</v>
      </c>
      <c r="Q2526" s="1">
        <v>-740090003.29999995</v>
      </c>
      <c r="R2526" s="1">
        <v>-78744692.140000001</v>
      </c>
      <c r="S2526" s="1">
        <v>10.57693016</v>
      </c>
      <c r="T2526" s="1">
        <v>-42.87059026</v>
      </c>
      <c r="U2526" s="1">
        <v>-80.210625160000006</v>
      </c>
      <c r="V2526" s="1">
        <v>5.2884650799999999</v>
      </c>
      <c r="W2526" s="1">
        <v>-16.524219389999999</v>
      </c>
      <c r="X2526" s="1">
        <v>-6.7579234130000003</v>
      </c>
      <c r="Y2526" s="1">
        <f t="shared" si="357"/>
        <v>0</v>
      </c>
      <c r="Z2526" s="1">
        <f t="shared" si="355"/>
        <v>32.020019000000048</v>
      </c>
      <c r="AA2526" s="1">
        <f t="shared" si="361"/>
        <v>4.5924092766152587</v>
      </c>
      <c r="AB2526" s="1">
        <f t="shared" si="362"/>
        <v>7.6586757318406047</v>
      </c>
      <c r="AC2526" s="1">
        <f t="shared" si="363"/>
        <v>0.59963490261410612</v>
      </c>
      <c r="AD2526" s="1">
        <f t="shared" si="358"/>
        <v>37.485735128321423</v>
      </c>
      <c r="AE2526" s="1">
        <f t="shared" si="359"/>
        <v>-8.6045555657205952</v>
      </c>
      <c r="AF2526" s="1">
        <f t="shared" si="360"/>
        <v>2.7719304253622292</v>
      </c>
      <c r="AG2526" s="1">
        <v>15.98</v>
      </c>
      <c r="AH2526" s="1">
        <v>18.969999000000001</v>
      </c>
      <c r="AI2526" s="1">
        <v>15.83</v>
      </c>
      <c r="AJ2526" s="1">
        <v>17.850000000000001</v>
      </c>
      <c r="AK2526" s="1">
        <v>2.69</v>
      </c>
      <c r="AL2526" s="1">
        <v>17.744063319999999</v>
      </c>
      <c r="AM2526" s="1">
        <f t="shared" si="356"/>
        <v>0.17500000000000057</v>
      </c>
      <c r="AN2526" s="1">
        <v>1.4470000000000001</v>
      </c>
      <c r="AO2526" s="1">
        <v>0.46278787900000001</v>
      </c>
      <c r="AP2526" s="1">
        <v>71.970495260000007</v>
      </c>
      <c r="AQ2526" s="1">
        <v>28.345626979999999</v>
      </c>
    </row>
    <row r="2527" spans="1:44" x14ac:dyDescent="0.25">
      <c r="A2527" s="1">
        <v>2526</v>
      </c>
      <c r="B2527" s="1">
        <v>42627</v>
      </c>
      <c r="C2527" s="1">
        <v>2127.860107</v>
      </c>
      <c r="D2527" s="1">
        <v>2141.330078</v>
      </c>
      <c r="E2527" s="1">
        <v>2119.8999020000001</v>
      </c>
      <c r="F2527" s="1">
        <v>2125.7700199999999</v>
      </c>
      <c r="G2527" s="1">
        <v>2125.7700199999999</v>
      </c>
      <c r="H2527" s="1">
        <v>3664100000</v>
      </c>
      <c r="I2527" s="1">
        <v>730000000000</v>
      </c>
      <c r="J2527" s="1">
        <v>-3902885000</v>
      </c>
      <c r="K2527" s="1">
        <v>-1552754000</v>
      </c>
      <c r="L2527" s="1">
        <v>-1618969000</v>
      </c>
      <c r="M2527" s="1">
        <v>-28568296.969999999</v>
      </c>
      <c r="N2527" s="1">
        <v>1170000000000</v>
      </c>
      <c r="O2527" s="1">
        <v>-1973514961</v>
      </c>
      <c r="P2527" s="1">
        <v>-442014943.80000001</v>
      </c>
      <c r="Q2527" s="1">
        <v>-894103951.5</v>
      </c>
      <c r="R2527" s="1">
        <v>-240880996.19999999</v>
      </c>
      <c r="S2527" s="1">
        <v>8.9033447100000007</v>
      </c>
      <c r="T2527" s="1">
        <v>-1.673585447</v>
      </c>
      <c r="U2527" s="1">
        <v>-15.82297908</v>
      </c>
      <c r="V2527" s="1">
        <v>-22.272087859999999</v>
      </c>
      <c r="W2527" s="1">
        <v>-11.74956141</v>
      </c>
      <c r="X2527" s="1">
        <v>-7.9995593869999997</v>
      </c>
      <c r="Y2527" s="1">
        <f t="shared" si="357"/>
        <v>0</v>
      </c>
      <c r="Z2527" s="1">
        <f t="shared" si="355"/>
        <v>1.25</v>
      </c>
      <c r="AA2527" s="1">
        <f t="shared" si="361"/>
        <v>4.2643800425713119</v>
      </c>
      <c r="AB2527" s="1">
        <f t="shared" si="362"/>
        <v>7.2009131795662764</v>
      </c>
      <c r="AC2527" s="1">
        <f t="shared" si="363"/>
        <v>0.59219989690643138</v>
      </c>
      <c r="AD2527" s="1">
        <f t="shared" si="358"/>
        <v>37.193815805229448</v>
      </c>
      <c r="AE2527" s="1">
        <f t="shared" si="359"/>
        <v>-0.29191932309197455</v>
      </c>
      <c r="AF2527" s="1">
        <f t="shared" si="360"/>
        <v>-4.448237444406284</v>
      </c>
      <c r="AG2527" s="1">
        <v>17.629999000000002</v>
      </c>
      <c r="AH2527" s="1">
        <v>18.139999</v>
      </c>
      <c r="AI2527" s="1">
        <v>16.34</v>
      </c>
      <c r="AJ2527" s="1">
        <v>18.139999</v>
      </c>
      <c r="AK2527" s="1">
        <v>0.28999900000000001</v>
      </c>
      <c r="AL2527" s="1">
        <v>1.624644258</v>
      </c>
      <c r="AM2527" s="1">
        <f t="shared" si="356"/>
        <v>1.4899994999999997</v>
      </c>
      <c r="AN2527" s="1">
        <v>1.1609997999999999</v>
      </c>
      <c r="AO2527" s="1">
        <v>0.64230297599999997</v>
      </c>
      <c r="AP2527" s="1">
        <v>75.026332980000007</v>
      </c>
      <c r="AQ2527" s="1">
        <v>3.0558377239999999</v>
      </c>
    </row>
    <row r="2528" spans="1:44" x14ac:dyDescent="0.25">
      <c r="A2528" s="1">
        <v>2527</v>
      </c>
      <c r="B2528" s="1">
        <v>42628</v>
      </c>
      <c r="C2528" s="1">
        <v>2125.360107</v>
      </c>
      <c r="D2528" s="1">
        <v>2151.3100589999999</v>
      </c>
      <c r="E2528" s="1">
        <v>2122.360107</v>
      </c>
      <c r="F2528" s="1">
        <v>2147.26001</v>
      </c>
      <c r="G2528" s="1">
        <v>2147.26001</v>
      </c>
      <c r="H2528" s="1">
        <v>3373720000</v>
      </c>
      <c r="I2528" s="1">
        <v>733000000000</v>
      </c>
      <c r="J2528" s="1">
        <v>-145190000</v>
      </c>
      <c r="K2528" s="1">
        <v>-1696025000</v>
      </c>
      <c r="L2528" s="1">
        <v>-864891000</v>
      </c>
      <c r="M2528" s="1">
        <v>-17049466.670000002</v>
      </c>
      <c r="N2528" s="1">
        <v>1170000000000</v>
      </c>
      <c r="O2528" s="1">
        <v>386496464.69999999</v>
      </c>
      <c r="P2528" s="1">
        <v>-620856757.70000005</v>
      </c>
      <c r="Q2528" s="1">
        <v>-50742813.859999999</v>
      </c>
      <c r="R2528" s="1">
        <v>-297692103.60000002</v>
      </c>
      <c r="S2528" s="1">
        <v>37.67561233</v>
      </c>
      <c r="T2528" s="1">
        <v>28.772267620000001</v>
      </c>
      <c r="U2528" s="1">
        <v>323.16245809999998</v>
      </c>
      <c r="V2528" s="1">
        <v>13.54934109</v>
      </c>
      <c r="W2528" s="1">
        <v>3.0807048959999999</v>
      </c>
      <c r="X2528" s="1">
        <v>-7.3984943100000002</v>
      </c>
      <c r="Y2528" s="1">
        <f t="shared" si="357"/>
        <v>21.489990000000034</v>
      </c>
      <c r="Z2528" s="1">
        <f t="shared" si="355"/>
        <v>0</v>
      </c>
      <c r="AA2528" s="1">
        <f t="shared" si="361"/>
        <v>5.4947807538162214</v>
      </c>
      <c r="AB2528" s="1">
        <f t="shared" si="362"/>
        <v>6.6865622381686851</v>
      </c>
      <c r="AC2528" s="1">
        <f t="shared" si="363"/>
        <v>0.82176469134625618</v>
      </c>
      <c r="AD2528" s="1">
        <f t="shared" si="358"/>
        <v>45.108168758007089</v>
      </c>
      <c r="AE2528" s="1">
        <f t="shared" si="359"/>
        <v>7.9143529527776408</v>
      </c>
      <c r="AF2528" s="1">
        <f t="shared" si="360"/>
        <v>3.8112168148428327</v>
      </c>
      <c r="AG2528" s="1">
        <v>17.969999000000001</v>
      </c>
      <c r="AH2528" s="1">
        <v>18.07</v>
      </c>
      <c r="AI2528" s="1">
        <v>15.74</v>
      </c>
      <c r="AJ2528" s="1">
        <v>16.299999</v>
      </c>
      <c r="AK2528" s="1">
        <v>-1.84</v>
      </c>
      <c r="AL2528" s="1">
        <v>-10.143330219999999</v>
      </c>
      <c r="AM2528" s="1">
        <f t="shared" si="356"/>
        <v>-0.77500050000000076</v>
      </c>
      <c r="AN2528" s="1">
        <v>5.7999700000000001E-2</v>
      </c>
      <c r="AO2528" s="1">
        <v>0.68060596399999995</v>
      </c>
      <c r="AP2528" s="1">
        <v>55.63750263</v>
      </c>
      <c r="AQ2528" s="1">
        <v>-19.388830349999999</v>
      </c>
    </row>
    <row r="2529" spans="1:44" x14ac:dyDescent="0.25">
      <c r="A2529" s="1">
        <v>2528</v>
      </c>
      <c r="B2529" s="1">
        <v>42629</v>
      </c>
      <c r="C2529" s="1">
        <v>2146.4799800000001</v>
      </c>
      <c r="D2529" s="1">
        <v>2146.4799800000001</v>
      </c>
      <c r="E2529" s="1">
        <v>2131.1999510000001</v>
      </c>
      <c r="F2529" s="1">
        <v>2139.1599120000001</v>
      </c>
      <c r="G2529" s="1">
        <v>2139.1599120000001</v>
      </c>
      <c r="H2529" s="1">
        <v>5014360000</v>
      </c>
      <c r="I2529" s="1">
        <v>728000000000</v>
      </c>
      <c r="J2529" s="1">
        <v>-820320000</v>
      </c>
      <c r="K2529" s="1">
        <v>-1254050000</v>
      </c>
      <c r="L2529" s="1">
        <v>-1918320000</v>
      </c>
      <c r="M2529" s="1">
        <v>-114491763.59999999</v>
      </c>
      <c r="N2529" s="1">
        <v>1170000000000</v>
      </c>
      <c r="O2529" s="1">
        <v>1319877334</v>
      </c>
      <c r="P2529" s="1">
        <v>537871353.20000005</v>
      </c>
      <c r="Q2529" s="1">
        <v>-184155757.90000001</v>
      </c>
      <c r="R2529" s="1">
        <v>-303291642.80000001</v>
      </c>
      <c r="S2529" s="1">
        <v>26.830647429999999</v>
      </c>
      <c r="T2529" s="1">
        <v>-10.84496491</v>
      </c>
      <c r="U2529" s="1">
        <v>-28.785105909999999</v>
      </c>
      <c r="V2529" s="1">
        <v>8.9636513600000001</v>
      </c>
      <c r="W2529" s="1">
        <v>-2.6135063810000001</v>
      </c>
      <c r="X2529" s="1">
        <v>-7.6618070759999997</v>
      </c>
      <c r="Y2529" s="1">
        <f t="shared" si="357"/>
        <v>0</v>
      </c>
      <c r="Z2529" s="1">
        <f t="shared" si="355"/>
        <v>8.100097999999889</v>
      </c>
      <c r="AA2529" s="1">
        <f t="shared" si="361"/>
        <v>5.1022964142579204</v>
      </c>
      <c r="AB2529" s="1">
        <f t="shared" si="362"/>
        <v>6.7875290782994853</v>
      </c>
      <c r="AC2529" s="1">
        <f t="shared" si="363"/>
        <v>0.75171632495403251</v>
      </c>
      <c r="AD2529" s="1">
        <f t="shared" si="358"/>
        <v>42.913131209972519</v>
      </c>
      <c r="AE2529" s="1">
        <f t="shared" si="359"/>
        <v>-2.1950375480345699</v>
      </c>
      <c r="AF2529" s="1">
        <f t="shared" si="360"/>
        <v>2.8596577023715359</v>
      </c>
      <c r="AG2529" s="1">
        <v>16.41</v>
      </c>
      <c r="AH2529" s="1">
        <v>17.100000000000001</v>
      </c>
      <c r="AI2529" s="1">
        <v>15.28</v>
      </c>
      <c r="AJ2529" s="1">
        <v>15.37</v>
      </c>
      <c r="AK2529" s="1">
        <v>-0.92999900000000002</v>
      </c>
      <c r="AL2529" s="1">
        <v>-5.7055156870000001</v>
      </c>
      <c r="AM2529" s="1">
        <f t="shared" si="356"/>
        <v>-1.3849995000000002</v>
      </c>
      <c r="AN2529" s="1">
        <v>-0.11300010000000001</v>
      </c>
      <c r="AO2529" s="1">
        <v>0.63727265499999997</v>
      </c>
      <c r="AP2529" s="1">
        <v>45.837723920000002</v>
      </c>
      <c r="AQ2529" s="1">
        <v>-9.7997787140000003</v>
      </c>
    </row>
    <row r="2530" spans="1:44" x14ac:dyDescent="0.25">
      <c r="A2530" s="1">
        <v>2529</v>
      </c>
      <c r="B2530" s="1">
        <v>42632</v>
      </c>
      <c r="C2530" s="1">
        <v>2143.98999</v>
      </c>
      <c r="D2530" s="1">
        <v>2153.610107</v>
      </c>
      <c r="E2530" s="1">
        <v>2135.9099120000001</v>
      </c>
      <c r="F2530" s="1">
        <v>2139.1201169999999</v>
      </c>
      <c r="G2530" s="1">
        <v>2139.1201169999999</v>
      </c>
      <c r="H2530" s="1">
        <v>3163000000</v>
      </c>
      <c r="I2530" s="1">
        <v>725000000000</v>
      </c>
      <c r="J2530" s="1">
        <v>-4088680000</v>
      </c>
      <c r="K2530" s="1">
        <v>-1942528000</v>
      </c>
      <c r="L2530" s="1">
        <v>-1857612000</v>
      </c>
      <c r="M2530" s="1">
        <v>-208538557.59999999</v>
      </c>
      <c r="N2530" s="1">
        <v>1170000000000</v>
      </c>
      <c r="O2530" s="1">
        <v>-902845854</v>
      </c>
      <c r="P2530" s="1">
        <v>208220880.59999999</v>
      </c>
      <c r="Q2530" s="1">
        <v>57435711.140000001</v>
      </c>
      <c r="R2530" s="1">
        <v>-274944391.60000002</v>
      </c>
      <c r="S2530" s="1">
        <v>26.777367160000001</v>
      </c>
      <c r="T2530" s="1">
        <v>-5.3280266E-2</v>
      </c>
      <c r="U2530" s="1">
        <v>-0.19857987499999999</v>
      </c>
      <c r="V2530" s="1">
        <v>-5.4491225849999996</v>
      </c>
      <c r="W2530" s="1">
        <v>5.0328176720000002</v>
      </c>
      <c r="X2530" s="1">
        <v>-6.7226663589999998</v>
      </c>
      <c r="Y2530" s="1">
        <f t="shared" si="357"/>
        <v>0</v>
      </c>
      <c r="Z2530" s="1">
        <f t="shared" si="355"/>
        <v>3.9795000000140135E-2</v>
      </c>
      <c r="AA2530" s="1">
        <f t="shared" si="361"/>
        <v>4.7378466703823543</v>
      </c>
      <c r="AB2530" s="1">
        <f t="shared" si="362"/>
        <v>6.3055480727066753</v>
      </c>
      <c r="AC2530" s="1">
        <f t="shared" si="363"/>
        <v>0.7513774561310449</v>
      </c>
      <c r="AD2530" s="1">
        <f t="shared" si="358"/>
        <v>42.902085641259042</v>
      </c>
      <c r="AE2530" s="1">
        <f t="shared" si="359"/>
        <v>-1.1045568713477394E-2</v>
      </c>
      <c r="AF2530" s="1">
        <f t="shared" si="360"/>
        <v>-1.1030415583740238</v>
      </c>
      <c r="AG2530" s="1">
        <v>15.14</v>
      </c>
      <c r="AH2530" s="1">
        <v>15.96</v>
      </c>
      <c r="AI2530" s="1">
        <v>14.6</v>
      </c>
      <c r="AJ2530" s="1">
        <v>15.53</v>
      </c>
      <c r="AK2530" s="1">
        <v>0.16</v>
      </c>
      <c r="AL2530" s="1">
        <v>1.040988939</v>
      </c>
      <c r="AM2530" s="1">
        <f t="shared" si="356"/>
        <v>-0.38499950000000011</v>
      </c>
      <c r="AN2530" s="1">
        <v>-0.74099990000000004</v>
      </c>
      <c r="AO2530" s="1">
        <v>0.47975752700000002</v>
      </c>
      <c r="AP2530" s="1">
        <v>47.523709169999997</v>
      </c>
      <c r="AQ2530" s="1">
        <v>1.6859852479999999</v>
      </c>
    </row>
    <row r="2531" spans="1:44" x14ac:dyDescent="0.25">
      <c r="A2531" s="1">
        <v>2530</v>
      </c>
      <c r="B2531" s="1">
        <v>42633</v>
      </c>
      <c r="C2531" s="1">
        <v>2145.9399410000001</v>
      </c>
      <c r="D2531" s="1">
        <v>2150.8000489999999</v>
      </c>
      <c r="E2531" s="1">
        <v>2139.169922</v>
      </c>
      <c r="F2531" s="1">
        <v>2139.76001</v>
      </c>
      <c r="G2531" s="1">
        <v>2139.76001</v>
      </c>
      <c r="H2531" s="1">
        <v>3140730000</v>
      </c>
      <c r="I2531" s="1">
        <v>728000000000</v>
      </c>
      <c r="J2531" s="1">
        <v>-11135000</v>
      </c>
      <c r="K2531" s="1">
        <v>-1827289000</v>
      </c>
      <c r="L2531" s="1">
        <v>-1150318000</v>
      </c>
      <c r="M2531" s="1">
        <v>-135539636.40000001</v>
      </c>
      <c r="N2531" s="1">
        <v>1160000000000</v>
      </c>
      <c r="O2531" s="1">
        <v>-2418851888</v>
      </c>
      <c r="P2531" s="1">
        <v>-1589882296</v>
      </c>
      <c r="Q2531" s="1">
        <v>-620158992.20000005</v>
      </c>
      <c r="R2531" s="1">
        <v>-231965283.5</v>
      </c>
      <c r="S2531" s="1">
        <v>27.63409965</v>
      </c>
      <c r="T2531" s="1">
        <v>0.85673248999999996</v>
      </c>
      <c r="U2531" s="1">
        <v>3.1994649989999999</v>
      </c>
      <c r="V2531" s="1">
        <v>0.40172611000000003</v>
      </c>
      <c r="W2531" s="1">
        <v>2.6563264700000002</v>
      </c>
      <c r="X2531" s="1">
        <v>-4.4868650529999998</v>
      </c>
      <c r="Y2531" s="1">
        <f t="shared" si="357"/>
        <v>0.63989300000002913</v>
      </c>
      <c r="Z2531" s="1">
        <f t="shared" si="355"/>
        <v>0</v>
      </c>
      <c r="AA2531" s="1">
        <f t="shared" si="361"/>
        <v>4.4451356939264741</v>
      </c>
      <c r="AB2531" s="1">
        <f t="shared" si="362"/>
        <v>5.8551517817990559</v>
      </c>
      <c r="AC2531" s="1">
        <f t="shared" si="363"/>
        <v>0.75918368294812333</v>
      </c>
      <c r="AD2531" s="1">
        <f t="shared" si="358"/>
        <v>43.155452742481522</v>
      </c>
      <c r="AE2531" s="1">
        <f t="shared" si="359"/>
        <v>0.25336710122248007</v>
      </c>
      <c r="AF2531" s="1">
        <f t="shared" si="360"/>
        <v>0.12116076625450134</v>
      </c>
      <c r="AG2531" s="1">
        <v>14.98</v>
      </c>
      <c r="AH2531" s="1">
        <v>16.09</v>
      </c>
      <c r="AI2531" s="1">
        <v>14.69</v>
      </c>
      <c r="AJ2531" s="1">
        <v>15.92</v>
      </c>
      <c r="AK2531" s="1">
        <v>0.39</v>
      </c>
      <c r="AL2531" s="1">
        <v>2.5112685130000001</v>
      </c>
      <c r="AM2531" s="1">
        <f t="shared" si="356"/>
        <v>0.27500000000000036</v>
      </c>
      <c r="AN2531" s="1">
        <v>-0.52099969999999995</v>
      </c>
      <c r="AO2531" s="1">
        <v>0.303151491</v>
      </c>
      <c r="AP2531" s="1">
        <v>51.63329821</v>
      </c>
      <c r="AQ2531" s="1">
        <v>4.1095890410000004</v>
      </c>
    </row>
    <row r="2532" spans="1:44" x14ac:dyDescent="0.25">
      <c r="A2532" s="1">
        <v>2531</v>
      </c>
      <c r="B2532" s="1">
        <v>42634</v>
      </c>
      <c r="C2532" s="1">
        <v>2144.580078</v>
      </c>
      <c r="D2532" s="1">
        <v>2165.110107</v>
      </c>
      <c r="E2532" s="1">
        <v>2139.570068</v>
      </c>
      <c r="F2532" s="1">
        <v>2163.1201169999999</v>
      </c>
      <c r="G2532" s="1">
        <v>2163.1201169999999</v>
      </c>
      <c r="H2532" s="1">
        <v>3712090000</v>
      </c>
      <c r="I2532" s="1">
        <v>732000000000</v>
      </c>
      <c r="J2532" s="1">
        <v>3426410000</v>
      </c>
      <c r="K2532" s="1">
        <v>1421019000</v>
      </c>
      <c r="L2532" s="1">
        <v>-267135000</v>
      </c>
      <c r="M2532" s="1">
        <v>49266969.700000003</v>
      </c>
      <c r="N2532" s="1">
        <v>1170000000000</v>
      </c>
      <c r="O2532" s="1">
        <v>155800989.80000001</v>
      </c>
      <c r="P2532" s="1">
        <v>-793426132.79999995</v>
      </c>
      <c r="Q2532" s="1">
        <v>-782588323.20000005</v>
      </c>
      <c r="R2532" s="1">
        <v>-160163943.59999999</v>
      </c>
      <c r="S2532" s="1">
        <v>58.910207749999998</v>
      </c>
      <c r="T2532" s="1">
        <v>31.276108099999998</v>
      </c>
      <c r="U2532" s="1">
        <v>113.1793997</v>
      </c>
      <c r="V2532" s="1">
        <v>16.066420300000001</v>
      </c>
      <c r="W2532" s="1">
        <v>4.327264306</v>
      </c>
      <c r="X2532" s="1">
        <v>6.8828296999999997E-2</v>
      </c>
      <c r="Y2532" s="1">
        <f t="shared" si="357"/>
        <v>23.360106999999971</v>
      </c>
      <c r="Z2532" s="1">
        <f t="shared" si="355"/>
        <v>0</v>
      </c>
      <c r="AA2532" s="1">
        <f t="shared" si="361"/>
        <v>5.7962050729317243</v>
      </c>
      <c r="AB2532" s="1">
        <f t="shared" si="362"/>
        <v>5.4369266545276949</v>
      </c>
      <c r="AC2532" s="1">
        <f t="shared" si="363"/>
        <v>1.0660811596759052</v>
      </c>
      <c r="AD2532" s="1">
        <f t="shared" si="358"/>
        <v>51.599190800575101</v>
      </c>
      <c r="AE2532" s="1">
        <f t="shared" si="359"/>
        <v>8.4437380580935795</v>
      </c>
      <c r="AF2532" s="1">
        <f t="shared" si="360"/>
        <v>4.3485525796580298</v>
      </c>
      <c r="AG2532" s="1">
        <v>15.07</v>
      </c>
      <c r="AH2532" s="1">
        <v>15.65</v>
      </c>
      <c r="AI2532" s="1">
        <v>12.98</v>
      </c>
      <c r="AJ2532" s="1">
        <v>13.3</v>
      </c>
      <c r="AK2532" s="1">
        <v>-2.62</v>
      </c>
      <c r="AL2532" s="1">
        <v>-16.45728643</v>
      </c>
      <c r="AM2532" s="1">
        <f t="shared" si="356"/>
        <v>-1.1149999999999993</v>
      </c>
      <c r="AN2532" s="1">
        <v>-0.54499980000000003</v>
      </c>
      <c r="AO2532" s="1">
        <v>-6.8969696999999996E-2</v>
      </c>
      <c r="AP2532" s="1">
        <v>24.025289780000001</v>
      </c>
      <c r="AQ2532" s="1">
        <v>-27.608008430000002</v>
      </c>
    </row>
    <row r="2533" spans="1:44" x14ac:dyDescent="0.25">
      <c r="A2533" s="1">
        <v>2532</v>
      </c>
      <c r="B2533" s="1">
        <v>42635</v>
      </c>
      <c r="C2533" s="1">
        <v>2170.9399410000001</v>
      </c>
      <c r="D2533" s="1">
        <v>2179.98999</v>
      </c>
      <c r="E2533" s="1">
        <v>2170.9399410000001</v>
      </c>
      <c r="F2533" s="1">
        <v>2177.179932</v>
      </c>
      <c r="G2533" s="1">
        <v>2177.179932</v>
      </c>
      <c r="H2533" s="1">
        <v>3552830000</v>
      </c>
      <c r="I2533" s="1">
        <v>736000000000</v>
      </c>
      <c r="J2533" s="1">
        <v>3632460000</v>
      </c>
      <c r="K2533" s="1">
        <v>3492904000</v>
      </c>
      <c r="L2533" s="1">
        <v>2133812000</v>
      </c>
      <c r="M2533" s="1">
        <v>328566066.69999999</v>
      </c>
      <c r="N2533" s="1">
        <v>1170000000000</v>
      </c>
      <c r="O2533" s="1">
        <v>2240066308</v>
      </c>
      <c r="P2533" s="1">
        <v>810795576.5</v>
      </c>
      <c r="Q2533" s="1">
        <v>-40354034.100000001</v>
      </c>
      <c r="R2533" s="1">
        <v>-32586163.800000001</v>
      </c>
      <c r="S2533" s="1">
        <v>77.734449170000005</v>
      </c>
      <c r="T2533" s="1">
        <v>18.82424142</v>
      </c>
      <c r="U2533" s="1">
        <v>31.954125000000001</v>
      </c>
      <c r="V2533" s="1">
        <v>25.050174760000001</v>
      </c>
      <c r="W2533" s="1">
        <v>13.394044409999999</v>
      </c>
      <c r="X2533" s="1">
        <v>5.2479503259999998</v>
      </c>
      <c r="Y2533" s="1">
        <f t="shared" si="357"/>
        <v>14.059815000000071</v>
      </c>
      <c r="Z2533" s="1">
        <f t="shared" si="355"/>
        <v>0</v>
      </c>
      <c r="AA2533" s="1">
        <f t="shared" si="361"/>
        <v>6.3864629248651781</v>
      </c>
      <c r="AB2533" s="1">
        <f t="shared" si="362"/>
        <v>5.0485747506328593</v>
      </c>
      <c r="AC2533" s="1">
        <f t="shared" si="363"/>
        <v>1.2650031425333672</v>
      </c>
      <c r="AD2533" s="1">
        <f t="shared" si="358"/>
        <v>55.849950879912818</v>
      </c>
      <c r="AE2533" s="1">
        <f t="shared" si="359"/>
        <v>4.2507600793377165</v>
      </c>
      <c r="AF2533" s="1">
        <f t="shared" si="360"/>
        <v>6.3472490687156489</v>
      </c>
      <c r="AG2533" s="1">
        <v>13.39</v>
      </c>
      <c r="AH2533" s="1">
        <v>13.39</v>
      </c>
      <c r="AI2533" s="1">
        <v>11.76</v>
      </c>
      <c r="AJ2533" s="1">
        <v>12.02</v>
      </c>
      <c r="AK2533" s="1">
        <v>-1.28</v>
      </c>
      <c r="AL2533" s="1">
        <v>-9.62406015</v>
      </c>
      <c r="AM2533" s="1">
        <f t="shared" si="356"/>
        <v>-1.9500000000000002</v>
      </c>
      <c r="AN2533" s="1">
        <v>-0.89300000000000002</v>
      </c>
      <c r="AO2533" s="1">
        <v>-0.48939391500000001</v>
      </c>
      <c r="AP2533" s="1">
        <v>10.5374078</v>
      </c>
      <c r="AQ2533" s="1">
        <v>-13.487881979999999</v>
      </c>
    </row>
    <row r="2534" spans="1:44" x14ac:dyDescent="0.25">
      <c r="A2534" s="1">
        <v>2533</v>
      </c>
      <c r="B2534" s="1">
        <v>42636</v>
      </c>
      <c r="C2534" s="1">
        <v>2173.290039</v>
      </c>
      <c r="D2534" s="1">
        <v>2173.75</v>
      </c>
      <c r="E2534" s="1">
        <v>2163.969971</v>
      </c>
      <c r="F2534" s="1">
        <v>2164.6899410000001</v>
      </c>
      <c r="G2534" s="1">
        <v>2164.6899410000001</v>
      </c>
      <c r="H2534" s="1">
        <v>3317190000</v>
      </c>
      <c r="I2534" s="1">
        <v>732000000000</v>
      </c>
      <c r="J2534" s="1">
        <v>117820000</v>
      </c>
      <c r="K2534" s="1">
        <v>1539602000</v>
      </c>
      <c r="L2534" s="1">
        <v>2144184000</v>
      </c>
      <c r="M2534" s="1">
        <v>435984915.19999999</v>
      </c>
      <c r="N2534" s="1">
        <v>1170000000000</v>
      </c>
      <c r="O2534" s="1">
        <v>-741141289.89999998</v>
      </c>
      <c r="P2534" s="1">
        <v>630053289.39999998</v>
      </c>
      <c r="Q2534" s="1">
        <v>213877141.5</v>
      </c>
      <c r="R2534" s="1">
        <v>46281409.18</v>
      </c>
      <c r="S2534" s="1">
        <v>61.011995429999999</v>
      </c>
      <c r="T2534" s="1">
        <v>-16.722453739999999</v>
      </c>
      <c r="U2534" s="1">
        <v>-21.512281770000001</v>
      </c>
      <c r="V2534" s="1">
        <v>1.0508938400000001</v>
      </c>
      <c r="W2534" s="1">
        <v>11.85696061</v>
      </c>
      <c r="X2534" s="1">
        <v>4.5941782120000001</v>
      </c>
      <c r="Y2534" s="1">
        <f t="shared" si="357"/>
        <v>0</v>
      </c>
      <c r="Z2534" s="1">
        <f t="shared" si="355"/>
        <v>12.489990999999918</v>
      </c>
      <c r="AA2534" s="1">
        <f t="shared" si="361"/>
        <v>5.9302870016605231</v>
      </c>
      <c r="AB2534" s="1">
        <f t="shared" si="362"/>
        <v>5.5801044827305066</v>
      </c>
      <c r="AC2534" s="1">
        <f t="shared" si="363"/>
        <v>1.0627555487560802</v>
      </c>
      <c r="AD2534" s="1">
        <f t="shared" si="358"/>
        <v>51.52115816132271</v>
      </c>
      <c r="AE2534" s="1">
        <f t="shared" si="359"/>
        <v>-4.3287927185901083</v>
      </c>
      <c r="AF2534" s="1">
        <f t="shared" si="360"/>
        <v>-3.9016319626196033E-2</v>
      </c>
      <c r="AG2534" s="1">
        <v>12</v>
      </c>
      <c r="AH2534" s="1">
        <v>12.58</v>
      </c>
      <c r="AI2534" s="1">
        <v>11.93</v>
      </c>
      <c r="AJ2534" s="1">
        <v>12.29</v>
      </c>
      <c r="AK2534" s="1">
        <v>0.27</v>
      </c>
      <c r="AL2534" s="1">
        <v>2.2462562400000001</v>
      </c>
      <c r="AM2534" s="1">
        <f t="shared" si="356"/>
        <v>-0.50500000000000078</v>
      </c>
      <c r="AN2534" s="1">
        <v>-1.038</v>
      </c>
      <c r="AO2534" s="1">
        <v>-0.5564848</v>
      </c>
      <c r="AP2534" s="1">
        <v>13.3825079</v>
      </c>
      <c r="AQ2534" s="1">
        <v>2.8451001050000002</v>
      </c>
    </row>
    <row r="2535" spans="1:44" x14ac:dyDescent="0.25">
      <c r="A2535" s="1">
        <v>2534</v>
      </c>
      <c r="B2535" s="1">
        <v>42639</v>
      </c>
      <c r="C2535" s="1">
        <v>2158.540039</v>
      </c>
      <c r="D2535" s="1">
        <v>2158.540039</v>
      </c>
      <c r="E2535" s="1">
        <v>2145.040039</v>
      </c>
      <c r="F2535" s="1">
        <v>2146.1000979999999</v>
      </c>
      <c r="G2535" s="1">
        <v>2146.1000979999999</v>
      </c>
      <c r="H2535" s="1">
        <v>3216170000</v>
      </c>
      <c r="I2535" s="1">
        <v>729000000000</v>
      </c>
      <c r="J2535" s="1">
        <v>-3266680000</v>
      </c>
      <c r="K2535" s="1">
        <v>-1225878000</v>
      </c>
      <c r="L2535" s="1">
        <v>169876000</v>
      </c>
      <c r="M2535" s="1">
        <v>383598987.89999998</v>
      </c>
      <c r="N2535" s="1">
        <v>1160000000000</v>
      </c>
      <c r="O2535" s="1">
        <v>-2769937633</v>
      </c>
      <c r="P2535" s="1">
        <v>-1540889117</v>
      </c>
      <c r="Q2535" s="1">
        <v>-360176788.19999999</v>
      </c>
      <c r="R2535" s="1">
        <v>53055382.340000004</v>
      </c>
      <c r="S2535" s="1">
        <v>36.122642859999999</v>
      </c>
      <c r="T2535" s="1">
        <v>-24.88935257</v>
      </c>
      <c r="U2535" s="1">
        <v>-40.794195299999998</v>
      </c>
      <c r="V2535" s="1">
        <v>-20.80590316</v>
      </c>
      <c r="W2535" s="1">
        <v>1.9078874100000001</v>
      </c>
      <c r="X2535" s="1">
        <v>5.4064337389999997</v>
      </c>
      <c r="Y2535" s="1">
        <f t="shared" si="357"/>
        <v>0</v>
      </c>
      <c r="Z2535" s="1">
        <f t="shared" si="355"/>
        <v>18.589843000000201</v>
      </c>
      <c r="AA2535" s="1">
        <f t="shared" si="361"/>
        <v>5.5066950729704862</v>
      </c>
      <c r="AB2535" s="1">
        <f t="shared" si="362"/>
        <v>6.5093715196783419</v>
      </c>
      <c r="AC2535" s="1">
        <f t="shared" si="363"/>
        <v>0.8459641697087521</v>
      </c>
      <c r="AD2535" s="1">
        <f t="shared" si="358"/>
        <v>45.827767601915291</v>
      </c>
      <c r="AE2535" s="1">
        <f t="shared" si="359"/>
        <v>-5.693390559407419</v>
      </c>
      <c r="AF2535" s="1">
        <f t="shared" si="360"/>
        <v>-5.0110916389987636</v>
      </c>
      <c r="AG2535" s="1">
        <v>13.26</v>
      </c>
      <c r="AH2535" s="1">
        <v>14.63</v>
      </c>
      <c r="AI2535" s="1">
        <v>13.26</v>
      </c>
      <c r="AJ2535" s="1">
        <v>14.5</v>
      </c>
      <c r="AK2535" s="1">
        <v>2.21</v>
      </c>
      <c r="AL2535" s="1">
        <v>17.982099269999999</v>
      </c>
      <c r="AM2535" s="1">
        <f t="shared" si="356"/>
        <v>1.2400000000000002</v>
      </c>
      <c r="AN2535" s="1">
        <v>-0.38500000000000001</v>
      </c>
      <c r="AO2535" s="1">
        <v>-0.595878715</v>
      </c>
      <c r="AP2535" s="1">
        <v>36.670179140000002</v>
      </c>
      <c r="AQ2535" s="1">
        <v>23.287671230000001</v>
      </c>
    </row>
    <row r="2536" spans="1:44" x14ac:dyDescent="0.25">
      <c r="A2536" s="1">
        <v>2535</v>
      </c>
      <c r="B2536" s="1">
        <v>42640</v>
      </c>
      <c r="C2536" s="1">
        <v>2146.040039</v>
      </c>
      <c r="D2536" s="1">
        <v>2161.1298830000001</v>
      </c>
      <c r="E2536" s="1">
        <v>2141.5500489999999</v>
      </c>
      <c r="F2536" s="1">
        <v>2159.929932</v>
      </c>
      <c r="G2536" s="1">
        <v>2159.929932</v>
      </c>
      <c r="H2536" s="1">
        <v>3437770000</v>
      </c>
      <c r="I2536" s="1">
        <v>732000000000</v>
      </c>
      <c r="J2536" s="1">
        <v>110800000</v>
      </c>
      <c r="K2536" s="1">
        <v>-1250294000</v>
      </c>
      <c r="L2536" s="1">
        <v>-561888000</v>
      </c>
      <c r="M2536" s="1">
        <v>302588321.19999999</v>
      </c>
      <c r="N2536" s="1">
        <v>1170000000000</v>
      </c>
      <c r="O2536" s="1">
        <v>152659071.80000001</v>
      </c>
      <c r="P2536" s="1">
        <v>-1028150321</v>
      </c>
      <c r="Q2536" s="1">
        <v>-789380413.89999998</v>
      </c>
      <c r="R2536" s="1">
        <v>1883878.4750000001</v>
      </c>
      <c r="S2536" s="1">
        <v>54.63897</v>
      </c>
      <c r="T2536" s="1">
        <v>18.516327140000001</v>
      </c>
      <c r="U2536" s="1">
        <v>51.259613569999999</v>
      </c>
      <c r="V2536" s="1">
        <v>-3.1865127150000001</v>
      </c>
      <c r="W2536" s="1">
        <v>-5.015428182</v>
      </c>
      <c r="X2536" s="1">
        <v>4.580629912</v>
      </c>
      <c r="Y2536" s="1">
        <f t="shared" si="357"/>
        <v>13.829834000000119</v>
      </c>
      <c r="Z2536" s="1">
        <f t="shared" si="355"/>
        <v>0</v>
      </c>
      <c r="AA2536" s="1">
        <f t="shared" si="361"/>
        <v>6.1012049963297459</v>
      </c>
      <c r="AB2536" s="1">
        <f t="shared" si="362"/>
        <v>6.0444164111298884</v>
      </c>
      <c r="AC2536" s="1">
        <f t="shared" si="363"/>
        <v>1.0093952139192941</v>
      </c>
      <c r="AD2536" s="1">
        <f t="shared" si="358"/>
        <v>50.233782131414785</v>
      </c>
      <c r="AE2536" s="1">
        <f t="shared" si="359"/>
        <v>4.4060145294994939</v>
      </c>
      <c r="AF2536" s="1">
        <f t="shared" si="360"/>
        <v>-0.64368801495396288</v>
      </c>
      <c r="AG2536" s="1">
        <v>13.36</v>
      </c>
      <c r="AH2536" s="1">
        <v>14.76</v>
      </c>
      <c r="AI2536" s="1">
        <v>12.97</v>
      </c>
      <c r="AJ2536" s="1">
        <v>13.1</v>
      </c>
      <c r="AK2536" s="1">
        <v>-1.4</v>
      </c>
      <c r="AL2536" s="1">
        <v>-9.6551724140000008</v>
      </c>
      <c r="AM2536" s="1">
        <f t="shared" si="356"/>
        <v>0.4050000000000003</v>
      </c>
      <c r="AN2536" s="1">
        <v>0.20799999999999999</v>
      </c>
      <c r="AO2536" s="1">
        <v>-0.52430293299999997</v>
      </c>
      <c r="AP2536" s="1">
        <v>21.917808220000001</v>
      </c>
      <c r="AQ2536" s="1">
        <v>-14.752370920000001</v>
      </c>
    </row>
    <row r="2537" spans="1:44" x14ac:dyDescent="0.25">
      <c r="A2537" s="1">
        <v>2536</v>
      </c>
      <c r="B2537" s="1">
        <v>42641</v>
      </c>
      <c r="C2537" s="1">
        <v>2161.8500979999999</v>
      </c>
      <c r="D2537" s="1">
        <v>2172.3999020000001</v>
      </c>
      <c r="E2537" s="1">
        <v>2151.790039</v>
      </c>
      <c r="F2537" s="1">
        <v>2171.3701169999999</v>
      </c>
      <c r="G2537" s="1">
        <v>2171.3701169999999</v>
      </c>
      <c r="H2537" s="1">
        <v>3891460000</v>
      </c>
      <c r="I2537" s="1">
        <v>736000000000</v>
      </c>
      <c r="J2537" s="1">
        <v>3664615000</v>
      </c>
      <c r="K2537" s="1">
        <v>1577695000</v>
      </c>
      <c r="L2537" s="1">
        <v>181334000</v>
      </c>
      <c r="M2537" s="1">
        <v>250502678.80000001</v>
      </c>
      <c r="N2537" s="1">
        <v>1170000000000</v>
      </c>
      <c r="O2537" s="1">
        <v>3259491822</v>
      </c>
      <c r="P2537" s="1">
        <v>1444010091</v>
      </c>
      <c r="Q2537" s="1">
        <v>226353489.80000001</v>
      </c>
      <c r="R2537" s="1">
        <v>-3554094.943</v>
      </c>
      <c r="S2537" s="1">
        <v>69.955871700000003</v>
      </c>
      <c r="T2537" s="1">
        <v>15.31690171</v>
      </c>
      <c r="U2537" s="1">
        <v>28.032925420000002</v>
      </c>
      <c r="V2537" s="1">
        <v>16.916614419999998</v>
      </c>
      <c r="W2537" s="1">
        <v>-2.1930180369999999</v>
      </c>
      <c r="X2537" s="1">
        <v>3.9446357550000002</v>
      </c>
      <c r="Y2537" s="1">
        <f t="shared" si="357"/>
        <v>11.440184999999929</v>
      </c>
      <c r="Z2537" s="1">
        <f t="shared" si="355"/>
        <v>0</v>
      </c>
      <c r="AA2537" s="1">
        <f t="shared" si="361"/>
        <v>6.4825607108776158</v>
      </c>
      <c r="AB2537" s="1">
        <f t="shared" si="362"/>
        <v>5.6126723817634678</v>
      </c>
      <c r="AC2537" s="1">
        <f t="shared" si="363"/>
        <v>1.1549864788011792</v>
      </c>
      <c r="AD2537" s="1">
        <f t="shared" si="358"/>
        <v>53.595996548604759</v>
      </c>
      <c r="AE2537" s="1">
        <f t="shared" si="359"/>
        <v>3.3622144171899748</v>
      </c>
      <c r="AF2537" s="1">
        <f t="shared" si="360"/>
        <v>3.8841144733447348</v>
      </c>
      <c r="AG2537" s="1">
        <v>12.9</v>
      </c>
      <c r="AH2537" s="1">
        <v>13.57</v>
      </c>
      <c r="AI2537" s="1">
        <v>12.24</v>
      </c>
      <c r="AJ2537" s="1">
        <v>12.39</v>
      </c>
      <c r="AK2537" s="1">
        <v>-0.71</v>
      </c>
      <c r="AL2537" s="1">
        <v>-5.4198473280000004</v>
      </c>
      <c r="AM2537" s="1">
        <f t="shared" si="356"/>
        <v>-1.0549999999999997</v>
      </c>
      <c r="AN2537" s="1">
        <v>0.155</v>
      </c>
      <c r="AO2537" s="1">
        <v>-0.41454540000000001</v>
      </c>
      <c r="AP2537" s="1">
        <v>14.43624868</v>
      </c>
      <c r="AQ2537" s="1">
        <v>-7.4815595359999998</v>
      </c>
    </row>
    <row r="2538" spans="1:44" x14ac:dyDescent="0.25">
      <c r="A2538" s="1">
        <v>2537</v>
      </c>
      <c r="B2538" s="1">
        <v>42642</v>
      </c>
      <c r="C2538" s="1">
        <v>2168.8999020000001</v>
      </c>
      <c r="D2538" s="1">
        <v>2172.669922</v>
      </c>
      <c r="E2538" s="1">
        <v>2145.1999510000001</v>
      </c>
      <c r="F2538" s="1">
        <v>2151.1298830000001</v>
      </c>
      <c r="G2538" s="1">
        <v>2151.1298830000001</v>
      </c>
      <c r="H2538" s="1">
        <v>4249220000</v>
      </c>
      <c r="I2538" s="1">
        <v>732000000000</v>
      </c>
      <c r="J2538" s="1">
        <v>-178880000</v>
      </c>
      <c r="K2538" s="1">
        <v>1313149000</v>
      </c>
      <c r="L2538" s="1">
        <v>705691000</v>
      </c>
      <c r="M2538" s="1">
        <v>255468339.40000001</v>
      </c>
      <c r="N2538" s="1">
        <v>1170000000000</v>
      </c>
      <c r="O2538" s="1">
        <v>543958185.20000005</v>
      </c>
      <c r="P2538" s="1">
        <v>1581553720</v>
      </c>
      <c r="Q2538" s="1">
        <v>930545267.20000005</v>
      </c>
      <c r="R2538" s="1">
        <v>72061165.75</v>
      </c>
      <c r="S2538" s="1">
        <v>42.856862839999998</v>
      </c>
      <c r="T2538" s="1">
        <v>-27.099008860000001</v>
      </c>
      <c r="U2538" s="1">
        <v>-38.737289949999997</v>
      </c>
      <c r="V2538" s="1">
        <v>-5.8910535800000003</v>
      </c>
      <c r="W2538" s="1">
        <v>-0.24770363300000001</v>
      </c>
      <c r="X2538" s="1">
        <v>3.0086343869999999</v>
      </c>
      <c r="Y2538" s="1">
        <f t="shared" si="357"/>
        <v>0</v>
      </c>
      <c r="Z2538" s="1">
        <f t="shared" si="355"/>
        <v>20.240233999999873</v>
      </c>
      <c r="AA2538" s="1">
        <f t="shared" si="361"/>
        <v>6.0195206601006435</v>
      </c>
      <c r="AB2538" s="1">
        <f t="shared" si="362"/>
        <v>6.6574982116374963</v>
      </c>
      <c r="AC2538" s="1">
        <f t="shared" si="363"/>
        <v>0.9041715774821163</v>
      </c>
      <c r="AD2538" s="1">
        <f t="shared" si="358"/>
        <v>47.483724060081876</v>
      </c>
      <c r="AE2538" s="1">
        <f t="shared" si="359"/>
        <v>-6.1122724885228834</v>
      </c>
      <c r="AF2538" s="1">
        <f t="shared" si="360"/>
        <v>-1.3750290356664543</v>
      </c>
      <c r="AG2538" s="1">
        <v>12.53</v>
      </c>
      <c r="AH2538" s="1">
        <v>15.69</v>
      </c>
      <c r="AI2538" s="1">
        <v>12.14</v>
      </c>
      <c r="AJ2538" s="1">
        <v>14.02</v>
      </c>
      <c r="AK2538" s="1">
        <v>1.63</v>
      </c>
      <c r="AL2538" s="1">
        <v>13.155770779999999</v>
      </c>
      <c r="AM2538" s="1">
        <f t="shared" si="356"/>
        <v>0.45999999999999996</v>
      </c>
      <c r="AN2538" s="1">
        <v>0.13500000000000001</v>
      </c>
      <c r="AO2538" s="1">
        <v>-0.26884848500000003</v>
      </c>
      <c r="AP2538" s="1">
        <v>31.61222339</v>
      </c>
      <c r="AQ2538" s="1">
        <v>17.175974709999998</v>
      </c>
    </row>
    <row r="2539" spans="1:44" x14ac:dyDescent="0.25">
      <c r="A2539" s="1">
        <v>2538</v>
      </c>
      <c r="B2539" s="1">
        <v>42643</v>
      </c>
      <c r="C2539" s="1">
        <v>2156.51001</v>
      </c>
      <c r="D2539" s="1">
        <v>2175.3000489999999</v>
      </c>
      <c r="E2539" s="1">
        <v>2156.51001</v>
      </c>
      <c r="F2539" s="1">
        <v>2168.2700199999999</v>
      </c>
      <c r="G2539" s="1">
        <v>2168.2700199999999</v>
      </c>
      <c r="H2539" s="1">
        <v>4173340000</v>
      </c>
      <c r="I2539" s="1">
        <v>736000000000</v>
      </c>
      <c r="J2539" s="1">
        <v>-37940000</v>
      </c>
      <c r="K2539" s="1">
        <v>719752000</v>
      </c>
      <c r="L2539" s="1">
        <v>1414894000</v>
      </c>
      <c r="M2539" s="1">
        <v>209851842.40000001</v>
      </c>
      <c r="N2539" s="1">
        <v>1170000000000</v>
      </c>
      <c r="O2539" s="1">
        <v>-682059029.60000002</v>
      </c>
      <c r="P2539" s="1">
        <v>400072503.10000002</v>
      </c>
      <c r="Q2539" s="1">
        <v>1139764754</v>
      </c>
      <c r="R2539" s="1">
        <v>138299801.19999999</v>
      </c>
      <c r="S2539" s="1">
        <v>65.805249919999994</v>
      </c>
      <c r="T2539" s="1">
        <v>22.94838708</v>
      </c>
      <c r="U2539" s="1">
        <v>53.546586380000001</v>
      </c>
      <c r="V2539" s="1">
        <v>-2.0753108899999999</v>
      </c>
      <c r="W2539" s="1">
        <v>4.7583106969999998</v>
      </c>
      <c r="X2539" s="1">
        <v>2.5385625260000002</v>
      </c>
      <c r="Y2539" s="1">
        <f t="shared" si="357"/>
        <v>17.140136999999868</v>
      </c>
      <c r="Z2539" s="1">
        <f t="shared" si="355"/>
        <v>0</v>
      </c>
      <c r="AA2539" s="1">
        <f t="shared" si="361"/>
        <v>6.813850398664874</v>
      </c>
      <c r="AB2539" s="1">
        <f t="shared" si="362"/>
        <v>6.1819626250919608</v>
      </c>
      <c r="AC2539" s="1">
        <f t="shared" si="363"/>
        <v>1.1022147515108138</v>
      </c>
      <c r="AD2539" s="1">
        <f t="shared" si="358"/>
        <v>52.431120594062861</v>
      </c>
      <c r="AE2539" s="1">
        <f t="shared" si="359"/>
        <v>4.9473965339809851</v>
      </c>
      <c r="AF2539" s="1">
        <f t="shared" si="360"/>
        <v>-0.58243797727094937</v>
      </c>
      <c r="AG2539" s="1">
        <v>14.91</v>
      </c>
      <c r="AH2539" s="1">
        <v>15.2</v>
      </c>
      <c r="AI2539" s="1">
        <v>12.53</v>
      </c>
      <c r="AJ2539" s="1">
        <v>13.29</v>
      </c>
      <c r="AK2539" s="1">
        <v>-0.73</v>
      </c>
      <c r="AL2539" s="1">
        <v>-5.2068473610000003</v>
      </c>
      <c r="AM2539" s="1">
        <f t="shared" si="356"/>
        <v>0.4499999999999994</v>
      </c>
      <c r="AN2539" s="1">
        <v>-0.15</v>
      </c>
      <c r="AO2539" s="1">
        <v>-0.197333333</v>
      </c>
      <c r="AP2539" s="1">
        <v>23.919915700000001</v>
      </c>
      <c r="AQ2539" s="1">
        <v>-7.692307692</v>
      </c>
      <c r="AR2539" s="1">
        <v>0</v>
      </c>
    </row>
    <row r="2540" spans="1:44" x14ac:dyDescent="0.25">
      <c r="A2540" s="1">
        <v>2539</v>
      </c>
      <c r="B2540" s="1">
        <v>42646</v>
      </c>
      <c r="C2540" s="1">
        <v>2164.330078</v>
      </c>
      <c r="D2540" s="1">
        <v>2164.4099120000001</v>
      </c>
      <c r="E2540" s="1">
        <v>2154.7700199999999</v>
      </c>
      <c r="F2540" s="1">
        <v>2161.1999510000001</v>
      </c>
      <c r="G2540" s="1">
        <v>2161.1999510000001</v>
      </c>
      <c r="H2540" s="1">
        <v>3137550000</v>
      </c>
      <c r="I2540" s="1">
        <v>733000000000</v>
      </c>
      <c r="J2540" s="1">
        <v>517895000</v>
      </c>
      <c r="K2540" s="1">
        <v>-546695000</v>
      </c>
      <c r="L2540" s="1">
        <v>128018000</v>
      </c>
      <c r="M2540" s="1">
        <v>57686715.149999999</v>
      </c>
      <c r="N2540" s="1">
        <v>1170000000000</v>
      </c>
      <c r="O2540" s="1">
        <v>1049284390</v>
      </c>
      <c r="P2540" s="1">
        <v>10225818.33</v>
      </c>
      <c r="Q2540" s="1">
        <v>500885224.19999999</v>
      </c>
      <c r="R2540" s="1">
        <v>169749038.90000001</v>
      </c>
      <c r="S2540" s="1">
        <v>56.339358249999997</v>
      </c>
      <c r="T2540" s="1">
        <v>-9.4658916729999998</v>
      </c>
      <c r="U2540" s="1">
        <v>-14.384705909999999</v>
      </c>
      <c r="V2540" s="1">
        <v>6.7412477050000001</v>
      </c>
      <c r="W2540" s="1">
        <v>-7.4984526999999995E-2</v>
      </c>
      <c r="X2540" s="1">
        <v>1.07619786</v>
      </c>
      <c r="Y2540" s="1">
        <f t="shared" si="357"/>
        <v>0</v>
      </c>
      <c r="Z2540" s="1">
        <f t="shared" si="355"/>
        <v>7.0700689999998758</v>
      </c>
      <c r="AA2540" s="1">
        <f t="shared" si="361"/>
        <v>6.3271467987602401</v>
      </c>
      <c r="AB2540" s="1">
        <f t="shared" si="362"/>
        <v>6.2453987947282403</v>
      </c>
      <c r="AC2540" s="1">
        <f t="shared" si="363"/>
        <v>1.0130893169065527</v>
      </c>
      <c r="AD2540" s="1">
        <f t="shared" si="358"/>
        <v>50.325105220037287</v>
      </c>
      <c r="AE2540" s="1">
        <f t="shared" si="359"/>
        <v>-2.1060153740255743</v>
      </c>
      <c r="AF2540" s="1">
        <f t="shared" si="360"/>
        <v>1.4206905799777059</v>
      </c>
      <c r="AG2540" s="1">
        <v>13.75</v>
      </c>
      <c r="AH2540" s="1">
        <v>14.42</v>
      </c>
      <c r="AI2540" s="1">
        <v>13.42</v>
      </c>
      <c r="AJ2540" s="1">
        <v>13.57</v>
      </c>
      <c r="AK2540" s="1">
        <v>0.28000000000000003</v>
      </c>
      <c r="AL2540" s="1">
        <v>2.1068472539999998</v>
      </c>
      <c r="AM2540" s="1">
        <f t="shared" si="356"/>
        <v>-0.22499999999999962</v>
      </c>
      <c r="AN2540" s="1">
        <v>0.184</v>
      </c>
      <c r="AO2540" s="1">
        <v>-7.4666667000000006E-2</v>
      </c>
      <c r="AP2540" s="1">
        <v>26.870389880000001</v>
      </c>
      <c r="AQ2540" s="1">
        <v>2.9504741829999999</v>
      </c>
      <c r="AR2540" s="1">
        <v>0</v>
      </c>
    </row>
    <row r="2541" spans="1:44" x14ac:dyDescent="0.25">
      <c r="A2541" s="1">
        <v>2540</v>
      </c>
      <c r="B2541" s="1">
        <v>42647</v>
      </c>
      <c r="C2541" s="1">
        <v>2163.3701169999999</v>
      </c>
      <c r="D2541" s="1">
        <v>2165.459961</v>
      </c>
      <c r="E2541" s="1">
        <v>2144.01001</v>
      </c>
      <c r="F2541" s="1">
        <v>2150.48999</v>
      </c>
      <c r="G2541" s="1">
        <v>2150.48999</v>
      </c>
      <c r="H2541" s="1">
        <v>3750890000</v>
      </c>
      <c r="I2541" s="1">
        <v>729000000000</v>
      </c>
      <c r="J2541" s="1">
        <v>-3444220000</v>
      </c>
      <c r="K2541" s="1">
        <v>-1128285000</v>
      </c>
      <c r="L2541" s="1">
        <v>-1289285000</v>
      </c>
      <c r="M2541" s="1">
        <v>-148701157.59999999</v>
      </c>
      <c r="N2541" s="1">
        <v>1170000000000</v>
      </c>
      <c r="O2541" s="1">
        <v>-218299013.59999999</v>
      </c>
      <c r="P2541" s="1">
        <v>288986867.80000001</v>
      </c>
      <c r="Q2541" s="1">
        <v>-150286339.30000001</v>
      </c>
      <c r="R2541" s="1">
        <v>115131701.8</v>
      </c>
      <c r="S2541" s="1">
        <v>42.000130349999999</v>
      </c>
      <c r="T2541" s="1">
        <v>-14.339227899999999</v>
      </c>
      <c r="U2541" s="1">
        <v>-25.451528639999999</v>
      </c>
      <c r="V2541" s="1">
        <v>-11.90255979</v>
      </c>
      <c r="W2541" s="1">
        <v>-4.2428987290000002</v>
      </c>
      <c r="X2541" s="1">
        <v>-1.4695181749999999</v>
      </c>
      <c r="Y2541" s="1">
        <f t="shared" si="357"/>
        <v>0</v>
      </c>
      <c r="Z2541" s="1">
        <f t="shared" si="355"/>
        <v>10.709961000000021</v>
      </c>
      <c r="AA2541" s="1">
        <f t="shared" si="361"/>
        <v>5.8752077417059372</v>
      </c>
      <c r="AB2541" s="1">
        <f t="shared" si="362"/>
        <v>6.5642960951047957</v>
      </c>
      <c r="AC2541" s="1">
        <f t="shared" si="363"/>
        <v>0.89502479117102385</v>
      </c>
      <c r="AD2541" s="1">
        <f t="shared" si="358"/>
        <v>47.230241806913064</v>
      </c>
      <c r="AE2541" s="1">
        <f t="shared" si="359"/>
        <v>-3.094863413124223</v>
      </c>
      <c r="AF2541" s="1">
        <f t="shared" si="360"/>
        <v>-2.6004393935748986</v>
      </c>
      <c r="AG2541" s="1">
        <v>13.4</v>
      </c>
      <c r="AH2541" s="1">
        <v>14.57</v>
      </c>
      <c r="AI2541" s="1">
        <v>12.92</v>
      </c>
      <c r="AJ2541" s="1">
        <v>13.63</v>
      </c>
      <c r="AK2541" s="1">
        <v>0.06</v>
      </c>
      <c r="AL2541" s="1">
        <v>0.44215180500000001</v>
      </c>
      <c r="AM2541" s="1">
        <f t="shared" si="356"/>
        <v>0.17000000000000087</v>
      </c>
      <c r="AN2541" s="1">
        <v>0.20300000000000001</v>
      </c>
      <c r="AO2541" s="1">
        <v>0.101030303</v>
      </c>
      <c r="AP2541" s="1">
        <v>25.460455039999999</v>
      </c>
      <c r="AQ2541" s="1">
        <v>-1.4099348460000001</v>
      </c>
      <c r="AR2541" s="1">
        <v>0</v>
      </c>
    </row>
    <row r="2542" spans="1:44" x14ac:dyDescent="0.25">
      <c r="A2542" s="1">
        <v>2541</v>
      </c>
      <c r="B2542" s="1">
        <v>42648</v>
      </c>
      <c r="C2542" s="1">
        <v>2155.1499020000001</v>
      </c>
      <c r="D2542" s="1">
        <v>2163.9499510000001</v>
      </c>
      <c r="E2542" s="1">
        <v>2155.1499020000001</v>
      </c>
      <c r="F2542" s="1">
        <v>2159.7299800000001</v>
      </c>
      <c r="G2542" s="1">
        <v>2159.7299800000001</v>
      </c>
      <c r="H2542" s="1">
        <v>3906550000</v>
      </c>
      <c r="I2542" s="1">
        <v>733000000000</v>
      </c>
      <c r="J2542" s="1">
        <v>77830000</v>
      </c>
      <c r="K2542" s="1">
        <v>-1269656000</v>
      </c>
      <c r="L2542" s="1">
        <v>-450554000</v>
      </c>
      <c r="M2542" s="1">
        <v>-248776751.5</v>
      </c>
      <c r="N2542" s="1">
        <v>1170000000000</v>
      </c>
      <c r="O2542" s="1">
        <v>-662379899.29999995</v>
      </c>
      <c r="P2542" s="1">
        <v>-231483384.19999999</v>
      </c>
      <c r="Q2542" s="1">
        <v>111101993.59999999</v>
      </c>
      <c r="R2542" s="1">
        <v>58247861.979999997</v>
      </c>
      <c r="S2542" s="1">
        <v>54.371260589999999</v>
      </c>
      <c r="T2542" s="1">
        <v>12.371130239999999</v>
      </c>
      <c r="U2542" s="1">
        <v>29.454980580000001</v>
      </c>
      <c r="V2542" s="1">
        <v>-0.98404882999999999</v>
      </c>
      <c r="W2542" s="1">
        <v>-7.7632407E-2</v>
      </c>
      <c r="X2542" s="1">
        <v>-1.429505121</v>
      </c>
      <c r="Y2542" s="1">
        <f t="shared" si="357"/>
        <v>9.2399900000000343</v>
      </c>
      <c r="Z2542" s="1">
        <f t="shared" si="355"/>
        <v>0</v>
      </c>
      <c r="AA2542" s="1">
        <f t="shared" si="361"/>
        <v>6.115549331584087</v>
      </c>
      <c r="AB2542" s="1">
        <f t="shared" si="362"/>
        <v>6.0954178025973107</v>
      </c>
      <c r="AC2542" s="1">
        <f t="shared" si="363"/>
        <v>1.0033027315991692</v>
      </c>
      <c r="AD2542" s="1">
        <f t="shared" si="358"/>
        <v>50.082432164322285</v>
      </c>
      <c r="AE2542" s="1">
        <f t="shared" si="359"/>
        <v>2.8521903574092207</v>
      </c>
      <c r="AF2542" s="1">
        <f t="shared" si="360"/>
        <v>-0.12133652785750088</v>
      </c>
      <c r="AG2542" s="1">
        <v>13.56</v>
      </c>
      <c r="AH2542" s="1">
        <v>13.68</v>
      </c>
      <c r="AI2542" s="1">
        <v>12.7</v>
      </c>
      <c r="AJ2542" s="1">
        <v>12.99</v>
      </c>
      <c r="AK2542" s="1">
        <v>-0.64</v>
      </c>
      <c r="AL2542" s="1">
        <v>-4.6955245779999997</v>
      </c>
      <c r="AM2542" s="1">
        <f t="shared" si="356"/>
        <v>-0.28999999999999998</v>
      </c>
      <c r="AN2542" s="1">
        <v>-0.17199999999999999</v>
      </c>
      <c r="AO2542" s="1">
        <v>9.4909091000000001E-2</v>
      </c>
      <c r="AP2542" s="1">
        <v>18.526543879999998</v>
      </c>
      <c r="AQ2542" s="1">
        <v>-6.933911159</v>
      </c>
      <c r="AR2542" s="1">
        <v>0</v>
      </c>
    </row>
    <row r="2543" spans="1:44" x14ac:dyDescent="0.25">
      <c r="A2543" s="1">
        <v>2542</v>
      </c>
      <c r="B2543" s="1">
        <v>42649</v>
      </c>
      <c r="C2543" s="1">
        <v>2158.219971</v>
      </c>
      <c r="D2543" s="1">
        <v>2162.929932</v>
      </c>
      <c r="E2543" s="1">
        <v>2150.280029</v>
      </c>
      <c r="F2543" s="1">
        <v>2160.7700199999999</v>
      </c>
      <c r="G2543" s="1">
        <v>2160.7700199999999</v>
      </c>
      <c r="H2543" s="1">
        <v>3461550000</v>
      </c>
      <c r="I2543" s="1">
        <v>737000000000</v>
      </c>
      <c r="J2543" s="1">
        <v>3684050000</v>
      </c>
      <c r="K2543" s="1">
        <v>1475818000</v>
      </c>
      <c r="L2543" s="1">
        <v>111498000</v>
      </c>
      <c r="M2543" s="1">
        <v>-155908569.69999999</v>
      </c>
      <c r="N2543" s="1">
        <v>1170000000000</v>
      </c>
      <c r="O2543" s="1">
        <v>1219661475</v>
      </c>
      <c r="P2543" s="1">
        <v>302396941.5</v>
      </c>
      <c r="Q2543" s="1">
        <v>268069004.59999999</v>
      </c>
      <c r="R2543" s="1">
        <v>48575535.170000002</v>
      </c>
      <c r="S2543" s="1">
        <v>55.763737239999998</v>
      </c>
      <c r="T2543" s="1">
        <v>1.3924766470000001</v>
      </c>
      <c r="U2543" s="1">
        <v>2.561052718</v>
      </c>
      <c r="V2543" s="1">
        <v>6.8818034450000001</v>
      </c>
      <c r="W2543" s="1">
        <v>-2.2051123029999999</v>
      </c>
      <c r="X2543" s="1">
        <v>-3.5718249999999998E-3</v>
      </c>
      <c r="Y2543" s="1">
        <f t="shared" si="357"/>
        <v>1.0400399999998626</v>
      </c>
      <c r="Z2543" s="1">
        <f t="shared" si="355"/>
        <v>0</v>
      </c>
      <c r="AA2543" s="1">
        <f t="shared" si="361"/>
        <v>5.7530129507566423</v>
      </c>
      <c r="AB2543" s="1">
        <f t="shared" si="362"/>
        <v>5.6600308166975024</v>
      </c>
      <c r="AC2543" s="1">
        <f t="shared" si="363"/>
        <v>1.0164278494358787</v>
      </c>
      <c r="AD2543" s="1">
        <f t="shared" si="358"/>
        <v>50.407350291270639</v>
      </c>
      <c r="AE2543" s="1">
        <f t="shared" si="359"/>
        <v>0.32491812694835431</v>
      </c>
      <c r="AF2543" s="1">
        <f t="shared" si="360"/>
        <v>1.5885542421787875</v>
      </c>
      <c r="AG2543" s="1">
        <v>13.11</v>
      </c>
      <c r="AH2543" s="1">
        <v>13.84</v>
      </c>
      <c r="AI2543" s="1">
        <v>12.8</v>
      </c>
      <c r="AJ2543" s="1">
        <v>12.84</v>
      </c>
      <c r="AK2543" s="1">
        <v>-0.15</v>
      </c>
      <c r="AL2543" s="1">
        <v>-1.154734411</v>
      </c>
      <c r="AM2543" s="1">
        <f t="shared" si="356"/>
        <v>-0.39500000000000041</v>
      </c>
      <c r="AN2543" s="1">
        <v>-0.14799999999999999</v>
      </c>
      <c r="AO2543" s="1">
        <v>-9.6969700000000005E-4</v>
      </c>
      <c r="AP2543" s="1">
        <v>16.901408450000002</v>
      </c>
      <c r="AQ2543" s="1">
        <v>-1.6251354280000001</v>
      </c>
    </row>
    <row r="2544" spans="1:44" x14ac:dyDescent="0.25">
      <c r="A2544" s="1">
        <v>2543</v>
      </c>
      <c r="B2544" s="1">
        <v>42650</v>
      </c>
      <c r="C2544" s="1">
        <v>2164.1899410000001</v>
      </c>
      <c r="D2544" s="1">
        <v>2165.860107</v>
      </c>
      <c r="E2544" s="1">
        <v>2144.8500979999999</v>
      </c>
      <c r="F2544" s="1">
        <v>2153.73999</v>
      </c>
      <c r="G2544" s="1">
        <v>2153.73999</v>
      </c>
      <c r="H2544" s="1">
        <v>3619890000</v>
      </c>
      <c r="I2544" s="1">
        <v>733000000000</v>
      </c>
      <c r="J2544" s="1">
        <v>-79170000</v>
      </c>
      <c r="K2544" s="1">
        <v>1470618000</v>
      </c>
      <c r="L2544" s="1">
        <v>736274000</v>
      </c>
      <c r="M2544" s="1">
        <v>-3757333.3330000001</v>
      </c>
      <c r="N2544" s="1">
        <v>1170000000000</v>
      </c>
      <c r="O2544" s="1">
        <v>861457924.89999998</v>
      </c>
      <c r="P2544" s="1">
        <v>792779053.70000005</v>
      </c>
      <c r="Q2544" s="1">
        <v>323563505.19999999</v>
      </c>
      <c r="R2544" s="1">
        <v>55140465.090000004</v>
      </c>
      <c r="S2544" s="1">
        <v>46.351452520000002</v>
      </c>
      <c r="T2544" s="1">
        <v>-9.4122847220000008</v>
      </c>
      <c r="U2544" s="1">
        <v>-16.87886284</v>
      </c>
      <c r="V2544" s="1">
        <v>-4.0099040349999999</v>
      </c>
      <c r="W2544" s="1">
        <v>-0.62122045800000003</v>
      </c>
      <c r="X2544" s="1">
        <v>6.0445533000000003E-2</v>
      </c>
      <c r="Y2544" s="1">
        <f t="shared" si="357"/>
        <v>0</v>
      </c>
      <c r="Z2544" s="1">
        <f t="shared" si="355"/>
        <v>7.030029999999897</v>
      </c>
      <c r="AA2544" s="1">
        <f t="shared" si="361"/>
        <v>5.3420834542740252</v>
      </c>
      <c r="AB2544" s="1">
        <f t="shared" si="362"/>
        <v>5.7578879012191013</v>
      </c>
      <c r="AC2544" s="1">
        <f t="shared" si="363"/>
        <v>0.92778524798007289</v>
      </c>
      <c r="AD2544" s="1">
        <f t="shared" si="358"/>
        <v>48.127002162310525</v>
      </c>
      <c r="AE2544" s="1">
        <f t="shared" si="359"/>
        <v>-2.2803481289601137</v>
      </c>
      <c r="AF2544" s="1">
        <f t="shared" si="360"/>
        <v>-0.97771500100587971</v>
      </c>
      <c r="AG2544" s="1">
        <v>13.52</v>
      </c>
      <c r="AH2544" s="1">
        <v>14.15</v>
      </c>
      <c r="AI2544" s="1">
        <v>12.21</v>
      </c>
      <c r="AJ2544" s="1">
        <v>13.48</v>
      </c>
      <c r="AK2544" s="1">
        <v>0.64</v>
      </c>
      <c r="AL2544" s="1">
        <v>4.9844236759999996</v>
      </c>
      <c r="AM2544" s="1">
        <f t="shared" si="356"/>
        <v>0.24500000000000005</v>
      </c>
      <c r="AN2544" s="1">
        <v>-9.7000000000000003E-2</v>
      </c>
      <c r="AO2544" s="1">
        <v>-5.3878787999999997E-2</v>
      </c>
      <c r="AP2544" s="1">
        <v>23.4204793</v>
      </c>
      <c r="AQ2544" s="1">
        <v>6.5190708519999996</v>
      </c>
    </row>
    <row r="2545" spans="1:44" x14ac:dyDescent="0.25">
      <c r="A2545" s="1">
        <v>2544</v>
      </c>
      <c r="B2545" s="1">
        <v>42653</v>
      </c>
      <c r="C2545" s="1">
        <v>2160.389893</v>
      </c>
      <c r="D2545" s="1">
        <v>2169.6000979999999</v>
      </c>
      <c r="E2545" s="1">
        <v>2160.389893</v>
      </c>
      <c r="F2545" s="1">
        <v>2163.6599120000001</v>
      </c>
      <c r="G2545" s="1">
        <v>2163.6599120000001</v>
      </c>
      <c r="H2545" s="1">
        <v>2916550000</v>
      </c>
      <c r="I2545" s="1">
        <v>736000000000</v>
      </c>
      <c r="J2545" s="1">
        <v>-351670000</v>
      </c>
      <c r="K2545" s="1">
        <v>465474000</v>
      </c>
      <c r="L2545" s="1">
        <v>1317118000</v>
      </c>
      <c r="M2545" s="1">
        <v>65521345.450000003</v>
      </c>
      <c r="N2545" s="1">
        <v>1170000000000</v>
      </c>
      <c r="O2545" s="1">
        <v>-701047819.79999995</v>
      </c>
      <c r="P2545" s="1">
        <v>207555479.19999999</v>
      </c>
      <c r="Q2545" s="1">
        <v>379737047</v>
      </c>
      <c r="R2545" s="1">
        <v>25169612.719999999</v>
      </c>
      <c r="S2545" s="1">
        <v>59.94604562</v>
      </c>
      <c r="T2545" s="1">
        <v>13.594593100000001</v>
      </c>
      <c r="U2545" s="1">
        <v>29.329378819999999</v>
      </c>
      <c r="V2545" s="1">
        <v>2.0911541900000001</v>
      </c>
      <c r="W2545" s="1">
        <v>2.7872022460000001</v>
      </c>
      <c r="X2545" s="1">
        <v>-0.61560046999999996</v>
      </c>
      <c r="Y2545" s="1">
        <f t="shared" si="357"/>
        <v>9.9199220000000423</v>
      </c>
      <c r="Z2545" s="1">
        <f t="shared" si="355"/>
        <v>0</v>
      </c>
      <c r="AA2545" s="1">
        <f t="shared" si="361"/>
        <v>5.6690719218258829</v>
      </c>
      <c r="AB2545" s="1">
        <f t="shared" si="362"/>
        <v>5.3466101939891653</v>
      </c>
      <c r="AC2545" s="1">
        <f t="shared" si="363"/>
        <v>1.0603114339996658</v>
      </c>
      <c r="AD2545" s="1">
        <f t="shared" si="358"/>
        <v>51.463648480622751</v>
      </c>
      <c r="AE2545" s="1">
        <f t="shared" si="359"/>
        <v>3.3366463183122264</v>
      </c>
      <c r="AF2545" s="1">
        <f t="shared" si="360"/>
        <v>0.52814909467605597</v>
      </c>
      <c r="AG2545" s="1">
        <v>14.19</v>
      </c>
      <c r="AH2545" s="1">
        <v>14.36</v>
      </c>
      <c r="AI2545" s="1">
        <v>13.29</v>
      </c>
      <c r="AJ2545" s="1">
        <v>13.38</v>
      </c>
      <c r="AK2545" s="1">
        <v>-0.1</v>
      </c>
      <c r="AL2545" s="1">
        <v>-0.74183976299999999</v>
      </c>
      <c r="AM2545" s="1">
        <f t="shared" si="356"/>
        <v>0.27000000000000052</v>
      </c>
      <c r="AN2545" s="1">
        <v>-1E-3</v>
      </c>
      <c r="AO2545" s="1">
        <v>2.0666667E-2</v>
      </c>
      <c r="AP2545" s="1">
        <v>22.331154680000001</v>
      </c>
      <c r="AQ2545" s="1">
        <v>-1.0893246190000001</v>
      </c>
      <c r="AR2545" s="1">
        <v>-1</v>
      </c>
    </row>
    <row r="2546" spans="1:44" x14ac:dyDescent="0.25">
      <c r="A2546" s="1">
        <v>2545</v>
      </c>
      <c r="B2546" s="1">
        <v>42654</v>
      </c>
      <c r="C2546" s="1">
        <v>2161.3500979999999</v>
      </c>
      <c r="D2546" s="1">
        <v>2161.5600589999999</v>
      </c>
      <c r="E2546" s="1">
        <v>2128.8400879999999</v>
      </c>
      <c r="F2546" s="1">
        <v>2136.7299800000001</v>
      </c>
      <c r="G2546" s="1">
        <v>2136.7299800000001</v>
      </c>
      <c r="H2546" s="1">
        <v>3438270000</v>
      </c>
      <c r="I2546" s="1">
        <v>733000000000</v>
      </c>
      <c r="J2546" s="1">
        <v>-260860000</v>
      </c>
      <c r="K2546" s="1">
        <v>-950828000</v>
      </c>
      <c r="L2546" s="1">
        <v>-206346000</v>
      </c>
      <c r="M2546" s="1">
        <v>-10988242.42</v>
      </c>
      <c r="N2546" s="1">
        <v>1170000000000</v>
      </c>
      <c r="O2546" s="1">
        <v>-1312826058</v>
      </c>
      <c r="P2546" s="1">
        <v>-1039214615</v>
      </c>
      <c r="Q2546" s="1">
        <v>-320756817.10000002</v>
      </c>
      <c r="R2546" s="1">
        <v>-80592223.480000004</v>
      </c>
      <c r="S2546" s="1">
        <v>23.701089119999999</v>
      </c>
      <c r="T2546" s="1">
        <v>-36.244956500000001</v>
      </c>
      <c r="U2546" s="1">
        <v>-60.46263123</v>
      </c>
      <c r="V2546" s="1">
        <v>-11.3251817</v>
      </c>
      <c r="W2546" s="1">
        <v>-5.7158034559999997</v>
      </c>
      <c r="X2546" s="1">
        <v>-2.3229908090000002</v>
      </c>
      <c r="Y2546" s="1">
        <f t="shared" si="357"/>
        <v>0</v>
      </c>
      <c r="Z2546" s="1">
        <f t="shared" si="355"/>
        <v>26.929932000000008</v>
      </c>
      <c r="AA2546" s="1">
        <f t="shared" si="361"/>
        <v>5.264138213124034</v>
      </c>
      <c r="AB2546" s="1">
        <f t="shared" si="362"/>
        <v>6.888276037275654</v>
      </c>
      <c r="AC2546" s="1">
        <f t="shared" si="363"/>
        <v>0.76421708198645677</v>
      </c>
      <c r="AD2546" s="1">
        <f t="shared" si="358"/>
        <v>43.31763306168483</v>
      </c>
      <c r="AE2546" s="1">
        <f t="shared" si="359"/>
        <v>-8.146015418937921</v>
      </c>
      <c r="AF2546" s="1">
        <f t="shared" si="360"/>
        <v>-2.4046845503128473</v>
      </c>
      <c r="AG2546" s="1">
        <v>13.71</v>
      </c>
      <c r="AH2546" s="1">
        <v>16.469999000000001</v>
      </c>
      <c r="AI2546" s="1">
        <v>13.69</v>
      </c>
      <c r="AJ2546" s="1">
        <v>15.36</v>
      </c>
      <c r="AK2546" s="1">
        <v>1.98</v>
      </c>
      <c r="AL2546" s="1">
        <v>14.79820628</v>
      </c>
      <c r="AM2546" s="1">
        <f t="shared" si="356"/>
        <v>0.93999999999999928</v>
      </c>
      <c r="AN2546" s="1">
        <v>0.52800000000000002</v>
      </c>
      <c r="AO2546" s="1">
        <v>0.123454545</v>
      </c>
      <c r="AP2546" s="1">
        <v>43.899782139999999</v>
      </c>
      <c r="AQ2546" s="1">
        <v>21.568627450000001</v>
      </c>
    </row>
    <row r="2547" spans="1:44" x14ac:dyDescent="0.25">
      <c r="A2547" s="1">
        <v>2546</v>
      </c>
      <c r="B2547" s="1">
        <v>42655</v>
      </c>
      <c r="C2547" s="1">
        <v>2137.669922</v>
      </c>
      <c r="D2547" s="1">
        <v>2145.360107</v>
      </c>
      <c r="E2547" s="1">
        <v>2132.7700199999999</v>
      </c>
      <c r="F2547" s="1">
        <v>2139.179932</v>
      </c>
      <c r="G2547" s="1">
        <v>2139.179932</v>
      </c>
      <c r="H2547" s="1">
        <v>2977100000</v>
      </c>
      <c r="I2547" s="1">
        <v>736000000000</v>
      </c>
      <c r="J2547" s="1">
        <v>-230585000</v>
      </c>
      <c r="K2547" s="1">
        <v>392787000</v>
      </c>
      <c r="L2547" s="1">
        <v>-285074000</v>
      </c>
      <c r="M2547" s="1">
        <v>-46553551.520000003</v>
      </c>
      <c r="N2547" s="1">
        <v>1170000000000</v>
      </c>
      <c r="O2547" s="1">
        <v>-862889534.70000005</v>
      </c>
      <c r="P2547" s="1">
        <v>-949408644.10000002</v>
      </c>
      <c r="Q2547" s="1">
        <v>-888140153.39999998</v>
      </c>
      <c r="R2547" s="1">
        <v>-155266934.09999999</v>
      </c>
      <c r="S2547" s="1">
        <v>26.998475970000001</v>
      </c>
      <c r="T2547" s="1">
        <v>3.2973868500000001</v>
      </c>
      <c r="U2547" s="1">
        <v>13.912385349999999</v>
      </c>
      <c r="V2547" s="1">
        <v>-16.47378483</v>
      </c>
      <c r="W2547" s="1">
        <v>-8.0180885929999999</v>
      </c>
      <c r="X2547" s="1">
        <v>-2.4543922870000001</v>
      </c>
      <c r="Y2547" s="1">
        <f t="shared" si="357"/>
        <v>2.4499519999999393</v>
      </c>
      <c r="Z2547" s="1">
        <f t="shared" si="355"/>
        <v>0</v>
      </c>
      <c r="AA2547" s="1">
        <f t="shared" si="361"/>
        <v>5.0631249121865993</v>
      </c>
      <c r="AB2547" s="1">
        <f t="shared" si="362"/>
        <v>6.3962563203273932</v>
      </c>
      <c r="AC2547" s="1">
        <f t="shared" si="363"/>
        <v>0.79157630004537449</v>
      </c>
      <c r="AD2547" s="1">
        <f t="shared" si="358"/>
        <v>44.183231270994519</v>
      </c>
      <c r="AE2547" s="1">
        <f t="shared" si="359"/>
        <v>0.86559820930968812</v>
      </c>
      <c r="AF2547" s="1">
        <f t="shared" si="360"/>
        <v>-3.6402086048141165</v>
      </c>
      <c r="AG2547" s="1">
        <v>15.53</v>
      </c>
      <c r="AH2547" s="1">
        <v>16.34</v>
      </c>
      <c r="AI2547" s="1">
        <v>15.26</v>
      </c>
      <c r="AJ2547" s="1">
        <v>15.91</v>
      </c>
      <c r="AK2547" s="1">
        <v>0.55000000000000004</v>
      </c>
      <c r="AL2547" s="1">
        <v>3.5807291669999999</v>
      </c>
      <c r="AM2547" s="1">
        <f t="shared" si="356"/>
        <v>1.2649999999999999</v>
      </c>
      <c r="AN2547" s="1">
        <v>0.80200000000000005</v>
      </c>
      <c r="AO2547" s="1">
        <v>0.18151515200000001</v>
      </c>
      <c r="AP2547" s="1">
        <v>49.891067540000002</v>
      </c>
      <c r="AQ2547" s="1">
        <v>5.991285403</v>
      </c>
    </row>
    <row r="2548" spans="1:44" x14ac:dyDescent="0.25">
      <c r="A2548" s="1">
        <v>2547</v>
      </c>
      <c r="B2548" s="1">
        <v>42656</v>
      </c>
      <c r="C2548" s="1">
        <v>2130.26001</v>
      </c>
      <c r="D2548" s="1">
        <v>2138.1899410000001</v>
      </c>
      <c r="E2548" s="1">
        <v>2114.719971</v>
      </c>
      <c r="F2548" s="1">
        <v>2132.5500489999999</v>
      </c>
      <c r="G2548" s="1">
        <v>2132.5500489999999</v>
      </c>
      <c r="H2548" s="1">
        <v>3580450000</v>
      </c>
      <c r="I2548" s="1">
        <v>732000000000</v>
      </c>
      <c r="J2548" s="1">
        <v>-301675000</v>
      </c>
      <c r="K2548" s="1">
        <v>-914776000</v>
      </c>
      <c r="L2548" s="1">
        <v>-271131000</v>
      </c>
      <c r="M2548" s="1">
        <v>-40747769.700000003</v>
      </c>
      <c r="N2548" s="1">
        <v>1170000000000</v>
      </c>
      <c r="O2548" s="1">
        <v>956996228.70000005</v>
      </c>
      <c r="P2548" s="1">
        <v>45599118.890000001</v>
      </c>
      <c r="Q2548" s="1">
        <v>-314909838.60000002</v>
      </c>
      <c r="R2548" s="1">
        <v>-138219404.30000001</v>
      </c>
      <c r="S2548" s="1">
        <v>22.655767600000001</v>
      </c>
      <c r="T2548" s="1">
        <v>-4.3427083719999997</v>
      </c>
      <c r="U2548" s="1">
        <v>-16.085013010000001</v>
      </c>
      <c r="V2548" s="1">
        <v>-0.52266075999999995</v>
      </c>
      <c r="W2548" s="1">
        <v>-8.0338939479999993</v>
      </c>
      <c r="X2548" s="1">
        <v>-4.1085736519999996</v>
      </c>
      <c r="Y2548" s="1">
        <f t="shared" si="357"/>
        <v>0</v>
      </c>
      <c r="Z2548" s="1">
        <f t="shared" si="355"/>
        <v>6.6298830000000635</v>
      </c>
      <c r="AA2548" s="1">
        <f t="shared" si="361"/>
        <v>4.7014731327446997</v>
      </c>
      <c r="AB2548" s="1">
        <f t="shared" si="362"/>
        <v>6.4129439403040127</v>
      </c>
      <c r="AC2548" s="1">
        <f t="shared" si="363"/>
        <v>0.73312244368720014</v>
      </c>
      <c r="AD2548" s="1">
        <f t="shared" si="358"/>
        <v>42.300672197602481</v>
      </c>
      <c r="AE2548" s="1">
        <f t="shared" si="359"/>
        <v>-1.8825590733920379</v>
      </c>
      <c r="AF2548" s="1">
        <f t="shared" si="360"/>
        <v>-0.50848043204117477</v>
      </c>
      <c r="AG2548" s="1">
        <v>16.879999000000002</v>
      </c>
      <c r="AH2548" s="1">
        <v>17.950001</v>
      </c>
      <c r="AI2548" s="1">
        <v>16.139999</v>
      </c>
      <c r="AJ2548" s="1">
        <v>16.690000999999999</v>
      </c>
      <c r="AK2548" s="1">
        <v>0.78000100000000006</v>
      </c>
      <c r="AL2548" s="1">
        <v>4.9025832810000001</v>
      </c>
      <c r="AM2548" s="1">
        <f t="shared" si="356"/>
        <v>0.66500049999999944</v>
      </c>
      <c r="AN2548" s="1">
        <v>0.89500020000000002</v>
      </c>
      <c r="AO2548" s="1">
        <v>0.34812126700000001</v>
      </c>
      <c r="AP2548" s="1">
        <v>58.387810459999997</v>
      </c>
      <c r="AQ2548" s="1">
        <v>8.4967429190000008</v>
      </c>
    </row>
    <row r="2549" spans="1:44" x14ac:dyDescent="0.25">
      <c r="A2549" s="1">
        <v>2548</v>
      </c>
      <c r="B2549" s="1">
        <v>42657</v>
      </c>
      <c r="C2549" s="1">
        <v>2139.679932</v>
      </c>
      <c r="D2549" s="1">
        <v>2149.1899410000001</v>
      </c>
      <c r="E2549" s="1">
        <v>2132.9799800000001</v>
      </c>
      <c r="F2549" s="1">
        <v>2132.9799800000001</v>
      </c>
      <c r="G2549" s="1">
        <v>2132.9799800000001</v>
      </c>
      <c r="H2549" s="1">
        <v>3228150000</v>
      </c>
      <c r="I2549" s="1">
        <v>735000000000</v>
      </c>
      <c r="J2549" s="1">
        <v>-176150000</v>
      </c>
      <c r="K2549" s="1">
        <v>429395000</v>
      </c>
      <c r="L2549" s="1">
        <v>-223029000</v>
      </c>
      <c r="M2549" s="1">
        <v>26802224.239999998</v>
      </c>
      <c r="N2549" s="1">
        <v>1170000000000</v>
      </c>
      <c r="O2549" s="1">
        <v>-684241015</v>
      </c>
      <c r="P2549" s="1">
        <v>-208280465.80000001</v>
      </c>
      <c r="Q2549" s="1">
        <v>-427452974.19999999</v>
      </c>
      <c r="R2549" s="1">
        <v>-98266199.629999995</v>
      </c>
      <c r="S2549" s="1">
        <v>23.202058919999999</v>
      </c>
      <c r="T2549" s="1">
        <v>0.54629131900000005</v>
      </c>
      <c r="U2549" s="1">
        <v>2.4112681970000001</v>
      </c>
      <c r="V2549" s="1">
        <v>-1.898208525</v>
      </c>
      <c r="W2549" s="1">
        <v>-7.4533294919999999</v>
      </c>
      <c r="X2549" s="1">
        <v>-3.9582030760000002</v>
      </c>
      <c r="Y2549" s="1">
        <f t="shared" si="357"/>
        <v>0.42993100000012419</v>
      </c>
      <c r="Z2549" s="1">
        <f t="shared" si="355"/>
        <v>0</v>
      </c>
      <c r="AA2549" s="1">
        <f t="shared" si="361"/>
        <v>4.3963629804058018</v>
      </c>
      <c r="AB2549" s="1">
        <f t="shared" si="362"/>
        <v>5.9548765159965829</v>
      </c>
      <c r="AC2549" s="1">
        <f t="shared" si="363"/>
        <v>0.73827945358662828</v>
      </c>
      <c r="AD2549" s="1">
        <f t="shared" si="358"/>
        <v>42.471850660336621</v>
      </c>
      <c r="AE2549" s="1">
        <f t="shared" si="359"/>
        <v>0.17117846273414017</v>
      </c>
      <c r="AF2549" s="1">
        <f t="shared" si="360"/>
        <v>-0.85569030532894896</v>
      </c>
      <c r="AG2549" s="1">
        <v>16.489999999999998</v>
      </c>
      <c r="AH2549" s="1">
        <v>16.5</v>
      </c>
      <c r="AI2549" s="1">
        <v>15.25</v>
      </c>
      <c r="AJ2549" s="1">
        <v>16.120000999999998</v>
      </c>
      <c r="AK2549" s="1">
        <v>-0.56999999999999995</v>
      </c>
      <c r="AL2549" s="1">
        <v>-3.4152184889999999</v>
      </c>
      <c r="AM2549" s="1">
        <f t="shared" si="356"/>
        <v>0.10500049999999915</v>
      </c>
      <c r="AN2549" s="1">
        <v>0.6810003</v>
      </c>
      <c r="AO2549" s="1">
        <v>0.40260615799999999</v>
      </c>
      <c r="AP2549" s="1">
        <v>50.451478559999998</v>
      </c>
      <c r="AQ2549" s="1">
        <v>-7.936331902</v>
      </c>
    </row>
    <row r="2550" spans="1:44" x14ac:dyDescent="0.25">
      <c r="A2550" s="1">
        <v>2549</v>
      </c>
      <c r="B2550" s="1">
        <v>42660</v>
      </c>
      <c r="C2550" s="1">
        <v>2132.9499510000001</v>
      </c>
      <c r="D2550" s="1">
        <v>2135.610107</v>
      </c>
      <c r="E2550" s="1">
        <v>2124.429932</v>
      </c>
      <c r="F2550" s="1">
        <v>2126.5</v>
      </c>
      <c r="G2550" s="1">
        <v>2126.5</v>
      </c>
      <c r="H2550" s="1">
        <v>2830390000</v>
      </c>
      <c r="I2550" s="1">
        <v>732000000000</v>
      </c>
      <c r="J2550" s="1">
        <v>198880000</v>
      </c>
      <c r="K2550" s="1">
        <v>-631992000</v>
      </c>
      <c r="L2550" s="1">
        <v>-76348000</v>
      </c>
      <c r="M2550" s="1">
        <v>36414878.789999999</v>
      </c>
      <c r="N2550" s="1">
        <v>1160000000000</v>
      </c>
      <c r="O2550" s="1">
        <v>-2505208457</v>
      </c>
      <c r="P2550" s="1">
        <v>-1268039683</v>
      </c>
      <c r="Q2550" s="1">
        <v>-756133094.20000005</v>
      </c>
      <c r="R2550" s="1">
        <v>-99836391.659999996</v>
      </c>
      <c r="S2550" s="1">
        <v>14.968279969999999</v>
      </c>
      <c r="T2550" s="1">
        <v>-8.2337789509999997</v>
      </c>
      <c r="U2550" s="1">
        <v>-35.487277140000003</v>
      </c>
      <c r="V2550" s="1">
        <v>-3.8437438149999998</v>
      </c>
      <c r="W2550" s="1">
        <v>-2.1262035359999998</v>
      </c>
      <c r="X2550" s="1">
        <v>-4.3716048450000002</v>
      </c>
      <c r="Y2550" s="1">
        <f t="shared" si="357"/>
        <v>0</v>
      </c>
      <c r="Z2550" s="1">
        <f t="shared" si="355"/>
        <v>6.4799800000000687</v>
      </c>
      <c r="AA2550" s="1">
        <f t="shared" si="361"/>
        <v>4.0823370532339585</v>
      </c>
      <c r="AB2550" s="1">
        <f t="shared" si="362"/>
        <v>5.9923839077111172</v>
      </c>
      <c r="AC2550" s="1">
        <f t="shared" si="363"/>
        <v>0.68125425808929352</v>
      </c>
      <c r="AD2550" s="1">
        <f t="shared" si="358"/>
        <v>40.520596739693801</v>
      </c>
      <c r="AE2550" s="1">
        <f t="shared" si="359"/>
        <v>-1.9512539206428201</v>
      </c>
      <c r="AF2550" s="1">
        <f t="shared" si="360"/>
        <v>-0.89003772895434008</v>
      </c>
      <c r="AG2550" s="1">
        <v>17.010000000000002</v>
      </c>
      <c r="AH2550" s="1">
        <v>17.110001</v>
      </c>
      <c r="AI2550" s="1">
        <v>16.129999000000002</v>
      </c>
      <c r="AJ2550" s="1">
        <v>16.209999</v>
      </c>
      <c r="AK2550" s="1">
        <v>8.9997999999999995E-2</v>
      </c>
      <c r="AL2550" s="1">
        <v>0.55830021399999996</v>
      </c>
      <c r="AM2550" s="1">
        <f t="shared" si="356"/>
        <v>-0.24000099999999944</v>
      </c>
      <c r="AN2550" s="1">
        <v>0.1909999</v>
      </c>
      <c r="AO2550" s="1">
        <v>0.44636365500000003</v>
      </c>
      <c r="AP2550" s="1">
        <v>51.467257340000003</v>
      </c>
      <c r="AQ2550" s="1">
        <v>1.0157787810000001</v>
      </c>
    </row>
    <row r="2551" spans="1:44" x14ac:dyDescent="0.25">
      <c r="A2551" s="1">
        <v>2550</v>
      </c>
      <c r="B2551" s="1">
        <v>42661</v>
      </c>
      <c r="C2551" s="1">
        <v>2138.3100589999999</v>
      </c>
      <c r="D2551" s="1">
        <v>2144.3798830000001</v>
      </c>
      <c r="E2551" s="1">
        <v>2135.48999</v>
      </c>
      <c r="F2551" s="1">
        <v>2139.6000979999999</v>
      </c>
      <c r="G2551" s="1">
        <v>2139.6000979999999</v>
      </c>
      <c r="H2551" s="1">
        <v>3170000000</v>
      </c>
      <c r="I2551" s="1">
        <v>736000000000</v>
      </c>
      <c r="J2551" s="1">
        <v>169805000</v>
      </c>
      <c r="K2551" s="1">
        <v>787289000</v>
      </c>
      <c r="L2551" s="1">
        <v>37238000</v>
      </c>
      <c r="M2551" s="1">
        <v>-39786569.700000003</v>
      </c>
      <c r="N2551" s="1">
        <v>1160000000000</v>
      </c>
      <c r="O2551" s="1">
        <v>-1010531749</v>
      </c>
      <c r="P2551" s="1">
        <v>-1752990741</v>
      </c>
      <c r="Q2551" s="1">
        <v>-1178950797</v>
      </c>
      <c r="R2551" s="1">
        <v>-152644219.40000001</v>
      </c>
      <c r="S2551" s="1">
        <v>33.979974319999997</v>
      </c>
      <c r="T2551" s="1">
        <v>19.011694349999999</v>
      </c>
      <c r="U2551" s="1">
        <v>127.0132199</v>
      </c>
      <c r="V2551" s="1">
        <v>5.3889576999999997</v>
      </c>
      <c r="W2551" s="1">
        <v>0.62755090599999996</v>
      </c>
      <c r="X2551" s="1">
        <v>-4.2024860149999999</v>
      </c>
      <c r="Y2551" s="1">
        <f t="shared" si="357"/>
        <v>13.100097999999889</v>
      </c>
      <c r="Z2551" s="1">
        <f t="shared" si="355"/>
        <v>0</v>
      </c>
      <c r="AA2551" s="1">
        <f t="shared" si="361"/>
        <v>4.72646283514581</v>
      </c>
      <c r="AB2551" s="1">
        <f t="shared" si="362"/>
        <v>5.5643564857317518</v>
      </c>
      <c r="AC2551" s="1">
        <f t="shared" si="363"/>
        <v>0.84941769048505655</v>
      </c>
      <c r="AD2551" s="1">
        <f t="shared" si="358"/>
        <v>45.928926432096326</v>
      </c>
      <c r="AE2551" s="1">
        <f t="shared" si="359"/>
        <v>5.4083296924025248</v>
      </c>
      <c r="AF2551" s="1">
        <f t="shared" si="360"/>
        <v>1.7285378858798521</v>
      </c>
      <c r="AG2551" s="1">
        <v>15.82</v>
      </c>
      <c r="AH2551" s="1">
        <v>15.85</v>
      </c>
      <c r="AI2551" s="1">
        <v>15.03</v>
      </c>
      <c r="AJ2551" s="1">
        <v>15.28</v>
      </c>
      <c r="AK2551" s="1">
        <v>-0.92999900000000002</v>
      </c>
      <c r="AL2551" s="1">
        <v>-5.7371934449999999</v>
      </c>
      <c r="AM2551" s="1">
        <f t="shared" si="356"/>
        <v>-0.42000049999999944</v>
      </c>
      <c r="AN2551" s="1">
        <v>-0.17400019999999999</v>
      </c>
      <c r="AO2551" s="1">
        <v>0.41139394499999998</v>
      </c>
      <c r="AP2551" s="1">
        <v>40.970654629999999</v>
      </c>
      <c r="AQ2551" s="1">
        <v>-10.496602709999999</v>
      </c>
    </row>
    <row r="2552" spans="1:44" x14ac:dyDescent="0.25">
      <c r="A2552" s="1">
        <v>2551</v>
      </c>
      <c r="B2552" s="1">
        <v>42662</v>
      </c>
      <c r="C2552" s="1">
        <v>2140.8100589999999</v>
      </c>
      <c r="D2552" s="1">
        <v>2148.4399410000001</v>
      </c>
      <c r="E2552" s="1">
        <v>2138.1499020000001</v>
      </c>
      <c r="F2552" s="1">
        <v>2144.290039</v>
      </c>
      <c r="G2552" s="1">
        <v>2144.290039</v>
      </c>
      <c r="H2552" s="1">
        <v>3362670000</v>
      </c>
      <c r="I2552" s="1">
        <v>739000000000</v>
      </c>
      <c r="J2552" s="1">
        <v>3266335000</v>
      </c>
      <c r="K2552" s="1">
        <v>1427684000</v>
      </c>
      <c r="L2552" s="1">
        <v>1420047000</v>
      </c>
      <c r="M2552" s="1">
        <v>-725739.39390000002</v>
      </c>
      <c r="N2552" s="1">
        <v>1160000000000</v>
      </c>
      <c r="O2552" s="1">
        <v>205795009.80000001</v>
      </c>
      <c r="P2552" s="1">
        <v>-435082726.5</v>
      </c>
      <c r="Q2552" s="1">
        <v>-1121871729</v>
      </c>
      <c r="R2552" s="1">
        <v>-172444094.40000001</v>
      </c>
      <c r="S2552" s="1">
        <v>40.38525009</v>
      </c>
      <c r="T2552" s="1">
        <v>6.4052757739999997</v>
      </c>
      <c r="U2552" s="1">
        <v>18.850148950000001</v>
      </c>
      <c r="V2552" s="1">
        <v>12.708485059999999</v>
      </c>
      <c r="W2552" s="1">
        <v>4.6236880380000001</v>
      </c>
      <c r="X2552" s="1">
        <v>-2.7620324790000002</v>
      </c>
      <c r="Y2552" s="1">
        <f t="shared" si="357"/>
        <v>4.6899410000000898</v>
      </c>
      <c r="Z2552" s="1">
        <f t="shared" si="355"/>
        <v>0</v>
      </c>
      <c r="AA2552" s="1">
        <f t="shared" si="361"/>
        <v>4.7238541326354015</v>
      </c>
      <c r="AB2552" s="1">
        <f t="shared" si="362"/>
        <v>5.166902451036627</v>
      </c>
      <c r="AC2552" s="1">
        <f t="shared" si="363"/>
        <v>0.91425262570762533</v>
      </c>
      <c r="AD2552" s="1">
        <f t="shared" si="358"/>
        <v>47.760291062401514</v>
      </c>
      <c r="AE2552" s="1">
        <f t="shared" si="359"/>
        <v>1.8313646303051883</v>
      </c>
      <c r="AF2552" s="1">
        <f t="shared" si="360"/>
        <v>3.6198471613538565</v>
      </c>
      <c r="AG2552" s="1">
        <v>15.45</v>
      </c>
      <c r="AH2552" s="1">
        <v>15.68</v>
      </c>
      <c r="AI2552" s="1">
        <v>13.87</v>
      </c>
      <c r="AJ2552" s="1">
        <v>14.41</v>
      </c>
      <c r="AK2552" s="1">
        <v>-0.87</v>
      </c>
      <c r="AL2552" s="1">
        <v>-5.6937172770000002</v>
      </c>
      <c r="AM2552" s="1">
        <f t="shared" si="356"/>
        <v>-0.89999949999999995</v>
      </c>
      <c r="AN2552" s="1">
        <v>-0.54000029999999999</v>
      </c>
      <c r="AO2552" s="1">
        <v>0.266303024</v>
      </c>
      <c r="AP2552" s="1">
        <v>31.15124153</v>
      </c>
      <c r="AQ2552" s="1">
        <v>-9.8194130929999996</v>
      </c>
    </row>
    <row r="2553" spans="1:44" x14ac:dyDescent="0.25">
      <c r="A2553" s="1">
        <v>2552</v>
      </c>
      <c r="B2553" s="1">
        <v>42663</v>
      </c>
      <c r="C2553" s="1">
        <v>2142.51001</v>
      </c>
      <c r="D2553" s="1">
        <v>2147.179932</v>
      </c>
      <c r="E2553" s="1">
        <v>2133.4399410000001</v>
      </c>
      <c r="F2553" s="1">
        <v>2141.3400879999999</v>
      </c>
      <c r="G2553" s="1">
        <v>2141.3400879999999</v>
      </c>
      <c r="H2553" s="1">
        <v>3337170000</v>
      </c>
      <c r="I2553" s="1">
        <v>736000000000</v>
      </c>
      <c r="J2553" s="1">
        <v>12750000</v>
      </c>
      <c r="K2553" s="1">
        <v>1294917000</v>
      </c>
      <c r="L2553" s="1">
        <v>726289000</v>
      </c>
      <c r="M2553" s="1">
        <v>15289927.27</v>
      </c>
      <c r="N2553" s="1">
        <v>1160000000000</v>
      </c>
      <c r="O2553" s="1">
        <v>575396572.60000002</v>
      </c>
      <c r="P2553" s="1">
        <v>338637628.5</v>
      </c>
      <c r="Q2553" s="1">
        <v>-132895068.59999999</v>
      </c>
      <c r="R2553" s="1">
        <v>-112890184.59999999</v>
      </c>
      <c r="S2553" s="1">
        <v>36.35636152</v>
      </c>
      <c r="T2553" s="1">
        <v>-4.0288885670000001</v>
      </c>
      <c r="U2553" s="1">
        <v>-9.9761387090000007</v>
      </c>
      <c r="V2553" s="1">
        <v>1.1881936</v>
      </c>
      <c r="W2553" s="1">
        <v>5.172557533</v>
      </c>
      <c r="X2553" s="1">
        <v>-1.278977324</v>
      </c>
      <c r="Y2553" s="1">
        <f t="shared" si="357"/>
        <v>0</v>
      </c>
      <c r="Z2553" s="1">
        <f t="shared" si="355"/>
        <v>2.9499510000000555</v>
      </c>
      <c r="AA2553" s="1">
        <f t="shared" si="361"/>
        <v>4.3864359803043014</v>
      </c>
      <c r="AB2553" s="1">
        <f t="shared" si="362"/>
        <v>5.0085487759625869</v>
      </c>
      <c r="AC2553" s="1">
        <f t="shared" si="363"/>
        <v>0.87578980988585409</v>
      </c>
      <c r="AD2553" s="1">
        <f t="shared" si="358"/>
        <v>46.689122910799256</v>
      </c>
      <c r="AE2553" s="1">
        <f t="shared" si="359"/>
        <v>-1.071168151602258</v>
      </c>
      <c r="AF2553" s="1">
        <f t="shared" si="360"/>
        <v>0.38009823935146519</v>
      </c>
      <c r="AG2553" s="1">
        <v>14.43</v>
      </c>
      <c r="AH2553" s="1">
        <v>14.72</v>
      </c>
      <c r="AI2553" s="1">
        <v>13.74</v>
      </c>
      <c r="AJ2553" s="1">
        <v>13.75</v>
      </c>
      <c r="AK2553" s="1">
        <v>-0.66</v>
      </c>
      <c r="AL2553" s="1">
        <v>-4.5801526719999996</v>
      </c>
      <c r="AM2553" s="1">
        <f t="shared" si="356"/>
        <v>-0.7649999999999999</v>
      </c>
      <c r="AN2553" s="1">
        <v>-0.65400009999999997</v>
      </c>
      <c r="AO2553" s="1">
        <v>5.7999981999999999E-2</v>
      </c>
      <c r="AP2553" s="1">
        <v>23.702031600000002</v>
      </c>
      <c r="AQ2553" s="1">
        <v>-7.4492099319999996</v>
      </c>
    </row>
    <row r="2554" spans="1:44" x14ac:dyDescent="0.25">
      <c r="A2554" s="1">
        <v>2553</v>
      </c>
      <c r="B2554" s="1">
        <v>42664</v>
      </c>
      <c r="C2554" s="1">
        <v>2139.429932</v>
      </c>
      <c r="D2554" s="1">
        <v>2142.6298830000001</v>
      </c>
      <c r="E2554" s="1">
        <v>2130.0900879999999</v>
      </c>
      <c r="F2554" s="1">
        <v>2141.1599120000001</v>
      </c>
      <c r="G2554" s="1">
        <v>2141.1599120000001</v>
      </c>
      <c r="H2554" s="1">
        <v>3448850000</v>
      </c>
      <c r="I2554" s="1">
        <v>732000000000</v>
      </c>
      <c r="J2554" s="1">
        <v>-3393010000</v>
      </c>
      <c r="K2554" s="1">
        <v>-1360722000</v>
      </c>
      <c r="L2554" s="1">
        <v>-48120000</v>
      </c>
      <c r="M2554" s="1">
        <v>23264824.239999998</v>
      </c>
      <c r="N2554" s="1">
        <v>1170000000000</v>
      </c>
      <c r="O2554" s="1">
        <v>1570338608</v>
      </c>
      <c r="P2554" s="1">
        <v>1187359800</v>
      </c>
      <c r="Q2554" s="1">
        <v>825532761.70000005</v>
      </c>
      <c r="R2554" s="1">
        <v>7501410.9009999996</v>
      </c>
      <c r="S2554" s="1">
        <v>36.144754929999998</v>
      </c>
      <c r="T2554" s="1">
        <v>-0.21160659600000001</v>
      </c>
      <c r="U2554" s="1">
        <v>-0.58203457999999997</v>
      </c>
      <c r="V2554" s="1">
        <v>-2.12024758</v>
      </c>
      <c r="W2554" s="1">
        <v>4.4729337119999997</v>
      </c>
      <c r="X2554" s="1">
        <v>-0.19970907600000001</v>
      </c>
      <c r="Y2554" s="1">
        <f t="shared" si="357"/>
        <v>0</v>
      </c>
      <c r="Z2554" s="1">
        <f t="shared" si="355"/>
        <v>0.18017599999984668</v>
      </c>
      <c r="AA2554" s="1">
        <f t="shared" si="361"/>
        <v>4.0731191245682803</v>
      </c>
      <c r="AB2554" s="1">
        <f t="shared" si="362"/>
        <v>4.6636650062509633</v>
      </c>
      <c r="AC2554" s="1">
        <f t="shared" si="363"/>
        <v>0.87337300580313071</v>
      </c>
      <c r="AD2554" s="1">
        <f t="shared" si="358"/>
        <v>46.620347528105242</v>
      </c>
      <c r="AE2554" s="1">
        <f t="shared" si="359"/>
        <v>-6.8775382694013842E-2</v>
      </c>
      <c r="AF2554" s="1">
        <f t="shared" si="360"/>
        <v>-0.56997176714813591</v>
      </c>
      <c r="AG2554" s="1">
        <v>14.04</v>
      </c>
      <c r="AH2554" s="1">
        <v>14.53</v>
      </c>
      <c r="AI2554" s="1">
        <v>13.27</v>
      </c>
      <c r="AJ2554" s="1">
        <v>13.34</v>
      </c>
      <c r="AK2554" s="1">
        <v>-0.41</v>
      </c>
      <c r="AL2554" s="1">
        <v>-2.981818182</v>
      </c>
      <c r="AM2554" s="1">
        <f t="shared" si="356"/>
        <v>-0.53500000000000003</v>
      </c>
      <c r="AN2554" s="1">
        <v>-0.72699979999999997</v>
      </c>
      <c r="AO2554" s="1">
        <v>-0.14103033300000001</v>
      </c>
      <c r="AP2554" s="1">
        <v>19.074492100000001</v>
      </c>
      <c r="AQ2554" s="1">
        <v>-4.6275395030000004</v>
      </c>
    </row>
    <row r="2555" spans="1:44" x14ac:dyDescent="0.25">
      <c r="A2555" s="1">
        <v>2554</v>
      </c>
      <c r="B2555" s="1">
        <v>42667</v>
      </c>
      <c r="C2555" s="1">
        <v>2148.5</v>
      </c>
      <c r="D2555" s="1">
        <v>2154.790039</v>
      </c>
      <c r="E2555" s="1">
        <v>2146.9099120000001</v>
      </c>
      <c r="F2555" s="1">
        <v>2151.330078</v>
      </c>
      <c r="G2555" s="1">
        <v>2151.330078</v>
      </c>
      <c r="H2555" s="1">
        <v>3357320000</v>
      </c>
      <c r="I2555" s="1">
        <v>735000000000</v>
      </c>
      <c r="J2555" s="1">
        <v>-45765000</v>
      </c>
      <c r="K2555" s="1">
        <v>-1373495000</v>
      </c>
      <c r="L2555" s="1">
        <v>-691808000</v>
      </c>
      <c r="M2555" s="1">
        <v>44360206.060000002</v>
      </c>
      <c r="N2555" s="1">
        <v>1170000000000</v>
      </c>
      <c r="O2555" s="1">
        <v>1524682514</v>
      </c>
      <c r="P2555" s="1">
        <v>1328958538</v>
      </c>
      <c r="Q2555" s="1">
        <v>1154099356</v>
      </c>
      <c r="R2555" s="1">
        <v>143475247.59999999</v>
      </c>
      <c r="S2555" s="1">
        <v>50.047893270000003</v>
      </c>
      <c r="T2555" s="1">
        <v>13.903138350000001</v>
      </c>
      <c r="U2555" s="1">
        <v>38.465161479999999</v>
      </c>
      <c r="V2555" s="1">
        <v>6.8457658749999997</v>
      </c>
      <c r="W2555" s="1">
        <v>2.7895342749999998</v>
      </c>
      <c r="X2555" s="1">
        <v>2.667935924</v>
      </c>
      <c r="Y2555" s="1">
        <f t="shared" si="357"/>
        <v>10.170165999999881</v>
      </c>
      <c r="Z2555" s="1">
        <f t="shared" si="355"/>
        <v>0</v>
      </c>
      <c r="AA2555" s="1">
        <f t="shared" si="361"/>
        <v>4.5086224728133946</v>
      </c>
      <c r="AB2555" s="1">
        <f t="shared" si="362"/>
        <v>4.3305460772330369</v>
      </c>
      <c r="AC2555" s="1">
        <f t="shared" si="363"/>
        <v>1.0411210023873336</v>
      </c>
      <c r="AD2555" s="1">
        <f t="shared" si="358"/>
        <v>51.007314175378077</v>
      </c>
      <c r="AE2555" s="1">
        <f t="shared" si="359"/>
        <v>4.3869666472728355</v>
      </c>
      <c r="AF2555" s="1">
        <f t="shared" si="360"/>
        <v>2.1590956322894108</v>
      </c>
      <c r="AG2555" s="1">
        <v>13.19</v>
      </c>
      <c r="AH2555" s="1">
        <v>13.26</v>
      </c>
      <c r="AI2555" s="1">
        <v>12.83</v>
      </c>
      <c r="AJ2555" s="1">
        <v>13.02</v>
      </c>
      <c r="AK2555" s="1">
        <v>-0.32</v>
      </c>
      <c r="AL2555" s="1">
        <v>-2.3988005999999999</v>
      </c>
      <c r="AM2555" s="1">
        <f t="shared" si="356"/>
        <v>-0.36500000000000027</v>
      </c>
      <c r="AN2555" s="1">
        <v>-0.55900000000000005</v>
      </c>
      <c r="AO2555" s="1">
        <v>-0.36248489099999998</v>
      </c>
      <c r="AP2555" s="1">
        <v>15.46275395</v>
      </c>
      <c r="AQ2555" s="1">
        <v>-3.6117381489999998</v>
      </c>
      <c r="AR2555" s="1">
        <v>-1</v>
      </c>
    </row>
    <row r="2556" spans="1:44" x14ac:dyDescent="0.25">
      <c r="A2556" s="1">
        <v>2555</v>
      </c>
      <c r="B2556" s="1">
        <v>42668</v>
      </c>
      <c r="C2556" s="1">
        <v>2149.719971</v>
      </c>
      <c r="D2556" s="1">
        <v>2151.4399410000001</v>
      </c>
      <c r="E2556" s="1">
        <v>2141.929932</v>
      </c>
      <c r="F2556" s="1">
        <v>2143.1599120000001</v>
      </c>
      <c r="G2556" s="1">
        <v>2143.1599120000001</v>
      </c>
      <c r="H2556" s="1">
        <v>3751340000</v>
      </c>
      <c r="I2556" s="1">
        <v>732000000000</v>
      </c>
      <c r="J2556" s="1">
        <v>-197010000</v>
      </c>
      <c r="K2556" s="1">
        <v>-817129000</v>
      </c>
      <c r="L2556" s="1">
        <v>-1445161000</v>
      </c>
      <c r="M2556" s="1">
        <v>-52850042.420000002</v>
      </c>
      <c r="N2556" s="1">
        <v>1160000000000</v>
      </c>
      <c r="O2556" s="1">
        <v>-1185942087</v>
      </c>
      <c r="P2556" s="1">
        <v>121425385.7</v>
      </c>
      <c r="Q2556" s="1">
        <v>458695111.19999999</v>
      </c>
      <c r="R2556" s="1">
        <v>185432142.80000001</v>
      </c>
      <c r="S2556" s="1">
        <v>38.87885747</v>
      </c>
      <c r="T2556" s="1">
        <v>-11.16903581</v>
      </c>
      <c r="U2556" s="1">
        <v>-22.316695230000001</v>
      </c>
      <c r="V2556" s="1">
        <v>1.3670512699999999</v>
      </c>
      <c r="W2556" s="1">
        <v>1.0678746509999999</v>
      </c>
      <c r="X2556" s="1">
        <v>2.6300079620000001</v>
      </c>
      <c r="Y2556" s="1">
        <f t="shared" si="357"/>
        <v>0</v>
      </c>
      <c r="Z2556" s="1">
        <f t="shared" si="355"/>
        <v>8.170165999999881</v>
      </c>
      <c r="AA2556" s="1">
        <f t="shared" si="361"/>
        <v>4.1865780104695807</v>
      </c>
      <c r="AB2556" s="1">
        <f t="shared" si="362"/>
        <v>4.6048046431449539</v>
      </c>
      <c r="AC2556" s="1">
        <f t="shared" si="363"/>
        <v>0.90917603132241975</v>
      </c>
      <c r="AD2556" s="1">
        <f t="shared" si="358"/>
        <v>47.62138306820588</v>
      </c>
      <c r="AE2556" s="1">
        <f t="shared" si="359"/>
        <v>-3.3859311071721976</v>
      </c>
      <c r="AF2556" s="1">
        <f t="shared" si="360"/>
        <v>0.50051777005031894</v>
      </c>
      <c r="AG2556" s="1">
        <v>12.91</v>
      </c>
      <c r="AH2556" s="1">
        <v>13.86</v>
      </c>
      <c r="AI2556" s="1">
        <v>12.73</v>
      </c>
      <c r="AJ2556" s="1">
        <v>13.46</v>
      </c>
      <c r="AK2556" s="1">
        <v>0.44</v>
      </c>
      <c r="AL2556" s="1">
        <v>3.3794162829999999</v>
      </c>
      <c r="AM2556" s="1">
        <f t="shared" si="356"/>
        <v>6.000000000000047E-2</v>
      </c>
      <c r="AN2556" s="1">
        <v>-0.26300000000000001</v>
      </c>
      <c r="AO2556" s="1">
        <v>-0.423575812</v>
      </c>
      <c r="AP2556" s="1">
        <v>20.428893909999999</v>
      </c>
      <c r="AQ2556" s="1">
        <v>4.9661399550000001</v>
      </c>
      <c r="AR2556" s="1">
        <v>-1</v>
      </c>
    </row>
    <row r="2557" spans="1:44" x14ac:dyDescent="0.25">
      <c r="A2557" s="1">
        <v>2556</v>
      </c>
      <c r="B2557" s="1">
        <v>42669</v>
      </c>
      <c r="C2557" s="1">
        <v>2136.969971</v>
      </c>
      <c r="D2557" s="1">
        <v>2145.7299800000001</v>
      </c>
      <c r="E2557" s="1">
        <v>2131.5900879999999</v>
      </c>
      <c r="F2557" s="1">
        <v>2139.429932</v>
      </c>
      <c r="G2557" s="1">
        <v>2139.429932</v>
      </c>
      <c r="H2557" s="1">
        <v>3775200000</v>
      </c>
      <c r="I2557" s="1">
        <v>728000000000</v>
      </c>
      <c r="J2557" s="1">
        <v>-3763270000</v>
      </c>
      <c r="K2557" s="1">
        <v>-1625900000</v>
      </c>
      <c r="L2557" s="1">
        <v>-1563016000</v>
      </c>
      <c r="M2557" s="1">
        <v>-146721339.40000001</v>
      </c>
      <c r="N2557" s="1">
        <v>1170000000000</v>
      </c>
      <c r="O2557" s="1">
        <v>-1184934728</v>
      </c>
      <c r="P2557" s="1">
        <v>-866330383.70000005</v>
      </c>
      <c r="Q2557" s="1">
        <v>-101289303</v>
      </c>
      <c r="R2557" s="1">
        <v>149570975.80000001</v>
      </c>
      <c r="S2557" s="1">
        <v>33.779783569999999</v>
      </c>
      <c r="T2557" s="1">
        <v>-5.0990738970000002</v>
      </c>
      <c r="U2557" s="1">
        <v>-13.115287410000001</v>
      </c>
      <c r="V2557" s="1">
        <v>-8.1340548500000001</v>
      </c>
      <c r="W2557" s="1">
        <v>-0.241905336</v>
      </c>
      <c r="X2557" s="1">
        <v>2.3498015350000001</v>
      </c>
      <c r="Y2557" s="1">
        <f t="shared" si="357"/>
        <v>0</v>
      </c>
      <c r="Z2557" s="1">
        <f t="shared" si="355"/>
        <v>3.7299800000000687</v>
      </c>
      <c r="AA2557" s="1">
        <f t="shared" si="361"/>
        <v>3.8875367240074676</v>
      </c>
      <c r="AB2557" s="1">
        <f t="shared" si="362"/>
        <v>4.5423171686346047</v>
      </c>
      <c r="AC2557" s="1">
        <f t="shared" si="363"/>
        <v>0.85584880572662425</v>
      </c>
      <c r="AD2557" s="1">
        <f t="shared" si="358"/>
        <v>46.116300157950207</v>
      </c>
      <c r="AE2557" s="1">
        <f t="shared" si="359"/>
        <v>-1.5050829102556733</v>
      </c>
      <c r="AF2557" s="1">
        <f t="shared" si="360"/>
        <v>-2.4455070087139354</v>
      </c>
      <c r="AG2557" s="1">
        <v>13.66</v>
      </c>
      <c r="AH2557" s="1">
        <v>14.8</v>
      </c>
      <c r="AI2557" s="1">
        <v>13.66</v>
      </c>
      <c r="AJ2557" s="1">
        <v>14.24</v>
      </c>
      <c r="AK2557" s="1">
        <v>0.78</v>
      </c>
      <c r="AL2557" s="1">
        <v>5.7949479940000002</v>
      </c>
      <c r="AM2557" s="1">
        <f t="shared" si="356"/>
        <v>0.61000000000000021</v>
      </c>
      <c r="AN2557" s="1">
        <v>0.11</v>
      </c>
      <c r="AO2557" s="1">
        <v>-0.38242430900000002</v>
      </c>
      <c r="AP2557" s="1">
        <v>29.232505639999999</v>
      </c>
      <c r="AQ2557" s="1">
        <v>8.8036117380000007</v>
      </c>
      <c r="AR2557" s="1">
        <v>-1</v>
      </c>
    </row>
    <row r="2558" spans="1:44" x14ac:dyDescent="0.25">
      <c r="A2558" s="1">
        <v>2557</v>
      </c>
      <c r="B2558" s="1">
        <v>42670</v>
      </c>
      <c r="C2558" s="1">
        <v>2144.0600589999999</v>
      </c>
      <c r="D2558" s="1">
        <v>2147.1298830000001</v>
      </c>
      <c r="E2558" s="1">
        <v>2132.5200199999999</v>
      </c>
      <c r="F2558" s="1">
        <v>2133.040039</v>
      </c>
      <c r="G2558" s="1">
        <v>2133.040039</v>
      </c>
      <c r="H2558" s="1">
        <v>4204830000</v>
      </c>
      <c r="I2558" s="1">
        <v>724000000000</v>
      </c>
      <c r="J2558" s="1">
        <v>-3990015000</v>
      </c>
      <c r="K2558" s="1">
        <v>-3896931000</v>
      </c>
      <c r="L2558" s="1">
        <v>-2427464000</v>
      </c>
      <c r="M2558" s="1">
        <v>-271324606.10000002</v>
      </c>
      <c r="N2558" s="1">
        <v>1160000000000</v>
      </c>
      <c r="O2558" s="1">
        <v>-1747195030</v>
      </c>
      <c r="P2558" s="1">
        <v>-1841499669</v>
      </c>
      <c r="Q2558" s="1">
        <v>-1410241793</v>
      </c>
      <c r="R2558" s="1">
        <v>70990168.459999993</v>
      </c>
      <c r="S2558" s="1">
        <v>25.04447223</v>
      </c>
      <c r="T2558" s="1">
        <v>-8.7353113419999993</v>
      </c>
      <c r="U2558" s="1">
        <v>-25.85958351</v>
      </c>
      <c r="V2558" s="1">
        <v>-6.9171926199999998</v>
      </c>
      <c r="W2558" s="1">
        <v>-3.84686751</v>
      </c>
      <c r="X2558" s="1">
        <v>1.221412022</v>
      </c>
      <c r="Y2558" s="1">
        <f t="shared" si="357"/>
        <v>0</v>
      </c>
      <c r="Z2558" s="1">
        <f t="shared" si="355"/>
        <v>6.3898930000000291</v>
      </c>
      <c r="AA2558" s="1">
        <f t="shared" si="361"/>
        <v>3.6098555294355057</v>
      </c>
      <c r="AB2558" s="1">
        <f t="shared" si="362"/>
        <v>4.6742868708749921</v>
      </c>
      <c r="AC2558" s="1">
        <f t="shared" si="363"/>
        <v>0.77227941484040052</v>
      </c>
      <c r="AD2558" s="1">
        <f t="shared" si="358"/>
        <v>43.575488626320627</v>
      </c>
      <c r="AE2558" s="1">
        <f t="shared" si="359"/>
        <v>-2.5408115316295792</v>
      </c>
      <c r="AF2558" s="1">
        <f t="shared" si="360"/>
        <v>-2.0229472209426258</v>
      </c>
      <c r="AG2558" s="1">
        <v>14.37</v>
      </c>
      <c r="AH2558" s="1">
        <v>15.43</v>
      </c>
      <c r="AI2558" s="1">
        <v>13.6</v>
      </c>
      <c r="AJ2558" s="1">
        <v>15.36</v>
      </c>
      <c r="AK2558" s="1">
        <v>1.1200000000000001</v>
      </c>
      <c r="AL2558" s="1">
        <v>7.8651685389999999</v>
      </c>
      <c r="AM2558" s="1">
        <f t="shared" si="356"/>
        <v>0.94999999999999929</v>
      </c>
      <c r="AN2558" s="1">
        <v>0.52600000000000002</v>
      </c>
      <c r="AO2558" s="1">
        <v>-0.20793940599999999</v>
      </c>
      <c r="AP2558" s="1">
        <v>41.873589160000002</v>
      </c>
      <c r="AQ2558" s="1">
        <v>12.64108352</v>
      </c>
      <c r="AR2558" s="1">
        <v>-1</v>
      </c>
    </row>
    <row r="2559" spans="1:44" x14ac:dyDescent="0.25">
      <c r="A2559" s="1">
        <v>2558</v>
      </c>
      <c r="B2559" s="1">
        <v>42671</v>
      </c>
      <c r="C2559" s="1">
        <v>2132.2299800000001</v>
      </c>
      <c r="D2559" s="1">
        <v>2140.719971</v>
      </c>
      <c r="E2559" s="1">
        <v>2119.360107</v>
      </c>
      <c r="F2559" s="1">
        <v>2126.4099120000001</v>
      </c>
      <c r="G2559" s="1">
        <v>2126.4099120000001</v>
      </c>
      <c r="H2559" s="1">
        <v>4019510000</v>
      </c>
      <c r="I2559" s="1">
        <v>720000000000</v>
      </c>
      <c r="J2559" s="1">
        <v>-4112170000</v>
      </c>
      <c r="K2559" s="1">
        <v>-4020345000</v>
      </c>
      <c r="L2559" s="1">
        <v>-3948179000</v>
      </c>
      <c r="M2559" s="1">
        <v>-449531793.89999998</v>
      </c>
      <c r="N2559" s="1">
        <v>1160000000000</v>
      </c>
      <c r="O2559" s="1">
        <v>-2635868699</v>
      </c>
      <c r="P2559" s="1">
        <v>-1848738411</v>
      </c>
      <c r="Q2559" s="1">
        <v>-1877760377</v>
      </c>
      <c r="R2559" s="1">
        <v>-27317777.289999999</v>
      </c>
      <c r="S2559" s="1">
        <v>15.98074869</v>
      </c>
      <c r="T2559" s="1">
        <v>-9.0637235369999996</v>
      </c>
      <c r="U2559" s="1">
        <v>-36.190515230000003</v>
      </c>
      <c r="V2559" s="1">
        <v>-8.8995174400000003</v>
      </c>
      <c r="W2559" s="1">
        <v>-8.1968674400000001</v>
      </c>
      <c r="X2559" s="1">
        <v>-0.39389698499999998</v>
      </c>
      <c r="Y2559" s="1">
        <f t="shared" si="357"/>
        <v>0</v>
      </c>
      <c r="Z2559" s="1">
        <f t="shared" si="355"/>
        <v>6.6301269999999022</v>
      </c>
      <c r="AA2559" s="1">
        <f t="shared" si="361"/>
        <v>3.3520087059043981</v>
      </c>
      <c r="AB2559" s="1">
        <f t="shared" si="362"/>
        <v>4.8139897372410569</v>
      </c>
      <c r="AC2559" s="1">
        <f t="shared" si="363"/>
        <v>0.69630574406364776</v>
      </c>
      <c r="AD2559" s="1">
        <f t="shared" si="358"/>
        <v>41.048363274157573</v>
      </c>
      <c r="AE2559" s="1">
        <f t="shared" si="359"/>
        <v>-2.5271253521630541</v>
      </c>
      <c r="AF2559" s="1">
        <f t="shared" si="360"/>
        <v>-2.5339684418963166</v>
      </c>
      <c r="AG2559" s="1">
        <v>15.67</v>
      </c>
      <c r="AH2559" s="1">
        <v>17.350000000000001</v>
      </c>
      <c r="AI2559" s="1">
        <v>14.65</v>
      </c>
      <c r="AJ2559" s="1">
        <v>16.190000999999999</v>
      </c>
      <c r="AK2559" s="1">
        <v>0.83000099999999999</v>
      </c>
      <c r="AL2559" s="1">
        <v>5.4036523440000002</v>
      </c>
      <c r="AM2559" s="1">
        <f t="shared" si="356"/>
        <v>0.97500049999999938</v>
      </c>
      <c r="AN2559" s="1">
        <v>0.82400019999999996</v>
      </c>
      <c r="AO2559" s="1">
        <v>-1.0060497E-2</v>
      </c>
      <c r="AP2559" s="1">
        <v>51.241546280000001</v>
      </c>
      <c r="AQ2559" s="1">
        <v>9.3679571110000008</v>
      </c>
      <c r="AR2559" s="1">
        <v>-1</v>
      </c>
    </row>
    <row r="2560" spans="1:44" x14ac:dyDescent="0.25">
      <c r="A2560" s="1">
        <v>2559</v>
      </c>
      <c r="B2560" s="1">
        <v>42674</v>
      </c>
      <c r="C2560" s="1">
        <v>2129.780029</v>
      </c>
      <c r="D2560" s="1">
        <v>2133.25</v>
      </c>
      <c r="E2560" s="1">
        <v>2125.530029</v>
      </c>
      <c r="F2560" s="1">
        <v>2126.1499020000001</v>
      </c>
      <c r="G2560" s="1">
        <v>2126.1499020000001</v>
      </c>
      <c r="H2560" s="1">
        <v>3922400000</v>
      </c>
      <c r="I2560" s="1">
        <v>716000000000</v>
      </c>
      <c r="J2560" s="1">
        <v>-3970955000</v>
      </c>
      <c r="K2560" s="1">
        <v>-4045973000</v>
      </c>
      <c r="L2560" s="1">
        <v>-4006822000</v>
      </c>
      <c r="M2560" s="1">
        <v>-576005624.20000005</v>
      </c>
      <c r="N2560" s="1">
        <v>1160000000000</v>
      </c>
      <c r="O2560" s="1">
        <v>-2329371078</v>
      </c>
      <c r="P2560" s="1">
        <v>-2705896213</v>
      </c>
      <c r="Q2560" s="1">
        <v>-2157800183</v>
      </c>
      <c r="R2560" s="1">
        <v>-145233145.90000001</v>
      </c>
      <c r="S2560" s="1">
        <v>15.625301690000001</v>
      </c>
      <c r="T2560" s="1">
        <v>-0.35544700099999998</v>
      </c>
      <c r="U2560" s="1">
        <v>-2.224219953</v>
      </c>
      <c r="V2560" s="1">
        <v>-4.7095852699999998</v>
      </c>
      <c r="W2560" s="1">
        <v>-6.4306146430000002</v>
      </c>
      <c r="X2560" s="1">
        <v>-2.4899815749999998</v>
      </c>
      <c r="Y2560" s="1">
        <f t="shared" si="357"/>
        <v>0</v>
      </c>
      <c r="Z2560" s="1">
        <f t="shared" si="355"/>
        <v>0.26000999999996566</v>
      </c>
      <c r="AA2560" s="1">
        <f t="shared" si="361"/>
        <v>3.1125795126255125</v>
      </c>
      <c r="AB2560" s="1">
        <f t="shared" si="362"/>
        <v>4.4887054702952645</v>
      </c>
      <c r="AC2560" s="1">
        <f t="shared" si="363"/>
        <v>0.69342475981627927</v>
      </c>
      <c r="AD2560" s="1">
        <f t="shared" si="358"/>
        <v>40.94807022258901</v>
      </c>
      <c r="AE2560" s="1">
        <f t="shared" si="359"/>
        <v>-0.10029305156856338</v>
      </c>
      <c r="AF2560" s="1">
        <f t="shared" si="360"/>
        <v>-1.3137092018658088</v>
      </c>
      <c r="AG2560" s="1">
        <v>16.309999000000001</v>
      </c>
      <c r="AH2560" s="1">
        <v>17.629999000000002</v>
      </c>
      <c r="AI2560" s="1">
        <v>16.25</v>
      </c>
      <c r="AJ2560" s="1">
        <v>17.059999000000001</v>
      </c>
      <c r="AK2560" s="1">
        <v>0.86999800000000005</v>
      </c>
      <c r="AL2560" s="1">
        <v>5.3736747759999997</v>
      </c>
      <c r="AM2560" s="1">
        <f t="shared" si="356"/>
        <v>0.84999950000000102</v>
      </c>
      <c r="AN2560" s="1">
        <v>0.91499989999999998</v>
      </c>
      <c r="AO2560" s="1">
        <v>0.24042422999999999</v>
      </c>
      <c r="AP2560" s="1">
        <v>61.06093679</v>
      </c>
      <c r="AQ2560" s="1">
        <v>9.8193905190000006</v>
      </c>
      <c r="AR2560" s="1">
        <v>-1</v>
      </c>
    </row>
    <row r="2561" spans="1:44" x14ac:dyDescent="0.25">
      <c r="A2561" s="1">
        <v>2560</v>
      </c>
      <c r="B2561" s="1">
        <v>42675</v>
      </c>
      <c r="C2561" s="1">
        <v>2128.679932</v>
      </c>
      <c r="D2561" s="1">
        <v>2131.4499510000001</v>
      </c>
      <c r="E2561" s="1">
        <v>2097.8500979999999</v>
      </c>
      <c r="F2561" s="1">
        <v>2111.719971</v>
      </c>
      <c r="G2561" s="1">
        <v>2111.719971</v>
      </c>
      <c r="H2561" s="1">
        <v>4532160000</v>
      </c>
      <c r="I2561" s="1">
        <v>711000000000</v>
      </c>
      <c r="J2561" s="1">
        <v>-4227280000</v>
      </c>
      <c r="K2561" s="1">
        <v>-4134461000</v>
      </c>
      <c r="L2561" s="1">
        <v>-4129971000</v>
      </c>
      <c r="M2561" s="1">
        <v>-653982163.60000002</v>
      </c>
      <c r="N2561" s="1">
        <v>1160000000000</v>
      </c>
      <c r="O2561" s="1">
        <v>-2041476033</v>
      </c>
      <c r="P2561" s="1">
        <v>-1964007488</v>
      </c>
      <c r="Q2561" s="1">
        <v>-2336812108</v>
      </c>
      <c r="R2561" s="1">
        <v>-284110744</v>
      </c>
      <c r="S2561" s="1">
        <v>15.92593639</v>
      </c>
      <c r="T2561" s="1">
        <v>0.300634701</v>
      </c>
      <c r="U2561" s="1">
        <v>1.924024937</v>
      </c>
      <c r="V2561" s="1">
        <v>-2.7406150000000001E-2</v>
      </c>
      <c r="W2561" s="1">
        <v>-4.512686489</v>
      </c>
      <c r="X2561" s="1">
        <v>-3.3101855169999999</v>
      </c>
      <c r="Y2561" s="1">
        <f t="shared" si="357"/>
        <v>0</v>
      </c>
      <c r="Z2561" s="1">
        <f t="shared" si="355"/>
        <v>14.429931000000124</v>
      </c>
      <c r="AA2561" s="1">
        <f t="shared" si="361"/>
        <v>2.8902524045808327</v>
      </c>
      <c r="AB2561" s="1">
        <f t="shared" si="362"/>
        <v>5.1987930081313261</v>
      </c>
      <c r="AC2561" s="1">
        <f t="shared" si="363"/>
        <v>0.55594681305069227</v>
      </c>
      <c r="AD2561" s="1">
        <f t="shared" si="358"/>
        <v>35.730450963209094</v>
      </c>
      <c r="AE2561" s="1">
        <f t="shared" si="359"/>
        <v>-5.2176192593799158</v>
      </c>
      <c r="AF2561" s="1">
        <f t="shared" si="360"/>
        <v>-2.6589561554742391</v>
      </c>
      <c r="AG2561" s="1">
        <v>16.540001</v>
      </c>
      <c r="AH2561" s="1">
        <v>20.43</v>
      </c>
      <c r="AI2561" s="1">
        <v>16.510000000000002</v>
      </c>
      <c r="AJ2561" s="1">
        <v>18.559999000000001</v>
      </c>
      <c r="AK2561" s="1">
        <v>1.5</v>
      </c>
      <c r="AL2561" s="1">
        <v>8.7924975849999996</v>
      </c>
      <c r="AM2561" s="1">
        <f t="shared" si="356"/>
        <v>1.184999000000001</v>
      </c>
      <c r="AN2561" s="1">
        <v>1.0339997000000001</v>
      </c>
      <c r="AO2561" s="1">
        <v>0.500424176</v>
      </c>
      <c r="AP2561" s="1">
        <v>77.990959369999999</v>
      </c>
      <c r="AQ2561" s="1">
        <v>16.930022569999998</v>
      </c>
      <c r="AR2561" s="1">
        <v>-1</v>
      </c>
    </row>
    <row r="2562" spans="1:44" x14ac:dyDescent="0.25">
      <c r="A2562" s="1">
        <v>2561</v>
      </c>
      <c r="B2562" s="1">
        <v>42676</v>
      </c>
      <c r="C2562" s="1">
        <v>2109.429932</v>
      </c>
      <c r="D2562" s="1">
        <v>2111.76001</v>
      </c>
      <c r="E2562" s="1">
        <v>2094</v>
      </c>
      <c r="F2562" s="1">
        <v>2097.9399410000001</v>
      </c>
      <c r="G2562" s="1">
        <v>2097.9399410000001</v>
      </c>
      <c r="H2562" s="1">
        <v>4248580000</v>
      </c>
      <c r="I2562" s="1">
        <v>707000000000</v>
      </c>
      <c r="J2562" s="1">
        <v>-4390370000</v>
      </c>
      <c r="K2562" s="1">
        <v>-4264158000</v>
      </c>
      <c r="L2562" s="1">
        <v>-4189986000</v>
      </c>
      <c r="M2562" s="1">
        <v>-592533357.60000002</v>
      </c>
      <c r="N2562" s="1">
        <v>1150000000000</v>
      </c>
      <c r="O2562" s="1">
        <v>-1576994657</v>
      </c>
      <c r="P2562" s="1">
        <v>-2012992778</v>
      </c>
      <c r="Q2562" s="1">
        <v>-1970841500</v>
      </c>
      <c r="R2562" s="1">
        <v>-385186355.30000001</v>
      </c>
      <c r="S2562" s="1">
        <v>4.5818600509999996</v>
      </c>
      <c r="T2562" s="1">
        <v>-11.344076340000001</v>
      </c>
      <c r="U2562" s="1">
        <v>-71.230199979999995</v>
      </c>
      <c r="V2562" s="1">
        <v>-5.5217208199999996</v>
      </c>
      <c r="W2562" s="1">
        <v>-4.0980036650000002</v>
      </c>
      <c r="X2562" s="1">
        <v>-4.1033020520000001</v>
      </c>
      <c r="Y2562" s="1">
        <f t="shared" si="357"/>
        <v>0</v>
      </c>
      <c r="Z2562" s="1">
        <f t="shared" si="355"/>
        <v>13.780029999999897</v>
      </c>
      <c r="AA2562" s="1">
        <f t="shared" si="361"/>
        <v>2.6838058042536304</v>
      </c>
      <c r="AB2562" s="1">
        <f t="shared" si="362"/>
        <v>5.8117385075505092</v>
      </c>
      <c r="AC2562" s="1">
        <f t="shared" si="363"/>
        <v>0.46179052976435137</v>
      </c>
      <c r="AD2562" s="1">
        <f t="shared" si="358"/>
        <v>31.590745757450932</v>
      </c>
      <c r="AE2562" s="1">
        <f t="shared" si="359"/>
        <v>-4.1397052057581618</v>
      </c>
      <c r="AF2562" s="1">
        <f t="shared" si="360"/>
        <v>-4.6786622325690388</v>
      </c>
      <c r="AG2562" s="1">
        <v>19.09</v>
      </c>
      <c r="AH2562" s="1">
        <v>19.82</v>
      </c>
      <c r="AI2562" s="1">
        <v>18.559999000000001</v>
      </c>
      <c r="AJ2562" s="1">
        <v>19.32</v>
      </c>
      <c r="AK2562" s="1">
        <v>0.76000100000000004</v>
      </c>
      <c r="AL2562" s="1">
        <v>4.0948331949999996</v>
      </c>
      <c r="AM2562" s="1">
        <f t="shared" si="356"/>
        <v>1.1300004999999995</v>
      </c>
      <c r="AN2562" s="1">
        <v>1.0289998</v>
      </c>
      <c r="AO2562" s="1">
        <v>0.70412115799999997</v>
      </c>
      <c r="AP2562" s="1">
        <v>86.4</v>
      </c>
      <c r="AQ2562" s="1">
        <v>8.409040632</v>
      </c>
    </row>
    <row r="2563" spans="1:44" x14ac:dyDescent="0.25">
      <c r="A2563" s="1">
        <v>2562</v>
      </c>
      <c r="B2563" s="1">
        <v>42677</v>
      </c>
      <c r="C2563" s="1">
        <v>2098.8000489999999</v>
      </c>
      <c r="D2563" s="1">
        <v>2102.5600589999999</v>
      </c>
      <c r="E2563" s="1">
        <v>2085.2299800000001</v>
      </c>
      <c r="F2563" s="1">
        <v>2088.6599120000001</v>
      </c>
      <c r="G2563" s="1">
        <v>2088.6599120000001</v>
      </c>
      <c r="H2563" s="1">
        <v>3886740000</v>
      </c>
      <c r="I2563" s="1">
        <v>703000000000</v>
      </c>
      <c r="J2563" s="1">
        <v>-4067660000</v>
      </c>
      <c r="K2563" s="1">
        <v>-4225102000</v>
      </c>
      <c r="L2563" s="1">
        <v>-4196050000</v>
      </c>
      <c r="M2563" s="1">
        <v>-509665448.5</v>
      </c>
      <c r="N2563" s="1">
        <v>1150000000000</v>
      </c>
      <c r="O2563" s="1">
        <v>-2355885339</v>
      </c>
      <c r="P2563" s="1">
        <v>-1887019770</v>
      </c>
      <c r="Q2563" s="1">
        <v>-2074343480</v>
      </c>
      <c r="R2563" s="1">
        <v>-415685209</v>
      </c>
      <c r="S2563" s="1">
        <v>3.6195986050000002</v>
      </c>
      <c r="T2563" s="1">
        <v>-0.96226144599999996</v>
      </c>
      <c r="U2563" s="1">
        <v>-21.00154599</v>
      </c>
      <c r="V2563" s="1">
        <v>-6.1531688930000001</v>
      </c>
      <c r="W2563" s="1">
        <v>-3.5765741809999998</v>
      </c>
      <c r="X2563" s="1">
        <v>-4.7835176610000003</v>
      </c>
      <c r="Y2563" s="1">
        <f t="shared" si="357"/>
        <v>0</v>
      </c>
      <c r="Z2563" s="1">
        <f t="shared" si="355"/>
        <v>9.2800290000000132</v>
      </c>
      <c r="AA2563" s="1">
        <f t="shared" si="361"/>
        <v>2.4921053896640855</v>
      </c>
      <c r="AB2563" s="1">
        <f t="shared" si="362"/>
        <v>6.0594735427254731</v>
      </c>
      <c r="AC2563" s="1">
        <f t="shared" si="363"/>
        <v>0.41127424224104603</v>
      </c>
      <c r="AD2563" s="1">
        <f t="shared" si="358"/>
        <v>29.142049782468874</v>
      </c>
      <c r="AE2563" s="1">
        <f t="shared" si="359"/>
        <v>-2.4486959749820585</v>
      </c>
      <c r="AF2563" s="1">
        <f t="shared" si="360"/>
        <v>-3.2942005903701097</v>
      </c>
      <c r="AG2563" s="1">
        <v>19.850000000000001</v>
      </c>
      <c r="AH2563" s="1">
        <v>22.57</v>
      </c>
      <c r="AI2563" s="1">
        <v>18.84</v>
      </c>
      <c r="AJ2563" s="1">
        <v>22.08</v>
      </c>
      <c r="AK2563" s="1">
        <v>2.76</v>
      </c>
      <c r="AL2563" s="1">
        <v>14.28571429</v>
      </c>
      <c r="AM2563" s="1">
        <f t="shared" si="356"/>
        <v>1.7600004999999985</v>
      </c>
      <c r="AN2563" s="1">
        <v>1.4039999000000001</v>
      </c>
      <c r="AO2563" s="1">
        <v>0.95484844199999996</v>
      </c>
      <c r="AP2563" s="1">
        <v>95.467160039999996</v>
      </c>
      <c r="AQ2563" s="1">
        <v>9.0671600370000007</v>
      </c>
    </row>
    <row r="2564" spans="1:44" x14ac:dyDescent="0.25">
      <c r="A2564" s="1">
        <v>2563</v>
      </c>
      <c r="B2564" s="1">
        <v>42678</v>
      </c>
      <c r="C2564" s="1">
        <v>2083.790039</v>
      </c>
      <c r="D2564" s="1">
        <v>2099.070068</v>
      </c>
      <c r="E2564" s="1">
        <v>2083.790039</v>
      </c>
      <c r="F2564" s="1">
        <v>2085.179932</v>
      </c>
      <c r="G2564" s="1">
        <v>2085.179932</v>
      </c>
      <c r="H2564" s="1">
        <v>3837860000</v>
      </c>
      <c r="I2564" s="1">
        <v>699000000000</v>
      </c>
      <c r="J2564" s="1">
        <v>-3862300000</v>
      </c>
      <c r="K2564" s="1">
        <v>-3980628000</v>
      </c>
      <c r="L2564" s="1">
        <v>-4114600000</v>
      </c>
      <c r="M2564" s="1">
        <v>-414317363.60000002</v>
      </c>
      <c r="N2564" s="1">
        <v>1150000000000</v>
      </c>
      <c r="O2564" s="1">
        <v>-2743947609</v>
      </c>
      <c r="P2564" s="1">
        <v>-2590253860</v>
      </c>
      <c r="Q2564" s="1">
        <v>-2199553974</v>
      </c>
      <c r="R2564" s="1">
        <v>-365585829.39999998</v>
      </c>
      <c r="S2564" s="1">
        <v>1.4447959539999999</v>
      </c>
      <c r="T2564" s="1">
        <v>-2.1748026509999998</v>
      </c>
      <c r="U2564" s="1">
        <v>-60.084083579999998</v>
      </c>
      <c r="V2564" s="1">
        <v>-1.5685320490000001</v>
      </c>
      <c r="W2564" s="1">
        <v>-4.0667349259999996</v>
      </c>
      <c r="X2564" s="1">
        <v>-5.1996567269999998</v>
      </c>
      <c r="Y2564" s="1">
        <f t="shared" si="357"/>
        <v>0</v>
      </c>
      <c r="Z2564" s="1">
        <f t="shared" ref="Z2564:Z2627" si="364">IF(F2564&lt;F2563,F2563-F2564,0)</f>
        <v>3.4799800000000687</v>
      </c>
      <c r="AA2564" s="1">
        <f t="shared" si="361"/>
        <v>2.3140978618309367</v>
      </c>
      <c r="AB2564" s="1">
        <f t="shared" si="362"/>
        <v>5.8752240039593726</v>
      </c>
      <c r="AC2564" s="1">
        <f t="shared" si="363"/>
        <v>0.39387397999998686</v>
      </c>
      <c r="AD2564" s="1">
        <f t="shared" si="358"/>
        <v>28.257502876981079</v>
      </c>
      <c r="AE2564" s="1">
        <f t="shared" si="359"/>
        <v>-0.88454690548779524</v>
      </c>
      <c r="AF2564" s="1">
        <f t="shared" si="360"/>
        <v>-1.6666214402349269</v>
      </c>
      <c r="AG2564" s="1">
        <v>21.860001</v>
      </c>
      <c r="AH2564" s="1">
        <v>23.01</v>
      </c>
      <c r="AI2564" s="1">
        <v>19.200001</v>
      </c>
      <c r="AJ2564" s="1">
        <v>22.51</v>
      </c>
      <c r="AK2564" s="1">
        <v>0.43</v>
      </c>
      <c r="AL2564" s="1">
        <v>1.947463768</v>
      </c>
      <c r="AM2564" s="1">
        <f t="shared" si="356"/>
        <v>1.5950000000000006</v>
      </c>
      <c r="AN2564" s="1">
        <v>1.4420002999999999</v>
      </c>
      <c r="AO2564" s="1">
        <v>1.1007272420000001</v>
      </c>
      <c r="AP2564" s="1">
        <v>95.555555560000002</v>
      </c>
      <c r="AQ2564" s="1">
        <v>8.8395519000000006E-2</v>
      </c>
      <c r="AR2564" s="1">
        <v>1</v>
      </c>
    </row>
    <row r="2565" spans="1:44" x14ac:dyDescent="0.25">
      <c r="A2565" s="1">
        <v>2564</v>
      </c>
      <c r="B2565" s="1">
        <v>42681</v>
      </c>
      <c r="C2565" s="1">
        <v>2100.5900879999999</v>
      </c>
      <c r="D2565" s="1">
        <v>2132</v>
      </c>
      <c r="E2565" s="1">
        <v>2100.5900879999999</v>
      </c>
      <c r="F2565" s="1">
        <v>2131.5200199999999</v>
      </c>
      <c r="G2565" s="1">
        <v>2131.5200199999999</v>
      </c>
      <c r="H2565" s="1">
        <v>3736060000</v>
      </c>
      <c r="I2565" s="1">
        <v>703000000000</v>
      </c>
      <c r="J2565" s="1">
        <v>-50900000</v>
      </c>
      <c r="K2565" s="1">
        <v>-1580348000</v>
      </c>
      <c r="L2565" s="1">
        <v>-2419884000</v>
      </c>
      <c r="M2565" s="1">
        <v>-220152090.90000001</v>
      </c>
      <c r="N2565" s="1">
        <v>1150000000000</v>
      </c>
      <c r="O2565" s="1">
        <v>241105817.69999999</v>
      </c>
      <c r="P2565" s="1">
        <v>-873771939.29999995</v>
      </c>
      <c r="Q2565" s="1">
        <v>-1394701330</v>
      </c>
      <c r="R2565" s="1">
        <v>-213013238.80000001</v>
      </c>
      <c r="S2565" s="1">
        <v>49.615390140000002</v>
      </c>
      <c r="T2565" s="1">
        <v>48.170594180000002</v>
      </c>
      <c r="U2565" s="1">
        <v>3334.0759330000001</v>
      </c>
      <c r="V2565" s="1">
        <v>22.99789577</v>
      </c>
      <c r="W2565" s="1">
        <v>6.424184339</v>
      </c>
      <c r="X2565" s="1">
        <v>-1.640827386</v>
      </c>
      <c r="Y2565" s="1">
        <f t="shared" si="357"/>
        <v>46.340087999999923</v>
      </c>
      <c r="Z2565" s="1">
        <f t="shared" si="364"/>
        <v>0</v>
      </c>
      <c r="AA2565" s="1">
        <f t="shared" si="361"/>
        <v>5.458811443128722</v>
      </c>
      <c r="AB2565" s="1">
        <f t="shared" si="362"/>
        <v>5.4555651465337025</v>
      </c>
      <c r="AC2565" s="1">
        <f t="shared" si="363"/>
        <v>1.0005950431362884</v>
      </c>
      <c r="AD2565" s="1">
        <f t="shared" si="358"/>
        <v>50.014871653769461</v>
      </c>
      <c r="AE2565" s="1">
        <f t="shared" si="359"/>
        <v>21.757368776788383</v>
      </c>
      <c r="AF2565" s="1">
        <f t="shared" si="360"/>
        <v>10.436410935650292</v>
      </c>
      <c r="AG2565" s="1">
        <v>19.780000999999999</v>
      </c>
      <c r="AH2565" s="1">
        <v>19.860001</v>
      </c>
      <c r="AI2565" s="1">
        <v>18.389999</v>
      </c>
      <c r="AJ2565" s="1">
        <v>18.709999</v>
      </c>
      <c r="AK2565" s="1">
        <v>-3.800001</v>
      </c>
      <c r="AL2565" s="1">
        <v>-16.881390490000001</v>
      </c>
      <c r="AM2565" s="1">
        <f t="shared" ref="AM2565:AM2628" si="365">LINEST(AJ2563:AJ2565)</f>
        <v>-1.6850004999999988</v>
      </c>
      <c r="AN2565" s="1">
        <v>0.34899999999999998</v>
      </c>
      <c r="AO2565" s="1">
        <v>0.90684841199999999</v>
      </c>
      <c r="AP2565" s="1">
        <v>61.777768889999997</v>
      </c>
      <c r="AQ2565" s="1">
        <v>-33.777786669999998</v>
      </c>
      <c r="AR2565" s="1">
        <v>1</v>
      </c>
    </row>
    <row r="2566" spans="1:44" x14ac:dyDescent="0.25">
      <c r="A2566" s="1">
        <v>2565</v>
      </c>
      <c r="B2566" s="1">
        <v>42682</v>
      </c>
      <c r="C2566" s="1">
        <v>2129.919922</v>
      </c>
      <c r="D2566" s="1">
        <v>2146.8701169999999</v>
      </c>
      <c r="E2566" s="1">
        <v>2123.5600589999999</v>
      </c>
      <c r="F2566" s="1">
        <v>2139.5600589999999</v>
      </c>
      <c r="G2566" s="1">
        <v>2139.5600589999999</v>
      </c>
      <c r="H2566" s="1">
        <v>3916930000</v>
      </c>
      <c r="I2566" s="1">
        <v>707000000000</v>
      </c>
      <c r="J2566" s="1">
        <v>3826495000</v>
      </c>
      <c r="K2566" s="1">
        <v>1518145000</v>
      </c>
      <c r="L2566" s="1">
        <v>-24502000</v>
      </c>
      <c r="M2566" s="1">
        <v>75393224.239999995</v>
      </c>
      <c r="N2566" s="1">
        <v>1150000000000</v>
      </c>
      <c r="O2566" s="1">
        <v>2541050407</v>
      </c>
      <c r="P2566" s="1">
        <v>944918272.39999998</v>
      </c>
      <c r="Q2566" s="1">
        <v>-32937717.149999999</v>
      </c>
      <c r="R2566" s="1">
        <v>-1628362.148</v>
      </c>
      <c r="S2566" s="1">
        <v>57.97302329</v>
      </c>
      <c r="T2566" s="1">
        <v>8.3576331550000003</v>
      </c>
      <c r="U2566" s="1">
        <v>16.844840139999999</v>
      </c>
      <c r="V2566" s="1">
        <v>28.26411367</v>
      </c>
      <c r="W2566" s="1">
        <v>15.2778118</v>
      </c>
      <c r="X2566" s="1">
        <v>1.6345129309999999</v>
      </c>
      <c r="Y2566" s="1">
        <f t="shared" si="357"/>
        <v>8.0400389999999788</v>
      </c>
      <c r="Z2566" s="1">
        <f t="shared" si="364"/>
        <v>0</v>
      </c>
      <c r="AA2566" s="1">
        <f t="shared" si="361"/>
        <v>5.6431848400480975</v>
      </c>
      <c r="AB2566" s="1">
        <f t="shared" si="362"/>
        <v>5.0658819217812958</v>
      </c>
      <c r="AC2566" s="1">
        <f t="shared" si="363"/>
        <v>1.1139590158595341</v>
      </c>
      <c r="AD2566" s="1">
        <f t="shared" si="358"/>
        <v>52.69539321728994</v>
      </c>
      <c r="AE2566" s="1">
        <f t="shared" si="359"/>
        <v>2.6805215635204789</v>
      </c>
      <c r="AF2566" s="1">
        <f t="shared" si="360"/>
        <v>12.218945170154432</v>
      </c>
      <c r="AG2566" s="1">
        <v>18.920000000000002</v>
      </c>
      <c r="AH2566" s="1">
        <v>19.91</v>
      </c>
      <c r="AI2566" s="1">
        <v>17.700001</v>
      </c>
      <c r="AJ2566" s="1">
        <v>18.739999999999998</v>
      </c>
      <c r="AK2566" s="1">
        <v>3.0001E-2</v>
      </c>
      <c r="AL2566" s="1">
        <v>0.16034741599999999</v>
      </c>
      <c r="AM2566" s="1">
        <f t="shared" si="365"/>
        <v>-1.8850000000000013</v>
      </c>
      <c r="AN2566" s="1">
        <v>-0.45300010000000002</v>
      </c>
      <c r="AO2566" s="1">
        <v>0.67496964800000003</v>
      </c>
      <c r="AP2566" s="1">
        <v>62.044444439999999</v>
      </c>
      <c r="AQ2566" s="1">
        <v>0.26667555599999998</v>
      </c>
      <c r="AR2566" s="1">
        <v>1</v>
      </c>
    </row>
    <row r="2567" spans="1:44" x14ac:dyDescent="0.25">
      <c r="A2567" s="1">
        <v>2566</v>
      </c>
      <c r="B2567" s="1">
        <v>42683</v>
      </c>
      <c r="C2567" s="1">
        <v>2131.5600589999999</v>
      </c>
      <c r="D2567" s="1">
        <v>2170.1000979999999</v>
      </c>
      <c r="E2567" s="1">
        <v>2125.3500979999999</v>
      </c>
      <c r="F2567" s="1">
        <v>2163.26001</v>
      </c>
      <c r="G2567" s="1">
        <v>2163.26001</v>
      </c>
      <c r="H2567" s="1">
        <v>6264150000</v>
      </c>
      <c r="I2567" s="1">
        <v>713000000000</v>
      </c>
      <c r="J2567" s="1">
        <v>5090540000</v>
      </c>
      <c r="K2567" s="1">
        <v>4566835000</v>
      </c>
      <c r="L2567" s="1">
        <v>2781155000</v>
      </c>
      <c r="M2567" s="1">
        <v>498897266.69999999</v>
      </c>
      <c r="N2567" s="1">
        <v>1160000000000</v>
      </c>
      <c r="O2567" s="1">
        <v>2904704354</v>
      </c>
      <c r="P2567" s="1">
        <v>2975408157</v>
      </c>
      <c r="Q2567" s="1">
        <v>1766534150</v>
      </c>
      <c r="R2567" s="1">
        <v>276536416.89999998</v>
      </c>
      <c r="S2567" s="1">
        <v>82.609159539999993</v>
      </c>
      <c r="T2567" s="1">
        <v>24.63613625</v>
      </c>
      <c r="U2567" s="1">
        <v>42.49586248</v>
      </c>
      <c r="V2567" s="1">
        <v>16.496884699999999</v>
      </c>
      <c r="W2567" s="1">
        <v>21.450734919999999</v>
      </c>
      <c r="X2567" s="1">
        <v>5.682259803</v>
      </c>
      <c r="Y2567" s="1">
        <f t="shared" si="357"/>
        <v>23.699951000000056</v>
      </c>
      <c r="Z2567" s="1">
        <f t="shared" si="364"/>
        <v>0</v>
      </c>
      <c r="AA2567" s="1">
        <f t="shared" si="361"/>
        <v>6.9329538514732372</v>
      </c>
      <c r="AB2567" s="1">
        <f t="shared" si="362"/>
        <v>4.7040332130826314</v>
      </c>
      <c r="AC2567" s="1">
        <f t="shared" si="363"/>
        <v>1.4738318241868784</v>
      </c>
      <c r="AD2567" s="1">
        <f t="shared" si="358"/>
        <v>59.576880278485014</v>
      </c>
      <c r="AE2567" s="1">
        <f t="shared" si="359"/>
        <v>6.8814870611950738</v>
      </c>
      <c r="AF2567" s="1">
        <f t="shared" si="360"/>
        <v>4.7810043123577755</v>
      </c>
      <c r="AG2567" s="1">
        <v>20.700001</v>
      </c>
      <c r="AH2567" s="1">
        <v>21.48</v>
      </c>
      <c r="AI2567" s="1">
        <v>14.33</v>
      </c>
      <c r="AJ2567" s="1">
        <v>14.38</v>
      </c>
      <c r="AK2567" s="1">
        <v>-4.3600000000000003</v>
      </c>
      <c r="AL2567" s="1">
        <v>-23.265741729999998</v>
      </c>
      <c r="AM2567" s="1">
        <f t="shared" si="365"/>
        <v>-2.1649994999999995</v>
      </c>
      <c r="AN2567" s="1">
        <v>-1.917</v>
      </c>
      <c r="AO2567" s="1">
        <v>0.19327270299999999</v>
      </c>
      <c r="AP2567" s="1">
        <v>23.288888889999999</v>
      </c>
      <c r="AQ2567" s="1">
        <v>-38.755555559999998</v>
      </c>
      <c r="AR2567" s="1">
        <v>1</v>
      </c>
    </row>
    <row r="2568" spans="1:44" x14ac:dyDescent="0.25">
      <c r="A2568" s="1">
        <v>2567</v>
      </c>
      <c r="B2568" s="1">
        <v>42684</v>
      </c>
      <c r="C2568" s="1">
        <v>2167.48999</v>
      </c>
      <c r="D2568" s="1">
        <v>2182.3000489999999</v>
      </c>
      <c r="E2568" s="1">
        <v>2151.169922</v>
      </c>
      <c r="F2568" s="1">
        <v>2167.4799800000001</v>
      </c>
      <c r="G2568" s="1">
        <v>2167.4799800000001</v>
      </c>
      <c r="H2568" s="1">
        <v>6451640000</v>
      </c>
      <c r="I2568" s="1">
        <v>720000000000</v>
      </c>
      <c r="J2568" s="1">
        <v>6357895000</v>
      </c>
      <c r="K2568" s="1">
        <v>5616231000</v>
      </c>
      <c r="L2568" s="1">
        <v>5091864000</v>
      </c>
      <c r="M2568" s="1">
        <v>938153497</v>
      </c>
      <c r="N2568" s="1">
        <v>1160000000000</v>
      </c>
      <c r="O2568" s="1">
        <v>2328990827</v>
      </c>
      <c r="P2568" s="1">
        <v>2270380068</v>
      </c>
      <c r="Q2568" s="1">
        <v>2528957365</v>
      </c>
      <c r="R2568" s="1">
        <v>486384133.19999999</v>
      </c>
      <c r="S2568" s="1">
        <v>84.955773530000002</v>
      </c>
      <c r="T2568" s="1">
        <v>2.3466139890000002</v>
      </c>
      <c r="U2568" s="1">
        <v>2.840622035</v>
      </c>
      <c r="V2568" s="1">
        <v>13.491375120000001</v>
      </c>
      <c r="W2568" s="1">
        <v>20.001572459999998</v>
      </c>
      <c r="X2568" s="1">
        <v>8.6837784889999998</v>
      </c>
      <c r="Y2568" s="1">
        <f t="shared" si="357"/>
        <v>4.219970000000103</v>
      </c>
      <c r="Z2568" s="1">
        <f t="shared" si="364"/>
        <v>0</v>
      </c>
      <c r="AA2568" s="1">
        <f t="shared" si="361"/>
        <v>6.7391692906537273</v>
      </c>
      <c r="AB2568" s="1">
        <f t="shared" si="362"/>
        <v>4.3680308407195865</v>
      </c>
      <c r="AC2568" s="1">
        <f t="shared" si="363"/>
        <v>1.5428392189519251</v>
      </c>
      <c r="AD2568" s="1">
        <f t="shared" si="358"/>
        <v>60.673880104296671</v>
      </c>
      <c r="AE2568" s="1">
        <f t="shared" si="359"/>
        <v>1.0969998258116576</v>
      </c>
      <c r="AF2568" s="1">
        <f t="shared" si="360"/>
        <v>3.9892434435033657</v>
      </c>
      <c r="AG2568" s="1">
        <v>14.01</v>
      </c>
      <c r="AH2568" s="1">
        <v>16.299999</v>
      </c>
      <c r="AI2568" s="1">
        <v>13.26</v>
      </c>
      <c r="AJ2568" s="1">
        <v>14.74</v>
      </c>
      <c r="AK2568" s="1">
        <v>0.36</v>
      </c>
      <c r="AL2568" s="1">
        <v>2.503477051</v>
      </c>
      <c r="AM2568" s="1">
        <f t="shared" si="365"/>
        <v>-1.9999999999999991</v>
      </c>
      <c r="AN2568" s="1">
        <v>-1.9869999</v>
      </c>
      <c r="AO2568" s="1">
        <v>-0.19581818200000001</v>
      </c>
      <c r="AP2568" s="1">
        <v>26.488888889999998</v>
      </c>
      <c r="AQ2568" s="1">
        <v>3.2</v>
      </c>
      <c r="AR2568" s="1">
        <v>1</v>
      </c>
    </row>
    <row r="2569" spans="1:44" x14ac:dyDescent="0.25">
      <c r="A2569" s="1">
        <v>2568</v>
      </c>
      <c r="B2569" s="1">
        <v>42685</v>
      </c>
      <c r="C2569" s="1">
        <v>2162.709961</v>
      </c>
      <c r="D2569" s="1">
        <v>2165.919922</v>
      </c>
      <c r="E2569" s="1">
        <v>2152.48999</v>
      </c>
      <c r="F2569" s="1">
        <v>2164.4499510000001</v>
      </c>
      <c r="G2569" s="1">
        <v>2164.4499510000001</v>
      </c>
      <c r="H2569" s="1">
        <v>4988050000</v>
      </c>
      <c r="I2569" s="1">
        <v>715000000000</v>
      </c>
      <c r="J2569" s="1">
        <v>731795000</v>
      </c>
      <c r="K2569" s="1">
        <v>2963486000</v>
      </c>
      <c r="L2569" s="1">
        <v>3600513000</v>
      </c>
      <c r="M2569" s="1">
        <v>1103538939</v>
      </c>
      <c r="N2569" s="1">
        <v>1160000000000</v>
      </c>
      <c r="O2569" s="1">
        <v>2102457031</v>
      </c>
      <c r="P2569" s="1">
        <v>2597109425</v>
      </c>
      <c r="Q2569" s="1">
        <v>2468662720</v>
      </c>
      <c r="R2569" s="1">
        <v>614027276.5</v>
      </c>
      <c r="S2569" s="1">
        <v>81.879914540000001</v>
      </c>
      <c r="T2569" s="1">
        <v>-3.075858991</v>
      </c>
      <c r="U2569" s="1">
        <v>-3.6205414459999998</v>
      </c>
      <c r="V2569" s="1">
        <v>-0.36462250000000002</v>
      </c>
      <c r="W2569" s="1">
        <v>9.1511799039999993</v>
      </c>
      <c r="X2569" s="1">
        <v>10.187077220000001</v>
      </c>
      <c r="Y2569" s="1">
        <f t="shared" si="357"/>
        <v>0</v>
      </c>
      <c r="Z2569" s="1">
        <f t="shared" si="364"/>
        <v>3.0300290000000132</v>
      </c>
      <c r="AA2569" s="1">
        <f t="shared" si="361"/>
        <v>6.2578000556070332</v>
      </c>
      <c r="AB2569" s="1">
        <f t="shared" si="362"/>
        <v>4.2724592806681887</v>
      </c>
      <c r="AC2569" s="1">
        <f t="shared" si="363"/>
        <v>1.4646833695810784</v>
      </c>
      <c r="AD2569" s="1">
        <f t="shared" si="358"/>
        <v>59.426837039519214</v>
      </c>
      <c r="AE2569" s="1">
        <f t="shared" si="359"/>
        <v>-1.2470430647774577</v>
      </c>
      <c r="AF2569" s="1">
        <f t="shared" si="360"/>
        <v>-7.5021619482900023E-2</v>
      </c>
      <c r="AG2569" s="1">
        <v>14.83</v>
      </c>
      <c r="AH2569" s="1">
        <v>16</v>
      </c>
      <c r="AI2569" s="1">
        <v>14.15</v>
      </c>
      <c r="AJ2569" s="1">
        <v>14.17</v>
      </c>
      <c r="AK2569" s="1">
        <v>-0.56999999999999995</v>
      </c>
      <c r="AL2569" s="1">
        <v>-3.8670284939999999</v>
      </c>
      <c r="AM2569" s="1">
        <f t="shared" si="365"/>
        <v>-0.10500000000000041</v>
      </c>
      <c r="AN2569" s="1">
        <v>-1.3079997999999999</v>
      </c>
      <c r="AO2569" s="1">
        <v>-0.55315142399999995</v>
      </c>
      <c r="AP2569" s="1">
        <v>21.422222219999998</v>
      </c>
      <c r="AQ2569" s="1">
        <v>-5.0666666669999998</v>
      </c>
      <c r="AR2569" s="1">
        <v>1</v>
      </c>
    </row>
    <row r="2570" spans="1:44" x14ac:dyDescent="0.25">
      <c r="A2570" s="1">
        <v>2569</v>
      </c>
      <c r="B2570" s="1">
        <v>42688</v>
      </c>
      <c r="C2570" s="1">
        <v>2165.639893</v>
      </c>
      <c r="D2570" s="1">
        <v>2171.360107</v>
      </c>
      <c r="E2570" s="1">
        <v>2156.080078</v>
      </c>
      <c r="F2570" s="1">
        <v>2164.1999510000001</v>
      </c>
      <c r="G2570" s="1">
        <v>2164.1999510000001</v>
      </c>
      <c r="H2570" s="1">
        <v>5367200000</v>
      </c>
      <c r="I2570" s="1">
        <v>709000000000</v>
      </c>
      <c r="J2570" s="1">
        <v>-5177625000</v>
      </c>
      <c r="K2570" s="1">
        <v>-1669888000</v>
      </c>
      <c r="L2570" s="1">
        <v>618467000</v>
      </c>
      <c r="M2570" s="1">
        <v>1010858497</v>
      </c>
      <c r="N2570" s="1">
        <v>1160000000000</v>
      </c>
      <c r="O2570" s="1">
        <v>2116611926</v>
      </c>
      <c r="P2570" s="1">
        <v>1752217851</v>
      </c>
      <c r="Q2570" s="1">
        <v>2198732507</v>
      </c>
      <c r="R2570" s="1">
        <v>655593716.89999998</v>
      </c>
      <c r="S2570" s="1">
        <v>81.62613322</v>
      </c>
      <c r="T2570" s="1">
        <v>-0.25378131599999998</v>
      </c>
      <c r="U2570" s="1">
        <v>-0.30994330799999997</v>
      </c>
      <c r="V2570" s="1">
        <v>-1.6648201549999999</v>
      </c>
      <c r="W2570" s="1">
        <v>4.657697486</v>
      </c>
      <c r="X2570" s="1">
        <v>10.854059100000001</v>
      </c>
      <c r="Y2570" s="1">
        <f t="shared" si="357"/>
        <v>0</v>
      </c>
      <c r="Z2570" s="1">
        <f t="shared" si="364"/>
        <v>0.25</v>
      </c>
      <c r="AA2570" s="1">
        <f t="shared" si="361"/>
        <v>5.8108143373493872</v>
      </c>
      <c r="AB2570" s="1">
        <f t="shared" si="362"/>
        <v>3.9851407606204607</v>
      </c>
      <c r="AC2570" s="1">
        <f t="shared" si="363"/>
        <v>1.4581202236993709</v>
      </c>
      <c r="AD2570" s="1">
        <f t="shared" si="358"/>
        <v>59.318507274024192</v>
      </c>
      <c r="AE2570" s="1">
        <f t="shared" si="359"/>
        <v>-0.10832976549502149</v>
      </c>
      <c r="AF2570" s="1">
        <f t="shared" si="360"/>
        <v>-0.6776864151362394</v>
      </c>
      <c r="AG2570" s="1">
        <v>14.69</v>
      </c>
      <c r="AH2570" s="1">
        <v>15.56</v>
      </c>
      <c r="AI2570" s="1">
        <v>14.39</v>
      </c>
      <c r="AJ2570" s="1">
        <v>14.48</v>
      </c>
      <c r="AK2570" s="1">
        <v>0.31</v>
      </c>
      <c r="AL2570" s="1">
        <v>2.187720536</v>
      </c>
      <c r="AM2570" s="1">
        <f t="shared" si="365"/>
        <v>-0.12999999999999992</v>
      </c>
      <c r="AN2570" s="1">
        <v>-0.873</v>
      </c>
      <c r="AO2570" s="1">
        <v>-0.81109084799999998</v>
      </c>
      <c r="AP2570" s="1">
        <v>24.17777778</v>
      </c>
      <c r="AQ2570" s="1">
        <v>2.755555556</v>
      </c>
      <c r="AR2570" s="1">
        <v>1</v>
      </c>
    </row>
    <row r="2571" spans="1:44" x14ac:dyDescent="0.25">
      <c r="A2571" s="1">
        <v>2570</v>
      </c>
      <c r="B2571" s="1">
        <v>42689</v>
      </c>
      <c r="C2571" s="1">
        <v>2168.290039</v>
      </c>
      <c r="D2571" s="1">
        <v>2180.8400879999999</v>
      </c>
      <c r="E2571" s="1">
        <v>2166.3798830000001</v>
      </c>
      <c r="F2571" s="1">
        <v>2180.389893</v>
      </c>
      <c r="G2571" s="1">
        <v>2180.389893</v>
      </c>
      <c r="H2571" s="1">
        <v>4543860000</v>
      </c>
      <c r="I2571" s="1">
        <v>714000000000</v>
      </c>
      <c r="J2571" s="1">
        <v>-411670000</v>
      </c>
      <c r="K2571" s="1">
        <v>-2280137000</v>
      </c>
      <c r="L2571" s="1">
        <v>-907475000</v>
      </c>
      <c r="M2571" s="1">
        <v>770670812.10000002</v>
      </c>
      <c r="N2571" s="1">
        <v>1170000000000</v>
      </c>
      <c r="O2571" s="1">
        <v>2299017417</v>
      </c>
      <c r="P2571" s="1">
        <v>2581956358</v>
      </c>
      <c r="Q2571" s="1">
        <v>2183912164</v>
      </c>
      <c r="R2571" s="1">
        <v>631611189.70000005</v>
      </c>
      <c r="S2571" s="1">
        <v>98.060952380000003</v>
      </c>
      <c r="T2571" s="1">
        <v>16.43481916</v>
      </c>
      <c r="U2571" s="1">
        <v>20.134261559999999</v>
      </c>
      <c r="V2571" s="1">
        <v>8.0905189199999992</v>
      </c>
      <c r="W2571" s="1">
        <v>2.7573945379999998</v>
      </c>
      <c r="X2571" s="1">
        <v>11.63751789</v>
      </c>
      <c r="Y2571" s="1">
        <f t="shared" si="357"/>
        <v>16.189941999999974</v>
      </c>
      <c r="Z2571" s="1">
        <f t="shared" si="364"/>
        <v>0</v>
      </c>
      <c r="AA2571" s="1">
        <f t="shared" si="361"/>
        <v>6.5521805989672854</v>
      </c>
      <c r="AB2571" s="1">
        <f t="shared" si="362"/>
        <v>3.7004878491475708</v>
      </c>
      <c r="AC2571" s="1">
        <f t="shared" si="363"/>
        <v>1.7706261622982005</v>
      </c>
      <c r="AD2571" s="1">
        <f t="shared" si="358"/>
        <v>63.907075822509661</v>
      </c>
      <c r="AE2571" s="1">
        <f t="shared" si="359"/>
        <v>4.588568548485469</v>
      </c>
      <c r="AF2571" s="1">
        <f t="shared" si="360"/>
        <v>2.2401193914952233</v>
      </c>
      <c r="AG2571" s="1">
        <v>14.16</v>
      </c>
      <c r="AH2571" s="1">
        <v>14.65</v>
      </c>
      <c r="AI2571" s="1">
        <v>13.3</v>
      </c>
      <c r="AJ2571" s="1">
        <v>13.37</v>
      </c>
      <c r="AK2571" s="1">
        <v>-1.1100000000000001</v>
      </c>
      <c r="AL2571" s="1">
        <v>-7.665745856</v>
      </c>
      <c r="AM2571" s="1">
        <f t="shared" si="365"/>
        <v>-0.4000000000000003</v>
      </c>
      <c r="AN2571" s="1">
        <v>-0.22800000000000001</v>
      </c>
      <c r="AO2571" s="1">
        <v>-0.99830301200000005</v>
      </c>
      <c r="AP2571" s="1">
        <v>14.311111110000001</v>
      </c>
      <c r="AQ2571" s="1">
        <v>-9.8666666670000005</v>
      </c>
      <c r="AR2571" s="1">
        <v>1</v>
      </c>
    </row>
    <row r="2572" spans="1:44" x14ac:dyDescent="0.25">
      <c r="A2572" s="1">
        <v>2571</v>
      </c>
      <c r="B2572" s="1">
        <v>42690</v>
      </c>
      <c r="C2572" s="1">
        <v>2177.530029</v>
      </c>
      <c r="D2572" s="1">
        <v>2179.219971</v>
      </c>
      <c r="E2572" s="1">
        <v>2172.1999510000001</v>
      </c>
      <c r="F2572" s="1">
        <v>2176.9399410000001</v>
      </c>
      <c r="G2572" s="1">
        <v>2176.9399410000001</v>
      </c>
      <c r="H2572" s="1">
        <v>3830590000</v>
      </c>
      <c r="I2572" s="1">
        <v>710000000000</v>
      </c>
      <c r="J2572" s="1">
        <v>356635000</v>
      </c>
      <c r="K2572" s="1">
        <v>-941793000</v>
      </c>
      <c r="L2572" s="1">
        <v>-2010730000</v>
      </c>
      <c r="M2572" s="1">
        <v>427244024.19999999</v>
      </c>
      <c r="N2572" s="1">
        <v>1170000000000</v>
      </c>
      <c r="O2572" s="1">
        <v>2801623225</v>
      </c>
      <c r="P2572" s="1">
        <v>2208198666</v>
      </c>
      <c r="Q2572" s="1">
        <v>2427097543</v>
      </c>
      <c r="R2572" s="1">
        <v>590494702.29999995</v>
      </c>
      <c r="S2572" s="1">
        <v>94.558818950000003</v>
      </c>
      <c r="T2572" s="1">
        <v>-3.502133438</v>
      </c>
      <c r="U2572" s="1">
        <v>-3.5713842800000002</v>
      </c>
      <c r="V2572" s="1">
        <v>6.4663428649999997</v>
      </c>
      <c r="W2572" s="1">
        <v>3.5387128680000002</v>
      </c>
      <c r="X2572" s="1">
        <v>10.478103519999999</v>
      </c>
      <c r="Y2572" s="1">
        <f t="shared" si="357"/>
        <v>0</v>
      </c>
      <c r="Z2572" s="1">
        <f t="shared" si="364"/>
        <v>3.4499519999999393</v>
      </c>
      <c r="AA2572" s="1">
        <f t="shared" si="361"/>
        <v>6.0841676990410507</v>
      </c>
      <c r="AB2572" s="1">
        <f t="shared" si="362"/>
        <v>3.6825924313513112</v>
      </c>
      <c r="AC2572" s="1">
        <f t="shared" si="363"/>
        <v>1.6521425632780362</v>
      </c>
      <c r="AD2572" s="1">
        <f t="shared" si="358"/>
        <v>62.294636274604919</v>
      </c>
      <c r="AE2572" s="1">
        <f t="shared" si="359"/>
        <v>-1.6124395479047422</v>
      </c>
      <c r="AF2572" s="1">
        <f t="shared" si="360"/>
        <v>1.4880645002903632</v>
      </c>
      <c r="AG2572" s="1">
        <v>13.51</v>
      </c>
      <c r="AH2572" s="1">
        <v>14.49</v>
      </c>
      <c r="AI2572" s="1">
        <v>13.51</v>
      </c>
      <c r="AJ2572" s="1">
        <v>13.72</v>
      </c>
      <c r="AK2572" s="1">
        <v>0.35</v>
      </c>
      <c r="AL2572" s="1">
        <v>2.6178010469999999</v>
      </c>
      <c r="AM2572" s="1">
        <f t="shared" si="365"/>
        <v>-0.37999999999999989</v>
      </c>
      <c r="AN2572" s="1">
        <v>-0.28399999999999997</v>
      </c>
      <c r="AO2572" s="1">
        <v>-1.0528484549999999</v>
      </c>
      <c r="AP2572" s="1">
        <v>16.155234660000001</v>
      </c>
      <c r="AQ2572" s="1">
        <v>1.8441235460000001</v>
      </c>
    </row>
    <row r="2573" spans="1:44" x14ac:dyDescent="0.25">
      <c r="A2573" s="1">
        <v>2572</v>
      </c>
      <c r="B2573" s="1">
        <v>42691</v>
      </c>
      <c r="C2573" s="1">
        <v>2178.610107</v>
      </c>
      <c r="D2573" s="1">
        <v>2188.0600589999999</v>
      </c>
      <c r="E2573" s="1">
        <v>2176.6499020000001</v>
      </c>
      <c r="F2573" s="1">
        <v>2187.1201169999999</v>
      </c>
      <c r="G2573" s="1">
        <v>2187.1201169999999</v>
      </c>
      <c r="H2573" s="1">
        <v>3809160000</v>
      </c>
      <c r="I2573" s="1">
        <v>714000000000</v>
      </c>
      <c r="J2573" s="1">
        <v>-10715000</v>
      </c>
      <c r="K2573" s="1">
        <v>973670000</v>
      </c>
      <c r="L2573" s="1">
        <v>-97627000</v>
      </c>
      <c r="M2573" s="1">
        <v>161348818.19999999</v>
      </c>
      <c r="N2573" s="1">
        <v>1170000000000</v>
      </c>
      <c r="O2573" s="1">
        <v>2261949251</v>
      </c>
      <c r="P2573" s="1">
        <v>2769679914</v>
      </c>
      <c r="Q2573" s="1">
        <v>2384711312</v>
      </c>
      <c r="R2573" s="1">
        <v>486857754.60000002</v>
      </c>
      <c r="S2573" s="1">
        <v>99.098550090000003</v>
      </c>
      <c r="T2573" s="1">
        <v>4.5397311450000002</v>
      </c>
      <c r="U2573" s="1">
        <v>4.8009600749999999</v>
      </c>
      <c r="V2573" s="1">
        <v>0.518798855</v>
      </c>
      <c r="W2573" s="1">
        <v>4.736995683</v>
      </c>
      <c r="X2573" s="1">
        <v>8.4115302809999992</v>
      </c>
      <c r="Y2573" s="1">
        <f t="shared" si="357"/>
        <v>10.180175999999847</v>
      </c>
      <c r="Z2573" s="1">
        <f t="shared" si="364"/>
        <v>0</v>
      </c>
      <c r="AA2573" s="1">
        <f t="shared" si="361"/>
        <v>6.3767397205381071</v>
      </c>
      <c r="AB2573" s="1">
        <f t="shared" si="362"/>
        <v>3.4195501148262175</v>
      </c>
      <c r="AC2573" s="1">
        <f t="shared" si="363"/>
        <v>1.8647890823094941</v>
      </c>
      <c r="AD2573" s="1">
        <f t="shared" si="358"/>
        <v>65.093416259676815</v>
      </c>
      <c r="AE2573" s="1">
        <f t="shared" si="359"/>
        <v>2.7987799850718957</v>
      </c>
      <c r="AF2573" s="1">
        <f t="shared" si="360"/>
        <v>0.59317021858357688</v>
      </c>
      <c r="AG2573" s="1">
        <v>13.37</v>
      </c>
      <c r="AH2573" s="1">
        <v>13.55</v>
      </c>
      <c r="AI2573" s="1">
        <v>12.97</v>
      </c>
      <c r="AJ2573" s="1">
        <v>13.35</v>
      </c>
      <c r="AK2573" s="1">
        <v>-0.37</v>
      </c>
      <c r="AL2573" s="1">
        <v>-2.6967930029999998</v>
      </c>
      <c r="AM2573" s="1">
        <f t="shared" si="365"/>
        <v>-9.9999999999997678E-3</v>
      </c>
      <c r="AN2573" s="1">
        <v>-0.24</v>
      </c>
      <c r="AO2573" s="1">
        <v>-0.87569692700000001</v>
      </c>
      <c r="AP2573" s="1">
        <v>11.13155474</v>
      </c>
      <c r="AQ2573" s="1">
        <v>-5.0236799190000001</v>
      </c>
    </row>
    <row r="2574" spans="1:44" x14ac:dyDescent="0.25">
      <c r="A2574" s="1">
        <v>2573</v>
      </c>
      <c r="B2574" s="1">
        <v>42692</v>
      </c>
      <c r="C2574" s="1">
        <v>2186.8500979999999</v>
      </c>
      <c r="D2574" s="1">
        <v>2189.889893</v>
      </c>
      <c r="E2574" s="1">
        <v>2180.3798830000001</v>
      </c>
      <c r="F2574" s="1">
        <v>2181.8999020000001</v>
      </c>
      <c r="G2574" s="1">
        <v>2181.8999020000001</v>
      </c>
      <c r="H2574" s="1">
        <v>3572400000</v>
      </c>
      <c r="I2574" s="1">
        <v>710000000000</v>
      </c>
      <c r="J2574" s="1">
        <v>118380000</v>
      </c>
      <c r="K2574" s="1">
        <v>-697233000</v>
      </c>
      <c r="L2574" s="1">
        <v>187863000</v>
      </c>
      <c r="M2574" s="1">
        <v>-133222060.59999999</v>
      </c>
      <c r="N2574" s="1">
        <v>1170000000000</v>
      </c>
      <c r="O2574" s="1">
        <v>375579826.10000002</v>
      </c>
      <c r="P2574" s="1">
        <v>946201316.5</v>
      </c>
      <c r="Q2574" s="1">
        <v>1723271070</v>
      </c>
      <c r="R2574" s="1">
        <v>284745733</v>
      </c>
      <c r="S2574" s="1">
        <v>92.469366640000004</v>
      </c>
      <c r="T2574" s="1">
        <v>-6.6291834510000003</v>
      </c>
      <c r="U2574" s="1">
        <v>-6.6894858150000003</v>
      </c>
      <c r="V2574" s="1">
        <v>-1.044726155</v>
      </c>
      <c r="W2574" s="1">
        <v>2.272406454</v>
      </c>
      <c r="X2574" s="1">
        <v>4.6810577479999997</v>
      </c>
      <c r="Y2574" s="1">
        <f t="shared" si="357"/>
        <v>0</v>
      </c>
      <c r="Z2574" s="1">
        <f t="shared" si="364"/>
        <v>5.2202149999998255</v>
      </c>
      <c r="AA2574" s="1">
        <f t="shared" si="361"/>
        <v>5.9212583119282423</v>
      </c>
      <c r="AB2574" s="1">
        <f t="shared" si="362"/>
        <v>3.5481690351957611</v>
      </c>
      <c r="AC2574" s="1">
        <f t="shared" si="363"/>
        <v>1.6688208067859291</v>
      </c>
      <c r="AD2574" s="1">
        <f t="shared" si="358"/>
        <v>62.530268144742777</v>
      </c>
      <c r="AE2574" s="1">
        <f t="shared" si="359"/>
        <v>-2.5631481149340374</v>
      </c>
      <c r="AF2574" s="1">
        <f t="shared" si="360"/>
        <v>0.11781593506892929</v>
      </c>
      <c r="AG2574" s="1">
        <v>13.56</v>
      </c>
      <c r="AH2574" s="1">
        <v>13.74</v>
      </c>
      <c r="AI2574" s="1">
        <v>12.85</v>
      </c>
      <c r="AJ2574" s="1">
        <v>12.85</v>
      </c>
      <c r="AK2574" s="1">
        <v>-0.5</v>
      </c>
      <c r="AL2574" s="1">
        <v>-3.745318352</v>
      </c>
      <c r="AM2574" s="1">
        <f t="shared" si="365"/>
        <v>-0.43500000000000044</v>
      </c>
      <c r="AN2574" s="1">
        <v>-0.32800000000000001</v>
      </c>
      <c r="AO2574" s="1">
        <v>-0.59133327899999999</v>
      </c>
      <c r="AP2574" s="1">
        <v>6.5317387299999998</v>
      </c>
      <c r="AQ2574" s="1">
        <v>-4.5998160070000003</v>
      </c>
    </row>
    <row r="2575" spans="1:44" x14ac:dyDescent="0.25">
      <c r="A2575" s="1">
        <v>2574</v>
      </c>
      <c r="B2575" s="1">
        <v>42695</v>
      </c>
      <c r="C2575" s="1">
        <v>2186.429932</v>
      </c>
      <c r="D2575" s="1">
        <v>2198.6999510000001</v>
      </c>
      <c r="E2575" s="1">
        <v>2186.429932</v>
      </c>
      <c r="F2575" s="1">
        <v>2198.179932</v>
      </c>
      <c r="G2575" s="1">
        <v>2198.179932</v>
      </c>
      <c r="H2575" s="1">
        <v>3607010000</v>
      </c>
      <c r="I2575" s="1">
        <v>714000000000</v>
      </c>
      <c r="J2575" s="1">
        <v>17305000</v>
      </c>
      <c r="K2575" s="1">
        <v>795891000</v>
      </c>
      <c r="L2575" s="1">
        <v>26312000</v>
      </c>
      <c r="M2575" s="1">
        <v>-375774812.10000002</v>
      </c>
      <c r="N2575" s="1">
        <v>1170000000000</v>
      </c>
      <c r="O2575" s="1">
        <v>435424834</v>
      </c>
      <c r="P2575" s="1">
        <v>972686995.20000005</v>
      </c>
      <c r="Q2575" s="1">
        <v>1154065599</v>
      </c>
      <c r="R2575" s="1">
        <v>57693588.770000003</v>
      </c>
      <c r="S2575" s="1">
        <v>99.547455049999996</v>
      </c>
      <c r="T2575" s="1">
        <v>7.0780884129999997</v>
      </c>
      <c r="U2575" s="1">
        <v>7.6545224330000003</v>
      </c>
      <c r="V2575" s="1">
        <v>0.22445248000000001</v>
      </c>
      <c r="W2575" s="1">
        <v>8.8355302999999996E-2</v>
      </c>
      <c r="X2575" s="1">
        <v>3.4447075800000002</v>
      </c>
      <c r="Y2575" s="1">
        <f t="shared" si="357"/>
        <v>16.280029999999897</v>
      </c>
      <c r="Z2575" s="1">
        <f t="shared" si="364"/>
        <v>0</v>
      </c>
      <c r="AA2575" s="1">
        <f t="shared" si="361"/>
        <v>6.6611705753619317</v>
      </c>
      <c r="AB2575" s="1">
        <f t="shared" si="362"/>
        <v>3.2947283898246353</v>
      </c>
      <c r="AC2575" s="1">
        <f t="shared" si="363"/>
        <v>2.0217662238666292</v>
      </c>
      <c r="AD2575" s="1">
        <f t="shared" si="358"/>
        <v>66.906771539712054</v>
      </c>
      <c r="AE2575" s="1">
        <f t="shared" si="359"/>
        <v>4.3765033949692764</v>
      </c>
      <c r="AF2575" s="1">
        <f t="shared" si="360"/>
        <v>0.90667764001761919</v>
      </c>
      <c r="AG2575" s="1">
        <v>13.27</v>
      </c>
      <c r="AH2575" s="1">
        <v>13.44</v>
      </c>
      <c r="AI2575" s="1">
        <v>12.16</v>
      </c>
      <c r="AJ2575" s="1">
        <v>12.42</v>
      </c>
      <c r="AK2575" s="1">
        <v>-0.43</v>
      </c>
      <c r="AL2575" s="1">
        <v>-3.346303502</v>
      </c>
      <c r="AM2575" s="1">
        <f t="shared" si="365"/>
        <v>-0.46499999999999975</v>
      </c>
      <c r="AN2575" s="1">
        <v>-0.27700000000000002</v>
      </c>
      <c r="AO2575" s="1">
        <v>-0.46666666699999998</v>
      </c>
      <c r="AP2575" s="1">
        <v>2.575896964</v>
      </c>
      <c r="AQ2575" s="1">
        <v>-3.9558417659999998</v>
      </c>
    </row>
    <row r="2576" spans="1:44" x14ac:dyDescent="0.25">
      <c r="A2576" s="1">
        <v>2575</v>
      </c>
      <c r="B2576" s="1">
        <v>42696</v>
      </c>
      <c r="C2576" s="1">
        <v>2201.5600589999999</v>
      </c>
      <c r="D2576" s="1">
        <v>2204.8000489999999</v>
      </c>
      <c r="E2576" s="1">
        <v>2194.51001</v>
      </c>
      <c r="F2576" s="1">
        <v>2202.9399410000001</v>
      </c>
      <c r="G2576" s="1">
        <v>2202.9399410000001</v>
      </c>
      <c r="H2576" s="1">
        <v>3957940000</v>
      </c>
      <c r="I2576" s="1">
        <v>718000000000</v>
      </c>
      <c r="J2576" s="1">
        <v>3782475000</v>
      </c>
      <c r="K2576" s="1">
        <v>1558466000</v>
      </c>
      <c r="L2576" s="1">
        <v>1563803000</v>
      </c>
      <c r="M2576" s="1">
        <v>-404423145.5</v>
      </c>
      <c r="N2576" s="1">
        <v>1170000000000</v>
      </c>
      <c r="O2576" s="1">
        <v>2914137115</v>
      </c>
      <c r="P2576" s="1">
        <v>1349483036</v>
      </c>
      <c r="Q2576" s="1">
        <v>1402971743</v>
      </c>
      <c r="R2576" s="1">
        <v>-95891760.489999995</v>
      </c>
      <c r="S2576" s="1">
        <v>98.462847830000001</v>
      </c>
      <c r="T2576" s="1">
        <v>-1.0846072280000001</v>
      </c>
      <c r="U2576" s="1">
        <v>-1.0895378769999999</v>
      </c>
      <c r="V2576" s="1">
        <v>2.9967405949999999</v>
      </c>
      <c r="W2576" s="1">
        <v>0.82569627199999995</v>
      </c>
      <c r="X2576" s="1">
        <v>2.1011354120000001</v>
      </c>
      <c r="Y2576" s="1">
        <f t="shared" ref="Y2576:Y2639" si="366">IF(F2576&gt;F2575,F2576-F2575,0)</f>
        <v>4.7600090000000819</v>
      </c>
      <c r="Z2576" s="1">
        <f t="shared" si="364"/>
        <v>0</v>
      </c>
      <c r="AA2576" s="1">
        <f t="shared" si="361"/>
        <v>6.5253733199789421</v>
      </c>
      <c r="AB2576" s="1">
        <f t="shared" si="362"/>
        <v>3.059390647694304</v>
      </c>
      <c r="AC2576" s="1">
        <f t="shared" si="363"/>
        <v>2.1328996755928373</v>
      </c>
      <c r="AD2576" s="1">
        <f t="shared" si="358"/>
        <v>68.080688705399723</v>
      </c>
      <c r="AE2576" s="1">
        <f t="shared" si="359"/>
        <v>1.1739171656876692</v>
      </c>
      <c r="AF2576" s="1">
        <f t="shared" si="360"/>
        <v>2.7752102803284724</v>
      </c>
      <c r="AG2576" s="1">
        <v>12.26</v>
      </c>
      <c r="AH2576" s="1">
        <v>12.83</v>
      </c>
      <c r="AI2576" s="1">
        <v>12.2</v>
      </c>
      <c r="AJ2576" s="1">
        <v>12.41</v>
      </c>
      <c r="AK2576" s="1">
        <v>-0.01</v>
      </c>
      <c r="AL2576" s="1">
        <v>-8.0515297999999999E-2</v>
      </c>
      <c r="AM2576" s="1">
        <f t="shared" si="365"/>
        <v>-0.21999999999999983</v>
      </c>
      <c r="AN2576" s="1">
        <v>-0.35499999999999998</v>
      </c>
      <c r="AO2576" s="1">
        <v>-0.26430302999999999</v>
      </c>
      <c r="AP2576" s="1">
        <v>2.4839006440000002</v>
      </c>
      <c r="AQ2576" s="1">
        <v>-9.1996320000000006E-2</v>
      </c>
    </row>
    <row r="2577" spans="1:44" x14ac:dyDescent="0.25">
      <c r="A2577" s="1">
        <v>2576</v>
      </c>
      <c r="B2577" s="1">
        <v>42697</v>
      </c>
      <c r="C2577" s="1">
        <v>2198.5500489999999</v>
      </c>
      <c r="D2577" s="1">
        <v>2204.719971</v>
      </c>
      <c r="E2577" s="1">
        <v>2194.51001</v>
      </c>
      <c r="F2577" s="1">
        <v>2204.719971</v>
      </c>
      <c r="G2577" s="1">
        <v>2204.719971</v>
      </c>
      <c r="H2577" s="1">
        <v>3418640000</v>
      </c>
      <c r="I2577" s="1">
        <v>721000000000</v>
      </c>
      <c r="J2577" s="1">
        <v>3688290000</v>
      </c>
      <c r="K2577" s="1">
        <v>3690871000</v>
      </c>
      <c r="L2577" s="1">
        <v>2238733000</v>
      </c>
      <c r="M2577" s="1">
        <v>-228465497</v>
      </c>
      <c r="N2577" s="1">
        <v>1180000000000</v>
      </c>
      <c r="O2577" s="1">
        <v>2972821783</v>
      </c>
      <c r="P2577" s="1">
        <v>3026774625</v>
      </c>
      <c r="Q2577" s="1">
        <v>1946126070</v>
      </c>
      <c r="R2577" s="1">
        <v>-117290682.09999999</v>
      </c>
      <c r="S2577" s="1">
        <v>99.933825310000003</v>
      </c>
      <c r="T2577" s="1">
        <v>1.4709774840000001</v>
      </c>
      <c r="U2577" s="1">
        <v>1.4939416400000001</v>
      </c>
      <c r="V2577" s="1">
        <v>0.19318513000000001</v>
      </c>
      <c r="W2577" s="1">
        <v>0.76640316200000003</v>
      </c>
      <c r="X2577" s="1">
        <v>1.98942171</v>
      </c>
      <c r="Y2577" s="1">
        <f t="shared" si="366"/>
        <v>1.780029999999897</v>
      </c>
      <c r="Z2577" s="1">
        <f t="shared" si="364"/>
        <v>0</v>
      </c>
      <c r="AA2577" s="1">
        <f t="shared" si="361"/>
        <v>6.1864202256947243</v>
      </c>
      <c r="AB2577" s="1">
        <f t="shared" si="362"/>
        <v>2.8408627442875676</v>
      </c>
      <c r="AC2577" s="1">
        <f t="shared" si="363"/>
        <v>2.1776554457389516</v>
      </c>
      <c r="AD2577" s="1">
        <f t="shared" si="358"/>
        <v>68.530257069219346</v>
      </c>
      <c r="AE2577" s="1">
        <f t="shared" si="359"/>
        <v>0.44956836381962262</v>
      </c>
      <c r="AF2577" s="1">
        <f t="shared" si="360"/>
        <v>0.81174276475364593</v>
      </c>
      <c r="AG2577" s="1">
        <v>12.34</v>
      </c>
      <c r="AH2577" s="1">
        <v>13.01</v>
      </c>
      <c r="AI2577" s="1">
        <v>12.19</v>
      </c>
      <c r="AJ2577" s="1">
        <v>12.43</v>
      </c>
      <c r="AK2577" s="1">
        <v>0.02</v>
      </c>
      <c r="AL2577" s="1">
        <v>0.16116035500000001</v>
      </c>
      <c r="AM2577" s="1">
        <f t="shared" si="365"/>
        <v>4.9999999999998934E-3</v>
      </c>
      <c r="AN2577" s="1">
        <v>-0.22800000000000001</v>
      </c>
      <c r="AO2577" s="1">
        <v>-0.27478787900000001</v>
      </c>
      <c r="AP2577" s="1">
        <v>2.4884792629999999</v>
      </c>
      <c r="AQ2577" s="1">
        <v>4.5786189999999999E-3</v>
      </c>
    </row>
    <row r="2578" spans="1:44" x14ac:dyDescent="0.25">
      <c r="A2578" s="1">
        <v>2577</v>
      </c>
      <c r="B2578" s="1">
        <v>42699</v>
      </c>
      <c r="C2578" s="1">
        <v>2206.2700199999999</v>
      </c>
      <c r="D2578" s="1">
        <v>2213.3500979999999</v>
      </c>
      <c r="E2578" s="1">
        <v>2206.2700199999999</v>
      </c>
      <c r="F2578" s="1">
        <v>2213.3500979999999</v>
      </c>
      <c r="G2578" s="1">
        <v>2213.3500979999999</v>
      </c>
      <c r="H2578" s="1">
        <v>1584600000</v>
      </c>
      <c r="I2578" s="1">
        <v>723000000000</v>
      </c>
      <c r="J2578" s="1">
        <v>2501620000</v>
      </c>
      <c r="K2578" s="1">
        <v>3030218000</v>
      </c>
      <c r="L2578" s="1">
        <v>3251296000</v>
      </c>
      <c r="M2578" s="1">
        <v>163344939.40000001</v>
      </c>
      <c r="N2578" s="1">
        <v>1180000000000</v>
      </c>
      <c r="O2578" s="1">
        <v>2501620000</v>
      </c>
      <c r="P2578" s="1">
        <v>2600937070</v>
      </c>
      <c r="Q2578" s="1">
        <v>2760867202</v>
      </c>
      <c r="R2578" s="1">
        <v>-45597835.759999998</v>
      </c>
      <c r="S2578" s="1">
        <v>100</v>
      </c>
      <c r="T2578" s="1">
        <v>6.6174690999999994E-2</v>
      </c>
      <c r="U2578" s="1">
        <v>6.6218510999999994E-2</v>
      </c>
      <c r="V2578" s="1">
        <v>0.76857608499999996</v>
      </c>
      <c r="W2578" s="1">
        <v>1.5447636979999999</v>
      </c>
      <c r="X2578" s="1">
        <v>1.8277625200000001</v>
      </c>
      <c r="Y2578" s="1">
        <f t="shared" si="366"/>
        <v>8.6301269999999022</v>
      </c>
      <c r="Z2578" s="1">
        <f t="shared" si="364"/>
        <v>0</v>
      </c>
      <c r="AA2578" s="1">
        <f t="shared" si="361"/>
        <v>6.3609707095736656</v>
      </c>
      <c r="AB2578" s="1">
        <f t="shared" si="362"/>
        <v>2.6379439768384558</v>
      </c>
      <c r="AC2578" s="1">
        <f t="shared" si="363"/>
        <v>2.4113365429379634</v>
      </c>
      <c r="AD2578" s="1">
        <f t="shared" ref="AD2578:AD2641" si="367">100-100/(1+AC2578)</f>
        <v>70.685976378666979</v>
      </c>
      <c r="AE2578" s="1">
        <f t="shared" si="359"/>
        <v>2.1557193094476332</v>
      </c>
      <c r="AF2578" s="1">
        <f t="shared" si="360"/>
        <v>1.3026438366336279</v>
      </c>
      <c r="AG2578" s="1">
        <v>12.52</v>
      </c>
      <c r="AH2578" s="1">
        <v>12.74</v>
      </c>
      <c r="AI2578" s="1">
        <v>12.31</v>
      </c>
      <c r="AJ2578" s="1">
        <v>12.34</v>
      </c>
      <c r="AK2578" s="1">
        <v>-0.09</v>
      </c>
      <c r="AL2578" s="1">
        <v>-0.72405470599999999</v>
      </c>
      <c r="AM2578" s="1">
        <f t="shared" si="365"/>
        <v>-3.5000000000000135E-2</v>
      </c>
      <c r="AN2578" s="1">
        <v>-0.10100000000000001</v>
      </c>
      <c r="AO2578" s="1">
        <v>-0.24254545499999999</v>
      </c>
      <c r="AP2578" s="1">
        <v>1.6589861749999999</v>
      </c>
      <c r="AQ2578" s="1">
        <v>-0.82949308799999999</v>
      </c>
      <c r="AR2578" s="1">
        <v>0</v>
      </c>
    </row>
    <row r="2579" spans="1:44" x14ac:dyDescent="0.25">
      <c r="A2579" s="1">
        <v>2578</v>
      </c>
      <c r="B2579" s="1">
        <v>42702</v>
      </c>
      <c r="C2579" s="1">
        <v>2210.209961</v>
      </c>
      <c r="D2579" s="1">
        <v>2211.139893</v>
      </c>
      <c r="E2579" s="1">
        <v>2200.360107</v>
      </c>
      <c r="F2579" s="1">
        <v>2201.719971</v>
      </c>
      <c r="G2579" s="1">
        <v>2201.719971</v>
      </c>
      <c r="H2579" s="1">
        <v>3505650000</v>
      </c>
      <c r="I2579" s="1">
        <v>719000000000</v>
      </c>
      <c r="J2579" s="1">
        <v>-960525000</v>
      </c>
      <c r="K2579" s="1">
        <v>607737000</v>
      </c>
      <c r="L2579" s="1">
        <v>1591430000</v>
      </c>
      <c r="M2579" s="1">
        <v>387503745.5</v>
      </c>
      <c r="N2579" s="1">
        <v>1180000000000</v>
      </c>
      <c r="O2579" s="1">
        <v>-518289205</v>
      </c>
      <c r="P2579" s="1">
        <v>873078477</v>
      </c>
      <c r="Q2579" s="1">
        <v>1482137031</v>
      </c>
      <c r="R2579" s="1">
        <v>-50484579.159999996</v>
      </c>
      <c r="S2579" s="1">
        <v>91.023370099999994</v>
      </c>
      <c r="T2579" s="1">
        <v>-8.9766299039999993</v>
      </c>
      <c r="U2579" s="1">
        <v>-8.9766299039999993</v>
      </c>
      <c r="V2579" s="1">
        <v>-4.4552276050000001</v>
      </c>
      <c r="W2579" s="1">
        <v>-1.5511017739999999</v>
      </c>
      <c r="X2579" s="1">
        <v>0.78905744700000002</v>
      </c>
      <c r="Y2579" s="1">
        <f t="shared" si="366"/>
        <v>0</v>
      </c>
      <c r="Z2579" s="1">
        <f t="shared" si="364"/>
        <v>11.630126999999902</v>
      </c>
      <c r="AA2579" s="1">
        <f t="shared" si="361"/>
        <v>5.9066156588898329</v>
      </c>
      <c r="AB2579" s="1">
        <f t="shared" si="362"/>
        <v>3.2802427642071308</v>
      </c>
      <c r="AC2579" s="1">
        <f t="shared" si="363"/>
        <v>1.8006641835600616</v>
      </c>
      <c r="AD2579" s="1">
        <f t="shared" si="367"/>
        <v>64.294184005707848</v>
      </c>
      <c r="AE2579" s="1">
        <f t="shared" ref="AE2579:AE2642" si="368">AD2579-AD2578</f>
        <v>-6.3917923729591308</v>
      </c>
      <c r="AF2579" s="1">
        <f t="shared" ref="AF2579:AF2642" si="369">LINEST(AD2577:AD2579)</f>
        <v>-2.1180365317557488</v>
      </c>
      <c r="AG2579" s="1">
        <v>13.4</v>
      </c>
      <c r="AH2579" s="1">
        <v>13.5</v>
      </c>
      <c r="AI2579" s="1">
        <v>12.74</v>
      </c>
      <c r="AJ2579" s="1">
        <v>13.15</v>
      </c>
      <c r="AK2579" s="1">
        <v>0.81</v>
      </c>
      <c r="AL2579" s="1">
        <v>6.5640194489999999</v>
      </c>
      <c r="AM2579" s="1">
        <f t="shared" si="365"/>
        <v>0.36000000000000026</v>
      </c>
      <c r="AN2579" s="1">
        <v>0.13900000000000001</v>
      </c>
      <c r="AO2579" s="1">
        <v>-0.175030303</v>
      </c>
      <c r="AP2579" s="1">
        <v>9.1244239629999999</v>
      </c>
      <c r="AQ2579" s="1">
        <v>7.465437788</v>
      </c>
      <c r="AR2579" s="1">
        <v>0</v>
      </c>
    </row>
    <row r="2580" spans="1:44" x14ac:dyDescent="0.25">
      <c r="A2580" s="1">
        <v>2579</v>
      </c>
      <c r="B2580" s="1">
        <v>42703</v>
      </c>
      <c r="C2580" s="1">
        <v>2200.76001</v>
      </c>
      <c r="D2580" s="1">
        <v>2210.459961</v>
      </c>
      <c r="E2580" s="1">
        <v>2198.1499020000001</v>
      </c>
      <c r="F2580" s="1">
        <v>2204.6599120000001</v>
      </c>
      <c r="G2580" s="1">
        <v>2204.6599120000001</v>
      </c>
      <c r="H2580" s="1">
        <v>3706560000</v>
      </c>
      <c r="I2580" s="1">
        <v>723000000000</v>
      </c>
      <c r="J2580" s="1">
        <v>100455000</v>
      </c>
      <c r="K2580" s="1">
        <v>185088000</v>
      </c>
      <c r="L2580" s="1">
        <v>848725000</v>
      </c>
      <c r="M2580" s="1">
        <v>396700824.19999999</v>
      </c>
      <c r="N2580" s="1">
        <v>1180000000000</v>
      </c>
      <c r="O2580" s="1">
        <v>-1203704541</v>
      </c>
      <c r="P2580" s="1">
        <v>-508960565.5</v>
      </c>
      <c r="Q2580" s="1">
        <v>415508342.69999999</v>
      </c>
      <c r="R2580" s="1">
        <v>-119588529.59999999</v>
      </c>
      <c r="S2580" s="1">
        <v>93.292542420000004</v>
      </c>
      <c r="T2580" s="1">
        <v>2.2691723229999998</v>
      </c>
      <c r="U2580" s="1">
        <v>2.4929557330000001</v>
      </c>
      <c r="V2580" s="1">
        <v>-3.3537287899999999</v>
      </c>
      <c r="W2580" s="1">
        <v>-1.9251066029999999</v>
      </c>
      <c r="X2580" s="1">
        <v>-0.25362311100000001</v>
      </c>
      <c r="Y2580" s="1">
        <f t="shared" si="366"/>
        <v>2.9399410000000898</v>
      </c>
      <c r="Z2580" s="1">
        <f t="shared" si="364"/>
        <v>0</v>
      </c>
      <c r="AA2580" s="1">
        <f t="shared" si="361"/>
        <v>5.694710326111994</v>
      </c>
      <c r="AB2580" s="1">
        <f t="shared" si="362"/>
        <v>3.0459397096209071</v>
      </c>
      <c r="AC2580" s="1">
        <f t="shared" si="363"/>
        <v>1.8696070405217406</v>
      </c>
      <c r="AD2580" s="1">
        <f t="shared" si="367"/>
        <v>65.152023051275208</v>
      </c>
      <c r="AE2580" s="1">
        <f t="shared" si="368"/>
        <v>0.8578390455673599</v>
      </c>
      <c r="AF2580" s="1">
        <f t="shared" si="369"/>
        <v>-2.7669766636958859</v>
      </c>
      <c r="AG2580" s="1">
        <v>13.07</v>
      </c>
      <c r="AH2580" s="1">
        <v>13.55</v>
      </c>
      <c r="AI2580" s="1">
        <v>12.62</v>
      </c>
      <c r="AJ2580" s="1">
        <v>12.9</v>
      </c>
      <c r="AK2580" s="1">
        <v>-0.25</v>
      </c>
      <c r="AL2580" s="1">
        <v>-1.901140684</v>
      </c>
      <c r="AM2580" s="1">
        <f t="shared" si="365"/>
        <v>0.2800000000000003</v>
      </c>
      <c r="AN2580" s="1">
        <v>0.17</v>
      </c>
      <c r="AO2580" s="1">
        <v>-8.8121212000000004E-2</v>
      </c>
      <c r="AP2580" s="1">
        <v>6.8202764980000001</v>
      </c>
      <c r="AQ2580" s="1">
        <v>-2.3041474649999998</v>
      </c>
      <c r="AR2580" s="1">
        <v>0</v>
      </c>
    </row>
    <row r="2581" spans="1:44" x14ac:dyDescent="0.25">
      <c r="A2581" s="1">
        <v>2580</v>
      </c>
      <c r="B2581" s="1">
        <v>42704</v>
      </c>
      <c r="C2581" s="1">
        <v>2204.969971</v>
      </c>
      <c r="D2581" s="1">
        <v>2214.1000979999999</v>
      </c>
      <c r="E2581" s="1">
        <v>2198.8100589999999</v>
      </c>
      <c r="F2581" s="1">
        <v>2198.8100589999999</v>
      </c>
      <c r="G2581" s="1">
        <v>2198.8100589999999</v>
      </c>
      <c r="H2581" s="1">
        <v>5533980000</v>
      </c>
      <c r="I2581" s="1">
        <v>718000000000</v>
      </c>
      <c r="J2581" s="1">
        <v>-913710000</v>
      </c>
      <c r="K2581" s="1">
        <v>-1229265000</v>
      </c>
      <c r="L2581" s="1">
        <v>-729603000</v>
      </c>
      <c r="M2581" s="1">
        <v>215286812.09999999</v>
      </c>
      <c r="N2581" s="1">
        <v>1170000000000</v>
      </c>
      <c r="O2581" s="1">
        <v>-2660105336</v>
      </c>
      <c r="P2581" s="1">
        <v>-2361039792</v>
      </c>
      <c r="Q2581" s="1">
        <v>-1512098725</v>
      </c>
      <c r="R2581" s="1">
        <v>-273207868.19999999</v>
      </c>
      <c r="S2581" s="1">
        <v>88.266416950000007</v>
      </c>
      <c r="T2581" s="1">
        <v>-5.0261254720000004</v>
      </c>
      <c r="U2581" s="1">
        <v>-5.3874890119999996</v>
      </c>
      <c r="V2581" s="1">
        <v>-1.3784765750000001</v>
      </c>
      <c r="W2581" s="1">
        <v>-3.0042274309999999</v>
      </c>
      <c r="X2581" s="1">
        <v>-0.61621237600000001</v>
      </c>
      <c r="Y2581" s="1">
        <f t="shared" si="366"/>
        <v>0</v>
      </c>
      <c r="Z2581" s="1">
        <f t="shared" si="364"/>
        <v>5.8498530000001665</v>
      </c>
      <c r="AA2581" s="1">
        <f t="shared" si="361"/>
        <v>5.2879453028182803</v>
      </c>
      <c r="AB2581" s="1">
        <f t="shared" si="362"/>
        <v>3.2462192303622825</v>
      </c>
      <c r="AC2581" s="1">
        <f t="shared" si="363"/>
        <v>1.6289550789914267</v>
      </c>
      <c r="AD2581" s="1">
        <f t="shared" si="367"/>
        <v>61.962073525286691</v>
      </c>
      <c r="AE2581" s="1">
        <f t="shared" si="368"/>
        <v>-3.1899495259885171</v>
      </c>
      <c r="AF2581" s="1">
        <f t="shared" si="369"/>
        <v>-1.1660552402105784</v>
      </c>
      <c r="AG2581" s="1">
        <v>12.6</v>
      </c>
      <c r="AH2581" s="1">
        <v>13.42</v>
      </c>
      <c r="AI2581" s="1">
        <v>12.23</v>
      </c>
      <c r="AJ2581" s="1">
        <v>13.33</v>
      </c>
      <c r="AK2581" s="1">
        <v>0.43</v>
      </c>
      <c r="AL2581" s="1">
        <v>3.3333333330000001</v>
      </c>
      <c r="AM2581" s="1">
        <f t="shared" si="365"/>
        <v>8.999999999999983E-2</v>
      </c>
      <c r="AN2581" s="1">
        <v>0.23599999999999999</v>
      </c>
      <c r="AO2581" s="1">
        <v>-3.2606060999999999E-2</v>
      </c>
      <c r="AP2581" s="1">
        <v>10.783410140000001</v>
      </c>
      <c r="AQ2581" s="1">
        <v>3.9631336410000002</v>
      </c>
    </row>
    <row r="2582" spans="1:44" x14ac:dyDescent="0.25">
      <c r="A2582" s="1">
        <v>2581</v>
      </c>
      <c r="B2582" s="1">
        <v>42705</v>
      </c>
      <c r="C2582" s="1">
        <v>2200.169922</v>
      </c>
      <c r="D2582" s="1">
        <v>2202.6000979999999</v>
      </c>
      <c r="E2582" s="1">
        <v>2187.4399410000001</v>
      </c>
      <c r="F2582" s="1">
        <v>2191.080078</v>
      </c>
      <c r="G2582" s="1">
        <v>2191.080078</v>
      </c>
      <c r="H2582" s="1">
        <v>5063740000</v>
      </c>
      <c r="I2582" s="1">
        <v>712000000000</v>
      </c>
      <c r="J2582" s="1">
        <v>-5298860000</v>
      </c>
      <c r="K2582" s="1">
        <v>-2620746000</v>
      </c>
      <c r="L2582" s="1">
        <v>-2262104000</v>
      </c>
      <c r="M2582" s="1">
        <v>-125424521.2</v>
      </c>
      <c r="N2582" s="1">
        <v>1170000000000</v>
      </c>
      <c r="O2582" s="1">
        <v>-4082994799</v>
      </c>
      <c r="P2582" s="1">
        <v>-2939064081</v>
      </c>
      <c r="Q2582" s="1">
        <v>-2646700803</v>
      </c>
      <c r="R2582" s="1">
        <v>-427702102.30000001</v>
      </c>
      <c r="S2582" s="1">
        <v>82.334425920000001</v>
      </c>
      <c r="T2582" s="1">
        <v>-5.9319910220000001</v>
      </c>
      <c r="U2582" s="1">
        <v>-6.720552648</v>
      </c>
      <c r="V2582" s="1">
        <v>-5.4790582499999996</v>
      </c>
      <c r="W2582" s="1">
        <v>-3.8088101299999999</v>
      </c>
      <c r="X2582" s="1">
        <v>-1.4171187089999999</v>
      </c>
      <c r="Y2582" s="1">
        <f t="shared" si="366"/>
        <v>0</v>
      </c>
      <c r="Z2582" s="1">
        <f t="shared" si="364"/>
        <v>7.7299809999999525</v>
      </c>
      <c r="AA2582" s="1">
        <f t="shared" si="361"/>
        <v>4.9102349240455458</v>
      </c>
      <c r="AB2582" s="1">
        <f t="shared" si="362"/>
        <v>3.5664879281935447</v>
      </c>
      <c r="AC2582" s="1">
        <f t="shared" si="363"/>
        <v>1.3767703754804577</v>
      </c>
      <c r="AD2582" s="1">
        <f t="shared" si="367"/>
        <v>57.926099621725022</v>
      </c>
      <c r="AE2582" s="1">
        <f t="shared" si="368"/>
        <v>-4.0359739035616684</v>
      </c>
      <c r="AF2582" s="1">
        <f t="shared" si="369"/>
        <v>-3.6129617147750928</v>
      </c>
      <c r="AG2582" s="1">
        <v>13.4</v>
      </c>
      <c r="AH2582" s="1">
        <v>14.72</v>
      </c>
      <c r="AI2582" s="1">
        <v>13.05</v>
      </c>
      <c r="AJ2582" s="1">
        <v>14.07</v>
      </c>
      <c r="AK2582" s="1">
        <v>0.74</v>
      </c>
      <c r="AL2582" s="1">
        <v>5.551387847</v>
      </c>
      <c r="AM2582" s="1">
        <f t="shared" si="365"/>
        <v>0.58499999999999996</v>
      </c>
      <c r="AN2582" s="1">
        <v>0.36399999999999999</v>
      </c>
      <c r="AO2582" s="1">
        <v>8.7090908999999994E-2</v>
      </c>
      <c r="AP2582" s="1">
        <v>17.603686639999999</v>
      </c>
      <c r="AQ2582" s="1">
        <v>6.8202764980000001</v>
      </c>
    </row>
    <row r="2583" spans="1:44" x14ac:dyDescent="0.25">
      <c r="A2583" s="1">
        <v>2582</v>
      </c>
      <c r="B2583" s="1">
        <v>42706</v>
      </c>
      <c r="C2583" s="1">
        <v>2191.1201169999999</v>
      </c>
      <c r="D2583" s="1">
        <v>2197.9499510000001</v>
      </c>
      <c r="E2583" s="1">
        <v>2188.3701169999999</v>
      </c>
      <c r="F2583" s="1">
        <v>2191.9499510000001</v>
      </c>
      <c r="G2583" s="1">
        <v>2191.9499510000001</v>
      </c>
      <c r="H2583" s="1">
        <v>3779500000</v>
      </c>
      <c r="I2583" s="1">
        <v>716000000000</v>
      </c>
      <c r="J2583" s="1">
        <v>-642120000</v>
      </c>
      <c r="K2583" s="1">
        <v>-2551840000</v>
      </c>
      <c r="L2583" s="1">
        <v>-1682104000</v>
      </c>
      <c r="M2583" s="1">
        <v>-303912333.30000001</v>
      </c>
      <c r="N2583" s="1">
        <v>1170000000000</v>
      </c>
      <c r="O2583" s="1">
        <v>-1793414815</v>
      </c>
      <c r="P2583" s="1">
        <v>-2999443849</v>
      </c>
      <c r="Q2583" s="1">
        <v>-2598007020</v>
      </c>
      <c r="R2583" s="1">
        <v>-520865474.60000002</v>
      </c>
      <c r="S2583" s="1">
        <v>83.001966870000004</v>
      </c>
      <c r="T2583" s="1">
        <v>0.66754094600000002</v>
      </c>
      <c r="U2583" s="1">
        <v>0.81076771800000003</v>
      </c>
      <c r="V2583" s="1">
        <v>-2.6322250399999998</v>
      </c>
      <c r="W2583" s="1">
        <v>-2.7000922940000001</v>
      </c>
      <c r="X2583" s="1">
        <v>-1.7307905139999999</v>
      </c>
      <c r="Y2583" s="1">
        <f t="shared" si="366"/>
        <v>0.86987300000009782</v>
      </c>
      <c r="Z2583" s="1">
        <f t="shared" si="364"/>
        <v>0</v>
      </c>
      <c r="AA2583" s="1">
        <f t="shared" si="361"/>
        <v>4.6216376437565856</v>
      </c>
      <c r="AB2583" s="1">
        <f t="shared" si="362"/>
        <v>3.3117387904654341</v>
      </c>
      <c r="AC2583" s="1">
        <f t="shared" si="363"/>
        <v>1.3955320561701237</v>
      </c>
      <c r="AD2583" s="1">
        <f t="shared" si="367"/>
        <v>58.255620189914801</v>
      </c>
      <c r="AE2583" s="1">
        <f t="shared" si="368"/>
        <v>0.32952056818977837</v>
      </c>
      <c r="AF2583" s="1">
        <f t="shared" si="369"/>
        <v>-1.8532266676859455</v>
      </c>
      <c r="AG2583" s="1">
        <v>14.16</v>
      </c>
      <c r="AH2583" s="1">
        <v>14.48</v>
      </c>
      <c r="AI2583" s="1">
        <v>12.39</v>
      </c>
      <c r="AJ2583" s="1">
        <v>14.12</v>
      </c>
      <c r="AK2583" s="1">
        <v>0.05</v>
      </c>
      <c r="AL2583" s="1">
        <v>0.35536602699999997</v>
      </c>
      <c r="AM2583" s="1">
        <f t="shared" si="365"/>
        <v>0.39499999999999957</v>
      </c>
      <c r="AN2583" s="1">
        <v>0.311</v>
      </c>
      <c r="AO2583" s="1">
        <v>0.18060606100000001</v>
      </c>
      <c r="AP2583" s="1">
        <v>18.064516130000001</v>
      </c>
      <c r="AQ2583" s="1">
        <v>0.46082949299999998</v>
      </c>
      <c r="AR2583" s="1">
        <v>1</v>
      </c>
    </row>
    <row r="2584" spans="1:44" x14ac:dyDescent="0.25">
      <c r="A2584" s="1">
        <v>2583</v>
      </c>
      <c r="B2584" s="1">
        <v>42709</v>
      </c>
      <c r="C2584" s="1">
        <v>2200.6499020000001</v>
      </c>
      <c r="D2584" s="1">
        <v>2209.419922</v>
      </c>
      <c r="E2584" s="1">
        <v>2199.969971</v>
      </c>
      <c r="F2584" s="1">
        <v>2204.709961</v>
      </c>
      <c r="G2584" s="1">
        <v>2204.709961</v>
      </c>
      <c r="H2584" s="1">
        <v>3895230000</v>
      </c>
      <c r="I2584" s="1">
        <v>720000000000</v>
      </c>
      <c r="J2584" s="1">
        <v>3837365000</v>
      </c>
      <c r="K2584" s="1">
        <v>1161247000</v>
      </c>
      <c r="L2584" s="1">
        <v>-713022000</v>
      </c>
      <c r="M2584" s="1">
        <v>-391302678.80000001</v>
      </c>
      <c r="N2584" s="1">
        <v>1170000000000</v>
      </c>
      <c r="O2584" s="1">
        <v>-471221101.80000001</v>
      </c>
      <c r="P2584" s="1">
        <v>-1167817544</v>
      </c>
      <c r="Q2584" s="1">
        <v>-2180369323</v>
      </c>
      <c r="R2584" s="1">
        <v>-574948039.20000005</v>
      </c>
      <c r="S2584" s="1">
        <v>92.794004490000006</v>
      </c>
      <c r="T2584" s="1">
        <v>9.7920376200000003</v>
      </c>
      <c r="U2584" s="1">
        <v>11.79735612</v>
      </c>
      <c r="V2584" s="1">
        <v>5.2297892849999998</v>
      </c>
      <c r="W2584" s="1">
        <v>-0.62615259300000004</v>
      </c>
      <c r="X2584" s="1">
        <v>-1.75718664</v>
      </c>
      <c r="Y2584" s="1">
        <f t="shared" si="366"/>
        <v>12.760009999999966</v>
      </c>
      <c r="Z2584" s="1">
        <f t="shared" si="364"/>
        <v>0</v>
      </c>
      <c r="AA2584" s="1">
        <f t="shared" si="361"/>
        <v>5.2029499549168268</v>
      </c>
      <c r="AB2584" s="1">
        <f t="shared" si="362"/>
        <v>3.0751860197179033</v>
      </c>
      <c r="AC2584" s="1">
        <f t="shared" si="363"/>
        <v>1.6919138944947825</v>
      </c>
      <c r="AD2584" s="1">
        <f t="shared" si="367"/>
        <v>62.851709259902627</v>
      </c>
      <c r="AE2584" s="1">
        <f t="shared" si="368"/>
        <v>4.5960890699878263</v>
      </c>
      <c r="AF2584" s="1">
        <f t="shared" si="369"/>
        <v>2.4628048190888023</v>
      </c>
      <c r="AG2584" s="1">
        <v>13.75</v>
      </c>
      <c r="AH2584" s="1">
        <v>13.77</v>
      </c>
      <c r="AI2584" s="1">
        <v>12.14</v>
      </c>
      <c r="AJ2584" s="1">
        <v>12.14</v>
      </c>
      <c r="AK2584" s="1">
        <v>-1.98</v>
      </c>
      <c r="AL2584" s="1">
        <v>-14.022662889999999</v>
      </c>
      <c r="AM2584" s="1">
        <f t="shared" si="365"/>
        <v>-0.96499999999999986</v>
      </c>
      <c r="AN2584" s="1">
        <v>-7.2999999999999995E-2</v>
      </c>
      <c r="AO2584" s="1">
        <v>0.123454545</v>
      </c>
      <c r="AP2584" s="1">
        <v>0</v>
      </c>
      <c r="AQ2584" s="1">
        <v>-18.064516130000001</v>
      </c>
      <c r="AR2584" s="1">
        <v>1</v>
      </c>
    </row>
    <row r="2585" spans="1:44" x14ac:dyDescent="0.25">
      <c r="A2585" s="1">
        <v>2584</v>
      </c>
      <c r="B2585" s="1">
        <v>42710</v>
      </c>
      <c r="C2585" s="1">
        <v>2207.26001</v>
      </c>
      <c r="D2585" s="1">
        <v>2212.780029</v>
      </c>
      <c r="E2585" s="1">
        <v>2202.209961</v>
      </c>
      <c r="F2585" s="1">
        <v>2212.2299800000001</v>
      </c>
      <c r="G2585" s="1">
        <v>2212.2299800000001</v>
      </c>
      <c r="H2585" s="1">
        <v>3855320000</v>
      </c>
      <c r="I2585" s="1">
        <v>724000000000</v>
      </c>
      <c r="J2585" s="1">
        <v>3875275000</v>
      </c>
      <c r="K2585" s="1">
        <v>3848538000</v>
      </c>
      <c r="L2585" s="1">
        <v>2060735000</v>
      </c>
      <c r="M2585" s="1">
        <v>-327247436.39999998</v>
      </c>
      <c r="N2585" s="1">
        <v>1170000000000</v>
      </c>
      <c r="O2585" s="1">
        <v>1733224385</v>
      </c>
      <c r="P2585" s="1">
        <v>754726404.39999998</v>
      </c>
      <c r="Q2585" s="1">
        <v>-118320392.3</v>
      </c>
      <c r="R2585" s="1">
        <v>-507185385.69999999</v>
      </c>
      <c r="S2585" s="1">
        <v>98.564870580000004</v>
      </c>
      <c r="T2585" s="1">
        <v>5.7708660849999998</v>
      </c>
      <c r="U2585" s="1">
        <v>6.2190074849999997</v>
      </c>
      <c r="V2585" s="1">
        <v>7.7814518550000003</v>
      </c>
      <c r="W2585" s="1">
        <v>3.1056485820000002</v>
      </c>
      <c r="X2585" s="1">
        <v>-1.0008706949999999</v>
      </c>
      <c r="Y2585" s="1">
        <f t="shared" si="366"/>
        <v>7.5200190000000475</v>
      </c>
      <c r="Z2585" s="1">
        <f t="shared" si="364"/>
        <v>0</v>
      </c>
      <c r="AA2585" s="1">
        <f t="shared" si="361"/>
        <v>5.3684548867084851</v>
      </c>
      <c r="AB2585" s="1">
        <f t="shared" si="362"/>
        <v>2.8555298754523384</v>
      </c>
      <c r="AC2585" s="1">
        <f t="shared" si="363"/>
        <v>1.8800205639095544</v>
      </c>
      <c r="AD2585" s="1">
        <f t="shared" si="367"/>
        <v>65.278025701228842</v>
      </c>
      <c r="AE2585" s="1">
        <f t="shared" si="368"/>
        <v>2.4263164413262146</v>
      </c>
      <c r="AF2585" s="1">
        <f t="shared" si="369"/>
        <v>3.5112027556570204</v>
      </c>
      <c r="AG2585" s="1">
        <v>12.19</v>
      </c>
      <c r="AH2585" s="1">
        <v>12.3</v>
      </c>
      <c r="AI2585" s="1">
        <v>11.54</v>
      </c>
      <c r="AJ2585" s="1">
        <v>11.79</v>
      </c>
      <c r="AK2585" s="1">
        <v>-0.35</v>
      </c>
      <c r="AL2585" s="1">
        <v>-2.8830313009999999</v>
      </c>
      <c r="AM2585" s="1">
        <f t="shared" si="365"/>
        <v>-1.165</v>
      </c>
      <c r="AN2585" s="1">
        <v>-0.501</v>
      </c>
      <c r="AO2585" s="1">
        <v>2.7151515000000001E-2</v>
      </c>
      <c r="AP2585" s="1">
        <v>2.1795989539999998</v>
      </c>
      <c r="AQ2585" s="1">
        <v>2.1795989539999998</v>
      </c>
      <c r="AR2585" s="1">
        <v>1</v>
      </c>
    </row>
    <row r="2586" spans="1:44" x14ac:dyDescent="0.25">
      <c r="A2586" s="1">
        <v>2585</v>
      </c>
      <c r="B2586" s="1">
        <v>42711</v>
      </c>
      <c r="C2586" s="1">
        <v>2210.719971</v>
      </c>
      <c r="D2586" s="1">
        <v>2241.6298830000001</v>
      </c>
      <c r="E2586" s="1">
        <v>2208.929932</v>
      </c>
      <c r="F2586" s="1">
        <v>2241.3500979999999</v>
      </c>
      <c r="G2586" s="1">
        <v>2241.3500979999999</v>
      </c>
      <c r="H2586" s="1">
        <v>4501820000</v>
      </c>
      <c r="I2586" s="1">
        <v>728000000000</v>
      </c>
      <c r="J2586" s="1">
        <v>4178570000</v>
      </c>
      <c r="K2586" s="1">
        <v>4061243000</v>
      </c>
      <c r="L2586" s="1">
        <v>3981429000</v>
      </c>
      <c r="M2586" s="1">
        <v>-80587339.390000001</v>
      </c>
      <c r="N2586" s="1">
        <v>1180000000000</v>
      </c>
      <c r="O2586" s="1">
        <v>3939427319</v>
      </c>
      <c r="P2586" s="1">
        <v>2712776834</v>
      </c>
      <c r="Q2586" s="1">
        <v>1733927364</v>
      </c>
      <c r="R2586" s="1">
        <v>-306374433</v>
      </c>
      <c r="S2586" s="1">
        <v>99.822741210000004</v>
      </c>
      <c r="T2586" s="1">
        <v>1.257870633</v>
      </c>
      <c r="U2586" s="1">
        <v>1.2761855470000001</v>
      </c>
      <c r="V2586" s="1">
        <v>3.5143683600000002</v>
      </c>
      <c r="W2586" s="1">
        <v>5.0539534269999997</v>
      </c>
      <c r="X2586" s="1">
        <v>-0.23634065800000001</v>
      </c>
      <c r="Y2586" s="1">
        <f t="shared" si="366"/>
        <v>29.12011799999982</v>
      </c>
      <c r="Z2586" s="1">
        <f t="shared" si="364"/>
        <v>0</v>
      </c>
      <c r="AA2586" s="1">
        <f t="shared" si="361"/>
        <v>7.0650022519435804</v>
      </c>
      <c r="AB2586" s="1">
        <f t="shared" si="362"/>
        <v>2.6515634557771715</v>
      </c>
      <c r="AC2586" s="1">
        <f t="shared" si="363"/>
        <v>2.6644665948123927</v>
      </c>
      <c r="AD2586" s="1">
        <f t="shared" si="367"/>
        <v>72.710898731737615</v>
      </c>
      <c r="AE2586" s="1">
        <f t="shared" si="368"/>
        <v>7.4328730305087731</v>
      </c>
      <c r="AF2586" s="1">
        <f t="shared" si="369"/>
        <v>4.929594735917493</v>
      </c>
      <c r="AG2586" s="1">
        <v>11.59</v>
      </c>
      <c r="AH2586" s="1">
        <v>12.24</v>
      </c>
      <c r="AI2586" s="1">
        <v>11.33</v>
      </c>
      <c r="AJ2586" s="1">
        <v>12.22</v>
      </c>
      <c r="AK2586" s="1">
        <v>0.43</v>
      </c>
      <c r="AL2586" s="1">
        <v>3.6471586089999999</v>
      </c>
      <c r="AM2586" s="1">
        <f t="shared" si="365"/>
        <v>3.9999999999999994E-2</v>
      </c>
      <c r="AN2586" s="1">
        <v>-0.60299999999999998</v>
      </c>
      <c r="AO2586" s="1">
        <v>-3.8727273E-2</v>
      </c>
      <c r="AP2586" s="1">
        <v>7.6198630139999999</v>
      </c>
      <c r="AQ2586" s="1">
        <v>5.4402640599999996</v>
      </c>
      <c r="AR2586" s="1">
        <v>1</v>
      </c>
    </row>
    <row r="2587" spans="1:44" x14ac:dyDescent="0.25">
      <c r="A2587" s="1">
        <v>2586</v>
      </c>
      <c r="B2587" s="1">
        <v>42712</v>
      </c>
      <c r="C2587" s="1">
        <v>2241.1298830000001</v>
      </c>
      <c r="D2587" s="1">
        <v>2251.6899410000001</v>
      </c>
      <c r="E2587" s="1">
        <v>2237.570068</v>
      </c>
      <c r="F2587" s="1">
        <v>2246.1899410000001</v>
      </c>
      <c r="G2587" s="1">
        <v>2246.1899410000001</v>
      </c>
      <c r="H2587" s="1">
        <v>4200580000</v>
      </c>
      <c r="I2587" s="1">
        <v>733000000000</v>
      </c>
      <c r="J2587" s="1">
        <v>4351200000</v>
      </c>
      <c r="K2587" s="1">
        <v>4217498000</v>
      </c>
      <c r="L2587" s="1">
        <v>4126304000</v>
      </c>
      <c r="M2587" s="1">
        <v>189665806.09999999</v>
      </c>
      <c r="N2587" s="1">
        <v>1180000000000</v>
      </c>
      <c r="O2587" s="1">
        <v>2676463873</v>
      </c>
      <c r="P2587" s="1">
        <v>3084577976</v>
      </c>
      <c r="Q2587" s="1">
        <v>2551760767</v>
      </c>
      <c r="R2587" s="1">
        <v>-28755680.420000002</v>
      </c>
      <c r="S2587" s="1">
        <v>96.724238709999995</v>
      </c>
      <c r="T2587" s="1">
        <v>-3.098502501</v>
      </c>
      <c r="U2587" s="1">
        <v>-3.1040046220000002</v>
      </c>
      <c r="V2587" s="1">
        <v>-0.92031593499999997</v>
      </c>
      <c r="W2587" s="1">
        <v>3.4473280389999998</v>
      </c>
      <c r="X2587" s="1">
        <v>0.44076176099999997</v>
      </c>
      <c r="Y2587" s="1">
        <f t="shared" si="366"/>
        <v>4.8398430000002008</v>
      </c>
      <c r="Z2587" s="1">
        <f t="shared" si="364"/>
        <v>0</v>
      </c>
      <c r="AA2587" s="1">
        <f t="shared" ref="AA2587:AA2650" si="370">(AA2586*13+Y2587)/14</f>
        <v>6.9060623053761958</v>
      </c>
      <c r="AB2587" s="1">
        <f t="shared" ref="AB2587:AB2650" si="371">(AB2586*13+Z2587)/14</f>
        <v>2.4621660660788018</v>
      </c>
      <c r="AC2587" s="1">
        <f t="shared" ref="AC2587:AC2650" si="372">AA2587/AB2587</f>
        <v>2.8048726690375752</v>
      </c>
      <c r="AD2587" s="1">
        <f t="shared" si="367"/>
        <v>73.717911557525383</v>
      </c>
      <c r="AE2587" s="1">
        <f t="shared" si="368"/>
        <v>1.0070128257877684</v>
      </c>
      <c r="AF2587" s="1">
        <f t="shared" si="369"/>
        <v>4.2199429281482708</v>
      </c>
      <c r="AG2587" s="1">
        <v>12.1</v>
      </c>
      <c r="AH2587" s="1">
        <v>13.4</v>
      </c>
      <c r="AI2587" s="1">
        <v>11.3</v>
      </c>
      <c r="AJ2587" s="1">
        <v>12.64</v>
      </c>
      <c r="AK2587" s="1">
        <v>0.42</v>
      </c>
      <c r="AL2587" s="1">
        <v>3.436988543</v>
      </c>
      <c r="AM2587" s="1">
        <f t="shared" si="365"/>
        <v>0.42500000000000071</v>
      </c>
      <c r="AN2587" s="1">
        <v>-0.28799999999999998</v>
      </c>
      <c r="AO2587" s="1">
        <v>-7.8060606000000005E-2</v>
      </c>
      <c r="AP2587" s="1">
        <v>11.443210929999999</v>
      </c>
      <c r="AQ2587" s="1">
        <v>3.823347917</v>
      </c>
      <c r="AR2587" s="1">
        <v>1</v>
      </c>
    </row>
    <row r="2588" spans="1:44" x14ac:dyDescent="0.25">
      <c r="A2588" s="1">
        <v>2587</v>
      </c>
      <c r="B2588" s="1">
        <v>42713</v>
      </c>
      <c r="C2588" s="1">
        <v>2249.7299800000001</v>
      </c>
      <c r="D2588" s="1">
        <v>2259.8000489999999</v>
      </c>
      <c r="E2588" s="1">
        <v>2249.2299800000001</v>
      </c>
      <c r="F2588" s="1">
        <v>2259.530029</v>
      </c>
      <c r="G2588" s="1">
        <v>2259.530029</v>
      </c>
      <c r="H2588" s="1">
        <v>3884480000</v>
      </c>
      <c r="I2588" s="1">
        <v>737000000000</v>
      </c>
      <c r="J2588" s="1">
        <v>4042530000</v>
      </c>
      <c r="K2588" s="1">
        <v>4196122000</v>
      </c>
      <c r="L2588" s="1">
        <v>4158680000</v>
      </c>
      <c r="M2588" s="1">
        <v>506309466.69999999</v>
      </c>
      <c r="N2588" s="1">
        <v>1180000000000</v>
      </c>
      <c r="O2588" s="1">
        <v>2307080196</v>
      </c>
      <c r="P2588" s="1">
        <v>2804497631</v>
      </c>
      <c r="Q2588" s="1">
        <v>3033895780</v>
      </c>
      <c r="R2588" s="1">
        <v>322136394.5</v>
      </c>
      <c r="S2588" s="1">
        <v>99.846588269999998</v>
      </c>
      <c r="T2588" s="1">
        <v>3.1223495630000002</v>
      </c>
      <c r="U2588" s="1">
        <v>3.2280942239999999</v>
      </c>
      <c r="V2588" s="1">
        <v>1.192353E-2</v>
      </c>
      <c r="W2588" s="1">
        <v>1.226453569</v>
      </c>
      <c r="X2588" s="1">
        <v>1.3314898820000001</v>
      </c>
      <c r="Y2588" s="1">
        <f t="shared" si="366"/>
        <v>13.340087999999923</v>
      </c>
      <c r="Z2588" s="1">
        <f t="shared" si="364"/>
        <v>0</v>
      </c>
      <c r="AA2588" s="1">
        <f t="shared" si="370"/>
        <v>7.3656355692778908</v>
      </c>
      <c r="AB2588" s="1">
        <f t="shared" si="371"/>
        <v>2.2862970613588876</v>
      </c>
      <c r="AC2588" s="1">
        <f t="shared" si="372"/>
        <v>3.2216441571682899</v>
      </c>
      <c r="AD2588" s="1">
        <f t="shared" si="367"/>
        <v>76.312546420995375</v>
      </c>
      <c r="AE2588" s="1">
        <f t="shared" si="368"/>
        <v>2.5946348634699916</v>
      </c>
      <c r="AF2588" s="1">
        <f t="shared" si="369"/>
        <v>1.8008238446288798</v>
      </c>
      <c r="AG2588" s="1">
        <v>12.59</v>
      </c>
      <c r="AH2588" s="1">
        <v>12.72</v>
      </c>
      <c r="AI2588" s="1">
        <v>11.67</v>
      </c>
      <c r="AJ2588" s="1">
        <v>11.75</v>
      </c>
      <c r="AK2588" s="1">
        <v>-0.89</v>
      </c>
      <c r="AL2588" s="1">
        <v>-7.0411392409999998</v>
      </c>
      <c r="AM2588" s="1">
        <f t="shared" si="365"/>
        <v>-0.23500000000000029</v>
      </c>
      <c r="AN2588" s="1">
        <v>7.0000000000000001E-3</v>
      </c>
      <c r="AO2588" s="1">
        <v>-0.174484848</v>
      </c>
      <c r="AP2588" s="1">
        <v>3.8428693420000002</v>
      </c>
      <c r="AQ2588" s="1">
        <v>-7.600341588</v>
      </c>
    </row>
    <row r="2589" spans="1:44" x14ac:dyDescent="0.25">
      <c r="A2589" s="1">
        <v>2588</v>
      </c>
      <c r="B2589" s="1">
        <v>42716</v>
      </c>
      <c r="C2589" s="1">
        <v>2258.830078</v>
      </c>
      <c r="D2589" s="1">
        <v>2264.030029</v>
      </c>
      <c r="E2589" s="1">
        <v>2252.3701169999999</v>
      </c>
      <c r="F2589" s="1">
        <v>2256.959961</v>
      </c>
      <c r="G2589" s="1">
        <v>2256.959961</v>
      </c>
      <c r="H2589" s="1">
        <v>4034510000</v>
      </c>
      <c r="I2589" s="1">
        <v>733000000000</v>
      </c>
      <c r="J2589" s="1">
        <v>-75015000</v>
      </c>
      <c r="K2589" s="1">
        <v>1603613000</v>
      </c>
      <c r="L2589" s="1">
        <v>2518980000</v>
      </c>
      <c r="M2589" s="1">
        <v>611858618.20000005</v>
      </c>
      <c r="N2589" s="1">
        <v>1180000000000</v>
      </c>
      <c r="O2589" s="1">
        <v>1413910226</v>
      </c>
      <c r="P2589" s="1">
        <v>1495390985</v>
      </c>
      <c r="Q2589" s="1">
        <v>2097565679</v>
      </c>
      <c r="R2589" s="1">
        <v>533397803</v>
      </c>
      <c r="S2589" s="1">
        <v>96.077414340000004</v>
      </c>
      <c r="T2589" s="1">
        <v>-3.76917393</v>
      </c>
      <c r="U2589" s="1">
        <v>-3.7749651690000001</v>
      </c>
      <c r="V2589" s="1">
        <v>-0.32341218500000002</v>
      </c>
      <c r="W2589" s="1">
        <v>-0.49510654100000001</v>
      </c>
      <c r="X2589" s="1">
        <v>1.42004424</v>
      </c>
      <c r="Y2589" s="1">
        <f t="shared" si="366"/>
        <v>0</v>
      </c>
      <c r="Z2589" s="1">
        <f t="shared" si="364"/>
        <v>2.570067999999992</v>
      </c>
      <c r="AA2589" s="1">
        <f t="shared" si="370"/>
        <v>6.839518742900899</v>
      </c>
      <c r="AB2589" s="1">
        <f t="shared" si="371"/>
        <v>2.3065664141189663</v>
      </c>
      <c r="AC2589" s="1">
        <f t="shared" si="372"/>
        <v>2.9652381570436477</v>
      </c>
      <c r="AD2589" s="1">
        <f t="shared" si="367"/>
        <v>74.780833826496632</v>
      </c>
      <c r="AE2589" s="1">
        <f t="shared" si="368"/>
        <v>-1.5317125944987424</v>
      </c>
      <c r="AF2589" s="1">
        <f t="shared" si="369"/>
        <v>0.53146113448562493</v>
      </c>
      <c r="AG2589" s="1">
        <v>12.23</v>
      </c>
      <c r="AH2589" s="1">
        <v>12.78</v>
      </c>
      <c r="AI2589" s="1">
        <v>12.07</v>
      </c>
      <c r="AJ2589" s="1">
        <v>12.64</v>
      </c>
      <c r="AK2589" s="1">
        <v>0.89</v>
      </c>
      <c r="AL2589" s="1">
        <v>7.5744680850000004</v>
      </c>
      <c r="AM2589" s="1">
        <f t="shared" si="365"/>
        <v>-7.8504622934188746E-17</v>
      </c>
      <c r="AN2589" s="1">
        <v>0.123</v>
      </c>
      <c r="AO2589" s="1">
        <v>-0.16121212100000001</v>
      </c>
      <c r="AP2589" s="1">
        <v>11.443210929999999</v>
      </c>
      <c r="AQ2589" s="1">
        <v>7.600341588</v>
      </c>
    </row>
    <row r="2590" spans="1:44" x14ac:dyDescent="0.25">
      <c r="A2590" s="1">
        <v>2589</v>
      </c>
      <c r="B2590" s="1">
        <v>42717</v>
      </c>
      <c r="C2590" s="1">
        <v>2263.320068</v>
      </c>
      <c r="D2590" s="1">
        <v>2277.530029</v>
      </c>
      <c r="E2590" s="1">
        <v>2263.320068</v>
      </c>
      <c r="F2590" s="1">
        <v>2271.719971</v>
      </c>
      <c r="G2590" s="1">
        <v>2271.719971</v>
      </c>
      <c r="H2590" s="1">
        <v>3857590000</v>
      </c>
      <c r="I2590" s="1">
        <v>736000000000</v>
      </c>
      <c r="J2590" s="1">
        <v>-88460000</v>
      </c>
      <c r="K2590" s="1">
        <v>708817000</v>
      </c>
      <c r="L2590" s="1">
        <v>1566625000</v>
      </c>
      <c r="M2590" s="1">
        <v>604704436.39999998</v>
      </c>
      <c r="N2590" s="1">
        <v>1180000000000</v>
      </c>
      <c r="O2590" s="1">
        <v>-77564249.549999997</v>
      </c>
      <c r="P2590" s="1">
        <v>973446763.5</v>
      </c>
      <c r="Q2590" s="1">
        <v>1174588424</v>
      </c>
      <c r="R2590" s="1">
        <v>615746677.20000005</v>
      </c>
      <c r="S2590" s="1">
        <v>97.001105449999997</v>
      </c>
      <c r="T2590" s="1">
        <v>0.92369111000000004</v>
      </c>
      <c r="U2590" s="1">
        <v>0.961402965</v>
      </c>
      <c r="V2590" s="1">
        <v>-1.42274141</v>
      </c>
      <c r="W2590" s="1">
        <v>-0.62900958799999995</v>
      </c>
      <c r="X2590" s="1">
        <v>1.648998762</v>
      </c>
      <c r="Y2590" s="1">
        <f t="shared" si="366"/>
        <v>14.760009999999966</v>
      </c>
      <c r="Z2590" s="1">
        <f t="shared" si="364"/>
        <v>0</v>
      </c>
      <c r="AA2590" s="1">
        <f t="shared" si="370"/>
        <v>7.4052681184079754</v>
      </c>
      <c r="AB2590" s="1">
        <f t="shared" si="371"/>
        <v>2.1418116702533259</v>
      </c>
      <c r="AC2590" s="1">
        <f t="shared" si="372"/>
        <v>3.4574786482193867</v>
      </c>
      <c r="AD2590" s="1">
        <f t="shared" si="367"/>
        <v>77.565792706613038</v>
      </c>
      <c r="AE2590" s="1">
        <f t="shared" si="368"/>
        <v>2.784958880116406</v>
      </c>
      <c r="AF2590" s="1">
        <f t="shared" si="369"/>
        <v>0.6266231428088318</v>
      </c>
      <c r="AG2590" s="1">
        <v>12.46</v>
      </c>
      <c r="AH2590" s="1">
        <v>13.42</v>
      </c>
      <c r="AI2590" s="1">
        <v>12.34</v>
      </c>
      <c r="AJ2590" s="1">
        <v>12.72</v>
      </c>
      <c r="AK2590" s="1">
        <v>0.08</v>
      </c>
      <c r="AL2590" s="1">
        <v>0.63291139200000002</v>
      </c>
      <c r="AM2590" s="1">
        <f t="shared" si="365"/>
        <v>0.48500000000000032</v>
      </c>
      <c r="AN2590" s="1">
        <v>0.1</v>
      </c>
      <c r="AO2590" s="1">
        <v>-0.15406060599999999</v>
      </c>
      <c r="AP2590" s="1">
        <v>12.1263877</v>
      </c>
      <c r="AQ2590" s="1">
        <v>0.68317677200000004</v>
      </c>
    </row>
    <row r="2591" spans="1:44" x14ac:dyDescent="0.25">
      <c r="A2591" s="1">
        <v>2590</v>
      </c>
      <c r="B2591" s="1">
        <v>42718</v>
      </c>
      <c r="C2591" s="1">
        <v>2268.3500979999999</v>
      </c>
      <c r="D2591" s="1">
        <v>2276.1999510000001</v>
      </c>
      <c r="E2591" s="1">
        <v>2248.4399410000001</v>
      </c>
      <c r="F2591" s="1">
        <v>2253.280029</v>
      </c>
      <c r="G2591" s="1">
        <v>2253.280029</v>
      </c>
      <c r="H2591" s="1">
        <v>4406970000</v>
      </c>
      <c r="I2591" s="1">
        <v>732000000000</v>
      </c>
      <c r="J2591" s="1">
        <v>-274690000</v>
      </c>
      <c r="K2591" s="1">
        <v>-989408000</v>
      </c>
      <c r="L2591" s="1">
        <v>-157574000</v>
      </c>
      <c r="M2591" s="1">
        <v>389579351.5</v>
      </c>
      <c r="N2591" s="1">
        <v>1180000000000</v>
      </c>
      <c r="O2591" s="1">
        <v>-1083575408</v>
      </c>
      <c r="P2591" s="1">
        <v>-837297272</v>
      </c>
      <c r="Q2591" s="1">
        <v>116621077.5</v>
      </c>
      <c r="R2591" s="1">
        <v>502680133.10000002</v>
      </c>
      <c r="S2591" s="1">
        <v>87.483224289999995</v>
      </c>
      <c r="T2591" s="1">
        <v>-9.5178811559999996</v>
      </c>
      <c r="U2591" s="1">
        <v>-9.8121367910000004</v>
      </c>
      <c r="V2591" s="1">
        <v>-4.297095025</v>
      </c>
      <c r="W2591" s="1">
        <v>-2.1327511650000002</v>
      </c>
      <c r="X2591" s="1">
        <v>0.97876881900000001</v>
      </c>
      <c r="Y2591" s="1">
        <f t="shared" si="366"/>
        <v>0</v>
      </c>
      <c r="Z2591" s="1">
        <f t="shared" si="364"/>
        <v>18.439941999999974</v>
      </c>
      <c r="AA2591" s="1">
        <f t="shared" si="370"/>
        <v>6.8763203956645489</v>
      </c>
      <c r="AB2591" s="1">
        <f t="shared" si="371"/>
        <v>3.3059638366638007</v>
      </c>
      <c r="AC2591" s="1">
        <f t="shared" si="372"/>
        <v>2.079974475039557</v>
      </c>
      <c r="AD2591" s="1">
        <f t="shared" si="367"/>
        <v>67.532198461250019</v>
      </c>
      <c r="AE2591" s="1">
        <f t="shared" si="368"/>
        <v>-10.03359424536302</v>
      </c>
      <c r="AF2591" s="1">
        <f t="shared" si="369"/>
        <v>-3.6243176826233063</v>
      </c>
      <c r="AG2591" s="1">
        <v>12.88</v>
      </c>
      <c r="AH2591" s="1">
        <v>13.39</v>
      </c>
      <c r="AI2591" s="1">
        <v>12.48</v>
      </c>
      <c r="AJ2591" s="1">
        <v>13.19</v>
      </c>
      <c r="AK2591" s="1">
        <v>0.47</v>
      </c>
      <c r="AL2591" s="1">
        <v>3.6949685529999998</v>
      </c>
      <c r="AM2591" s="1">
        <f t="shared" si="365"/>
        <v>0.27499999999999941</v>
      </c>
      <c r="AN2591" s="1">
        <v>0.20699999999999999</v>
      </c>
      <c r="AO2591" s="1">
        <v>-9.0424242000000002E-2</v>
      </c>
      <c r="AP2591" s="1">
        <v>16.140051239999998</v>
      </c>
      <c r="AQ2591" s="1">
        <v>4.0136635350000001</v>
      </c>
    </row>
    <row r="2592" spans="1:44" x14ac:dyDescent="0.25">
      <c r="A2592" s="1">
        <v>2591</v>
      </c>
      <c r="B2592" s="1">
        <v>42719</v>
      </c>
      <c r="C2592" s="1">
        <v>2253.7700199999999</v>
      </c>
      <c r="D2592" s="1">
        <v>2272.1201169999999</v>
      </c>
      <c r="E2592" s="1">
        <v>2253.7700199999999</v>
      </c>
      <c r="F2592" s="1">
        <v>2262.030029</v>
      </c>
      <c r="G2592" s="1">
        <v>2262.030029</v>
      </c>
      <c r="H2592" s="1">
        <v>4168200000</v>
      </c>
      <c r="I2592" s="1">
        <v>736000000000</v>
      </c>
      <c r="J2592" s="1">
        <v>-119385000</v>
      </c>
      <c r="K2592" s="1">
        <v>644949000</v>
      </c>
      <c r="L2592" s="1">
        <v>-138076000</v>
      </c>
      <c r="M2592" s="1">
        <v>66417375.759999998</v>
      </c>
      <c r="N2592" s="1">
        <v>1180000000000</v>
      </c>
      <c r="O2592" s="1">
        <v>-1642959101</v>
      </c>
      <c r="P2592" s="1">
        <v>-1061877064</v>
      </c>
      <c r="Q2592" s="1">
        <v>-904924421.70000005</v>
      </c>
      <c r="R2592" s="1">
        <v>238510728.69999999</v>
      </c>
      <c r="S2592" s="1">
        <v>91.999586660000006</v>
      </c>
      <c r="T2592" s="1">
        <v>4.5163623680000002</v>
      </c>
      <c r="U2592" s="1">
        <v>5.1625467680000003</v>
      </c>
      <c r="V2592" s="1">
        <v>-2.5007593950000002</v>
      </c>
      <c r="W2592" s="1">
        <v>-2.4288193260000002</v>
      </c>
      <c r="X2592" s="1">
        <v>0.16891309099999999</v>
      </c>
      <c r="Y2592" s="1">
        <f t="shared" si="366"/>
        <v>8.75</v>
      </c>
      <c r="Z2592" s="1">
        <f t="shared" si="364"/>
        <v>0</v>
      </c>
      <c r="AA2592" s="1">
        <f t="shared" si="370"/>
        <v>7.0101546531170813</v>
      </c>
      <c r="AB2592" s="1">
        <f t="shared" si="371"/>
        <v>3.0698235626163863</v>
      </c>
      <c r="AC2592" s="1">
        <f t="shared" si="372"/>
        <v>2.2835692378171668</v>
      </c>
      <c r="AD2592" s="1">
        <f t="shared" si="367"/>
        <v>69.545335347800545</v>
      </c>
      <c r="AE2592" s="1">
        <f t="shared" si="368"/>
        <v>2.0131368865505266</v>
      </c>
      <c r="AF2592" s="1">
        <f t="shared" si="369"/>
        <v>-4.0102286794062465</v>
      </c>
      <c r="AG2592" s="1">
        <v>13.07</v>
      </c>
      <c r="AH2592" s="1">
        <v>13.24</v>
      </c>
      <c r="AI2592" s="1">
        <v>12.46</v>
      </c>
      <c r="AJ2592" s="1">
        <v>12.79</v>
      </c>
      <c r="AK2592" s="1">
        <v>-0.4</v>
      </c>
      <c r="AL2592" s="1">
        <v>-3.0326004549999999</v>
      </c>
      <c r="AM2592" s="1">
        <f t="shared" si="365"/>
        <v>3.4999999999999323E-2</v>
      </c>
      <c r="AN2592" s="1">
        <v>0.26300000000000001</v>
      </c>
      <c r="AO2592" s="1">
        <v>2.4242420000000001E-3</v>
      </c>
      <c r="AP2592" s="1">
        <v>12.724167380000001</v>
      </c>
      <c r="AQ2592" s="1">
        <v>-3.4158838600000001</v>
      </c>
    </row>
    <row r="2593" spans="1:44" x14ac:dyDescent="0.25">
      <c r="A2593" s="1">
        <v>2592</v>
      </c>
      <c r="B2593" s="1">
        <v>42720</v>
      </c>
      <c r="C2593" s="1">
        <v>2266.8100589999999</v>
      </c>
      <c r="D2593" s="1">
        <v>2268.0500489999999</v>
      </c>
      <c r="E2593" s="1">
        <v>2254.23999</v>
      </c>
      <c r="F2593" s="1">
        <v>2258.070068</v>
      </c>
      <c r="G2593" s="1">
        <v>2258.070068</v>
      </c>
      <c r="H2593" s="1">
        <v>5920340000</v>
      </c>
      <c r="I2593" s="1">
        <v>730000000000</v>
      </c>
      <c r="J2593" s="1">
        <v>-876070000</v>
      </c>
      <c r="K2593" s="1">
        <v>-1430913000</v>
      </c>
      <c r="L2593" s="1">
        <v>-484181000</v>
      </c>
      <c r="M2593" s="1">
        <v>-262702181.80000001</v>
      </c>
      <c r="N2593" s="1">
        <v>1170000000000</v>
      </c>
      <c r="O2593" s="1">
        <v>-1526074517</v>
      </c>
      <c r="P2593" s="1">
        <v>-1818280171</v>
      </c>
      <c r="Q2593" s="1">
        <v>-1372451790</v>
      </c>
      <c r="R2593" s="1">
        <v>-69026357.400000006</v>
      </c>
      <c r="S2593" s="1">
        <v>89.955630220000003</v>
      </c>
      <c r="T2593" s="1">
        <v>-2.043956439</v>
      </c>
      <c r="U2593" s="1">
        <v>-2.221701763</v>
      </c>
      <c r="V2593" s="1">
        <v>1.2362029649999999</v>
      </c>
      <c r="W2593" s="1">
        <v>-1.7245087020000001</v>
      </c>
      <c r="X2593" s="1">
        <v>-0.82508190400000003</v>
      </c>
      <c r="Y2593" s="1">
        <f t="shared" si="366"/>
        <v>0</v>
      </c>
      <c r="Z2593" s="1">
        <f t="shared" si="364"/>
        <v>3.9599610000000212</v>
      </c>
      <c r="AA2593" s="1">
        <f t="shared" si="370"/>
        <v>6.5094293207515763</v>
      </c>
      <c r="AB2593" s="1">
        <f t="shared" si="371"/>
        <v>3.1334048081437884</v>
      </c>
      <c r="AC2593" s="1">
        <f t="shared" si="372"/>
        <v>2.0774300543081523</v>
      </c>
      <c r="AD2593" s="1">
        <f t="shared" si="367"/>
        <v>67.505354066452909</v>
      </c>
      <c r="AE2593" s="1">
        <f t="shared" si="368"/>
        <v>-2.0399812813476359</v>
      </c>
      <c r="AF2593" s="1">
        <f t="shared" si="369"/>
        <v>-1.3422197398554403E-2</v>
      </c>
      <c r="AG2593" s="1">
        <v>12.88</v>
      </c>
      <c r="AH2593" s="1">
        <v>12.95</v>
      </c>
      <c r="AI2593" s="1">
        <v>12.15</v>
      </c>
      <c r="AJ2593" s="1">
        <v>12.2</v>
      </c>
      <c r="AK2593" s="1">
        <v>-0.59</v>
      </c>
      <c r="AL2593" s="1">
        <v>-4.6129788899999999</v>
      </c>
      <c r="AM2593" s="1">
        <f t="shared" si="365"/>
        <v>-0.49500000000000016</v>
      </c>
      <c r="AN2593" s="1">
        <v>-8.1000000000000003E-2</v>
      </c>
      <c r="AO2593" s="1">
        <v>8.1939393999999999E-2</v>
      </c>
      <c r="AP2593" s="1">
        <v>7.6857386849999996</v>
      </c>
      <c r="AQ2593" s="1">
        <v>-5.0384286930000002</v>
      </c>
    </row>
    <row r="2594" spans="1:44" x14ac:dyDescent="0.25">
      <c r="A2594" s="1">
        <v>2593</v>
      </c>
      <c r="B2594" s="1">
        <v>42723</v>
      </c>
      <c r="C2594" s="1">
        <v>2259.23999</v>
      </c>
      <c r="D2594" s="1">
        <v>2267.469971</v>
      </c>
      <c r="E2594" s="1">
        <v>2258.209961</v>
      </c>
      <c r="F2594" s="1">
        <v>2262.530029</v>
      </c>
      <c r="G2594" s="1">
        <v>2262.530029</v>
      </c>
      <c r="H2594" s="1">
        <v>3248370000</v>
      </c>
      <c r="I2594" s="1">
        <v>733000000000</v>
      </c>
      <c r="J2594" s="1">
        <v>-1335985000</v>
      </c>
      <c r="K2594" s="1">
        <v>-143165000</v>
      </c>
      <c r="L2594" s="1">
        <v>-757362000</v>
      </c>
      <c r="M2594" s="1">
        <v>-556637333.29999995</v>
      </c>
      <c r="N2594" s="1">
        <v>1170000000000</v>
      </c>
      <c r="O2594" s="1">
        <v>-1426949028</v>
      </c>
      <c r="P2594" s="1">
        <v>-1244524320</v>
      </c>
      <c r="Q2594" s="1">
        <v>-1533178155</v>
      </c>
      <c r="R2594" s="1">
        <v>-372343037.89999998</v>
      </c>
      <c r="S2594" s="1">
        <v>92.257664509999998</v>
      </c>
      <c r="T2594" s="1">
        <v>2.3020342880000002</v>
      </c>
      <c r="U2594" s="1">
        <v>2.5590774949999999</v>
      </c>
      <c r="V2594" s="1">
        <v>0.129038925</v>
      </c>
      <c r="W2594" s="1">
        <v>-0.70144759499999998</v>
      </c>
      <c r="X2594" s="1">
        <v>-1.1249957129999999</v>
      </c>
      <c r="Y2594" s="1">
        <f t="shared" si="366"/>
        <v>4.4599610000000212</v>
      </c>
      <c r="Z2594" s="1">
        <f t="shared" si="364"/>
        <v>0</v>
      </c>
      <c r="AA2594" s="1">
        <f t="shared" si="370"/>
        <v>6.3630387264121797</v>
      </c>
      <c r="AB2594" s="1">
        <f t="shared" si="371"/>
        <v>2.9095901789906606</v>
      </c>
      <c r="AC2594" s="1">
        <f t="shared" si="372"/>
        <v>2.1869192343161963</v>
      </c>
      <c r="AD2594" s="1">
        <f t="shared" si="367"/>
        <v>68.621733828953921</v>
      </c>
      <c r="AE2594" s="1">
        <f t="shared" si="368"/>
        <v>1.1163797625010119</v>
      </c>
      <c r="AF2594" s="1">
        <f t="shared" si="369"/>
        <v>-0.46180075942331211</v>
      </c>
      <c r="AG2594" s="1">
        <v>12.5</v>
      </c>
      <c r="AH2594" s="1">
        <v>12.52</v>
      </c>
      <c r="AI2594" s="1">
        <v>11.67</v>
      </c>
      <c r="AJ2594" s="1">
        <v>11.71</v>
      </c>
      <c r="AK2594" s="1">
        <v>-0.49</v>
      </c>
      <c r="AL2594" s="1">
        <v>-4.0163934430000001</v>
      </c>
      <c r="AM2594" s="1">
        <f t="shared" si="365"/>
        <v>-0.53999999999999915</v>
      </c>
      <c r="AN2594" s="1">
        <v>-0.30099999999999999</v>
      </c>
      <c r="AO2594" s="1">
        <v>2.5999999999999999E-2</v>
      </c>
      <c r="AP2594" s="1">
        <v>3.501280956</v>
      </c>
      <c r="AQ2594" s="1">
        <v>-4.1844577279999999</v>
      </c>
    </row>
    <row r="2595" spans="1:44" x14ac:dyDescent="0.25">
      <c r="A2595" s="1">
        <v>2594</v>
      </c>
      <c r="B2595" s="1">
        <v>42724</v>
      </c>
      <c r="C2595" s="1">
        <v>2266.5</v>
      </c>
      <c r="D2595" s="1">
        <v>2272.5600589999999</v>
      </c>
      <c r="E2595" s="1">
        <v>2266.139893</v>
      </c>
      <c r="F2595" s="1">
        <v>2270.76001</v>
      </c>
      <c r="G2595" s="1">
        <v>2270.76001</v>
      </c>
      <c r="H2595" s="1">
        <v>3298780000</v>
      </c>
      <c r="I2595" s="1">
        <v>737000000000</v>
      </c>
      <c r="J2595" s="1">
        <v>3273575000</v>
      </c>
      <c r="K2595" s="1">
        <v>512880000</v>
      </c>
      <c r="L2595" s="1">
        <v>691805000</v>
      </c>
      <c r="M2595" s="1">
        <v>-586072424.20000005</v>
      </c>
      <c r="N2595" s="1">
        <v>1180000000000</v>
      </c>
      <c r="O2595" s="1">
        <v>615772638</v>
      </c>
      <c r="P2595" s="1">
        <v>-443216029.80000001</v>
      </c>
      <c r="Q2595" s="1">
        <v>-649510557.10000002</v>
      </c>
      <c r="R2595" s="1">
        <v>-497834480.30000001</v>
      </c>
      <c r="S2595" s="1">
        <v>96.505616110000005</v>
      </c>
      <c r="T2595" s="1">
        <v>4.2479515970000001</v>
      </c>
      <c r="U2595" s="1">
        <v>4.604443023</v>
      </c>
      <c r="V2595" s="1">
        <v>3.2749929450000002</v>
      </c>
      <c r="W2595" s="1">
        <v>1.8302861479999999</v>
      </c>
      <c r="X2595" s="1">
        <v>-0.80197757400000003</v>
      </c>
      <c r="Y2595" s="1">
        <f t="shared" si="366"/>
        <v>8.2299809999999525</v>
      </c>
      <c r="Z2595" s="1">
        <f t="shared" si="364"/>
        <v>0</v>
      </c>
      <c r="AA2595" s="1">
        <f t="shared" si="370"/>
        <v>6.4963917459541634</v>
      </c>
      <c r="AB2595" s="1">
        <f t="shared" si="371"/>
        <v>2.7017623090627567</v>
      </c>
      <c r="AC2595" s="1">
        <f t="shared" si="372"/>
        <v>2.4045015818611248</v>
      </c>
      <c r="AD2595" s="1">
        <f t="shared" si="367"/>
        <v>70.627124824147273</v>
      </c>
      <c r="AE2595" s="1">
        <f t="shared" si="368"/>
        <v>2.005390995193352</v>
      </c>
      <c r="AF2595" s="1">
        <f t="shared" si="369"/>
        <v>1.5608853788471817</v>
      </c>
      <c r="AG2595" s="1">
        <v>11.65</v>
      </c>
      <c r="AH2595" s="1">
        <v>11.75</v>
      </c>
      <c r="AI2595" s="1">
        <v>11.38</v>
      </c>
      <c r="AJ2595" s="1">
        <v>11.45</v>
      </c>
      <c r="AK2595" s="1">
        <v>-0.26</v>
      </c>
      <c r="AL2595" s="1">
        <v>-2.2203245090000001</v>
      </c>
      <c r="AM2595" s="1">
        <f t="shared" si="365"/>
        <v>-0.37499999999999994</v>
      </c>
      <c r="AN2595" s="1">
        <v>-0.45600000000000002</v>
      </c>
      <c r="AO2595" s="1">
        <v>-6.2242423999999998E-2</v>
      </c>
      <c r="AP2595" s="1">
        <v>1.2809564470000001</v>
      </c>
      <c r="AQ2595" s="1">
        <v>-2.2203245090000001</v>
      </c>
    </row>
    <row r="2596" spans="1:44" x14ac:dyDescent="0.25">
      <c r="A2596" s="1">
        <v>2595</v>
      </c>
      <c r="B2596" s="1">
        <v>42725</v>
      </c>
      <c r="C2596" s="1">
        <v>2270.540039</v>
      </c>
      <c r="D2596" s="1">
        <v>2271.2299800000001</v>
      </c>
      <c r="E2596" s="1">
        <v>2265.1499020000001</v>
      </c>
      <c r="F2596" s="1">
        <v>2265.179932</v>
      </c>
      <c r="G2596" s="1">
        <v>2265.179932</v>
      </c>
      <c r="H2596" s="1">
        <v>2852230000</v>
      </c>
      <c r="I2596" s="1">
        <v>734000000000</v>
      </c>
      <c r="J2596" s="1">
        <v>223275000</v>
      </c>
      <c r="K2596" s="1">
        <v>1438354000</v>
      </c>
      <c r="L2596" s="1">
        <v>209631000</v>
      </c>
      <c r="M2596" s="1">
        <v>-497168557.60000002</v>
      </c>
      <c r="N2596" s="1">
        <v>1170000000000</v>
      </c>
      <c r="O2596" s="1">
        <v>-687530455.60000002</v>
      </c>
      <c r="P2596" s="1">
        <v>-332853549.89999998</v>
      </c>
      <c r="Q2596" s="1">
        <v>-722637265.79999995</v>
      </c>
      <c r="R2596" s="1">
        <v>-497392799.80000001</v>
      </c>
      <c r="S2596" s="1">
        <v>93.625427049999999</v>
      </c>
      <c r="T2596" s="1">
        <v>-2.8801890619999999</v>
      </c>
      <c r="U2596" s="1">
        <v>-2.9844781870000001</v>
      </c>
      <c r="V2596" s="1">
        <v>0.68388126999999999</v>
      </c>
      <c r="W2596" s="1">
        <v>0.98016666600000002</v>
      </c>
      <c r="X2596" s="1">
        <v>-0.52724195500000004</v>
      </c>
      <c r="Y2596" s="1">
        <f t="shared" si="366"/>
        <v>0</v>
      </c>
      <c r="Z2596" s="1">
        <f t="shared" si="364"/>
        <v>5.5800779999999577</v>
      </c>
      <c r="AA2596" s="1">
        <f t="shared" si="370"/>
        <v>6.0323637641002943</v>
      </c>
      <c r="AB2596" s="1">
        <f t="shared" si="371"/>
        <v>2.9073562869868428</v>
      </c>
      <c r="AC2596" s="1">
        <f t="shared" si="372"/>
        <v>2.074862235186242</v>
      </c>
      <c r="AD2596" s="1">
        <f t="shared" si="367"/>
        <v>67.478217769992852</v>
      </c>
      <c r="AE2596" s="1">
        <f t="shared" si="368"/>
        <v>-3.1489070541544208</v>
      </c>
      <c r="AF2596" s="1">
        <f t="shared" si="369"/>
        <v>-0.57175802948053445</v>
      </c>
      <c r="AG2596" s="1">
        <v>11.44</v>
      </c>
      <c r="AH2596" s="1">
        <v>11.49</v>
      </c>
      <c r="AI2596" s="1">
        <v>10.93</v>
      </c>
      <c r="AJ2596" s="1">
        <v>11.27</v>
      </c>
      <c r="AK2596" s="1">
        <v>-0.18</v>
      </c>
      <c r="AL2596" s="1">
        <v>-1.572052402</v>
      </c>
      <c r="AM2596" s="1">
        <f t="shared" si="365"/>
        <v>-0.22000000000000061</v>
      </c>
      <c r="AN2596" s="1">
        <v>-0.379</v>
      </c>
      <c r="AO2596" s="1">
        <v>-0.12751515199999999</v>
      </c>
      <c r="AP2596" s="1">
        <v>2.814569536</v>
      </c>
      <c r="AQ2596" s="1">
        <v>1.5336130889999999</v>
      </c>
    </row>
    <row r="2597" spans="1:44" x14ac:dyDescent="0.25">
      <c r="A2597" s="1">
        <v>2596</v>
      </c>
      <c r="B2597" s="1">
        <v>42726</v>
      </c>
      <c r="C2597" s="1">
        <v>2262.929932</v>
      </c>
      <c r="D2597" s="1">
        <v>2263.179932</v>
      </c>
      <c r="E2597" s="1">
        <v>2256.080078</v>
      </c>
      <c r="F2597" s="1">
        <v>2260.959961</v>
      </c>
      <c r="G2597" s="1">
        <v>2260.959961</v>
      </c>
      <c r="H2597" s="1">
        <v>2876320000</v>
      </c>
      <c r="I2597" s="1">
        <v>731000000000</v>
      </c>
      <c r="J2597" s="1">
        <v>-2864275000</v>
      </c>
      <c r="K2597" s="1">
        <v>-1014154000</v>
      </c>
      <c r="L2597" s="1">
        <v>208375000</v>
      </c>
      <c r="M2597" s="1">
        <v>-352956103</v>
      </c>
      <c r="N2597" s="1">
        <v>1170000000000</v>
      </c>
      <c r="O2597" s="1">
        <v>-873230743.89999998</v>
      </c>
      <c r="P2597" s="1">
        <v>-371645678.19999999</v>
      </c>
      <c r="Q2597" s="1">
        <v>-240489333.5</v>
      </c>
      <c r="R2597" s="1">
        <v>-386353373.39999998</v>
      </c>
      <c r="S2597" s="1">
        <v>91.447264970000006</v>
      </c>
      <c r="T2597" s="1">
        <v>-2.1781620820000001</v>
      </c>
      <c r="U2597" s="1">
        <v>-2.3264642420000001</v>
      </c>
      <c r="V2597" s="1">
        <v>-2.52917557</v>
      </c>
      <c r="W2597" s="1">
        <v>0.43510320200000002</v>
      </c>
      <c r="X2597" s="1">
        <v>-0.50276304999999999</v>
      </c>
      <c r="Y2597" s="1">
        <f t="shared" si="366"/>
        <v>0</v>
      </c>
      <c r="Z2597" s="1">
        <f t="shared" si="364"/>
        <v>4.2199709999999868</v>
      </c>
      <c r="AA2597" s="1">
        <f t="shared" si="370"/>
        <v>5.6014806380931299</v>
      </c>
      <c r="AB2597" s="1">
        <f t="shared" si="371"/>
        <v>3.001114480773496</v>
      </c>
      <c r="AC2597" s="1">
        <f t="shared" si="372"/>
        <v>1.8664668322314133</v>
      </c>
      <c r="AD2597" s="1">
        <f t="shared" si="367"/>
        <v>65.113847166982708</v>
      </c>
      <c r="AE2597" s="1">
        <f t="shared" si="368"/>
        <v>-2.3643706030101441</v>
      </c>
      <c r="AF2597" s="1">
        <f t="shared" si="369"/>
        <v>-2.7566388285822825</v>
      </c>
      <c r="AG2597" s="1">
        <v>11.32</v>
      </c>
      <c r="AH2597" s="1">
        <v>11.67</v>
      </c>
      <c r="AI2597" s="1">
        <v>11.14</v>
      </c>
      <c r="AJ2597" s="1">
        <v>11.43</v>
      </c>
      <c r="AK2597" s="1">
        <v>0.16</v>
      </c>
      <c r="AL2597" s="1">
        <v>1.4196983139999999</v>
      </c>
      <c r="AM2597" s="1">
        <f t="shared" si="365"/>
        <v>-9.9999999999998077E-3</v>
      </c>
      <c r="AN2597" s="1">
        <v>-0.19800000000000001</v>
      </c>
      <c r="AO2597" s="1">
        <v>-0.14454545499999999</v>
      </c>
      <c r="AP2597" s="1">
        <v>4.1390728479999996</v>
      </c>
      <c r="AQ2597" s="1">
        <v>1.324503311</v>
      </c>
    </row>
    <row r="2598" spans="1:44" x14ac:dyDescent="0.25">
      <c r="A2598" s="1">
        <v>2597</v>
      </c>
      <c r="B2598" s="1">
        <v>42727</v>
      </c>
      <c r="C2598" s="1">
        <v>2260.25</v>
      </c>
      <c r="D2598" s="1">
        <v>2263.790039</v>
      </c>
      <c r="E2598" s="1">
        <v>2258.8400879999999</v>
      </c>
      <c r="F2598" s="1">
        <v>2263.790039</v>
      </c>
      <c r="G2598" s="1">
        <v>2263.790039</v>
      </c>
      <c r="H2598" s="1">
        <v>2020550000</v>
      </c>
      <c r="I2598" s="1">
        <v>733000000000</v>
      </c>
      <c r="J2598" s="1">
        <v>-427885000</v>
      </c>
      <c r="K2598" s="1">
        <v>-1400032000</v>
      </c>
      <c r="L2598" s="1">
        <v>-654699000</v>
      </c>
      <c r="M2598" s="1">
        <v>-206171963.59999999</v>
      </c>
      <c r="N2598" s="1">
        <v>1180000000000</v>
      </c>
      <c r="O2598" s="1">
        <v>1549071860</v>
      </c>
      <c r="P2598" s="1">
        <v>189985925.69999999</v>
      </c>
      <c r="Q2598" s="1">
        <v>169970413</v>
      </c>
      <c r="R2598" s="1">
        <v>-186937443.5</v>
      </c>
      <c r="S2598" s="1">
        <v>92.908025850000001</v>
      </c>
      <c r="T2598" s="1">
        <v>1.4607608889999999</v>
      </c>
      <c r="U2598" s="1">
        <v>1.5973806209999999</v>
      </c>
      <c r="V2598" s="1">
        <v>-0.35870059999999998</v>
      </c>
      <c r="W2598" s="1">
        <v>-0.37576284599999998</v>
      </c>
      <c r="X2598" s="1">
        <v>-0.12648632300000001</v>
      </c>
      <c r="Y2598" s="1">
        <f t="shared" si="366"/>
        <v>2.8300779999999577</v>
      </c>
      <c r="Z2598" s="1">
        <f t="shared" si="364"/>
        <v>0</v>
      </c>
      <c r="AA2598" s="1">
        <f t="shared" si="370"/>
        <v>5.4035233068007598</v>
      </c>
      <c r="AB2598" s="1">
        <f t="shared" si="371"/>
        <v>2.7867491607182466</v>
      </c>
      <c r="AC2598" s="1">
        <f t="shared" si="372"/>
        <v>1.9390059869644225</v>
      </c>
      <c r="AD2598" s="1">
        <f t="shared" si="367"/>
        <v>65.974890679523298</v>
      </c>
      <c r="AE2598" s="1">
        <f t="shared" si="368"/>
        <v>0.86104351254058997</v>
      </c>
      <c r="AF2598" s="1">
        <f t="shared" si="369"/>
        <v>-0.75166354523477719</v>
      </c>
      <c r="AG2598" s="1">
        <v>11.38</v>
      </c>
      <c r="AH2598" s="1">
        <v>11.81</v>
      </c>
      <c r="AI2598" s="1">
        <v>11.35</v>
      </c>
      <c r="AJ2598" s="1">
        <v>11.44</v>
      </c>
      <c r="AK2598" s="1">
        <v>0.01</v>
      </c>
      <c r="AL2598" s="1">
        <v>8.7489064000000005E-2</v>
      </c>
      <c r="AM2598" s="1">
        <f t="shared" si="365"/>
        <v>8.4999999999999964E-2</v>
      </c>
      <c r="AN2598" s="1">
        <v>-5.6000000000000001E-2</v>
      </c>
      <c r="AO2598" s="1">
        <v>-0.20569697000000001</v>
      </c>
      <c r="AP2598" s="1">
        <v>4.2218543049999999</v>
      </c>
      <c r="AQ2598" s="1">
        <v>8.2781457000000003E-2</v>
      </c>
    </row>
    <row r="2599" spans="1:44" x14ac:dyDescent="0.25">
      <c r="A2599" s="1">
        <v>2598</v>
      </c>
      <c r="B2599" s="1">
        <v>42731</v>
      </c>
      <c r="C2599" s="1">
        <v>2266.2299800000001</v>
      </c>
      <c r="D2599" s="1">
        <v>2273.820068</v>
      </c>
      <c r="E2599" s="1">
        <v>2266.1499020000001</v>
      </c>
      <c r="F2599" s="1">
        <v>2268.8798830000001</v>
      </c>
      <c r="G2599" s="1">
        <v>2268.8798830000001</v>
      </c>
      <c r="H2599" s="1">
        <v>1987080000</v>
      </c>
      <c r="I2599" s="1">
        <v>735000000000</v>
      </c>
      <c r="J2599" s="1">
        <v>2003815000</v>
      </c>
      <c r="K2599" s="1">
        <v>541448000</v>
      </c>
      <c r="L2599" s="1">
        <v>-429761000</v>
      </c>
      <c r="M2599" s="1">
        <v>-98087824.239999995</v>
      </c>
      <c r="N2599" s="1">
        <v>1180000000000</v>
      </c>
      <c r="O2599" s="1">
        <v>723980533.60000002</v>
      </c>
      <c r="P2599" s="1">
        <v>959721436.20000005</v>
      </c>
      <c r="Q2599" s="1">
        <v>250114287.90000001</v>
      </c>
      <c r="R2599" s="1">
        <v>-10857789.48</v>
      </c>
      <c r="S2599" s="1">
        <v>95.535177840000003</v>
      </c>
      <c r="T2599" s="1">
        <v>2.6271519890000001</v>
      </c>
      <c r="U2599" s="1">
        <v>2.8276911120000001</v>
      </c>
      <c r="V2599" s="1">
        <v>2.0439564350000001</v>
      </c>
      <c r="W2599" s="1">
        <v>-0.26582777299999999</v>
      </c>
      <c r="X2599" s="1">
        <v>0.22591512799999999</v>
      </c>
      <c r="Y2599" s="1">
        <f t="shared" si="366"/>
        <v>5.0898440000000846</v>
      </c>
      <c r="Z2599" s="1">
        <f t="shared" si="364"/>
        <v>0</v>
      </c>
      <c r="AA2599" s="1">
        <f t="shared" si="370"/>
        <v>5.3811176420292828</v>
      </c>
      <c r="AB2599" s="1">
        <f t="shared" si="371"/>
        <v>2.587695649238372</v>
      </c>
      <c r="AC2599" s="1">
        <f t="shared" si="372"/>
        <v>2.0795017542395642</v>
      </c>
      <c r="AD2599" s="1">
        <f t="shared" si="367"/>
        <v>67.52721447151977</v>
      </c>
      <c r="AE2599" s="1">
        <f t="shared" si="368"/>
        <v>1.5523237919964714</v>
      </c>
      <c r="AF2599" s="1">
        <f t="shared" si="369"/>
        <v>1.2066836522685307</v>
      </c>
      <c r="AG2599" s="1">
        <v>12.26</v>
      </c>
      <c r="AH2599" s="1">
        <v>12.33</v>
      </c>
      <c r="AI2599" s="1">
        <v>11.84</v>
      </c>
      <c r="AJ2599" s="1">
        <v>11.99</v>
      </c>
      <c r="AK2599" s="1">
        <v>0.55000000000000004</v>
      </c>
      <c r="AL2599" s="1">
        <v>4.807692308</v>
      </c>
      <c r="AM2599" s="1">
        <f t="shared" si="365"/>
        <v>0.28000000000000019</v>
      </c>
      <c r="AN2599" s="1">
        <v>0.125</v>
      </c>
      <c r="AO2599" s="1">
        <v>-0.173757576</v>
      </c>
      <c r="AP2599" s="1">
        <v>8.7748344370000009</v>
      </c>
      <c r="AQ2599" s="1">
        <v>4.5529801320000001</v>
      </c>
    </row>
    <row r="2600" spans="1:44" x14ac:dyDescent="0.25">
      <c r="A2600" s="1">
        <v>2599</v>
      </c>
      <c r="B2600" s="1">
        <v>42732</v>
      </c>
      <c r="C2600" s="1">
        <v>2270.2299800000001</v>
      </c>
      <c r="D2600" s="1">
        <v>2271.3100589999999</v>
      </c>
      <c r="E2600" s="1">
        <v>2249.110107</v>
      </c>
      <c r="F2600" s="1">
        <v>2249.919922</v>
      </c>
      <c r="G2600" s="1">
        <v>2249.919922</v>
      </c>
      <c r="H2600" s="1">
        <v>2392360000</v>
      </c>
      <c r="I2600" s="1">
        <v>733000000000</v>
      </c>
      <c r="J2600" s="1">
        <v>-202640000</v>
      </c>
      <c r="K2600" s="1">
        <v>683289000</v>
      </c>
      <c r="L2600" s="1">
        <v>148553000</v>
      </c>
      <c r="M2600" s="1">
        <v>13792696.970000001</v>
      </c>
      <c r="N2600" s="1">
        <v>1170000000000</v>
      </c>
      <c r="O2600" s="1">
        <v>-1395205403</v>
      </c>
      <c r="P2600" s="1">
        <v>-288217135.19999999</v>
      </c>
      <c r="Q2600" s="1">
        <v>206342689.40000001</v>
      </c>
      <c r="R2600" s="1">
        <v>123695856</v>
      </c>
      <c r="S2600" s="1">
        <v>85.748885920000006</v>
      </c>
      <c r="T2600" s="1">
        <v>-9.7862919270000006</v>
      </c>
      <c r="U2600" s="1">
        <v>-10.24365281</v>
      </c>
      <c r="V2600" s="1">
        <v>-3.5795699650000001</v>
      </c>
      <c r="W2600" s="1">
        <v>-1.1665169390000001</v>
      </c>
      <c r="X2600" s="1">
        <v>0.112670808</v>
      </c>
      <c r="Y2600" s="1">
        <f t="shared" si="366"/>
        <v>0</v>
      </c>
      <c r="Z2600" s="1">
        <f t="shared" si="364"/>
        <v>18.959961000000021</v>
      </c>
      <c r="AA2600" s="1">
        <f t="shared" si="370"/>
        <v>4.9967520961700487</v>
      </c>
      <c r="AB2600" s="1">
        <f t="shared" si="371"/>
        <v>3.7571431742927754</v>
      </c>
      <c r="AC2600" s="1">
        <f t="shared" si="372"/>
        <v>1.3299339057289481</v>
      </c>
      <c r="AD2600" s="1">
        <f t="shared" si="367"/>
        <v>57.080327577483885</v>
      </c>
      <c r="AE2600" s="1">
        <f t="shared" si="368"/>
        <v>-10.446886894035885</v>
      </c>
      <c r="AF2600" s="1">
        <f t="shared" si="369"/>
        <v>-4.4472815510197057</v>
      </c>
      <c r="AG2600" s="1">
        <v>11.89</v>
      </c>
      <c r="AH2600" s="1">
        <v>13.04</v>
      </c>
      <c r="AI2600" s="1">
        <v>11.85</v>
      </c>
      <c r="AJ2600" s="1">
        <v>12.95</v>
      </c>
      <c r="AK2600" s="1">
        <v>0.96</v>
      </c>
      <c r="AL2600" s="1">
        <v>8.0066722269999993</v>
      </c>
      <c r="AM2600" s="1">
        <f t="shared" si="365"/>
        <v>0.75499999999999989</v>
      </c>
      <c r="AN2600" s="1">
        <v>0.39200000000000002</v>
      </c>
      <c r="AO2600" s="1">
        <v>-7.6242424000000003E-2</v>
      </c>
      <c r="AP2600" s="1">
        <v>16.7218543</v>
      </c>
      <c r="AQ2600" s="1">
        <v>7.9470198679999999</v>
      </c>
    </row>
    <row r="2601" spans="1:44" x14ac:dyDescent="0.25">
      <c r="A2601" s="1">
        <v>2600</v>
      </c>
      <c r="B2601" s="1">
        <v>42733</v>
      </c>
      <c r="C2601" s="1">
        <v>2249.5</v>
      </c>
      <c r="D2601" s="1">
        <v>2254.51001</v>
      </c>
      <c r="E2601" s="1">
        <v>2244.5600589999999</v>
      </c>
      <c r="F2601" s="1">
        <v>2249.26001</v>
      </c>
      <c r="G2601" s="1">
        <v>2249.26001</v>
      </c>
      <c r="H2601" s="1">
        <v>2336370000</v>
      </c>
      <c r="I2601" s="1">
        <v>730000000000</v>
      </c>
      <c r="J2601" s="1">
        <v>-2364365000</v>
      </c>
      <c r="K2601" s="1">
        <v>-1061731000</v>
      </c>
      <c r="L2601" s="1">
        <v>-184748000</v>
      </c>
      <c r="M2601" s="1">
        <v>9735315.1520000007</v>
      </c>
      <c r="N2601" s="1">
        <v>1170000000000</v>
      </c>
      <c r="O2601" s="1">
        <v>-1173490048</v>
      </c>
      <c r="P2601" s="1">
        <v>-1097652896</v>
      </c>
      <c r="Q2601" s="1">
        <v>-458844886.39999998</v>
      </c>
      <c r="R2601" s="1">
        <v>163171698.40000001</v>
      </c>
      <c r="S2601" s="1">
        <v>85.408268579999998</v>
      </c>
      <c r="T2601" s="1">
        <v>-0.34061733999999999</v>
      </c>
      <c r="U2601" s="1">
        <v>-0.39722654899999998</v>
      </c>
      <c r="V2601" s="1">
        <v>-5.0634546299999998</v>
      </c>
      <c r="W2601" s="1">
        <v>-1.9237132720000001</v>
      </c>
      <c r="X2601" s="1">
        <v>-0.51728750899999998</v>
      </c>
      <c r="Y2601" s="1">
        <f t="shared" si="366"/>
        <v>0</v>
      </c>
      <c r="Z2601" s="1">
        <f t="shared" si="364"/>
        <v>0.65991200000007666</v>
      </c>
      <c r="AA2601" s="1">
        <f t="shared" si="370"/>
        <v>4.6398412321579015</v>
      </c>
      <c r="AB2601" s="1">
        <f t="shared" si="371"/>
        <v>3.5359123761290112</v>
      </c>
      <c r="AC2601" s="1">
        <f t="shared" si="372"/>
        <v>1.3122048112621589</v>
      </c>
      <c r="AD2601" s="1">
        <f t="shared" si="367"/>
        <v>56.751236087337276</v>
      </c>
      <c r="AE2601" s="1">
        <f t="shared" si="368"/>
        <v>-0.32909149014660954</v>
      </c>
      <c r="AF2601" s="1">
        <f t="shared" si="369"/>
        <v>-5.3879891920912462</v>
      </c>
      <c r="AG2601" s="1">
        <v>13.15</v>
      </c>
      <c r="AH2601" s="1">
        <v>13.71</v>
      </c>
      <c r="AI2601" s="1">
        <v>12.95</v>
      </c>
      <c r="AJ2601" s="1">
        <v>13.37</v>
      </c>
      <c r="AK2601" s="1">
        <v>0.42</v>
      </c>
      <c r="AL2601" s="1">
        <v>3.2432432430000002</v>
      </c>
      <c r="AM2601" s="1">
        <f t="shared" si="365"/>
        <v>0.6899999999999995</v>
      </c>
      <c r="AN2601" s="1">
        <v>0.53900000000000003</v>
      </c>
      <c r="AO2601" s="1">
        <v>7.2727272999999995E-2</v>
      </c>
      <c r="AP2601" s="1">
        <v>20.1986755</v>
      </c>
      <c r="AQ2601" s="1">
        <v>3.4768211920000001</v>
      </c>
    </row>
    <row r="2602" spans="1:44" x14ac:dyDescent="0.25">
      <c r="A2602" s="1">
        <v>2601</v>
      </c>
      <c r="B2602" s="1">
        <v>42734</v>
      </c>
      <c r="C2602" s="1">
        <v>2251.610107</v>
      </c>
      <c r="D2602" s="1">
        <v>2253.580078</v>
      </c>
      <c r="E2602" s="1">
        <v>2233.6201169999999</v>
      </c>
      <c r="F2602" s="1">
        <v>2238.830078</v>
      </c>
      <c r="G2602" s="1">
        <v>2238.830078</v>
      </c>
      <c r="H2602" s="1">
        <v>2670900000</v>
      </c>
      <c r="I2602" s="1">
        <v>728000000000</v>
      </c>
      <c r="J2602" s="1">
        <v>-2503635000</v>
      </c>
      <c r="K2602" s="1">
        <v>-2453526000</v>
      </c>
      <c r="L2602" s="1">
        <v>-1555383000</v>
      </c>
      <c r="M2602" s="1">
        <v>-67454727.269999996</v>
      </c>
      <c r="N2602" s="1">
        <v>1170000000000</v>
      </c>
      <c r="O2602" s="1">
        <v>-702869190.10000002</v>
      </c>
      <c r="P2602" s="1">
        <v>-1099983898</v>
      </c>
      <c r="Q2602" s="1">
        <v>-1073927847</v>
      </c>
      <c r="R2602" s="1">
        <v>107969872.8</v>
      </c>
      <c r="S2602" s="1">
        <v>80.024799729999998</v>
      </c>
      <c r="T2602" s="1">
        <v>-5.3834688440000003</v>
      </c>
      <c r="U2602" s="1">
        <v>-6.3032173970000001</v>
      </c>
      <c r="V2602" s="1">
        <v>-2.8620430950000002</v>
      </c>
      <c r="W2602" s="1">
        <v>-3.5893361509999999</v>
      </c>
      <c r="X2602" s="1">
        <v>-1.1146477800000001</v>
      </c>
      <c r="Y2602" s="1">
        <f t="shared" si="366"/>
        <v>0</v>
      </c>
      <c r="Z2602" s="1">
        <f t="shared" si="364"/>
        <v>10.429932000000008</v>
      </c>
      <c r="AA2602" s="1">
        <f t="shared" si="370"/>
        <v>4.3084240012894801</v>
      </c>
      <c r="AB2602" s="1">
        <f t="shared" si="371"/>
        <v>4.0283423492626538</v>
      </c>
      <c r="AC2602" s="1">
        <f t="shared" si="372"/>
        <v>1.0695277679361319</v>
      </c>
      <c r="AD2602" s="1">
        <f t="shared" si="367"/>
        <v>51.67979789914753</v>
      </c>
      <c r="AE2602" s="1">
        <f t="shared" si="368"/>
        <v>-5.0714381881897452</v>
      </c>
      <c r="AF2602" s="1">
        <f t="shared" si="369"/>
        <v>-2.7002648391681769</v>
      </c>
      <c r="AG2602" s="1">
        <v>13.2</v>
      </c>
      <c r="AH2602" s="1">
        <v>14.68</v>
      </c>
      <c r="AI2602" s="1">
        <v>13.05</v>
      </c>
      <c r="AJ2602" s="1">
        <v>14.04</v>
      </c>
      <c r="AK2602" s="1">
        <v>0.67</v>
      </c>
      <c r="AL2602" s="1">
        <v>5.0112191470000003</v>
      </c>
      <c r="AM2602" s="1">
        <f t="shared" si="365"/>
        <v>0.54499999999999993</v>
      </c>
      <c r="AN2602" s="1">
        <v>0.65800000000000003</v>
      </c>
      <c r="AO2602" s="1">
        <v>0.22939393899999999</v>
      </c>
      <c r="AP2602" s="1">
        <v>25.745033110000001</v>
      </c>
      <c r="AQ2602" s="1">
        <v>5.5463576159999999</v>
      </c>
    </row>
    <row r="2603" spans="1:44" x14ac:dyDescent="0.25">
      <c r="A2603" s="1">
        <v>2602</v>
      </c>
      <c r="B2603" s="1">
        <v>42738</v>
      </c>
      <c r="C2603" s="1">
        <v>2251.570068</v>
      </c>
      <c r="D2603" s="1">
        <v>2263.8798830000001</v>
      </c>
      <c r="E2603" s="1">
        <v>2245.1298830000001</v>
      </c>
      <c r="F2603" s="1">
        <v>2257.830078</v>
      </c>
      <c r="G2603" s="1">
        <v>2257.830078</v>
      </c>
      <c r="H2603" s="1">
        <v>3770530000</v>
      </c>
      <c r="I2603" s="1">
        <v>731000000000</v>
      </c>
      <c r="J2603" s="1">
        <v>549815000</v>
      </c>
      <c r="K2603" s="1">
        <v>-638112000</v>
      </c>
      <c r="L2603" s="1">
        <v>-1226547000</v>
      </c>
      <c r="M2603" s="1">
        <v>-132602448.5</v>
      </c>
      <c r="N2603" s="1">
        <v>1170000000000</v>
      </c>
      <c r="O2603" s="1">
        <v>30389787.890000001</v>
      </c>
      <c r="P2603" s="1">
        <v>-148171609.69999999</v>
      </c>
      <c r="Q2603" s="1">
        <v>-597813942</v>
      </c>
      <c r="R2603" s="1">
        <v>49617931.689999998</v>
      </c>
      <c r="S2603" s="1">
        <v>88.866306339999994</v>
      </c>
      <c r="T2603" s="1">
        <v>8.8415066029999991</v>
      </c>
      <c r="U2603" s="1">
        <v>11.048458269999999</v>
      </c>
      <c r="V2603" s="1">
        <v>1.7290188799999999</v>
      </c>
      <c r="W2603" s="1">
        <v>-1.90618292</v>
      </c>
      <c r="X2603" s="1">
        <v>-1.220858883</v>
      </c>
      <c r="Y2603" s="1">
        <f t="shared" si="366"/>
        <v>19</v>
      </c>
      <c r="Z2603" s="1">
        <f t="shared" si="364"/>
        <v>0</v>
      </c>
      <c r="AA2603" s="1">
        <f t="shared" si="370"/>
        <v>5.3578222869116603</v>
      </c>
      <c r="AB2603" s="1">
        <f t="shared" si="371"/>
        <v>3.740603610029607</v>
      </c>
      <c r="AC2603" s="1">
        <f t="shared" si="372"/>
        <v>1.4323416339934647</v>
      </c>
      <c r="AD2603" s="1">
        <f t="shared" si="367"/>
        <v>58.887354225887222</v>
      </c>
      <c r="AE2603" s="1">
        <f t="shared" si="368"/>
        <v>7.2075563267396916</v>
      </c>
      <c r="AF2603" s="1">
        <f t="shared" si="369"/>
        <v>1.0680590692749732</v>
      </c>
      <c r="AG2603" s="1">
        <v>14.07</v>
      </c>
      <c r="AH2603" s="1">
        <v>14.07</v>
      </c>
      <c r="AI2603" s="1">
        <v>12.85</v>
      </c>
      <c r="AJ2603" s="1">
        <v>12.85</v>
      </c>
      <c r="AK2603" s="1">
        <v>-1.19</v>
      </c>
      <c r="AL2603" s="1">
        <v>-8.4757834760000001</v>
      </c>
      <c r="AM2603" s="1">
        <f t="shared" si="365"/>
        <v>-0.25999999999999979</v>
      </c>
      <c r="AN2603" s="1">
        <v>0.28100000000000003</v>
      </c>
      <c r="AO2603" s="1">
        <v>0.26666666700000002</v>
      </c>
      <c r="AP2603" s="1">
        <v>18.199052129999998</v>
      </c>
      <c r="AQ2603" s="1">
        <v>-7.5459809800000004</v>
      </c>
      <c r="AR2603" s="1">
        <v>1</v>
      </c>
    </row>
    <row r="2604" spans="1:44" x14ac:dyDescent="0.25">
      <c r="A2604" s="1">
        <v>2603</v>
      </c>
      <c r="B2604" s="1">
        <v>42739</v>
      </c>
      <c r="C2604" s="1">
        <v>2261.6000979999999</v>
      </c>
      <c r="D2604" s="1">
        <v>2272.820068</v>
      </c>
      <c r="E2604" s="1">
        <v>2261.6000979999999</v>
      </c>
      <c r="F2604" s="1">
        <v>2270.75</v>
      </c>
      <c r="G2604" s="1">
        <v>2270.75</v>
      </c>
      <c r="H2604" s="1">
        <v>3764890000</v>
      </c>
      <c r="I2604" s="1">
        <v>735000000000</v>
      </c>
      <c r="J2604" s="1">
        <v>3767710000</v>
      </c>
      <c r="K2604" s="1">
        <v>1836409000</v>
      </c>
      <c r="L2604" s="1">
        <v>615593000</v>
      </c>
      <c r="M2604" s="1">
        <v>-106483497</v>
      </c>
      <c r="N2604" s="1">
        <v>1180000000000</v>
      </c>
      <c r="O2604" s="1">
        <v>1856508187</v>
      </c>
      <c r="P2604" s="1">
        <v>864666838</v>
      </c>
      <c r="Q2604" s="1">
        <v>467533556.19999999</v>
      </c>
      <c r="R2604" s="1">
        <v>29271213.469999999</v>
      </c>
      <c r="S2604" s="1">
        <v>95.59652509</v>
      </c>
      <c r="T2604" s="1">
        <v>6.7302187529999999</v>
      </c>
      <c r="U2604" s="1">
        <v>7.5734201519999997</v>
      </c>
      <c r="V2604" s="1">
        <v>7.7858626800000001</v>
      </c>
      <c r="W2604" s="1">
        <v>2.3153316099999999</v>
      </c>
      <c r="X2604" s="1">
        <v>-0.79329426700000005</v>
      </c>
      <c r="Y2604" s="1">
        <f t="shared" si="366"/>
        <v>12.919922000000042</v>
      </c>
      <c r="Z2604" s="1">
        <f t="shared" si="364"/>
        <v>0</v>
      </c>
      <c r="AA2604" s="1">
        <f t="shared" si="370"/>
        <v>5.8979722664179732</v>
      </c>
      <c r="AB2604" s="1">
        <f t="shared" si="371"/>
        <v>3.4734176378846349</v>
      </c>
      <c r="AC2604" s="1">
        <f t="shared" si="372"/>
        <v>1.6980314149639459</v>
      </c>
      <c r="AD2604" s="1">
        <f t="shared" si="367"/>
        <v>62.935939349936625</v>
      </c>
      <c r="AE2604" s="1">
        <f t="shared" si="368"/>
        <v>4.0485851240494029</v>
      </c>
      <c r="AF2604" s="1">
        <f t="shared" si="369"/>
        <v>5.6280707253945481</v>
      </c>
      <c r="AG2604" s="1">
        <v>12.78</v>
      </c>
      <c r="AH2604" s="1">
        <v>12.8</v>
      </c>
      <c r="AI2604" s="1">
        <v>11.63</v>
      </c>
      <c r="AJ2604" s="1">
        <v>11.85</v>
      </c>
      <c r="AK2604" s="1">
        <v>-1</v>
      </c>
      <c r="AL2604" s="1">
        <v>-7.7821011670000004</v>
      </c>
      <c r="AM2604" s="1">
        <f t="shared" si="365"/>
        <v>-1.0949999999999995</v>
      </c>
      <c r="AN2604" s="1">
        <v>-0.27200000000000002</v>
      </c>
      <c r="AO2604" s="1">
        <v>0.208848485</v>
      </c>
      <c r="AP2604" s="1">
        <v>8.7203791469999992</v>
      </c>
      <c r="AQ2604" s="1">
        <v>-9.4786729859999994</v>
      </c>
    </row>
    <row r="2605" spans="1:44" x14ac:dyDescent="0.25">
      <c r="A2605" s="1">
        <v>2604</v>
      </c>
      <c r="B2605" s="1">
        <v>42740</v>
      </c>
      <c r="C2605" s="1">
        <v>2268.179932</v>
      </c>
      <c r="D2605" s="1">
        <v>2271.5</v>
      </c>
      <c r="E2605" s="1">
        <v>2260.4499510000001</v>
      </c>
      <c r="F2605" s="1">
        <v>2269</v>
      </c>
      <c r="G2605" s="1">
        <v>2269</v>
      </c>
      <c r="H2605" s="1">
        <v>3761820000</v>
      </c>
      <c r="I2605" s="1">
        <v>731000000000</v>
      </c>
      <c r="J2605" s="1">
        <v>1535000</v>
      </c>
      <c r="K2605" s="1">
        <v>1508569000</v>
      </c>
      <c r="L2605" s="1">
        <v>974082000</v>
      </c>
      <c r="M2605" s="1">
        <v>19158654.550000001</v>
      </c>
      <c r="N2605" s="1">
        <v>1180000000000</v>
      </c>
      <c r="O2605" s="1">
        <v>2217651596</v>
      </c>
      <c r="P2605" s="1">
        <v>1969364542</v>
      </c>
      <c r="Q2605" s="1">
        <v>1270518191</v>
      </c>
      <c r="R2605" s="1">
        <v>87383779.290000007</v>
      </c>
      <c r="S2605" s="1">
        <v>94.394774040000001</v>
      </c>
      <c r="T2605" s="1">
        <v>-1.2017510499999999</v>
      </c>
      <c r="U2605" s="1">
        <v>-1.257107462</v>
      </c>
      <c r="V2605" s="1">
        <v>2.7642338500000001</v>
      </c>
      <c r="W2605" s="1">
        <v>3.354473628</v>
      </c>
      <c r="X2605" s="1">
        <v>-0.18855397300000001</v>
      </c>
      <c r="Y2605" s="1">
        <f t="shared" si="366"/>
        <v>0</v>
      </c>
      <c r="Z2605" s="1">
        <f t="shared" si="364"/>
        <v>1.75</v>
      </c>
      <c r="AA2605" s="1">
        <f t="shared" si="370"/>
        <v>5.4766885331024042</v>
      </c>
      <c r="AB2605" s="1">
        <f t="shared" si="371"/>
        <v>3.3503163780357323</v>
      </c>
      <c r="AC2605" s="1">
        <f t="shared" si="372"/>
        <v>1.6346780169798021</v>
      </c>
      <c r="AD2605" s="1">
        <f t="shared" si="367"/>
        <v>62.044697926833379</v>
      </c>
      <c r="AE2605" s="1">
        <f t="shared" si="368"/>
        <v>-0.89124142310324572</v>
      </c>
      <c r="AF2605" s="1">
        <f t="shared" si="369"/>
        <v>1.5786718504730783</v>
      </c>
      <c r="AG2605" s="1">
        <v>11.96</v>
      </c>
      <c r="AH2605" s="1">
        <v>12.09</v>
      </c>
      <c r="AI2605" s="1">
        <v>11.4</v>
      </c>
      <c r="AJ2605" s="1">
        <v>11.67</v>
      </c>
      <c r="AK2605" s="1">
        <v>-0.18</v>
      </c>
      <c r="AL2605" s="1">
        <v>-1.518987342</v>
      </c>
      <c r="AM2605" s="1">
        <f t="shared" si="365"/>
        <v>-0.58999999999999986</v>
      </c>
      <c r="AN2605" s="1">
        <v>-0.55900000000000005</v>
      </c>
      <c r="AO2605" s="1">
        <v>0.122181818</v>
      </c>
      <c r="AP2605" s="1">
        <v>7.0142180090000004</v>
      </c>
      <c r="AQ2605" s="1">
        <v>-1.706161137</v>
      </c>
      <c r="AR2605" s="1">
        <v>0</v>
      </c>
    </row>
    <row r="2606" spans="1:44" x14ac:dyDescent="0.25">
      <c r="A2606" s="1">
        <v>2605</v>
      </c>
      <c r="B2606" s="1">
        <v>42741</v>
      </c>
      <c r="C2606" s="1">
        <v>2271.139893</v>
      </c>
      <c r="D2606" s="1">
        <v>2282.1000979999999</v>
      </c>
      <c r="E2606" s="1">
        <v>2264.0600589999999</v>
      </c>
      <c r="F2606" s="1">
        <v>2276.9799800000001</v>
      </c>
      <c r="G2606" s="1">
        <v>2276.9799800000001</v>
      </c>
      <c r="H2606" s="1">
        <v>3339890000</v>
      </c>
      <c r="I2606" s="1">
        <v>735000000000</v>
      </c>
      <c r="J2606" s="1">
        <v>-210965000</v>
      </c>
      <c r="K2606" s="1">
        <v>626706000</v>
      </c>
      <c r="L2606" s="1">
        <v>1423005000</v>
      </c>
      <c r="M2606" s="1">
        <v>133721042.40000001</v>
      </c>
      <c r="N2606" s="1">
        <v>1180000000000</v>
      </c>
      <c r="O2606" s="1">
        <v>1751841783</v>
      </c>
      <c r="P2606" s="1">
        <v>1969766717</v>
      </c>
      <c r="Q2606" s="1">
        <v>1886870307</v>
      </c>
      <c r="R2606" s="1">
        <v>150967361.80000001</v>
      </c>
      <c r="S2606" s="1">
        <v>96.089428609999999</v>
      </c>
      <c r="T2606" s="1">
        <v>1.6946545740000001</v>
      </c>
      <c r="U2606" s="1">
        <v>1.7952843169999999</v>
      </c>
      <c r="V2606" s="1">
        <v>0.24645175999999999</v>
      </c>
      <c r="W2606" s="1">
        <v>3.765772546</v>
      </c>
      <c r="X2606" s="1">
        <v>0.34219538599999999</v>
      </c>
      <c r="Y2606" s="1">
        <f t="shared" si="366"/>
        <v>7.9799800000000687</v>
      </c>
      <c r="Z2606" s="1">
        <f t="shared" si="364"/>
        <v>0</v>
      </c>
      <c r="AA2606" s="1">
        <f t="shared" si="370"/>
        <v>5.6554950664522377</v>
      </c>
      <c r="AB2606" s="1">
        <f t="shared" si="371"/>
        <v>3.1110080653188943</v>
      </c>
      <c r="AC2606" s="1">
        <f t="shared" si="372"/>
        <v>1.8178979120944581</v>
      </c>
      <c r="AD2606" s="1">
        <f t="shared" si="367"/>
        <v>64.512553996083909</v>
      </c>
      <c r="AE2606" s="1">
        <f t="shared" si="368"/>
        <v>2.46785606925053</v>
      </c>
      <c r="AF2606" s="1">
        <f t="shared" si="369"/>
        <v>0.78830732307364204</v>
      </c>
      <c r="AG2606" s="1">
        <v>11.7</v>
      </c>
      <c r="AH2606" s="1">
        <v>11.74</v>
      </c>
      <c r="AI2606" s="1">
        <v>10.98</v>
      </c>
      <c r="AJ2606" s="1">
        <v>11.32</v>
      </c>
      <c r="AK2606" s="1">
        <v>-0.35</v>
      </c>
      <c r="AL2606" s="1">
        <v>-2.9991431020000001</v>
      </c>
      <c r="AM2606" s="1">
        <f t="shared" si="365"/>
        <v>-0.26499999999999968</v>
      </c>
      <c r="AN2606" s="1">
        <v>-0.66200000000000003</v>
      </c>
      <c r="AO2606" s="1">
        <v>1.7575760000000001E-3</v>
      </c>
      <c r="AP2606" s="1">
        <v>7.2625711849999997</v>
      </c>
      <c r="AQ2606" s="1">
        <v>0.24835317500000001</v>
      </c>
      <c r="AR2606" s="1">
        <v>0</v>
      </c>
    </row>
    <row r="2607" spans="1:44" x14ac:dyDescent="0.25">
      <c r="A2607" s="1">
        <v>2606</v>
      </c>
      <c r="B2607" s="1">
        <v>42744</v>
      </c>
      <c r="C2607" s="1">
        <v>2273.5900879999999</v>
      </c>
      <c r="D2607" s="1">
        <v>2275.48999</v>
      </c>
      <c r="E2607" s="1">
        <v>2268.8999020000001</v>
      </c>
      <c r="F2607" s="1">
        <v>2268.8999020000001</v>
      </c>
      <c r="G2607" s="1">
        <v>2268.8999020000001</v>
      </c>
      <c r="H2607" s="1">
        <v>3217610000</v>
      </c>
      <c r="I2607" s="1">
        <v>732000000000</v>
      </c>
      <c r="J2607" s="1">
        <v>61140000</v>
      </c>
      <c r="K2607" s="1">
        <v>-757873000</v>
      </c>
      <c r="L2607" s="1">
        <v>-17123000</v>
      </c>
      <c r="M2607" s="1">
        <v>154939697</v>
      </c>
      <c r="N2607" s="1">
        <v>1180000000000</v>
      </c>
      <c r="O2607" s="1">
        <v>-886786493.20000005</v>
      </c>
      <c r="P2607" s="1">
        <v>230225771.19999999</v>
      </c>
      <c r="Q2607" s="1">
        <v>882714397.79999995</v>
      </c>
      <c r="R2607" s="1">
        <v>160291604.5</v>
      </c>
      <c r="S2607" s="1">
        <v>89.815457910000006</v>
      </c>
      <c r="T2607" s="1">
        <v>-6.2739707009999997</v>
      </c>
      <c r="U2607" s="1">
        <v>-6.5293037869999999</v>
      </c>
      <c r="V2607" s="1">
        <v>-2.2896580649999998</v>
      </c>
      <c r="W2607" s="1">
        <v>0.23912066800000001</v>
      </c>
      <c r="X2607" s="1">
        <v>0.35565067099999997</v>
      </c>
      <c r="Y2607" s="1">
        <f t="shared" si="366"/>
        <v>0</v>
      </c>
      <c r="Z2607" s="1">
        <f t="shared" si="364"/>
        <v>8.0800779999999577</v>
      </c>
      <c r="AA2607" s="1">
        <f t="shared" si="370"/>
        <v>5.2515311331342209</v>
      </c>
      <c r="AB2607" s="1">
        <f t="shared" si="371"/>
        <v>3.4659416320818273</v>
      </c>
      <c r="AC2607" s="1">
        <f t="shared" si="372"/>
        <v>1.5151816419885509</v>
      </c>
      <c r="AD2607" s="1">
        <f t="shared" si="367"/>
        <v>60.241440089019541</v>
      </c>
      <c r="AE2607" s="1">
        <f t="shared" si="368"/>
        <v>-4.2711139070643682</v>
      </c>
      <c r="AF2607" s="1">
        <f t="shared" si="369"/>
        <v>-0.90162891890691887</v>
      </c>
      <c r="AG2607" s="1">
        <v>11.71</v>
      </c>
      <c r="AH2607" s="1">
        <v>12.08</v>
      </c>
      <c r="AI2607" s="1">
        <v>11.46</v>
      </c>
      <c r="AJ2607" s="1">
        <v>11.56</v>
      </c>
      <c r="AK2607" s="1">
        <v>0.24</v>
      </c>
      <c r="AL2607" s="1">
        <v>2.1201413429999998</v>
      </c>
      <c r="AM2607" s="1">
        <f t="shared" si="365"/>
        <v>-5.4999999999999723E-2</v>
      </c>
      <c r="AN2607" s="1">
        <v>-0.311</v>
      </c>
      <c r="AO2607" s="1">
        <v>-9.5515152000000006E-2</v>
      </c>
      <c r="AP2607" s="1">
        <v>12.426035499999999</v>
      </c>
      <c r="AQ2607" s="1">
        <v>5.1634643179999999</v>
      </c>
      <c r="AR2607" s="1">
        <v>0</v>
      </c>
    </row>
    <row r="2608" spans="1:44" x14ac:dyDescent="0.25">
      <c r="A2608" s="1">
        <v>2607</v>
      </c>
      <c r="B2608" s="1">
        <v>42745</v>
      </c>
      <c r="C2608" s="1">
        <v>2269.719971</v>
      </c>
      <c r="D2608" s="1">
        <v>2279.2700199999999</v>
      </c>
      <c r="E2608" s="1">
        <v>2265.2700199999999</v>
      </c>
      <c r="F2608" s="1">
        <v>2268.8999020000001</v>
      </c>
      <c r="G2608" s="1">
        <v>2268.8999020000001</v>
      </c>
      <c r="H2608" s="1">
        <v>3638790000</v>
      </c>
      <c r="I2608" s="1">
        <v>732000000000</v>
      </c>
      <c r="J2608" s="1">
        <v>-1608805000</v>
      </c>
      <c r="K2608" s="1">
        <v>-285077000</v>
      </c>
      <c r="L2608" s="1">
        <v>-715680000</v>
      </c>
      <c r="M2608" s="1">
        <v>83250284.849999994</v>
      </c>
      <c r="N2608" s="1">
        <v>1170000000000</v>
      </c>
      <c r="O2608" s="1">
        <v>-2484744406</v>
      </c>
      <c r="P2608" s="1">
        <v>-1379396539</v>
      </c>
      <c r="Q2608" s="1">
        <v>-470518347.60000002</v>
      </c>
      <c r="R2608" s="1">
        <v>109552544.40000001</v>
      </c>
      <c r="S2608" s="1">
        <v>89.525318279999993</v>
      </c>
      <c r="T2608" s="1">
        <v>-0.29013963300000001</v>
      </c>
      <c r="U2608" s="1">
        <v>-0.32303975299999999</v>
      </c>
      <c r="V2608" s="1">
        <v>-3.2820551650000001</v>
      </c>
      <c r="W2608" s="1">
        <v>-1.6721729750000001</v>
      </c>
      <c r="X2608" s="1">
        <v>0.470443695</v>
      </c>
      <c r="Y2608" s="1">
        <f t="shared" si="366"/>
        <v>0</v>
      </c>
      <c r="Z2608" s="1">
        <f t="shared" si="364"/>
        <v>0</v>
      </c>
      <c r="AA2608" s="1">
        <f t="shared" si="370"/>
        <v>4.8764217664817764</v>
      </c>
      <c r="AB2608" s="1">
        <f t="shared" si="371"/>
        <v>3.218374372647411</v>
      </c>
      <c r="AC2608" s="1">
        <f t="shared" si="372"/>
        <v>1.5151816419885509</v>
      </c>
      <c r="AD2608" s="1">
        <f t="shared" si="367"/>
        <v>60.241440089019541</v>
      </c>
      <c r="AE2608" s="1">
        <f t="shared" si="368"/>
        <v>0</v>
      </c>
      <c r="AF2608" s="1">
        <f t="shared" si="369"/>
        <v>-2.1355569535321837</v>
      </c>
      <c r="AG2608" s="1">
        <v>11.59</v>
      </c>
      <c r="AH2608" s="1">
        <v>11.79</v>
      </c>
      <c r="AI2608" s="1">
        <v>11.31</v>
      </c>
      <c r="AJ2608" s="1">
        <v>11.49</v>
      </c>
      <c r="AK2608" s="1">
        <v>-7.0000000000000007E-2</v>
      </c>
      <c r="AL2608" s="1">
        <v>-0.60553633200000001</v>
      </c>
      <c r="AM2608" s="1">
        <f t="shared" si="365"/>
        <v>8.4999999999999964E-2</v>
      </c>
      <c r="AN2608" s="1">
        <v>-8.3000000000000004E-2</v>
      </c>
      <c r="AO2608" s="1">
        <v>-0.197515152</v>
      </c>
      <c r="AP2608" s="1">
        <v>12.095032399999999</v>
      </c>
      <c r="AQ2608" s="1">
        <v>-0.33100310599999999</v>
      </c>
      <c r="AR2608" s="1">
        <v>0</v>
      </c>
    </row>
    <row r="2609" spans="1:44" x14ac:dyDescent="0.25">
      <c r="A2609" s="1">
        <v>2608</v>
      </c>
      <c r="B2609" s="1">
        <v>42746</v>
      </c>
      <c r="C2609" s="1">
        <v>2268.6000979999999</v>
      </c>
      <c r="D2609" s="1">
        <v>2275.320068</v>
      </c>
      <c r="E2609" s="1">
        <v>2260.830078</v>
      </c>
      <c r="F2609" s="1">
        <v>2275.320068</v>
      </c>
      <c r="G2609" s="1">
        <v>2275.320068</v>
      </c>
      <c r="H2609" s="1">
        <v>3620410000</v>
      </c>
      <c r="I2609" s="1">
        <v>735000000000</v>
      </c>
      <c r="J2609" s="1">
        <v>1810205000</v>
      </c>
      <c r="K2609" s="1">
        <v>120840000</v>
      </c>
      <c r="L2609" s="1">
        <v>426777000</v>
      </c>
      <c r="M2609" s="1">
        <v>89611739.390000001</v>
      </c>
      <c r="N2609" s="1">
        <v>1180000000000</v>
      </c>
      <c r="O2609" s="1">
        <v>934265594.5</v>
      </c>
      <c r="P2609" s="1">
        <v>-579911524.39999998</v>
      </c>
      <c r="Q2609" s="1">
        <v>-477957240.60000002</v>
      </c>
      <c r="R2609" s="1">
        <v>71514151.560000002</v>
      </c>
      <c r="S2609" s="1">
        <v>94.141015030000005</v>
      </c>
      <c r="T2609" s="1">
        <v>4.6156967550000001</v>
      </c>
      <c r="U2609" s="1">
        <v>5.1557445910000004</v>
      </c>
      <c r="V2609" s="1">
        <v>2.16277856</v>
      </c>
      <c r="W2609" s="1">
        <v>-0.70716283400000002</v>
      </c>
      <c r="X2609" s="1">
        <v>1.053147979</v>
      </c>
      <c r="Y2609" s="1">
        <f t="shared" si="366"/>
        <v>6.420165999999881</v>
      </c>
      <c r="Z2609" s="1">
        <f t="shared" si="364"/>
        <v>0</v>
      </c>
      <c r="AA2609" s="1">
        <f t="shared" si="370"/>
        <v>4.9866892117330694</v>
      </c>
      <c r="AB2609" s="1">
        <f t="shared" si="371"/>
        <v>2.9884904888868817</v>
      </c>
      <c r="AC2609" s="1">
        <f t="shared" si="372"/>
        <v>1.6686314479757482</v>
      </c>
      <c r="AD2609" s="1">
        <f t="shared" si="367"/>
        <v>62.527609394750428</v>
      </c>
      <c r="AE2609" s="1">
        <f t="shared" si="368"/>
        <v>2.2861693057308869</v>
      </c>
      <c r="AF2609" s="1">
        <f t="shared" si="369"/>
        <v>1.1430846528654435</v>
      </c>
      <c r="AG2609" s="1">
        <v>11.56</v>
      </c>
      <c r="AH2609" s="1">
        <v>12.23</v>
      </c>
      <c r="AI2609" s="1">
        <v>11.21</v>
      </c>
      <c r="AJ2609" s="1">
        <v>11.26</v>
      </c>
      <c r="AK2609" s="1">
        <v>-0.23</v>
      </c>
      <c r="AL2609" s="1">
        <v>-2.0017406439999998</v>
      </c>
      <c r="AM2609" s="1">
        <f t="shared" si="365"/>
        <v>-0.15000000000000036</v>
      </c>
      <c r="AN2609" s="1">
        <v>-6.5000000000000002E-2</v>
      </c>
      <c r="AO2609" s="1">
        <v>-0.27600000000000002</v>
      </c>
      <c r="AP2609" s="1">
        <v>8.7071240109999994</v>
      </c>
      <c r="AQ2609" s="1">
        <v>-3.387908387</v>
      </c>
      <c r="AR2609" s="1">
        <v>0</v>
      </c>
    </row>
    <row r="2610" spans="1:44" x14ac:dyDescent="0.25">
      <c r="A2610" s="1">
        <v>2609</v>
      </c>
      <c r="B2610" s="1">
        <v>42747</v>
      </c>
      <c r="C2610" s="1">
        <v>2271.139893</v>
      </c>
      <c r="D2610" s="1">
        <v>2271.780029</v>
      </c>
      <c r="E2610" s="1">
        <v>2254.25</v>
      </c>
      <c r="F2610" s="1">
        <v>2270.4399410000001</v>
      </c>
      <c r="G2610" s="1">
        <v>2270.4399410000001</v>
      </c>
      <c r="H2610" s="1">
        <v>3462130000</v>
      </c>
      <c r="I2610" s="1">
        <v>732000000000</v>
      </c>
      <c r="J2610" s="1">
        <v>79140000</v>
      </c>
      <c r="K2610" s="1">
        <v>409525000</v>
      </c>
      <c r="L2610" s="1">
        <v>-249825000</v>
      </c>
      <c r="M2610" s="1">
        <v>87239618.180000007</v>
      </c>
      <c r="N2610" s="1">
        <v>1180000000000</v>
      </c>
      <c r="O2610" s="1">
        <v>3276606498</v>
      </c>
      <c r="P2610" s="1">
        <v>1802441255</v>
      </c>
      <c r="Q2610" s="1">
        <v>503597955.80000001</v>
      </c>
      <c r="R2610" s="1">
        <v>92922135.980000004</v>
      </c>
      <c r="S2610" s="1">
        <v>89.390226200000001</v>
      </c>
      <c r="T2610" s="1">
        <v>-4.7507888310000004</v>
      </c>
      <c r="U2610" s="1">
        <v>-5.0464601739999999</v>
      </c>
      <c r="V2610" s="1">
        <v>-6.7546040000000002E-2</v>
      </c>
      <c r="W2610" s="1">
        <v>-0.90728476999999996</v>
      </c>
      <c r="X2610" s="1">
        <v>0.74119780899999999</v>
      </c>
      <c r="Y2610" s="1">
        <f t="shared" si="366"/>
        <v>0</v>
      </c>
      <c r="Z2610" s="1">
        <f t="shared" si="364"/>
        <v>4.8801269999999022</v>
      </c>
      <c r="AA2610" s="1">
        <f t="shared" si="370"/>
        <v>4.6304971251807077</v>
      </c>
      <c r="AB2610" s="1">
        <f t="shared" si="371"/>
        <v>3.1236073825378119</v>
      </c>
      <c r="AC2610" s="1">
        <f t="shared" si="372"/>
        <v>1.4824197019980807</v>
      </c>
      <c r="AD2610" s="1">
        <f t="shared" si="367"/>
        <v>59.716723195714742</v>
      </c>
      <c r="AE2610" s="1">
        <f t="shared" si="368"/>
        <v>-2.8108861990356857</v>
      </c>
      <c r="AF2610" s="1">
        <f t="shared" si="369"/>
        <v>-0.26235844665239921</v>
      </c>
      <c r="AG2610" s="1">
        <v>11.48</v>
      </c>
      <c r="AH2610" s="1">
        <v>12.6</v>
      </c>
      <c r="AI2610" s="1">
        <v>11.32</v>
      </c>
      <c r="AJ2610" s="1">
        <v>11.54</v>
      </c>
      <c r="AK2610" s="1">
        <v>0.28000000000000003</v>
      </c>
      <c r="AL2610" s="1">
        <v>2.4866785079999998</v>
      </c>
      <c r="AM2610" s="1">
        <f t="shared" si="365"/>
        <v>2.4999999999999439E-2</v>
      </c>
      <c r="AN2610" s="1">
        <v>1.4E-2</v>
      </c>
      <c r="AO2610" s="1">
        <v>-0.26636363600000001</v>
      </c>
      <c r="AP2610" s="1">
        <v>16.094986810000002</v>
      </c>
      <c r="AQ2610" s="1">
        <v>7.3878627970000004</v>
      </c>
      <c r="AR2610" s="1">
        <v>0</v>
      </c>
    </row>
    <row r="2611" spans="1:44" x14ac:dyDescent="0.25">
      <c r="A2611" s="1">
        <v>2610</v>
      </c>
      <c r="B2611" s="1">
        <v>42748</v>
      </c>
      <c r="C2611" s="1">
        <v>2272.73999</v>
      </c>
      <c r="D2611" s="1">
        <v>2278.679932</v>
      </c>
      <c r="E2611" s="1">
        <v>2271.51001</v>
      </c>
      <c r="F2611" s="1">
        <v>2274.639893</v>
      </c>
      <c r="G2611" s="1">
        <v>2274.639893</v>
      </c>
      <c r="H2611" s="1">
        <v>3081270000</v>
      </c>
      <c r="I2611" s="1">
        <v>735000000000</v>
      </c>
      <c r="J2611" s="1">
        <v>-190430000</v>
      </c>
      <c r="K2611" s="1">
        <v>625652000</v>
      </c>
      <c r="L2611" s="1">
        <v>663738000</v>
      </c>
      <c r="M2611" s="1">
        <v>117306963.59999999</v>
      </c>
      <c r="N2611" s="1">
        <v>1180000000000</v>
      </c>
      <c r="O2611" s="1">
        <v>1270831980</v>
      </c>
      <c r="P2611" s="1">
        <v>2141902488</v>
      </c>
      <c r="Q2611" s="1">
        <v>1537360329</v>
      </c>
      <c r="R2611" s="1">
        <v>122768226.40000001</v>
      </c>
      <c r="S2611" s="1">
        <v>92.925375880000004</v>
      </c>
      <c r="T2611" s="1">
        <v>3.5351496779999998</v>
      </c>
      <c r="U2611" s="1">
        <v>3.9547384860000001</v>
      </c>
      <c r="V2611" s="1">
        <v>-0.60781957499999995</v>
      </c>
      <c r="W2611" s="1">
        <v>0.60847438600000003</v>
      </c>
      <c r="X2611" s="1">
        <v>0.55522870400000002</v>
      </c>
      <c r="Y2611" s="1">
        <f t="shared" si="366"/>
        <v>4.1999519999999393</v>
      </c>
      <c r="Z2611" s="1">
        <f t="shared" si="364"/>
        <v>0</v>
      </c>
      <c r="AA2611" s="1">
        <f t="shared" si="370"/>
        <v>4.5997439019535102</v>
      </c>
      <c r="AB2611" s="1">
        <f t="shared" si="371"/>
        <v>2.9004925694993964</v>
      </c>
      <c r="AC2611" s="1">
        <f t="shared" si="372"/>
        <v>1.5858492279286867</v>
      </c>
      <c r="AD2611" s="1">
        <f t="shared" si="367"/>
        <v>61.327985050349646</v>
      </c>
      <c r="AE2611" s="1">
        <f t="shared" si="368"/>
        <v>1.611261854634904</v>
      </c>
      <c r="AF2611" s="1">
        <f t="shared" si="369"/>
        <v>-0.59981217220039085</v>
      </c>
      <c r="AG2611" s="1">
        <v>11.45</v>
      </c>
      <c r="AH2611" s="1">
        <v>11.62</v>
      </c>
      <c r="AI2611" s="1">
        <v>10.94</v>
      </c>
      <c r="AJ2611" s="1">
        <v>11.23</v>
      </c>
      <c r="AK2611" s="1">
        <v>-0.31</v>
      </c>
      <c r="AL2611" s="1">
        <v>-2.6863084920000002</v>
      </c>
      <c r="AM2611" s="1">
        <f t="shared" si="365"/>
        <v>-1.4999999999999672E-2</v>
      </c>
      <c r="AN2611" s="1">
        <v>-6.0999999999999999E-2</v>
      </c>
      <c r="AO2611" s="1">
        <v>-0.22854545500000001</v>
      </c>
      <c r="AP2611" s="1">
        <v>7.9155672819999996</v>
      </c>
      <c r="AQ2611" s="1">
        <v>-8.1794195250000001</v>
      </c>
      <c r="AR2611" s="1">
        <v>0</v>
      </c>
    </row>
    <row r="2612" spans="1:44" x14ac:dyDescent="0.25">
      <c r="A2612" s="1">
        <v>2611</v>
      </c>
      <c r="B2612" s="1">
        <v>42752</v>
      </c>
      <c r="C2612" s="1">
        <v>2269.139893</v>
      </c>
      <c r="D2612" s="1">
        <v>2272.080078</v>
      </c>
      <c r="E2612" s="1">
        <v>2262.8100589999999</v>
      </c>
      <c r="F2612" s="1">
        <v>2267.889893</v>
      </c>
      <c r="G2612" s="1">
        <v>2267.889893</v>
      </c>
      <c r="H2612" s="1">
        <v>3584990000</v>
      </c>
      <c r="I2612" s="1">
        <v>731000000000</v>
      </c>
      <c r="J2612" s="1">
        <v>-251860000</v>
      </c>
      <c r="K2612" s="1">
        <v>-881628000</v>
      </c>
      <c r="L2612" s="1">
        <v>-107174000</v>
      </c>
      <c r="M2612" s="1">
        <v>3664218.182</v>
      </c>
      <c r="N2612" s="1">
        <v>1180000000000</v>
      </c>
      <c r="O2612" s="1">
        <v>-23542752.469999999</v>
      </c>
      <c r="P2612" s="1">
        <v>826601343.70000005</v>
      </c>
      <c r="Q2612" s="1">
        <v>1555391894</v>
      </c>
      <c r="R2612" s="1">
        <v>88395899.209999993</v>
      </c>
      <c r="S2612" s="1">
        <v>86.030107189999995</v>
      </c>
      <c r="T2612" s="1">
        <v>-6.8952686889999999</v>
      </c>
      <c r="U2612" s="1">
        <v>-7.4202214670000002</v>
      </c>
      <c r="V2612" s="1">
        <v>-1.680059505</v>
      </c>
      <c r="W2612" s="1">
        <v>-0.82060613299999996</v>
      </c>
      <c r="X2612" s="1">
        <v>-0.45686034199999997</v>
      </c>
      <c r="Y2612" s="1">
        <f t="shared" si="366"/>
        <v>0</v>
      </c>
      <c r="Z2612" s="1">
        <f t="shared" si="364"/>
        <v>6.75</v>
      </c>
      <c r="AA2612" s="1">
        <f t="shared" si="370"/>
        <v>4.2711907660996884</v>
      </c>
      <c r="AB2612" s="1">
        <f t="shared" si="371"/>
        <v>3.1754573859637252</v>
      </c>
      <c r="AC2612" s="1">
        <f t="shared" si="372"/>
        <v>1.3450631663266415</v>
      </c>
      <c r="AD2612" s="1">
        <f t="shared" si="367"/>
        <v>57.357225410417321</v>
      </c>
      <c r="AE2612" s="1">
        <f t="shared" si="368"/>
        <v>-3.9707596399323251</v>
      </c>
      <c r="AF2612" s="1">
        <f t="shared" si="369"/>
        <v>-1.1797488926487105</v>
      </c>
      <c r="AG2612" s="1">
        <v>12.2</v>
      </c>
      <c r="AH2612" s="1">
        <v>12.75</v>
      </c>
      <c r="AI2612" s="1">
        <v>11.79</v>
      </c>
      <c r="AJ2612" s="1">
        <v>11.87</v>
      </c>
      <c r="AK2612" s="1">
        <v>0.64</v>
      </c>
      <c r="AL2612" s="1">
        <v>5.6990204809999998</v>
      </c>
      <c r="AM2612" s="1">
        <f t="shared" si="365"/>
        <v>0.16499999999999998</v>
      </c>
      <c r="AN2612" s="1">
        <v>7.2999999999999995E-2</v>
      </c>
      <c r="AO2612" s="1">
        <v>-8.5212121000000002E-2</v>
      </c>
      <c r="AP2612" s="1">
        <v>24.802110819999999</v>
      </c>
      <c r="AQ2612" s="1">
        <v>16.886543540000002</v>
      </c>
      <c r="AR2612" s="1">
        <v>0</v>
      </c>
    </row>
    <row r="2613" spans="1:44" x14ac:dyDescent="0.25">
      <c r="A2613" s="1">
        <v>2612</v>
      </c>
      <c r="B2613" s="1">
        <v>42753</v>
      </c>
      <c r="C2613" s="1">
        <v>2269.139893</v>
      </c>
      <c r="D2613" s="1">
        <v>2272.01001</v>
      </c>
      <c r="E2613" s="1">
        <v>2263.3500979999999</v>
      </c>
      <c r="F2613" s="1">
        <v>2271.889893</v>
      </c>
      <c r="G2613" s="1">
        <v>2271.889893</v>
      </c>
      <c r="H2613" s="1">
        <v>3315250000</v>
      </c>
      <c r="I2613" s="1">
        <v>735000000000</v>
      </c>
      <c r="J2613" s="1">
        <v>-134870000</v>
      </c>
      <c r="K2613" s="1">
        <v>484960000</v>
      </c>
      <c r="L2613" s="1">
        <v>-180492000</v>
      </c>
      <c r="M2613" s="1">
        <v>-109609339.40000001</v>
      </c>
      <c r="N2613" s="1">
        <v>1180000000000</v>
      </c>
      <c r="O2613" s="1">
        <v>1783667709</v>
      </c>
      <c r="P2613" s="1">
        <v>987264267.60000002</v>
      </c>
      <c r="Q2613" s="1">
        <v>1217091325</v>
      </c>
      <c r="R2613" s="1">
        <v>35441198.369999997</v>
      </c>
      <c r="S2613" s="1">
        <v>89.327702220000006</v>
      </c>
      <c r="T2613" s="1">
        <v>3.2975950310000002</v>
      </c>
      <c r="U2613" s="1">
        <v>3.833070931</v>
      </c>
      <c r="V2613" s="1">
        <v>-1.7988368299999999</v>
      </c>
      <c r="W2613" s="1">
        <v>-1.298674463</v>
      </c>
      <c r="X2613" s="1">
        <v>-0.772438399</v>
      </c>
      <c r="Y2613" s="1">
        <f t="shared" si="366"/>
        <v>4</v>
      </c>
      <c r="Z2613" s="1">
        <f t="shared" si="364"/>
        <v>0</v>
      </c>
      <c r="AA2613" s="1">
        <f t="shared" si="370"/>
        <v>4.2518199970925679</v>
      </c>
      <c r="AB2613" s="1">
        <f t="shared" si="371"/>
        <v>2.9486390012520305</v>
      </c>
      <c r="AC2613" s="1">
        <f t="shared" si="372"/>
        <v>1.441960170535352</v>
      </c>
      <c r="AD2613" s="1">
        <f t="shared" si="367"/>
        <v>59.049291136441035</v>
      </c>
      <c r="AE2613" s="1">
        <f t="shared" si="368"/>
        <v>1.6920657260237135</v>
      </c>
      <c r="AF2613" s="1">
        <f t="shared" si="369"/>
        <v>-1.1393469569543062</v>
      </c>
      <c r="AG2613" s="1">
        <v>11.79</v>
      </c>
      <c r="AH2613" s="1">
        <v>12.81</v>
      </c>
      <c r="AI2613" s="1">
        <v>11.69</v>
      </c>
      <c r="AJ2613" s="1">
        <v>12.48</v>
      </c>
      <c r="AK2613" s="1">
        <v>0.61</v>
      </c>
      <c r="AL2613" s="1">
        <v>5.1390058969999997</v>
      </c>
      <c r="AM2613" s="1">
        <f t="shared" si="365"/>
        <v>0.62500000000000011</v>
      </c>
      <c r="AN2613" s="1">
        <v>0.27700000000000002</v>
      </c>
      <c r="AO2613" s="1">
        <v>3.8363636E-2</v>
      </c>
      <c r="AP2613" s="1">
        <v>40.897097629999998</v>
      </c>
      <c r="AQ2613" s="1">
        <v>16.094986810000002</v>
      </c>
      <c r="AR2613" s="1">
        <v>0</v>
      </c>
    </row>
    <row r="2614" spans="1:44" x14ac:dyDescent="0.25">
      <c r="A2614" s="1">
        <v>2613</v>
      </c>
      <c r="B2614" s="1">
        <v>42754</v>
      </c>
      <c r="C2614" s="1">
        <v>2271.8999020000001</v>
      </c>
      <c r="D2614" s="1">
        <v>2274.330078</v>
      </c>
      <c r="E2614" s="1">
        <v>2258.4099120000001</v>
      </c>
      <c r="F2614" s="1">
        <v>2263.6899410000001</v>
      </c>
      <c r="G2614" s="1">
        <v>2263.6899410000001</v>
      </c>
      <c r="H2614" s="1">
        <v>3165970000</v>
      </c>
      <c r="I2614" s="1">
        <v>731000000000</v>
      </c>
      <c r="J2614" s="1">
        <v>74640000</v>
      </c>
      <c r="K2614" s="1">
        <v>-699188000</v>
      </c>
      <c r="L2614" s="1">
        <v>-97862000</v>
      </c>
      <c r="M2614" s="1">
        <v>-108245927.3</v>
      </c>
      <c r="N2614" s="1">
        <v>1180000000000</v>
      </c>
      <c r="O2614" s="1">
        <v>1078670963</v>
      </c>
      <c r="P2614" s="1">
        <v>1072746826</v>
      </c>
      <c r="Q2614" s="1">
        <v>778784825.89999998</v>
      </c>
      <c r="R2614" s="1">
        <v>7603185.1349999998</v>
      </c>
      <c r="S2614" s="1">
        <v>80.551313690000001</v>
      </c>
      <c r="T2614" s="1">
        <v>-8.7763885370000008</v>
      </c>
      <c r="U2614" s="1">
        <v>-9.8249348399999992</v>
      </c>
      <c r="V2614" s="1">
        <v>-2.73939675</v>
      </c>
      <c r="W2614" s="1">
        <v>-2.1275498690000001</v>
      </c>
      <c r="X2614" s="1">
        <v>-1.1236399850000001</v>
      </c>
      <c r="Y2614" s="1">
        <f t="shared" si="366"/>
        <v>0</v>
      </c>
      <c r="Z2614" s="1">
        <f t="shared" si="364"/>
        <v>8.1999519999999393</v>
      </c>
      <c r="AA2614" s="1">
        <f t="shared" si="370"/>
        <v>3.9481185687288129</v>
      </c>
      <c r="AB2614" s="1">
        <f t="shared" si="371"/>
        <v>3.3237327868768811</v>
      </c>
      <c r="AC2614" s="1">
        <f t="shared" si="372"/>
        <v>1.1878567929158441</v>
      </c>
      <c r="AD2614" s="1">
        <f t="shared" si="367"/>
        <v>54.293169313551822</v>
      </c>
      <c r="AE2614" s="1">
        <f t="shared" si="368"/>
        <v>-4.756121822889213</v>
      </c>
      <c r="AF2614" s="1">
        <f t="shared" si="369"/>
        <v>-1.5320280484327495</v>
      </c>
      <c r="AG2614" s="1">
        <v>12.58</v>
      </c>
      <c r="AH2614" s="1">
        <v>13.28</v>
      </c>
      <c r="AI2614" s="1">
        <v>12.17</v>
      </c>
      <c r="AJ2614" s="1">
        <v>12.78</v>
      </c>
      <c r="AK2614" s="1">
        <v>0.3</v>
      </c>
      <c r="AL2614" s="1">
        <v>2.403846154</v>
      </c>
      <c r="AM2614" s="1">
        <f t="shared" si="365"/>
        <v>0.45500000000000018</v>
      </c>
      <c r="AN2614" s="1">
        <v>0.373</v>
      </c>
      <c r="AO2614" s="1">
        <v>0.116121212</v>
      </c>
      <c r="AP2614" s="1">
        <v>48.812664910000002</v>
      </c>
      <c r="AQ2614" s="1">
        <v>7.9155672819999996</v>
      </c>
      <c r="AR2614" s="1">
        <v>0</v>
      </c>
    </row>
    <row r="2615" spans="1:44" x14ac:dyDescent="0.25">
      <c r="A2615" s="1">
        <v>2614</v>
      </c>
      <c r="B2615" s="1">
        <v>42755</v>
      </c>
      <c r="C2615" s="1">
        <v>2269.959961</v>
      </c>
      <c r="D2615" s="1">
        <v>2276.959961</v>
      </c>
      <c r="E2615" s="1">
        <v>2265.01001</v>
      </c>
      <c r="F2615" s="1">
        <v>2271.3100589999999</v>
      </c>
      <c r="G2615" s="1">
        <v>2271.3100589999999</v>
      </c>
      <c r="H2615" s="1">
        <v>3524970000</v>
      </c>
      <c r="I2615" s="1">
        <v>735000000000</v>
      </c>
      <c r="J2615" s="1">
        <v>179500000</v>
      </c>
      <c r="K2615" s="1">
        <v>785678000</v>
      </c>
      <c r="L2615" s="1">
        <v>32780000</v>
      </c>
      <c r="M2615" s="1">
        <v>-67209381.819999993</v>
      </c>
      <c r="N2615" s="1">
        <v>1180000000000</v>
      </c>
      <c r="O2615" s="1">
        <v>-437080521.60000002</v>
      </c>
      <c r="P2615" s="1">
        <v>598142256.89999998</v>
      </c>
      <c r="Q2615" s="1">
        <v>754369067.39999998</v>
      </c>
      <c r="R2615" s="1">
        <v>28192969.579999998</v>
      </c>
      <c r="S2615" s="1">
        <v>88.601287659999997</v>
      </c>
      <c r="T2615" s="1">
        <v>8.0499739720000001</v>
      </c>
      <c r="U2615" s="1">
        <v>9.9935973770000004</v>
      </c>
      <c r="V2615" s="1">
        <v>-0.36320728000000002</v>
      </c>
      <c r="W2615" s="1">
        <v>-1.4126969949999999</v>
      </c>
      <c r="X2615" s="1">
        <v>-0.93350261999999995</v>
      </c>
      <c r="Y2615" s="1">
        <f t="shared" si="366"/>
        <v>7.6201179999998203</v>
      </c>
      <c r="Z2615" s="1">
        <f t="shared" si="364"/>
        <v>0</v>
      </c>
      <c r="AA2615" s="1">
        <f t="shared" si="370"/>
        <v>4.2104042423910277</v>
      </c>
      <c r="AB2615" s="1">
        <f t="shared" si="371"/>
        <v>3.0863233020999608</v>
      </c>
      <c r="AC2615" s="1">
        <f t="shared" si="372"/>
        <v>1.3642136063730694</v>
      </c>
      <c r="AD2615" s="1">
        <f t="shared" si="367"/>
        <v>57.702637473011755</v>
      </c>
      <c r="AE2615" s="1">
        <f t="shared" si="368"/>
        <v>3.4094681594599336</v>
      </c>
      <c r="AF2615" s="1">
        <f t="shared" si="369"/>
        <v>-0.67332683171464036</v>
      </c>
      <c r="AG2615" s="1">
        <v>12.58</v>
      </c>
      <c r="AH2615" s="1">
        <v>12.59</v>
      </c>
      <c r="AI2615" s="1">
        <v>11.53</v>
      </c>
      <c r="AJ2615" s="1">
        <v>11.54</v>
      </c>
      <c r="AK2615" s="1">
        <v>-1.24</v>
      </c>
      <c r="AL2615" s="1">
        <v>-9.7026604069999998</v>
      </c>
      <c r="AM2615" s="1">
        <f t="shared" si="365"/>
        <v>-0.47000000000000058</v>
      </c>
      <c r="AN2615" s="1">
        <v>0.153</v>
      </c>
      <c r="AO2615" s="1">
        <v>0.102969697</v>
      </c>
      <c r="AP2615" s="1">
        <v>16.094986810000002</v>
      </c>
      <c r="AQ2615" s="1">
        <v>-32.717678100000001</v>
      </c>
      <c r="AR2615" s="1">
        <v>0</v>
      </c>
    </row>
    <row r="2616" spans="1:44" x14ac:dyDescent="0.25">
      <c r="A2616" s="1">
        <v>2615</v>
      </c>
      <c r="B2616" s="1">
        <v>42758</v>
      </c>
      <c r="C2616" s="1">
        <v>2267.780029</v>
      </c>
      <c r="D2616" s="1">
        <v>2271.780029</v>
      </c>
      <c r="E2616" s="1">
        <v>2257.0200199999999</v>
      </c>
      <c r="F2616" s="1">
        <v>2265.1999510000001</v>
      </c>
      <c r="G2616" s="1">
        <v>2265.1999510000001</v>
      </c>
      <c r="H2616" s="1">
        <v>3152710000</v>
      </c>
      <c r="I2616" s="1">
        <v>732000000000</v>
      </c>
      <c r="J2616" s="1">
        <v>186130000</v>
      </c>
      <c r="K2616" s="1">
        <v>-485616000</v>
      </c>
      <c r="L2616" s="1">
        <v>140208000</v>
      </c>
      <c r="M2616" s="1">
        <v>21024793.940000001</v>
      </c>
      <c r="N2616" s="1">
        <v>1180000000000</v>
      </c>
      <c r="O2616" s="1">
        <v>266752246</v>
      </c>
      <c r="P2616" s="1">
        <v>-140552748.90000001</v>
      </c>
      <c r="Q2616" s="1">
        <v>450753179.19999999</v>
      </c>
      <c r="R2616" s="1">
        <v>79568381.469999999</v>
      </c>
      <c r="S2616" s="1">
        <v>82.146504359999994</v>
      </c>
      <c r="T2616" s="1">
        <v>-6.4547832940000003</v>
      </c>
      <c r="U2616" s="1">
        <v>-7.2852025789999999</v>
      </c>
      <c r="V2616" s="1">
        <v>0.79759533500000002</v>
      </c>
      <c r="W2616" s="1">
        <v>-0.84936202199999999</v>
      </c>
      <c r="X2616" s="1">
        <v>-0.91224329500000001</v>
      </c>
      <c r="Y2616" s="1">
        <f t="shared" si="366"/>
        <v>0</v>
      </c>
      <c r="Z2616" s="1">
        <f t="shared" si="364"/>
        <v>6.1101079999998547</v>
      </c>
      <c r="AA2616" s="1">
        <f t="shared" si="370"/>
        <v>3.9096610822202398</v>
      </c>
      <c r="AB2616" s="1">
        <f t="shared" si="371"/>
        <v>3.3023079233785246</v>
      </c>
      <c r="AC2616" s="1">
        <f t="shared" si="372"/>
        <v>1.1839177850563203</v>
      </c>
      <c r="AD2616" s="1">
        <f t="shared" si="367"/>
        <v>54.210730511807647</v>
      </c>
      <c r="AE2616" s="1">
        <f t="shared" si="368"/>
        <v>-3.4919069612041085</v>
      </c>
      <c r="AF2616" s="1">
        <f t="shared" si="369"/>
        <v>-4.1219400872086996E-2</v>
      </c>
      <c r="AG2616" s="1">
        <v>12.3</v>
      </c>
      <c r="AH2616" s="1">
        <v>12.62</v>
      </c>
      <c r="AI2616" s="1">
        <v>11.59</v>
      </c>
      <c r="AJ2616" s="1">
        <v>11.77</v>
      </c>
      <c r="AK2616" s="1">
        <v>0.23</v>
      </c>
      <c r="AL2616" s="1">
        <v>1.993067591</v>
      </c>
      <c r="AM2616" s="1">
        <f t="shared" si="365"/>
        <v>-0.50499999999999978</v>
      </c>
      <c r="AN2616" s="1">
        <v>-0.114</v>
      </c>
      <c r="AO2616" s="1">
        <v>8.0606061000000007E-2</v>
      </c>
      <c r="AP2616" s="1">
        <v>22.163588390000001</v>
      </c>
      <c r="AQ2616" s="1">
        <v>6.0686015830000004</v>
      </c>
    </row>
    <row r="2617" spans="1:44" x14ac:dyDescent="0.25">
      <c r="A2617" s="1">
        <v>2616</v>
      </c>
      <c r="B2617" s="1">
        <v>42759</v>
      </c>
      <c r="C2617" s="1">
        <v>2267.8798830000001</v>
      </c>
      <c r="D2617" s="1">
        <v>2284.6298830000001</v>
      </c>
      <c r="E2617" s="1">
        <v>2266.679932</v>
      </c>
      <c r="F2617" s="1">
        <v>2280.070068</v>
      </c>
      <c r="G2617" s="1">
        <v>2280.070068</v>
      </c>
      <c r="H2617" s="1">
        <v>3810960000</v>
      </c>
      <c r="I2617" s="1">
        <v>736000000000</v>
      </c>
      <c r="J2617" s="1">
        <v>329125000</v>
      </c>
      <c r="K2617" s="1">
        <v>939695000</v>
      </c>
      <c r="L2617" s="1">
        <v>240676000</v>
      </c>
      <c r="M2617" s="1">
        <v>34279563.640000001</v>
      </c>
      <c r="N2617" s="1">
        <v>1180000000000</v>
      </c>
      <c r="O2617" s="1">
        <v>1108246965</v>
      </c>
      <c r="P2617" s="1">
        <v>756654411.70000005</v>
      </c>
      <c r="Q2617" s="1">
        <v>321817026.5</v>
      </c>
      <c r="R2617" s="1">
        <v>74374665.359999999</v>
      </c>
      <c r="S2617" s="1">
        <v>95.308346819999997</v>
      </c>
      <c r="T2617" s="1">
        <v>13.161842460000001</v>
      </c>
      <c r="U2617" s="1">
        <v>16.02240115</v>
      </c>
      <c r="V2617" s="1">
        <v>3.35352958</v>
      </c>
      <c r="W2617" s="1">
        <v>1.3556479880000001</v>
      </c>
      <c r="X2617" s="1">
        <v>-0.422324861</v>
      </c>
      <c r="Y2617" s="1">
        <f t="shared" si="366"/>
        <v>14.870116999999937</v>
      </c>
      <c r="Z2617" s="1">
        <f t="shared" si="364"/>
        <v>0</v>
      </c>
      <c r="AA2617" s="1">
        <f t="shared" si="370"/>
        <v>4.6925507906330761</v>
      </c>
      <c r="AB2617" s="1">
        <f t="shared" si="371"/>
        <v>3.066428785994344</v>
      </c>
      <c r="AC2617" s="1">
        <f t="shared" si="372"/>
        <v>1.5302983105513188</v>
      </c>
      <c r="AD2617" s="1">
        <f t="shared" si="367"/>
        <v>60.478968197938961</v>
      </c>
      <c r="AE2617" s="1">
        <f t="shared" si="368"/>
        <v>6.2682376861313145</v>
      </c>
      <c r="AF2617" s="1">
        <f t="shared" si="369"/>
        <v>1.3881653624636023</v>
      </c>
      <c r="AG2617" s="1">
        <v>11.82</v>
      </c>
      <c r="AH2617" s="1">
        <v>11.89</v>
      </c>
      <c r="AI2617" s="1">
        <v>11.04</v>
      </c>
      <c r="AJ2617" s="1">
        <v>11.07</v>
      </c>
      <c r="AK2617" s="1">
        <v>-0.7</v>
      </c>
      <c r="AL2617" s="1">
        <v>-5.9473237040000004</v>
      </c>
      <c r="AM2617" s="1">
        <f t="shared" si="365"/>
        <v>-0.23499999999999938</v>
      </c>
      <c r="AN2617" s="1">
        <v>-0.38300000000000001</v>
      </c>
      <c r="AO2617" s="1">
        <v>3.0606061E-2</v>
      </c>
      <c r="AP2617" s="1">
        <v>3.6939313980000001</v>
      </c>
      <c r="AQ2617" s="1">
        <v>-18.469656990000001</v>
      </c>
      <c r="AR2617" s="1">
        <v>1</v>
      </c>
    </row>
    <row r="2618" spans="1:44" x14ac:dyDescent="0.25">
      <c r="A2618" s="1">
        <v>2617</v>
      </c>
      <c r="B2618" s="1">
        <v>42760</v>
      </c>
      <c r="C2618" s="1">
        <v>2288.8798830000001</v>
      </c>
      <c r="D2618" s="1">
        <v>2299.5500489999999</v>
      </c>
      <c r="E2618" s="1">
        <v>2288.8798830000001</v>
      </c>
      <c r="F2618" s="1">
        <v>2298.3701169999999</v>
      </c>
      <c r="G2618" s="1">
        <v>2298.3701169999999</v>
      </c>
      <c r="H2618" s="1">
        <v>3846020000</v>
      </c>
      <c r="I2618" s="1">
        <v>739000000000</v>
      </c>
      <c r="J2618" s="1">
        <v>3828490000</v>
      </c>
      <c r="K2618" s="1">
        <v>1732377000</v>
      </c>
      <c r="L2618" s="1">
        <v>1671673000</v>
      </c>
      <c r="M2618" s="1">
        <v>75893412.120000005</v>
      </c>
      <c r="N2618" s="1">
        <v>1190000000000</v>
      </c>
      <c r="O2618" s="1">
        <v>2435092259</v>
      </c>
      <c r="P2618" s="1">
        <v>1751049863</v>
      </c>
      <c r="Q2618" s="1">
        <v>1302387195</v>
      </c>
      <c r="R2618" s="1">
        <v>39249834.469999999</v>
      </c>
      <c r="S2618" s="1">
        <v>98.94752398</v>
      </c>
      <c r="T2618" s="1">
        <v>3.6391771579999999</v>
      </c>
      <c r="U2618" s="1">
        <v>3.8183194650000001</v>
      </c>
      <c r="V2618" s="1">
        <v>8.4005098100000009</v>
      </c>
      <c r="W2618" s="1">
        <v>4.3499479760000002</v>
      </c>
      <c r="X2618" s="1">
        <v>0.18017103100000001</v>
      </c>
      <c r="Y2618" s="1">
        <f t="shared" si="366"/>
        <v>18.300048999999944</v>
      </c>
      <c r="Z2618" s="1">
        <f t="shared" si="364"/>
        <v>0</v>
      </c>
      <c r="AA2618" s="1">
        <f t="shared" si="370"/>
        <v>5.664514948444995</v>
      </c>
      <c r="AB2618" s="1">
        <f t="shared" si="371"/>
        <v>2.8473981584233194</v>
      </c>
      <c r="AC2618" s="1">
        <f t="shared" si="372"/>
        <v>1.9893652497062753</v>
      </c>
      <c r="AD2618" s="1">
        <f t="shared" si="367"/>
        <v>66.548082403170497</v>
      </c>
      <c r="AE2618" s="1">
        <f t="shared" si="368"/>
        <v>6.0691142052315357</v>
      </c>
      <c r="AF2618" s="1">
        <f t="shared" si="369"/>
        <v>6.1686759456814233</v>
      </c>
      <c r="AG2618" s="1">
        <v>10.79</v>
      </c>
      <c r="AH2618" s="1">
        <v>11.05</v>
      </c>
      <c r="AI2618" s="1">
        <v>10.51</v>
      </c>
      <c r="AJ2618" s="1">
        <v>10.81</v>
      </c>
      <c r="AK2618" s="1">
        <v>-0.26</v>
      </c>
      <c r="AL2618" s="1">
        <v>-2.3486901539999998</v>
      </c>
      <c r="AM2618" s="1">
        <f t="shared" si="365"/>
        <v>-0.47999999999999954</v>
      </c>
      <c r="AN2618" s="1">
        <v>-0.441</v>
      </c>
      <c r="AO2618" s="1">
        <v>-3.2303030000000003E-2</v>
      </c>
      <c r="AP2618" s="1">
        <v>7.1258907359999997</v>
      </c>
      <c r="AQ2618" s="1">
        <v>3.431959338</v>
      </c>
    </row>
    <row r="2619" spans="1:44" x14ac:dyDescent="0.25">
      <c r="A2619" s="1">
        <v>2618</v>
      </c>
      <c r="B2619" s="1">
        <v>42761</v>
      </c>
      <c r="C2619" s="1">
        <v>2298.6298830000001</v>
      </c>
      <c r="D2619" s="1">
        <v>2300.98999</v>
      </c>
      <c r="E2619" s="1">
        <v>2294.080078</v>
      </c>
      <c r="F2619" s="1">
        <v>2296.679932</v>
      </c>
      <c r="G2619" s="1">
        <v>2296.679932</v>
      </c>
      <c r="H2619" s="1">
        <v>3610360000</v>
      </c>
      <c r="I2619" s="1">
        <v>736000000000</v>
      </c>
      <c r="J2619" s="1">
        <v>117830000</v>
      </c>
      <c r="K2619" s="1">
        <v>1598588000</v>
      </c>
      <c r="L2619" s="1">
        <v>944480000</v>
      </c>
      <c r="M2619" s="1">
        <v>125068375.8</v>
      </c>
      <c r="N2619" s="1">
        <v>1190000000000</v>
      </c>
      <c r="O2619" s="1">
        <v>1050925828</v>
      </c>
      <c r="P2619" s="1">
        <v>1492527620</v>
      </c>
      <c r="Q2619" s="1">
        <v>1350687569</v>
      </c>
      <c r="R2619" s="1">
        <v>-15226120.92</v>
      </c>
      <c r="S2619" s="1">
        <v>96.204265840000005</v>
      </c>
      <c r="T2619" s="1">
        <v>-2.7432581439999999</v>
      </c>
      <c r="U2619" s="1">
        <v>-2.7724373830000002</v>
      </c>
      <c r="V2619" s="1">
        <v>0.44795951000000001</v>
      </c>
      <c r="W2619" s="1">
        <v>3.2006975980000001</v>
      </c>
      <c r="X2619" s="1">
        <v>0.82653922400000002</v>
      </c>
      <c r="Y2619" s="1">
        <f t="shared" si="366"/>
        <v>0</v>
      </c>
      <c r="Z2619" s="1">
        <f t="shared" si="364"/>
        <v>1.6901849999999286</v>
      </c>
      <c r="AA2619" s="1">
        <f t="shared" si="370"/>
        <v>5.2599067378417814</v>
      </c>
      <c r="AB2619" s="1">
        <f t="shared" si="371"/>
        <v>2.7647400756787914</v>
      </c>
      <c r="AC2619" s="1">
        <f t="shared" si="372"/>
        <v>1.9024959286816079</v>
      </c>
      <c r="AD2619" s="1">
        <f t="shared" si="367"/>
        <v>65.546893963974412</v>
      </c>
      <c r="AE2619" s="1">
        <f t="shared" si="368"/>
        <v>-1.0011884391960848</v>
      </c>
      <c r="AF2619" s="1">
        <f t="shared" si="369"/>
        <v>2.5339628830177259</v>
      </c>
      <c r="AG2619" s="1">
        <v>10.61</v>
      </c>
      <c r="AH2619" s="1">
        <v>11.01</v>
      </c>
      <c r="AI2619" s="1">
        <v>10.6</v>
      </c>
      <c r="AJ2619" s="1">
        <v>10.63</v>
      </c>
      <c r="AK2619" s="1">
        <v>-0.18</v>
      </c>
      <c r="AL2619" s="1">
        <v>-1.6651248839999999</v>
      </c>
      <c r="AM2619" s="1">
        <f t="shared" si="365"/>
        <v>-0.21999999999999975</v>
      </c>
      <c r="AN2619" s="1">
        <v>-0.27800000000000002</v>
      </c>
      <c r="AO2619" s="1">
        <v>-0.112121212</v>
      </c>
      <c r="AP2619" s="1">
        <v>2.8503562950000001</v>
      </c>
      <c r="AQ2619" s="1">
        <v>-4.2755344419999997</v>
      </c>
    </row>
    <row r="2620" spans="1:44" x14ac:dyDescent="0.25">
      <c r="A2620" s="1">
        <v>2619</v>
      </c>
      <c r="B2620" s="1">
        <v>42762</v>
      </c>
      <c r="C2620" s="1">
        <v>2299.0200199999999</v>
      </c>
      <c r="D2620" s="1">
        <v>2299.0200199999999</v>
      </c>
      <c r="E2620" s="1">
        <v>2291.6201169999999</v>
      </c>
      <c r="F2620" s="1">
        <v>2294.6899410000001</v>
      </c>
      <c r="G2620" s="1">
        <v>2294.6899410000001</v>
      </c>
      <c r="H2620" s="1">
        <v>3135890000</v>
      </c>
      <c r="I2620" s="1">
        <v>733000000000</v>
      </c>
      <c r="J2620" s="1">
        <v>-3373125000</v>
      </c>
      <c r="K2620" s="1">
        <v>-1231105000</v>
      </c>
      <c r="L2620" s="1">
        <v>205712000</v>
      </c>
      <c r="M2620" s="1">
        <v>82564915.150000006</v>
      </c>
      <c r="N2620" s="1">
        <v>1190000000000</v>
      </c>
      <c r="O2620" s="1">
        <v>-713814203.5</v>
      </c>
      <c r="P2620" s="1">
        <v>380979876</v>
      </c>
      <c r="Q2620" s="1">
        <v>898696387.79999995</v>
      </c>
      <c r="R2620" s="1">
        <v>-51084519.289999999</v>
      </c>
      <c r="S2620" s="1">
        <v>94.451742600000003</v>
      </c>
      <c r="T2620" s="1">
        <v>-1.7525232420000001</v>
      </c>
      <c r="U2620" s="1">
        <v>-1.8216689530000001</v>
      </c>
      <c r="V2620" s="1">
        <v>-2.2478906900000002</v>
      </c>
      <c r="W2620" s="1">
        <v>2.5506395479999999</v>
      </c>
      <c r="X2620" s="1">
        <v>1.035586884</v>
      </c>
      <c r="Y2620" s="1">
        <f t="shared" si="366"/>
        <v>0</v>
      </c>
      <c r="Z2620" s="1">
        <f t="shared" si="364"/>
        <v>1.9899909999999181</v>
      </c>
      <c r="AA2620" s="1">
        <f t="shared" si="370"/>
        <v>4.8841991137102259</v>
      </c>
      <c r="AB2620" s="1">
        <f t="shared" si="371"/>
        <v>2.7094008559874432</v>
      </c>
      <c r="AC2620" s="1">
        <f t="shared" si="372"/>
        <v>1.8026860451146407</v>
      </c>
      <c r="AD2620" s="1">
        <f t="shared" si="367"/>
        <v>64.319942230307987</v>
      </c>
      <c r="AE2620" s="1">
        <f t="shared" si="368"/>
        <v>-1.2269517336664251</v>
      </c>
      <c r="AF2620" s="1">
        <f t="shared" si="369"/>
        <v>-1.1140700864312552</v>
      </c>
      <c r="AG2620" s="1">
        <v>10.57</v>
      </c>
      <c r="AH2620" s="1">
        <v>10.82</v>
      </c>
      <c r="AI2620" s="1">
        <v>10.3</v>
      </c>
      <c r="AJ2620" s="1">
        <v>10.58</v>
      </c>
      <c r="AK2620" s="1">
        <v>-0.05</v>
      </c>
      <c r="AL2620" s="1">
        <v>-0.47036688599999998</v>
      </c>
      <c r="AM2620" s="1">
        <f t="shared" si="365"/>
        <v>-0.11500000000000021</v>
      </c>
      <c r="AN2620" s="1">
        <v>-0.28199999999999997</v>
      </c>
      <c r="AO2620" s="1">
        <v>-0.16836363600000001</v>
      </c>
      <c r="AP2620" s="1">
        <v>6.3348416289999996</v>
      </c>
      <c r="AQ2620" s="1">
        <v>3.4844853339999999</v>
      </c>
    </row>
    <row r="2621" spans="1:44" x14ac:dyDescent="0.25">
      <c r="A2621" s="1">
        <v>2620</v>
      </c>
      <c r="B2621" s="1">
        <v>42765</v>
      </c>
      <c r="C2621" s="1">
        <v>2286.01001</v>
      </c>
      <c r="D2621" s="1">
        <v>2286.01001</v>
      </c>
      <c r="E2621" s="1">
        <v>2268.040039</v>
      </c>
      <c r="F2621" s="1">
        <v>2280.8999020000001</v>
      </c>
      <c r="G2621" s="1">
        <v>2280.8999020000001</v>
      </c>
      <c r="H2621" s="1">
        <v>3591270000</v>
      </c>
      <c r="I2621" s="1">
        <v>729000000000</v>
      </c>
      <c r="J2621" s="1">
        <v>-3363580000</v>
      </c>
      <c r="K2621" s="1">
        <v>-3414845000</v>
      </c>
      <c r="L2621" s="1">
        <v>-1972925000</v>
      </c>
      <c r="M2621" s="1">
        <v>-23390751.52</v>
      </c>
      <c r="N2621" s="1">
        <v>1190000000000</v>
      </c>
      <c r="O2621" s="1">
        <v>507356129.10000002</v>
      </c>
      <c r="P2621" s="1">
        <v>-17062064.75</v>
      </c>
      <c r="Q2621" s="1">
        <v>480549942</v>
      </c>
      <c r="R2621" s="1">
        <v>-45622485.960000001</v>
      </c>
      <c r="S2621" s="1">
        <v>82.161151970000006</v>
      </c>
      <c r="T2621" s="1">
        <v>-12.290590630000001</v>
      </c>
      <c r="U2621" s="1">
        <v>-13.012561010000001</v>
      </c>
      <c r="V2621" s="1">
        <v>-7.0215569350000004</v>
      </c>
      <c r="W2621" s="1">
        <v>-3.0790171100000001</v>
      </c>
      <c r="X2621" s="1">
        <v>0.74856362300000001</v>
      </c>
      <c r="Y2621" s="1">
        <f t="shared" si="366"/>
        <v>0</v>
      </c>
      <c r="Z2621" s="1">
        <f t="shared" si="364"/>
        <v>13.790038999999979</v>
      </c>
      <c r="AA2621" s="1">
        <f t="shared" si="370"/>
        <v>4.5353277484452095</v>
      </c>
      <c r="AB2621" s="1">
        <f t="shared" si="371"/>
        <v>3.5008750091311955</v>
      </c>
      <c r="AC2621" s="1">
        <f t="shared" si="372"/>
        <v>1.295484053733964</v>
      </c>
      <c r="AD2621" s="1">
        <f t="shared" si="367"/>
        <v>56.436203580968311</v>
      </c>
      <c r="AE2621" s="1">
        <f t="shared" si="368"/>
        <v>-7.8837386493396764</v>
      </c>
      <c r="AF2621" s="1">
        <f t="shared" si="369"/>
        <v>-4.5553451915030498</v>
      </c>
      <c r="AG2621" s="1">
        <v>11.1</v>
      </c>
      <c r="AH2621" s="1">
        <v>12.9</v>
      </c>
      <c r="AI2621" s="1">
        <v>11.1</v>
      </c>
      <c r="AJ2621" s="1">
        <v>11.88</v>
      </c>
      <c r="AK2621" s="1">
        <v>1.3</v>
      </c>
      <c r="AL2621" s="1">
        <v>12.28733459</v>
      </c>
      <c r="AM2621" s="1">
        <f t="shared" si="365"/>
        <v>0.625</v>
      </c>
      <c r="AN2621" s="1">
        <v>0.13900000000000001</v>
      </c>
      <c r="AO2621" s="1">
        <v>-0.16272727300000001</v>
      </c>
      <c r="AP2621" s="1">
        <v>36.073059360000002</v>
      </c>
      <c r="AQ2621" s="1">
        <v>29.738217729999999</v>
      </c>
    </row>
    <row r="2622" spans="1:44" x14ac:dyDescent="0.25">
      <c r="A2622" s="1">
        <v>2621</v>
      </c>
      <c r="B2622" s="1">
        <v>42766</v>
      </c>
      <c r="C2622" s="1">
        <v>2274.0200199999999</v>
      </c>
      <c r="D2622" s="1">
        <v>2279.0900879999999</v>
      </c>
      <c r="E2622" s="1">
        <v>2267.209961</v>
      </c>
      <c r="F2622" s="1">
        <v>2278.8701169999999</v>
      </c>
      <c r="G2622" s="1">
        <v>2278.8701169999999</v>
      </c>
      <c r="H2622" s="1">
        <v>4087450000</v>
      </c>
      <c r="I2622" s="1">
        <v>725000000000</v>
      </c>
      <c r="J2622" s="1">
        <v>-3839360000</v>
      </c>
      <c r="K2622" s="1">
        <v>-3603510000</v>
      </c>
      <c r="L2622" s="1">
        <v>-3557710000</v>
      </c>
      <c r="M2622" s="1">
        <v>-235223818.19999999</v>
      </c>
      <c r="N2622" s="1">
        <v>1190000000000</v>
      </c>
      <c r="O2622" s="1">
        <v>2742430347</v>
      </c>
      <c r="P2622" s="1">
        <v>1640116654</v>
      </c>
      <c r="Q2622" s="1">
        <v>912917683.29999995</v>
      </c>
      <c r="R2622" s="1">
        <v>-2564830.4410000001</v>
      </c>
      <c r="S2622" s="1">
        <v>78.103475709999998</v>
      </c>
      <c r="T2622" s="1">
        <v>-4.0576762579999999</v>
      </c>
      <c r="U2622" s="1">
        <v>-4.9386798509999998</v>
      </c>
      <c r="V2622" s="1">
        <v>-8.1741334450000007</v>
      </c>
      <c r="W2622" s="1">
        <v>-5.5731210420000004</v>
      </c>
      <c r="X2622" s="1">
        <v>-8.8996571999999996E-2</v>
      </c>
      <c r="Y2622" s="1">
        <f t="shared" si="366"/>
        <v>0</v>
      </c>
      <c r="Z2622" s="1">
        <f t="shared" si="364"/>
        <v>2.0297850000001745</v>
      </c>
      <c r="AA2622" s="1">
        <f t="shared" si="370"/>
        <v>4.2113757664134086</v>
      </c>
      <c r="AB2622" s="1">
        <f t="shared" si="371"/>
        <v>3.3957971513361227</v>
      </c>
      <c r="AC2622" s="1">
        <f t="shared" si="372"/>
        <v>1.2401729487158517</v>
      </c>
      <c r="AD2622" s="1">
        <f t="shared" si="367"/>
        <v>55.360589432470555</v>
      </c>
      <c r="AE2622" s="1">
        <f t="shared" si="368"/>
        <v>-1.0756141484977562</v>
      </c>
      <c r="AF2622" s="1">
        <f t="shared" si="369"/>
        <v>-4.4796763989187163</v>
      </c>
      <c r="AG2622" s="1">
        <v>12.29</v>
      </c>
      <c r="AH2622" s="1">
        <v>12.99</v>
      </c>
      <c r="AI2622" s="1">
        <v>11.79</v>
      </c>
      <c r="AJ2622" s="1">
        <v>11.99</v>
      </c>
      <c r="AK2622" s="1">
        <v>0.11</v>
      </c>
      <c r="AL2622" s="1">
        <v>0.92592592600000001</v>
      </c>
      <c r="AM2622" s="1">
        <f t="shared" si="365"/>
        <v>0.70500000000000018</v>
      </c>
      <c r="AN2622" s="1">
        <v>0.36099999999999999</v>
      </c>
      <c r="AO2622" s="1">
        <v>-0.11630303</v>
      </c>
      <c r="AP2622" s="1">
        <v>38.584474890000003</v>
      </c>
      <c r="AQ2622" s="1">
        <v>2.5114155249999999</v>
      </c>
      <c r="AR2622" s="1">
        <v>1</v>
      </c>
    </row>
    <row r="2623" spans="1:44" x14ac:dyDescent="0.25">
      <c r="A2623" s="1">
        <v>2622</v>
      </c>
      <c r="B2623" s="1">
        <v>42767</v>
      </c>
      <c r="C2623" s="1">
        <v>2285.5900879999999</v>
      </c>
      <c r="D2623" s="1">
        <v>2289.139893</v>
      </c>
      <c r="E2623" s="1">
        <v>2272.4399410000001</v>
      </c>
      <c r="F2623" s="1">
        <v>2279.5500489999999</v>
      </c>
      <c r="G2623" s="1">
        <v>2279.5500489999999</v>
      </c>
      <c r="H2623" s="1">
        <v>3916610000</v>
      </c>
      <c r="I2623" s="1">
        <v>729000000000</v>
      </c>
      <c r="J2623" s="1">
        <v>-85420000</v>
      </c>
      <c r="K2623" s="1">
        <v>-1537378000</v>
      </c>
      <c r="L2623" s="1">
        <v>-2147472000</v>
      </c>
      <c r="M2623" s="1">
        <v>-333198000</v>
      </c>
      <c r="N2623" s="1">
        <v>1190000000000</v>
      </c>
      <c r="O2623" s="1">
        <v>1677258234</v>
      </c>
      <c r="P2623" s="1">
        <v>1864596242</v>
      </c>
      <c r="Q2623" s="1">
        <v>1422331815</v>
      </c>
      <c r="R2623" s="1">
        <v>53513245.359999999</v>
      </c>
      <c r="S2623" s="1">
        <v>78.295267559999999</v>
      </c>
      <c r="T2623" s="1">
        <v>0.19179185000000001</v>
      </c>
      <c r="U2623" s="1">
        <v>0.245561223</v>
      </c>
      <c r="V2623" s="1">
        <v>-1.932942205</v>
      </c>
      <c r="W2623" s="1">
        <v>-5.2166263449999999</v>
      </c>
      <c r="X2623" s="1">
        <v>-0.60017534299999997</v>
      </c>
      <c r="Y2623" s="1">
        <f t="shared" si="366"/>
        <v>0.67993200000000797</v>
      </c>
      <c r="Z2623" s="1">
        <f t="shared" si="364"/>
        <v>0</v>
      </c>
      <c r="AA2623" s="1">
        <f t="shared" si="370"/>
        <v>3.9591297830981658</v>
      </c>
      <c r="AB2623" s="1">
        <f t="shared" si="371"/>
        <v>3.1532402119549707</v>
      </c>
      <c r="AC2623" s="1">
        <f t="shared" si="372"/>
        <v>1.2555750646867316</v>
      </c>
      <c r="AD2623" s="1">
        <f t="shared" si="367"/>
        <v>55.665408096764622</v>
      </c>
      <c r="AE2623" s="1">
        <f t="shared" si="368"/>
        <v>0.30481866429406779</v>
      </c>
      <c r="AF2623" s="1">
        <f t="shared" si="369"/>
        <v>-0.38539774210184424</v>
      </c>
      <c r="AG2623" s="1">
        <v>11.79</v>
      </c>
      <c r="AH2623" s="1">
        <v>12.05</v>
      </c>
      <c r="AI2623" s="1">
        <v>9.9700000000000006</v>
      </c>
      <c r="AJ2623" s="1">
        <v>11.81</v>
      </c>
      <c r="AK2623" s="1">
        <v>-0.18</v>
      </c>
      <c r="AL2623" s="1">
        <v>-1.5012510429999999</v>
      </c>
      <c r="AM2623" s="1">
        <f t="shared" si="365"/>
        <v>-3.5000000000000121E-2</v>
      </c>
      <c r="AN2623" s="1">
        <v>0.377</v>
      </c>
      <c r="AO2623" s="1">
        <v>-4.0484847999999997E-2</v>
      </c>
      <c r="AP2623" s="1">
        <v>39.065817410000001</v>
      </c>
      <c r="AQ2623" s="1">
        <v>0.48134252399999999</v>
      </c>
      <c r="AR2623" s="1">
        <v>1</v>
      </c>
    </row>
    <row r="2624" spans="1:44" x14ac:dyDescent="0.25">
      <c r="A2624" s="1">
        <v>2623</v>
      </c>
      <c r="B2624" s="1">
        <v>42768</v>
      </c>
      <c r="C2624" s="1">
        <v>2276.6899410000001</v>
      </c>
      <c r="D2624" s="1">
        <v>2283.969971</v>
      </c>
      <c r="E2624" s="1">
        <v>2271.6499020000001</v>
      </c>
      <c r="F2624" s="1">
        <v>2280.8500979999999</v>
      </c>
      <c r="G2624" s="1">
        <v>2280.8500979999999</v>
      </c>
      <c r="H2624" s="1">
        <v>3807710000</v>
      </c>
      <c r="I2624" s="1">
        <v>733000000000</v>
      </c>
      <c r="J2624" s="1">
        <v>3862160000</v>
      </c>
      <c r="K2624" s="1">
        <v>1482722000</v>
      </c>
      <c r="L2624" s="1">
        <v>-7964000</v>
      </c>
      <c r="M2624" s="1">
        <v>-285120897</v>
      </c>
      <c r="N2624" s="1">
        <v>1190000000000</v>
      </c>
      <c r="O2624" s="1">
        <v>648825423.29999995</v>
      </c>
      <c r="P2624" s="1">
        <v>1511963808</v>
      </c>
      <c r="Q2624" s="1">
        <v>1691953955</v>
      </c>
      <c r="R2624" s="1">
        <v>92589786.560000002</v>
      </c>
      <c r="S2624" s="1">
        <v>78.123094379999998</v>
      </c>
      <c r="T2624" s="1">
        <v>-0.17217317600000001</v>
      </c>
      <c r="U2624" s="1">
        <v>-0.219902405</v>
      </c>
      <c r="V2624" s="1">
        <v>9.8093350000000006E-3</v>
      </c>
      <c r="W2624" s="1">
        <v>-3.652318084</v>
      </c>
      <c r="X2624" s="1">
        <v>-1.572111466</v>
      </c>
      <c r="Y2624" s="1">
        <f t="shared" si="366"/>
        <v>1.3000489999999445</v>
      </c>
      <c r="Z2624" s="1">
        <f t="shared" si="364"/>
        <v>0</v>
      </c>
      <c r="AA2624" s="1">
        <f t="shared" si="370"/>
        <v>3.7691954414482929</v>
      </c>
      <c r="AB2624" s="1">
        <f t="shared" si="371"/>
        <v>2.9280087682439015</v>
      </c>
      <c r="AC2624" s="1">
        <f t="shared" si="372"/>
        <v>1.2872896701429279</v>
      </c>
      <c r="AD2624" s="1">
        <f t="shared" si="367"/>
        <v>56.280133073940213</v>
      </c>
      <c r="AE2624" s="1">
        <f t="shared" si="368"/>
        <v>0.61472497717559094</v>
      </c>
      <c r="AF2624" s="1">
        <f t="shared" si="369"/>
        <v>0.45977182073482931</v>
      </c>
      <c r="AG2624" s="1">
        <v>12.37</v>
      </c>
      <c r="AH2624" s="1">
        <v>12.47</v>
      </c>
      <c r="AI2624" s="1">
        <v>11.62</v>
      </c>
      <c r="AJ2624" s="1">
        <v>11.93</v>
      </c>
      <c r="AK2624" s="1">
        <v>0.12</v>
      </c>
      <c r="AL2624" s="1">
        <v>1.016088061</v>
      </c>
      <c r="AM2624" s="1">
        <f t="shared" si="365"/>
        <v>-3.0000000000000245E-2</v>
      </c>
      <c r="AN2624" s="1">
        <v>0.26300000000000001</v>
      </c>
      <c r="AO2624" s="1">
        <v>7.0000000000000007E-2</v>
      </c>
      <c r="AP2624" s="1">
        <v>41.613588110000002</v>
      </c>
      <c r="AQ2624" s="1">
        <v>2.5477707010000001</v>
      </c>
      <c r="AR2624" s="1">
        <v>1</v>
      </c>
    </row>
    <row r="2625" spans="1:44" x14ac:dyDescent="0.25">
      <c r="A2625" s="1">
        <v>2624</v>
      </c>
      <c r="B2625" s="1">
        <v>42769</v>
      </c>
      <c r="C2625" s="1">
        <v>2288.540039</v>
      </c>
      <c r="D2625" s="1">
        <v>2298.3100589999999</v>
      </c>
      <c r="E2625" s="1">
        <v>2287.8798830000001</v>
      </c>
      <c r="F2625" s="1">
        <v>2297.419922</v>
      </c>
      <c r="G2625" s="1">
        <v>2297.419922</v>
      </c>
      <c r="H2625" s="1">
        <v>3597970000</v>
      </c>
      <c r="I2625" s="1">
        <v>736000000000</v>
      </c>
      <c r="J2625" s="1">
        <v>3702840000</v>
      </c>
      <c r="K2625" s="1">
        <v>3777458000</v>
      </c>
      <c r="L2625" s="1">
        <v>2219400000</v>
      </c>
      <c r="M2625" s="1">
        <v>-107931418.2</v>
      </c>
      <c r="N2625" s="1">
        <v>1200000000000</v>
      </c>
      <c r="O2625" s="1">
        <v>2431534804</v>
      </c>
      <c r="P2625" s="1">
        <v>1472372354</v>
      </c>
      <c r="Q2625" s="1">
        <v>1773282300</v>
      </c>
      <c r="R2625" s="1">
        <v>123405985.40000001</v>
      </c>
      <c r="S2625" s="1">
        <v>94.700794520000002</v>
      </c>
      <c r="T2625" s="1">
        <v>16.577700140000001</v>
      </c>
      <c r="U2625" s="1">
        <v>21.21997378</v>
      </c>
      <c r="V2625" s="1">
        <v>8.2027634799999998</v>
      </c>
      <c r="W2625" s="1">
        <v>2.5098903789999998</v>
      </c>
      <c r="X2625" s="1">
        <v>-1.0737115079999999</v>
      </c>
      <c r="Y2625" s="1">
        <f t="shared" si="366"/>
        <v>16.569824000000153</v>
      </c>
      <c r="Z2625" s="1">
        <f t="shared" si="364"/>
        <v>0</v>
      </c>
      <c r="AA2625" s="1">
        <f t="shared" si="370"/>
        <v>4.6835260527734253</v>
      </c>
      <c r="AB2625" s="1">
        <f t="shared" si="371"/>
        <v>2.7188652847979085</v>
      </c>
      <c r="AC2625" s="1">
        <f t="shared" si="372"/>
        <v>1.7226032047121265</v>
      </c>
      <c r="AD2625" s="1">
        <f t="shared" si="367"/>
        <v>63.270446524515329</v>
      </c>
      <c r="AE2625" s="1">
        <f t="shared" si="368"/>
        <v>6.9903134505751154</v>
      </c>
      <c r="AF2625" s="1">
        <f t="shared" si="369"/>
        <v>3.8025192138753523</v>
      </c>
      <c r="AG2625" s="1">
        <v>11.84</v>
      </c>
      <c r="AH2625" s="1">
        <v>11.84</v>
      </c>
      <c r="AI2625" s="1">
        <v>10.72</v>
      </c>
      <c r="AJ2625" s="1">
        <v>10.97</v>
      </c>
      <c r="AK2625" s="1">
        <v>-0.96</v>
      </c>
      <c r="AL2625" s="1">
        <v>-8.0469404860000004</v>
      </c>
      <c r="AM2625" s="1">
        <f t="shared" si="365"/>
        <v>-0.41999999999999982</v>
      </c>
      <c r="AN2625" s="1">
        <v>-0.188</v>
      </c>
      <c r="AO2625" s="1">
        <v>5.5757576000000003E-2</v>
      </c>
      <c r="AP2625" s="1">
        <v>21.231422510000002</v>
      </c>
      <c r="AQ2625" s="1">
        <v>-20.382165610000001</v>
      </c>
      <c r="AR2625" s="1">
        <v>1</v>
      </c>
    </row>
    <row r="2626" spans="1:44" x14ac:dyDescent="0.25">
      <c r="A2626" s="1">
        <v>2625</v>
      </c>
      <c r="B2626" s="1">
        <v>42772</v>
      </c>
      <c r="C2626" s="1">
        <v>2294.280029</v>
      </c>
      <c r="D2626" s="1">
        <v>2296.179932</v>
      </c>
      <c r="E2626" s="1">
        <v>2288.570068</v>
      </c>
      <c r="F2626" s="1">
        <v>2292.5600589999999</v>
      </c>
      <c r="G2626" s="1">
        <v>2292.5600589999999</v>
      </c>
      <c r="H2626" s="1">
        <v>3109050000</v>
      </c>
      <c r="I2626" s="1">
        <v>733000000000</v>
      </c>
      <c r="J2626" s="1">
        <v>244460000</v>
      </c>
      <c r="K2626" s="1">
        <v>1648786000</v>
      </c>
      <c r="L2626" s="1">
        <v>2383216000</v>
      </c>
      <c r="M2626" s="1">
        <v>58850860.609999999</v>
      </c>
      <c r="N2626" s="1">
        <v>1200000000000</v>
      </c>
      <c r="O2626" s="1">
        <v>1567532176</v>
      </c>
      <c r="P2626" s="1">
        <v>1802670049</v>
      </c>
      <c r="Q2626" s="1">
        <v>1372850001</v>
      </c>
      <c r="R2626" s="1">
        <v>99788899.75</v>
      </c>
      <c r="S2626" s="1">
        <v>87.487090850000001</v>
      </c>
      <c r="T2626" s="1">
        <v>-7.213703668</v>
      </c>
      <c r="U2626" s="1">
        <v>-7.617363407</v>
      </c>
      <c r="V2626" s="1">
        <v>4.681998235</v>
      </c>
      <c r="W2626" s="1">
        <v>3.5172757259999998</v>
      </c>
      <c r="X2626" s="1">
        <v>-1.473038598</v>
      </c>
      <c r="Y2626" s="1">
        <f t="shared" si="366"/>
        <v>0</v>
      </c>
      <c r="Z2626" s="1">
        <f t="shared" si="364"/>
        <v>4.8598630000001322</v>
      </c>
      <c r="AA2626" s="1">
        <f t="shared" si="370"/>
        <v>4.3489884775753236</v>
      </c>
      <c r="AB2626" s="1">
        <f t="shared" si="371"/>
        <v>2.8717936930266386</v>
      </c>
      <c r="AC2626" s="1">
        <f t="shared" si="372"/>
        <v>1.51438053789715</v>
      </c>
      <c r="AD2626" s="1">
        <f t="shared" si="367"/>
        <v>60.228772656809966</v>
      </c>
      <c r="AE2626" s="1">
        <f t="shared" si="368"/>
        <v>-3.041673867705363</v>
      </c>
      <c r="AF2626" s="1">
        <f t="shared" si="369"/>
        <v>1.974319791434876</v>
      </c>
      <c r="AG2626" s="1">
        <v>11.37</v>
      </c>
      <c r="AH2626" s="1">
        <v>11.84</v>
      </c>
      <c r="AI2626" s="1">
        <v>11.09</v>
      </c>
      <c r="AJ2626" s="1">
        <v>11.37</v>
      </c>
      <c r="AK2626" s="1">
        <v>0.4</v>
      </c>
      <c r="AL2626" s="1">
        <v>3.6463081129999999</v>
      </c>
      <c r="AM2626" s="1">
        <f t="shared" si="365"/>
        <v>-0.28000000000000019</v>
      </c>
      <c r="AN2626" s="1">
        <v>-0.20799999999999999</v>
      </c>
      <c r="AO2626" s="1">
        <v>8.5575758000000002E-2</v>
      </c>
      <c r="AP2626" s="1">
        <v>29.723991510000001</v>
      </c>
      <c r="AQ2626" s="1">
        <v>8.4925690019999998</v>
      </c>
      <c r="AR2626" s="1">
        <v>1</v>
      </c>
    </row>
    <row r="2627" spans="1:44" x14ac:dyDescent="0.25">
      <c r="A2627" s="1">
        <v>2626</v>
      </c>
      <c r="B2627" s="1">
        <v>42773</v>
      </c>
      <c r="C2627" s="1">
        <v>2295.8701169999999</v>
      </c>
      <c r="D2627" s="1">
        <v>2299.3999020000001</v>
      </c>
      <c r="E2627" s="1">
        <v>2290.1599120000001</v>
      </c>
      <c r="F2627" s="1">
        <v>2293.080078</v>
      </c>
      <c r="G2627" s="1">
        <v>2293.080078</v>
      </c>
      <c r="H2627" s="1">
        <v>3448690000</v>
      </c>
      <c r="I2627" s="1">
        <v>737000000000</v>
      </c>
      <c r="J2627" s="1">
        <v>169820000</v>
      </c>
      <c r="K2627" s="1">
        <v>870378000</v>
      </c>
      <c r="L2627" s="1">
        <v>1597956000</v>
      </c>
      <c r="M2627" s="1">
        <v>162310666.69999999</v>
      </c>
      <c r="N2627" s="1">
        <v>1200000000000</v>
      </c>
      <c r="O2627" s="1">
        <v>-558829277.20000005</v>
      </c>
      <c r="P2627" s="1">
        <v>574979007.70000005</v>
      </c>
      <c r="Q2627" s="1">
        <v>1062588646</v>
      </c>
      <c r="R2627" s="1">
        <v>39475792.82</v>
      </c>
      <c r="S2627" s="1">
        <v>88.258977419999994</v>
      </c>
      <c r="T2627" s="1">
        <v>0.77188656700000002</v>
      </c>
      <c r="U2627" s="1">
        <v>0.88228624300000003</v>
      </c>
      <c r="V2627" s="1">
        <v>-3.2209085499999999</v>
      </c>
      <c r="W2627" s="1">
        <v>2.9291416199999998</v>
      </c>
      <c r="X2627" s="1">
        <v>-1.017541002</v>
      </c>
      <c r="Y2627" s="1">
        <f t="shared" si="366"/>
        <v>0.52001900000004753</v>
      </c>
      <c r="Z2627" s="1">
        <f t="shared" si="364"/>
        <v>0</v>
      </c>
      <c r="AA2627" s="1">
        <f t="shared" si="370"/>
        <v>4.0754906577485182</v>
      </c>
      <c r="AB2627" s="1">
        <f t="shared" si="371"/>
        <v>2.6666655720961643</v>
      </c>
      <c r="AC2627" s="1">
        <f t="shared" si="372"/>
        <v>1.5283096239716816</v>
      </c>
      <c r="AD2627" s="1">
        <f t="shared" si="367"/>
        <v>60.447882232512498</v>
      </c>
      <c r="AE2627" s="1">
        <f t="shared" si="368"/>
        <v>0.21910957570253231</v>
      </c>
      <c r="AF2627" s="1">
        <f t="shared" si="369"/>
        <v>-1.4112821460014153</v>
      </c>
      <c r="AG2627" s="1">
        <v>11.39</v>
      </c>
      <c r="AH2627" s="1">
        <v>11.67</v>
      </c>
      <c r="AI2627" s="1">
        <v>11.06</v>
      </c>
      <c r="AJ2627" s="1">
        <v>11.29</v>
      </c>
      <c r="AK2627" s="1">
        <v>-0.08</v>
      </c>
      <c r="AL2627" s="1">
        <v>-0.70360598100000005</v>
      </c>
      <c r="AM2627" s="1">
        <f t="shared" si="365"/>
        <v>0.15999999999999931</v>
      </c>
      <c r="AN2627" s="1">
        <v>-0.16</v>
      </c>
      <c r="AO2627" s="1">
        <v>6.9212121000000001E-2</v>
      </c>
      <c r="AP2627" s="1">
        <v>28.025477710000001</v>
      </c>
      <c r="AQ2627" s="1">
        <v>-1.6985138</v>
      </c>
      <c r="AR2627" s="1">
        <v>1</v>
      </c>
    </row>
    <row r="2628" spans="1:44" x14ac:dyDescent="0.25">
      <c r="A2628" s="1">
        <v>2627</v>
      </c>
      <c r="B2628" s="1">
        <v>42774</v>
      </c>
      <c r="C2628" s="1">
        <v>2289.5500489999999</v>
      </c>
      <c r="D2628" s="1">
        <v>2295.9099120000001</v>
      </c>
      <c r="E2628" s="1">
        <v>2285.3798830000001</v>
      </c>
      <c r="F2628" s="1">
        <v>2294.669922</v>
      </c>
      <c r="G2628" s="1">
        <v>2294.669922</v>
      </c>
      <c r="H2628" s="1">
        <v>3609740000</v>
      </c>
      <c r="I2628" s="1">
        <v>740000000000</v>
      </c>
      <c r="J2628" s="1">
        <v>3529215000</v>
      </c>
      <c r="K2628" s="1">
        <v>1529683000</v>
      </c>
      <c r="L2628" s="1">
        <v>1543434000</v>
      </c>
      <c r="M2628" s="1">
        <v>341744466.69999999</v>
      </c>
      <c r="N2628" s="1">
        <v>1200000000000</v>
      </c>
      <c r="O2628" s="1">
        <v>745359898.29999995</v>
      </c>
      <c r="P2628" s="1">
        <v>365692815.10000002</v>
      </c>
      <c r="Q2628" s="1">
        <v>813390974.20000005</v>
      </c>
      <c r="R2628" s="1">
        <v>21962380.239999998</v>
      </c>
      <c r="S2628" s="1">
        <v>90.618851250000006</v>
      </c>
      <c r="T2628" s="1">
        <v>2.3598738269999999</v>
      </c>
      <c r="U2628" s="1">
        <v>2.6738059920000001</v>
      </c>
      <c r="V2628" s="1">
        <v>1.5658802000000001</v>
      </c>
      <c r="W2628" s="1">
        <v>1.8549696630000001</v>
      </c>
      <c r="X2628" s="1">
        <v>-0.105264303</v>
      </c>
      <c r="Y2628" s="1">
        <f t="shared" si="366"/>
        <v>1.5898440000000846</v>
      </c>
      <c r="Z2628" s="1">
        <f t="shared" ref="Z2628:Z2691" si="373">IF(F2628&lt;F2627,F2627-F2628,0)</f>
        <v>0</v>
      </c>
      <c r="AA2628" s="1">
        <f t="shared" si="370"/>
        <v>3.8979444679093445</v>
      </c>
      <c r="AB2628" s="1">
        <f t="shared" si="371"/>
        <v>2.4761894598035812</v>
      </c>
      <c r="AC2628" s="1">
        <f t="shared" si="372"/>
        <v>1.5741705274113158</v>
      </c>
      <c r="AD2628" s="1">
        <f t="shared" si="367"/>
        <v>61.152534793192658</v>
      </c>
      <c r="AE2628" s="1">
        <f t="shared" si="368"/>
        <v>0.70465256068015947</v>
      </c>
      <c r="AF2628" s="1">
        <f t="shared" si="369"/>
        <v>0.46188106819134589</v>
      </c>
      <c r="AG2628" s="1">
        <v>11.19</v>
      </c>
      <c r="AH2628" s="1">
        <v>11.82</v>
      </c>
      <c r="AI2628" s="1">
        <v>11.15</v>
      </c>
      <c r="AJ2628" s="1">
        <v>11.45</v>
      </c>
      <c r="AK2628" s="1">
        <v>0.16</v>
      </c>
      <c r="AL2628" s="1">
        <v>1.417183348</v>
      </c>
      <c r="AM2628" s="1">
        <f t="shared" si="365"/>
        <v>4.0000000000000036E-2</v>
      </c>
      <c r="AN2628" s="1">
        <v>-6.4000000000000001E-2</v>
      </c>
      <c r="AO2628" s="1">
        <v>4.1575757999999997E-2</v>
      </c>
      <c r="AP2628" s="1">
        <v>31.422505309999998</v>
      </c>
      <c r="AQ2628" s="1">
        <v>3.397027601</v>
      </c>
      <c r="AR2628" s="1">
        <v>1</v>
      </c>
    </row>
    <row r="2629" spans="1:44" x14ac:dyDescent="0.25">
      <c r="A2629" s="1">
        <v>2628</v>
      </c>
      <c r="B2629" s="1">
        <v>42775</v>
      </c>
      <c r="C2629" s="1">
        <v>2296.6999510000001</v>
      </c>
      <c r="D2629" s="1">
        <v>2311.080078</v>
      </c>
      <c r="E2629" s="1">
        <v>2296.610107</v>
      </c>
      <c r="F2629" s="1">
        <v>2307.8701169999999</v>
      </c>
      <c r="G2629" s="1">
        <v>2307.8701169999999</v>
      </c>
      <c r="H2629" s="1">
        <v>3677940000</v>
      </c>
      <c r="I2629" s="1">
        <v>744000000000</v>
      </c>
      <c r="J2629" s="1">
        <v>3643840000</v>
      </c>
      <c r="K2629" s="1">
        <v>3581885000</v>
      </c>
      <c r="L2629" s="1">
        <v>2231307000</v>
      </c>
      <c r="M2629" s="1">
        <v>511773490.89999998</v>
      </c>
      <c r="N2629" s="1">
        <v>1200000000000</v>
      </c>
      <c r="O2629" s="1">
        <v>2402866376</v>
      </c>
      <c r="P2629" s="1">
        <v>1337017363</v>
      </c>
      <c r="Q2629" s="1">
        <v>886686819.20000005</v>
      </c>
      <c r="R2629" s="1">
        <v>17594174.690000001</v>
      </c>
      <c r="S2629" s="1">
        <v>95.855973899999995</v>
      </c>
      <c r="T2629" s="1">
        <v>5.2371226530000001</v>
      </c>
      <c r="U2629" s="1">
        <v>5.7792860770000001</v>
      </c>
      <c r="V2629" s="1">
        <v>3.7984982399999998</v>
      </c>
      <c r="W2629" s="1">
        <v>0.54421191499999999</v>
      </c>
      <c r="X2629" s="1">
        <v>1.0107433649999999</v>
      </c>
      <c r="Y2629" s="1">
        <f t="shared" si="366"/>
        <v>13.200194999999894</v>
      </c>
      <c r="Z2629" s="1">
        <f t="shared" si="373"/>
        <v>0</v>
      </c>
      <c r="AA2629" s="1">
        <f t="shared" si="370"/>
        <v>4.5623909344872411</v>
      </c>
      <c r="AB2629" s="1">
        <f t="shared" si="371"/>
        <v>2.2993187841033254</v>
      </c>
      <c r="AC2629" s="1">
        <f t="shared" si="372"/>
        <v>1.9842359250183115</v>
      </c>
      <c r="AD2629" s="1">
        <f t="shared" si="367"/>
        <v>66.490585023237941</v>
      </c>
      <c r="AE2629" s="1">
        <f t="shared" si="368"/>
        <v>5.3380502300452832</v>
      </c>
      <c r="AF2629" s="1">
        <f t="shared" si="369"/>
        <v>3.0213513953627209</v>
      </c>
      <c r="AG2629" s="1">
        <v>11.44</v>
      </c>
      <c r="AH2629" s="1">
        <v>11.53</v>
      </c>
      <c r="AI2629" s="1">
        <v>10.74</v>
      </c>
      <c r="AJ2629" s="1">
        <v>10.88</v>
      </c>
      <c r="AK2629" s="1">
        <v>-0.56999999999999995</v>
      </c>
      <c r="AL2629" s="1">
        <v>-4.9781659390000002</v>
      </c>
      <c r="AM2629" s="1">
        <f t="shared" ref="AM2629:AM2692" si="374">LINEST(AJ2627:AJ2629)</f>
        <v>-0.20499999999999918</v>
      </c>
      <c r="AN2629" s="1">
        <v>-0.01</v>
      </c>
      <c r="AO2629" s="1">
        <v>-3.6909090999999998E-2</v>
      </c>
      <c r="AP2629" s="1">
        <v>19.32059448</v>
      </c>
      <c r="AQ2629" s="1">
        <v>-12.10191083</v>
      </c>
      <c r="AR2629" s="1">
        <v>1</v>
      </c>
    </row>
    <row r="2630" spans="1:44" x14ac:dyDescent="0.25">
      <c r="A2630" s="1">
        <v>2629</v>
      </c>
      <c r="B2630" s="1">
        <v>42776</v>
      </c>
      <c r="C2630" s="1">
        <v>2312.2700199999999</v>
      </c>
      <c r="D2630" s="1">
        <v>2319.2299800000001</v>
      </c>
      <c r="E2630" s="1">
        <v>2311.1000979999999</v>
      </c>
      <c r="F2630" s="1">
        <v>2316.1000979999999</v>
      </c>
      <c r="G2630" s="1">
        <v>2316.1000979999999</v>
      </c>
      <c r="H2630" s="1">
        <v>3475020000</v>
      </c>
      <c r="I2630" s="1">
        <v>747000000000</v>
      </c>
      <c r="J2630" s="1">
        <v>3576480000</v>
      </c>
      <c r="K2630" s="1">
        <v>3596604000</v>
      </c>
      <c r="L2630" s="1">
        <v>3571046000</v>
      </c>
      <c r="M2630" s="1">
        <v>690030084.79999995</v>
      </c>
      <c r="N2630" s="1">
        <v>1200000000000</v>
      </c>
      <c r="O2630" s="1">
        <v>1422750063</v>
      </c>
      <c r="P2630" s="1">
        <v>1886141715</v>
      </c>
      <c r="Q2630" s="1">
        <v>1347817260</v>
      </c>
      <c r="R2630" s="1">
        <v>13870044.75</v>
      </c>
      <c r="S2630" s="1">
        <v>96.344017039999997</v>
      </c>
      <c r="T2630" s="1">
        <v>0.48804314300000001</v>
      </c>
      <c r="U2630" s="1">
        <v>0.50914212599999997</v>
      </c>
      <c r="V2630" s="1">
        <v>2.8625828950000001</v>
      </c>
      <c r="W2630" s="1">
        <v>2.5310848859999999</v>
      </c>
      <c r="X2630" s="1">
        <v>2.0407584050000001</v>
      </c>
      <c r="Y2630" s="1">
        <f t="shared" si="366"/>
        <v>8.2299809999999525</v>
      </c>
      <c r="Z2630" s="1">
        <f t="shared" si="373"/>
        <v>0</v>
      </c>
      <c r="AA2630" s="1">
        <f t="shared" si="370"/>
        <v>4.824361653452435</v>
      </c>
      <c r="AB2630" s="1">
        <f t="shared" si="371"/>
        <v>2.1350817280959449</v>
      </c>
      <c r="AC2630" s="1">
        <f t="shared" si="372"/>
        <v>2.2595676736715724</v>
      </c>
      <c r="AD2630" s="1">
        <f t="shared" si="367"/>
        <v>69.321084876461498</v>
      </c>
      <c r="AE2630" s="1">
        <f t="shared" si="368"/>
        <v>2.8304998532235572</v>
      </c>
      <c r="AF2630" s="1">
        <f t="shared" si="369"/>
        <v>4.0842750416344211</v>
      </c>
      <c r="AG2630" s="1">
        <v>10.85</v>
      </c>
      <c r="AH2630" s="1">
        <v>10.95</v>
      </c>
      <c r="AI2630" s="1">
        <v>10.55</v>
      </c>
      <c r="AJ2630" s="1">
        <v>10.85</v>
      </c>
      <c r="AK2630" s="1">
        <v>-0.03</v>
      </c>
      <c r="AL2630" s="1">
        <v>-0.27573529400000002</v>
      </c>
      <c r="AM2630" s="1">
        <f t="shared" si="374"/>
        <v>-0.29999999999999988</v>
      </c>
      <c r="AN2630" s="1">
        <v>-0.14499999999999999</v>
      </c>
      <c r="AO2630" s="1">
        <v>-0.12339393899999999</v>
      </c>
      <c r="AP2630" s="1">
        <v>18.6836518</v>
      </c>
      <c r="AQ2630" s="1">
        <v>-0.63694267500000001</v>
      </c>
      <c r="AR2630" s="1">
        <v>1</v>
      </c>
    </row>
    <row r="2631" spans="1:44" x14ac:dyDescent="0.25">
      <c r="A2631" s="1">
        <v>2630</v>
      </c>
      <c r="B2631" s="1">
        <v>42779</v>
      </c>
      <c r="C2631" s="1">
        <v>2321.719971</v>
      </c>
      <c r="D2631" s="1">
        <v>2331.580078</v>
      </c>
      <c r="E2631" s="1">
        <v>2321.419922</v>
      </c>
      <c r="F2631" s="1">
        <v>2328.25</v>
      </c>
      <c r="G2631" s="1">
        <v>2328.25</v>
      </c>
      <c r="H2631" s="1">
        <v>3349730000</v>
      </c>
      <c r="I2631" s="1">
        <v>751000000000</v>
      </c>
      <c r="J2631" s="1">
        <v>3412375000</v>
      </c>
      <c r="K2631" s="1">
        <v>3498309000</v>
      </c>
      <c r="L2631" s="1">
        <v>3537782000</v>
      </c>
      <c r="M2631" s="1">
        <v>680437884.79999995</v>
      </c>
      <c r="N2631" s="1">
        <v>1200000000000</v>
      </c>
      <c r="O2631" s="1">
        <v>976642042.79999995</v>
      </c>
      <c r="P2631" s="1">
        <v>1279763387</v>
      </c>
      <c r="Q2631" s="1">
        <v>1636353380</v>
      </c>
      <c r="R2631" s="1">
        <v>-7436070.4610000001</v>
      </c>
      <c r="S2631" s="1">
        <v>96.600572349999993</v>
      </c>
      <c r="T2631" s="1">
        <v>0.25655530599999998</v>
      </c>
      <c r="U2631" s="1">
        <v>0.26629085400000002</v>
      </c>
      <c r="V2631" s="1">
        <v>0.37229922500000001</v>
      </c>
      <c r="W2631" s="1">
        <v>2.2408355649999998</v>
      </c>
      <c r="X2631" s="1">
        <v>2.2424580029999999</v>
      </c>
      <c r="Y2631" s="1">
        <f t="shared" si="366"/>
        <v>12.149902000000111</v>
      </c>
      <c r="Z2631" s="1">
        <f t="shared" si="373"/>
        <v>0</v>
      </c>
      <c r="AA2631" s="1">
        <f t="shared" si="370"/>
        <v>5.347614535348697</v>
      </c>
      <c r="AB2631" s="1">
        <f t="shared" si="371"/>
        <v>1.9825758903748059</v>
      </c>
      <c r="AC2631" s="1">
        <f t="shared" si="372"/>
        <v>2.6973063484282211</v>
      </c>
      <c r="AD2631" s="1">
        <f t="shared" si="367"/>
        <v>72.953282585709601</v>
      </c>
      <c r="AE2631" s="1">
        <f t="shared" si="368"/>
        <v>3.6321977092481035</v>
      </c>
      <c r="AF2631" s="1">
        <f t="shared" si="369"/>
        <v>3.2313487812358299</v>
      </c>
      <c r="AG2631" s="1">
        <v>11.36</v>
      </c>
      <c r="AH2631" s="1">
        <v>11.4</v>
      </c>
      <c r="AI2631" s="1">
        <v>11.07</v>
      </c>
      <c r="AJ2631" s="1">
        <v>11.07</v>
      </c>
      <c r="AK2631" s="1">
        <v>0.22</v>
      </c>
      <c r="AL2631" s="1">
        <v>2.02764977</v>
      </c>
      <c r="AM2631" s="1">
        <f t="shared" si="374"/>
        <v>9.4999999999999737E-2</v>
      </c>
      <c r="AN2631" s="1">
        <v>-0.104</v>
      </c>
      <c r="AO2631" s="1">
        <v>-0.114484848</v>
      </c>
      <c r="AP2631" s="1">
        <v>23.354564759999999</v>
      </c>
      <c r="AQ2631" s="1">
        <v>4.670912951</v>
      </c>
      <c r="AR2631" s="1">
        <v>1</v>
      </c>
    </row>
    <row r="2632" spans="1:44" x14ac:dyDescent="0.25">
      <c r="A2632" s="1">
        <v>2631</v>
      </c>
      <c r="B2632" s="1">
        <v>42780</v>
      </c>
      <c r="C2632" s="1">
        <v>2326.1201169999999</v>
      </c>
      <c r="D2632" s="1">
        <v>2337.580078</v>
      </c>
      <c r="E2632" s="1">
        <v>2322.169922</v>
      </c>
      <c r="F2632" s="1">
        <v>2337.580078</v>
      </c>
      <c r="G2632" s="1">
        <v>2337.580078</v>
      </c>
      <c r="H2632" s="1">
        <v>3520910000</v>
      </c>
      <c r="I2632" s="1">
        <v>754000000000</v>
      </c>
      <c r="J2632" s="1">
        <v>3435320000</v>
      </c>
      <c r="K2632" s="1">
        <v>3438671000</v>
      </c>
      <c r="L2632" s="1">
        <v>3487195000</v>
      </c>
      <c r="M2632" s="1">
        <v>495637612.10000002</v>
      </c>
      <c r="N2632" s="1">
        <v>1210000000000</v>
      </c>
      <c r="O2632" s="1">
        <v>2337417352</v>
      </c>
      <c r="P2632" s="1">
        <v>1757650696</v>
      </c>
      <c r="Q2632" s="1">
        <v>1699395374</v>
      </c>
      <c r="R2632" s="1">
        <v>-10488754.01</v>
      </c>
      <c r="S2632" s="1">
        <v>100</v>
      </c>
      <c r="T2632" s="1">
        <v>3.3994276499999998</v>
      </c>
      <c r="U2632" s="1">
        <v>3.5190553919999998</v>
      </c>
      <c r="V2632" s="1">
        <v>1.8279914799999999</v>
      </c>
      <c r="W2632" s="1">
        <v>1.9506895950000001</v>
      </c>
      <c r="X2632" s="1">
        <v>2.184045899</v>
      </c>
      <c r="Y2632" s="1">
        <f t="shared" si="366"/>
        <v>9.3300779999999577</v>
      </c>
      <c r="Z2632" s="1">
        <f t="shared" si="373"/>
        <v>0</v>
      </c>
      <c r="AA2632" s="1">
        <f t="shared" si="370"/>
        <v>5.6320762113952156</v>
      </c>
      <c r="AB2632" s="1">
        <f t="shared" si="371"/>
        <v>1.8409633267766055</v>
      </c>
      <c r="AC2632" s="1">
        <f t="shared" si="372"/>
        <v>3.0593092917589924</v>
      </c>
      <c r="AD2632" s="1">
        <f t="shared" si="367"/>
        <v>75.365267139654762</v>
      </c>
      <c r="AE2632" s="1">
        <f t="shared" si="368"/>
        <v>2.4119845539451603</v>
      </c>
      <c r="AF2632" s="1">
        <f t="shared" si="369"/>
        <v>3.0220911315966323</v>
      </c>
      <c r="AG2632" s="1">
        <v>11.17</v>
      </c>
      <c r="AH2632" s="1">
        <v>11.34</v>
      </c>
      <c r="AI2632" s="1">
        <v>10.73</v>
      </c>
      <c r="AJ2632" s="1">
        <v>10.74</v>
      </c>
      <c r="AK2632" s="1">
        <v>-0.33</v>
      </c>
      <c r="AL2632" s="1">
        <v>-2.9810298099999999</v>
      </c>
      <c r="AM2632" s="1">
        <f t="shared" si="374"/>
        <v>-5.4999999999999681E-2</v>
      </c>
      <c r="AN2632" s="1">
        <v>-0.123</v>
      </c>
      <c r="AO2632" s="1">
        <v>-0.106424242</v>
      </c>
      <c r="AP2632" s="1">
        <v>16.348195329999999</v>
      </c>
      <c r="AQ2632" s="1">
        <v>-7.0063694270000001</v>
      </c>
      <c r="AR2632" s="1">
        <v>1</v>
      </c>
    </row>
    <row r="2633" spans="1:44" x14ac:dyDescent="0.25">
      <c r="A2633" s="1">
        <v>2632</v>
      </c>
      <c r="B2633" s="1">
        <v>42781</v>
      </c>
      <c r="C2633" s="1">
        <v>2335.580078</v>
      </c>
      <c r="D2633" s="1">
        <v>2351.3000489999999</v>
      </c>
      <c r="E2633" s="1">
        <v>2334.8100589999999</v>
      </c>
      <c r="F2633" s="1">
        <v>2349.25</v>
      </c>
      <c r="G2633" s="1">
        <v>2349.25</v>
      </c>
      <c r="H2633" s="1">
        <v>3775590000</v>
      </c>
      <c r="I2633" s="1">
        <v>758000000000</v>
      </c>
      <c r="J2633" s="1">
        <v>3648250000</v>
      </c>
      <c r="K2633" s="1">
        <v>3545960000</v>
      </c>
      <c r="L2633" s="1">
        <v>3511314000</v>
      </c>
      <c r="M2633" s="1">
        <v>320776000</v>
      </c>
      <c r="N2633" s="1">
        <v>1210000000000</v>
      </c>
      <c r="O2633" s="1">
        <v>3178865573</v>
      </c>
      <c r="P2633" s="1">
        <v>2605587755</v>
      </c>
      <c r="Q2633" s="1">
        <v>2129686517</v>
      </c>
      <c r="R2633" s="1">
        <v>34356867.619999997</v>
      </c>
      <c r="S2633" s="1">
        <v>98.257945120000002</v>
      </c>
      <c r="T2633" s="1">
        <v>-1.7420548819999999</v>
      </c>
      <c r="U2633" s="1">
        <v>-1.7420548819999999</v>
      </c>
      <c r="V2633" s="1">
        <v>0.82868638500000003</v>
      </c>
      <c r="W2633" s="1">
        <v>0.84599253900000004</v>
      </c>
      <c r="X2633" s="1">
        <v>1.777986327</v>
      </c>
      <c r="Y2633" s="1">
        <f t="shared" si="366"/>
        <v>11.669922000000042</v>
      </c>
      <c r="Z2633" s="1">
        <f t="shared" si="373"/>
        <v>0</v>
      </c>
      <c r="AA2633" s="1">
        <f t="shared" si="370"/>
        <v>6.0633509105812751</v>
      </c>
      <c r="AB2633" s="1">
        <f t="shared" si="371"/>
        <v>1.7094659462925623</v>
      </c>
      <c r="AC2633" s="1">
        <f t="shared" si="372"/>
        <v>3.5469269942061645</v>
      </c>
      <c r="AD2633" s="1">
        <f t="shared" si="367"/>
        <v>78.007124344106884</v>
      </c>
      <c r="AE2633" s="1">
        <f t="shared" si="368"/>
        <v>2.6418572044521227</v>
      </c>
      <c r="AF2633" s="1">
        <f t="shared" si="369"/>
        <v>2.5269208791986415</v>
      </c>
      <c r="AG2633" s="1">
        <v>10.84</v>
      </c>
      <c r="AH2633" s="1">
        <v>12.01</v>
      </c>
      <c r="AI2633" s="1">
        <v>10.8</v>
      </c>
      <c r="AJ2633" s="1">
        <v>11.97</v>
      </c>
      <c r="AK2633" s="1">
        <v>1.23</v>
      </c>
      <c r="AL2633" s="1">
        <v>11.45251397</v>
      </c>
      <c r="AM2633" s="1">
        <f t="shared" si="374"/>
        <v>0.45000000000000018</v>
      </c>
      <c r="AN2633" s="1">
        <v>0.20699999999999999</v>
      </c>
      <c r="AO2633" s="1">
        <v>-2.8121212E-2</v>
      </c>
      <c r="AP2633" s="1">
        <v>42.462845010000002</v>
      </c>
      <c r="AQ2633" s="1">
        <v>26.114649679999999</v>
      </c>
      <c r="AR2633" s="1">
        <v>1</v>
      </c>
    </row>
    <row r="2634" spans="1:44" x14ac:dyDescent="0.25">
      <c r="A2634" s="1">
        <v>2633</v>
      </c>
      <c r="B2634" s="1">
        <v>42782</v>
      </c>
      <c r="C2634" s="1">
        <v>2349.639893</v>
      </c>
      <c r="D2634" s="1">
        <v>2351.3100589999999</v>
      </c>
      <c r="E2634" s="1">
        <v>2338.8701169999999</v>
      </c>
      <c r="F2634" s="1">
        <v>2347.219971</v>
      </c>
      <c r="G2634" s="1">
        <v>2347.219971</v>
      </c>
      <c r="H2634" s="1">
        <v>3672370000</v>
      </c>
      <c r="I2634" s="1">
        <v>754000000000</v>
      </c>
      <c r="J2634" s="1">
        <v>51610000</v>
      </c>
      <c r="K2634" s="1">
        <v>1464798000</v>
      </c>
      <c r="L2634" s="1">
        <v>2124422000</v>
      </c>
      <c r="M2634" s="1">
        <v>144308254.5</v>
      </c>
      <c r="N2634" s="1">
        <v>1210000000000</v>
      </c>
      <c r="O2634" s="1">
        <v>2047169006</v>
      </c>
      <c r="P2634" s="1">
        <v>2568256518</v>
      </c>
      <c r="Q2634" s="1">
        <v>2389607658</v>
      </c>
      <c r="R2634" s="1">
        <v>102780819</v>
      </c>
      <c r="S2634" s="1">
        <v>96.524691970000006</v>
      </c>
      <c r="T2634" s="1">
        <v>-1.7332531440000001</v>
      </c>
      <c r="U2634" s="1">
        <v>-1.763982691</v>
      </c>
      <c r="V2634" s="1">
        <v>-1.7376540149999999</v>
      </c>
      <c r="W2634" s="1">
        <v>0.201872263</v>
      </c>
      <c r="X2634" s="1">
        <v>1.023935614</v>
      </c>
      <c r="Y2634" s="1">
        <f t="shared" si="366"/>
        <v>0</v>
      </c>
      <c r="Z2634" s="1">
        <f t="shared" si="373"/>
        <v>2.0300290000000132</v>
      </c>
      <c r="AA2634" s="1">
        <f t="shared" si="370"/>
        <v>5.6302544169683273</v>
      </c>
      <c r="AB2634" s="1">
        <f t="shared" si="371"/>
        <v>1.7323633072716658</v>
      </c>
      <c r="AC2634" s="1">
        <f t="shared" si="372"/>
        <v>3.2500425247608882</v>
      </c>
      <c r="AD2634" s="1">
        <f t="shared" si="367"/>
        <v>76.470823664140596</v>
      </c>
      <c r="AE2634" s="1">
        <f t="shared" si="368"/>
        <v>-1.5363006799662884</v>
      </c>
      <c r="AF2634" s="1">
        <f t="shared" si="369"/>
        <v>0.55277826224291704</v>
      </c>
      <c r="AG2634" s="1">
        <v>12.02</v>
      </c>
      <c r="AH2634" s="1">
        <v>12.86</v>
      </c>
      <c r="AI2634" s="1">
        <v>11.69</v>
      </c>
      <c r="AJ2634" s="1">
        <v>11.76</v>
      </c>
      <c r="AK2634" s="1">
        <v>-0.21</v>
      </c>
      <c r="AL2634" s="1">
        <v>-1.754385965</v>
      </c>
      <c r="AM2634" s="1">
        <f t="shared" si="374"/>
        <v>0.50999999999999979</v>
      </c>
      <c r="AN2634" s="1">
        <v>0.27200000000000002</v>
      </c>
      <c r="AO2634" s="1">
        <v>4.4787879000000003E-2</v>
      </c>
      <c r="AP2634" s="1">
        <v>38.004246279999997</v>
      </c>
      <c r="AQ2634" s="1">
        <v>-4.458598726</v>
      </c>
      <c r="AR2634" s="1">
        <v>1</v>
      </c>
    </row>
    <row r="2635" spans="1:44" x14ac:dyDescent="0.25">
      <c r="A2635" s="1">
        <v>2634</v>
      </c>
      <c r="B2635" s="1">
        <v>42783</v>
      </c>
      <c r="C2635" s="1">
        <v>2343.01001</v>
      </c>
      <c r="D2635" s="1">
        <v>2351.1599120000001</v>
      </c>
      <c r="E2635" s="1">
        <v>2339.580078</v>
      </c>
      <c r="F2635" s="1">
        <v>2351.1599120000001</v>
      </c>
      <c r="G2635" s="1">
        <v>2351.1599120000001</v>
      </c>
      <c r="H2635" s="1">
        <v>3513060000</v>
      </c>
      <c r="I2635" s="1">
        <v>758000000000</v>
      </c>
      <c r="J2635" s="1">
        <v>-79655000</v>
      </c>
      <c r="K2635" s="1">
        <v>717647000</v>
      </c>
      <c r="L2635" s="1">
        <v>1437760000</v>
      </c>
      <c r="M2635" s="1">
        <v>53030048.479999997</v>
      </c>
      <c r="N2635" s="1">
        <v>1210000000000</v>
      </c>
      <c r="O2635" s="1">
        <v>2385288433</v>
      </c>
      <c r="P2635" s="1">
        <v>2407971090</v>
      </c>
      <c r="Q2635" s="1">
        <v>2635095403</v>
      </c>
      <c r="R2635" s="1">
        <v>181560492.09999999</v>
      </c>
      <c r="S2635" s="1">
        <v>99.872421549999999</v>
      </c>
      <c r="T2635" s="1">
        <v>3.3477295790000001</v>
      </c>
      <c r="U2635" s="1">
        <v>3.4682623800000001</v>
      </c>
      <c r="V2635" s="1">
        <v>0.80723821500000004</v>
      </c>
      <c r="W2635" s="1">
        <v>0.30683903800000001</v>
      </c>
      <c r="X2635" s="1">
        <v>1.334618673</v>
      </c>
      <c r="Y2635" s="1">
        <f t="shared" si="366"/>
        <v>3.9399410000000898</v>
      </c>
      <c r="Z2635" s="1">
        <f t="shared" si="373"/>
        <v>0</v>
      </c>
      <c r="AA2635" s="1">
        <f t="shared" si="370"/>
        <v>5.5095177443277388</v>
      </c>
      <c r="AB2635" s="1">
        <f t="shared" si="371"/>
        <v>1.6086230710379754</v>
      </c>
      <c r="AC2635" s="1">
        <f t="shared" si="372"/>
        <v>3.424989883287378</v>
      </c>
      <c r="AD2635" s="1">
        <f t="shared" si="367"/>
        <v>77.401078276430127</v>
      </c>
      <c r="AE2635" s="1">
        <f t="shared" si="368"/>
        <v>0.93025461228953077</v>
      </c>
      <c r="AF2635" s="1">
        <f t="shared" si="369"/>
        <v>-0.30302303383837875</v>
      </c>
      <c r="AG2635" s="1">
        <v>11.84</v>
      </c>
      <c r="AH2635" s="1">
        <v>12.26</v>
      </c>
      <c r="AI2635" s="1">
        <v>11.37</v>
      </c>
      <c r="AJ2635" s="1">
        <v>11.49</v>
      </c>
      <c r="AK2635" s="1">
        <v>-0.27</v>
      </c>
      <c r="AL2635" s="1">
        <v>-2.2959183670000001</v>
      </c>
      <c r="AM2635" s="1">
        <f t="shared" si="374"/>
        <v>-0.24000000000000024</v>
      </c>
      <c r="AN2635" s="1">
        <v>0.186</v>
      </c>
      <c r="AO2635" s="1">
        <v>4.1030302999999997E-2</v>
      </c>
      <c r="AP2635" s="1">
        <v>32.271762209999999</v>
      </c>
      <c r="AQ2635" s="1">
        <v>-5.7324840760000004</v>
      </c>
      <c r="AR2635" s="1">
        <v>1</v>
      </c>
    </row>
    <row r="2636" spans="1:44" x14ac:dyDescent="0.25">
      <c r="A2636" s="1">
        <v>2635</v>
      </c>
      <c r="B2636" s="1">
        <v>42787</v>
      </c>
      <c r="C2636" s="1">
        <v>2354.9099120000001</v>
      </c>
      <c r="D2636" s="1">
        <v>2366.709961</v>
      </c>
      <c r="E2636" s="1">
        <v>2354.9099120000001</v>
      </c>
      <c r="F2636" s="1">
        <v>2365.3798830000001</v>
      </c>
      <c r="G2636" s="1">
        <v>2365.3798830000001</v>
      </c>
      <c r="H2636" s="1">
        <v>3579780000</v>
      </c>
      <c r="I2636" s="1">
        <v>761000000000</v>
      </c>
      <c r="J2636" s="1">
        <v>3546420000</v>
      </c>
      <c r="K2636" s="1">
        <v>1377447000</v>
      </c>
      <c r="L2636" s="1">
        <v>1423281000</v>
      </c>
      <c r="M2636" s="1">
        <v>-18642430.300000001</v>
      </c>
      <c r="N2636" s="1">
        <v>1220000000000</v>
      </c>
      <c r="O2636" s="1">
        <v>3142914335</v>
      </c>
      <c r="P2636" s="1">
        <v>2614309660</v>
      </c>
      <c r="Q2636" s="1">
        <v>2553091023</v>
      </c>
      <c r="R2636" s="1">
        <v>218725493.09999999</v>
      </c>
      <c r="S2636" s="1">
        <v>99.000616460000003</v>
      </c>
      <c r="T2636" s="1">
        <v>-0.87180509699999997</v>
      </c>
      <c r="U2636" s="1">
        <v>-0.87291875299999999</v>
      </c>
      <c r="V2636" s="1">
        <v>1.2379622450000001</v>
      </c>
      <c r="W2636" s="1">
        <v>-3.8429064999999998E-2</v>
      </c>
      <c r="X2636" s="1">
        <v>1.0541487620000001</v>
      </c>
      <c r="Y2636" s="1">
        <f t="shared" si="366"/>
        <v>14.219970999999987</v>
      </c>
      <c r="Z2636" s="1">
        <f t="shared" si="373"/>
        <v>0</v>
      </c>
      <c r="AA2636" s="1">
        <f t="shared" si="370"/>
        <v>6.1316929768757564</v>
      </c>
      <c r="AB2636" s="1">
        <f t="shared" si="371"/>
        <v>1.4937214231066915</v>
      </c>
      <c r="AC2636" s="1">
        <f t="shared" si="372"/>
        <v>4.1049775962393689</v>
      </c>
      <c r="AD2636" s="1">
        <f t="shared" si="367"/>
        <v>80.411275443467957</v>
      </c>
      <c r="AE2636" s="1">
        <f t="shared" si="368"/>
        <v>3.0101971670378305</v>
      </c>
      <c r="AF2636" s="1">
        <f t="shared" si="369"/>
        <v>1.9702258896636806</v>
      </c>
      <c r="AG2636" s="1">
        <v>12.05</v>
      </c>
      <c r="AH2636" s="1">
        <v>12.09</v>
      </c>
      <c r="AI2636" s="1">
        <v>11.5</v>
      </c>
      <c r="AJ2636" s="1">
        <v>11.57</v>
      </c>
      <c r="AK2636" s="1">
        <v>0.08</v>
      </c>
      <c r="AL2636" s="1">
        <v>0.69625761500000005</v>
      </c>
      <c r="AM2636" s="1">
        <f t="shared" si="374"/>
        <v>-9.4999999999999779E-2</v>
      </c>
      <c r="AN2636" s="1">
        <v>0.11799999999999999</v>
      </c>
      <c r="AO2636" s="1">
        <v>6.2E-2</v>
      </c>
      <c r="AP2636" s="1">
        <v>33.970276009999999</v>
      </c>
      <c r="AQ2636" s="1">
        <v>1.6985138</v>
      </c>
    </row>
    <row r="2637" spans="1:44" x14ac:dyDescent="0.25">
      <c r="A2637" s="1">
        <v>2636</v>
      </c>
      <c r="B2637" s="1">
        <v>42788</v>
      </c>
      <c r="C2637" s="1">
        <v>2361.110107</v>
      </c>
      <c r="D2637" s="1">
        <v>2365.1298830000001</v>
      </c>
      <c r="E2637" s="1">
        <v>2358.3400879999999</v>
      </c>
      <c r="F2637" s="1">
        <v>2362.820068</v>
      </c>
      <c r="G2637" s="1">
        <v>2362.820068</v>
      </c>
      <c r="H2637" s="1">
        <v>3468670000</v>
      </c>
      <c r="I2637" s="1">
        <v>758000000000</v>
      </c>
      <c r="J2637" s="1">
        <v>55555000</v>
      </c>
      <c r="K2637" s="1">
        <v>1445229000</v>
      </c>
      <c r="L2637" s="1">
        <v>699644000</v>
      </c>
      <c r="M2637" s="1">
        <v>-170501109.09999999</v>
      </c>
      <c r="N2637" s="1">
        <v>1220000000000</v>
      </c>
      <c r="O2637" s="1">
        <v>1940715226</v>
      </c>
      <c r="P2637" s="1">
        <v>2495624003</v>
      </c>
      <c r="Q2637" s="1">
        <v>2358984330</v>
      </c>
      <c r="R2637" s="1">
        <v>210312814.09999999</v>
      </c>
      <c r="S2637" s="1">
        <v>97.077242799999993</v>
      </c>
      <c r="T2637" s="1">
        <v>-1.923373657</v>
      </c>
      <c r="U2637" s="1">
        <v>-1.942789576</v>
      </c>
      <c r="V2637" s="1">
        <v>-1.3975893749999999</v>
      </c>
      <c r="W2637" s="1">
        <v>1.1451984E-2</v>
      </c>
      <c r="X2637" s="1">
        <v>0.58066877800000005</v>
      </c>
      <c r="Y2637" s="1">
        <f t="shared" si="366"/>
        <v>0</v>
      </c>
      <c r="Z2637" s="1">
        <f t="shared" si="373"/>
        <v>2.5598150000000714</v>
      </c>
      <c r="AA2637" s="1">
        <f t="shared" si="370"/>
        <v>5.6937149070989168</v>
      </c>
      <c r="AB2637" s="1">
        <f t="shared" si="371"/>
        <v>1.5698709643133615</v>
      </c>
      <c r="AC2637" s="1">
        <f t="shared" si="372"/>
        <v>3.626868090772839</v>
      </c>
      <c r="AD2637" s="1">
        <f t="shared" si="367"/>
        <v>78.387108074374197</v>
      </c>
      <c r="AE2637" s="1">
        <f t="shared" si="368"/>
        <v>-2.0241673690937603</v>
      </c>
      <c r="AF2637" s="1">
        <f t="shared" si="369"/>
        <v>0.49301489897203521</v>
      </c>
      <c r="AG2637" s="1">
        <v>11.48</v>
      </c>
      <c r="AH2637" s="1">
        <v>12.07</v>
      </c>
      <c r="AI2637" s="1">
        <v>11.44</v>
      </c>
      <c r="AJ2637" s="1">
        <v>11.74</v>
      </c>
      <c r="AK2637" s="1">
        <v>0.17</v>
      </c>
      <c r="AL2637" s="1">
        <v>1.4693172000000001</v>
      </c>
      <c r="AM2637" s="1">
        <f t="shared" si="374"/>
        <v>0.125</v>
      </c>
      <c r="AN2637" s="1">
        <v>-6.5000000000000002E-2</v>
      </c>
      <c r="AO2637" s="1">
        <v>8.4484848000000001E-2</v>
      </c>
      <c r="AP2637" s="1">
        <v>37.579617829999997</v>
      </c>
      <c r="AQ2637" s="1">
        <v>3.6093418260000001</v>
      </c>
    </row>
    <row r="2638" spans="1:44" x14ac:dyDescent="0.25">
      <c r="A2638" s="1">
        <v>2637</v>
      </c>
      <c r="B2638" s="1">
        <v>42789</v>
      </c>
      <c r="C2638" s="1">
        <v>2367.5</v>
      </c>
      <c r="D2638" s="1">
        <v>2368.26001</v>
      </c>
      <c r="E2638" s="1">
        <v>2355.0900879999999</v>
      </c>
      <c r="F2638" s="1">
        <v>2363.8100589999999</v>
      </c>
      <c r="G2638" s="1">
        <v>2363.8100589999999</v>
      </c>
      <c r="H2638" s="1">
        <v>4015260000</v>
      </c>
      <c r="I2638" s="1">
        <v>762000000000</v>
      </c>
      <c r="J2638" s="1">
        <v>273295000</v>
      </c>
      <c r="K2638" s="1">
        <v>891044000</v>
      </c>
      <c r="L2638" s="1">
        <v>1538997000</v>
      </c>
      <c r="M2638" s="1">
        <v>-269323066.69999999</v>
      </c>
      <c r="N2638" s="1">
        <v>1220000000000</v>
      </c>
      <c r="O2638" s="1">
        <v>1205255039</v>
      </c>
      <c r="P2638" s="1">
        <v>1665849803</v>
      </c>
      <c r="Q2638" s="1">
        <v>2127410795</v>
      </c>
      <c r="R2638" s="1">
        <v>156941786.19999999</v>
      </c>
      <c r="S2638" s="1">
        <v>96.694923840000001</v>
      </c>
      <c r="T2638" s="1">
        <v>-0.38231895399999999</v>
      </c>
      <c r="U2638" s="1">
        <v>-0.39382963799999998</v>
      </c>
      <c r="V2638" s="1">
        <v>-1.1528463099999999</v>
      </c>
      <c r="W2638" s="1">
        <v>-0.24547150100000001</v>
      </c>
      <c r="X2638" s="1">
        <v>0.13677189000000001</v>
      </c>
      <c r="Y2638" s="1">
        <f t="shared" si="366"/>
        <v>0.98999099999991813</v>
      </c>
      <c r="Z2638" s="1">
        <f t="shared" si="373"/>
        <v>0</v>
      </c>
      <c r="AA2638" s="1">
        <f t="shared" si="370"/>
        <v>5.3577346280204168</v>
      </c>
      <c r="AB2638" s="1">
        <f t="shared" si="371"/>
        <v>1.457737324005264</v>
      </c>
      <c r="AC2638" s="1">
        <f t="shared" si="372"/>
        <v>3.6753772711942099</v>
      </c>
      <c r="AD2638" s="1">
        <f t="shared" si="367"/>
        <v>78.611351726390737</v>
      </c>
      <c r="AE2638" s="1">
        <f t="shared" si="368"/>
        <v>0.22424365201653984</v>
      </c>
      <c r="AF2638" s="1">
        <f t="shared" si="369"/>
        <v>-0.89996185853861033</v>
      </c>
      <c r="AG2638" s="1">
        <v>11.66</v>
      </c>
      <c r="AH2638" s="1">
        <v>12.46</v>
      </c>
      <c r="AI2638" s="1">
        <v>11.54</v>
      </c>
      <c r="AJ2638" s="1">
        <v>11.71</v>
      </c>
      <c r="AK2638" s="1">
        <v>-0.03</v>
      </c>
      <c r="AL2638" s="1">
        <v>-0.25553662700000002</v>
      </c>
      <c r="AM2638" s="1">
        <f t="shared" si="374"/>
        <v>7.000000000000027E-2</v>
      </c>
      <c r="AN2638" s="1">
        <v>1.4999999999999999E-2</v>
      </c>
      <c r="AO2638" s="1">
        <v>0.110545455</v>
      </c>
      <c r="AP2638" s="1">
        <v>36.94267516</v>
      </c>
      <c r="AQ2638" s="1">
        <v>-0.63694267500000001</v>
      </c>
    </row>
    <row r="2639" spans="1:44" x14ac:dyDescent="0.25">
      <c r="A2639" s="1">
        <v>2638</v>
      </c>
      <c r="B2639" s="1">
        <v>42790</v>
      </c>
      <c r="C2639" s="1">
        <v>2355.7299800000001</v>
      </c>
      <c r="D2639" s="1">
        <v>2367.3400879999999</v>
      </c>
      <c r="E2639" s="1">
        <v>2352.8701169999999</v>
      </c>
      <c r="F2639" s="1">
        <v>2367.3400879999999</v>
      </c>
      <c r="G2639" s="1">
        <v>2367.3400879999999</v>
      </c>
      <c r="H2639" s="1">
        <v>3831570000</v>
      </c>
      <c r="I2639" s="1">
        <v>766000000000</v>
      </c>
      <c r="J2639" s="1">
        <v>3923415000</v>
      </c>
      <c r="K2639" s="1">
        <v>1714974000</v>
      </c>
      <c r="L2639" s="1">
        <v>1646247000</v>
      </c>
      <c r="M2639" s="1">
        <v>-316383042.39999998</v>
      </c>
      <c r="N2639" s="1">
        <v>1220000000000</v>
      </c>
      <c r="O2639" s="1">
        <v>2566709148</v>
      </c>
      <c r="P2639" s="1">
        <v>2002808853</v>
      </c>
      <c r="Q2639" s="1">
        <v>2044020757</v>
      </c>
      <c r="R2639" s="1">
        <v>87981087.400000006</v>
      </c>
      <c r="S2639" s="1">
        <v>99.316753759999997</v>
      </c>
      <c r="T2639" s="1">
        <v>2.6218299209999998</v>
      </c>
      <c r="U2639" s="1">
        <v>2.7114452519999999</v>
      </c>
      <c r="V2639" s="1">
        <v>1.11975548</v>
      </c>
      <c r="W2639" s="1">
        <v>-0.34170281899999999</v>
      </c>
      <c r="X2639" s="1">
        <v>0.111376052</v>
      </c>
      <c r="Y2639" s="1">
        <f t="shared" si="366"/>
        <v>3.5300290000000132</v>
      </c>
      <c r="Z2639" s="1">
        <f t="shared" si="373"/>
        <v>0</v>
      </c>
      <c r="AA2639" s="1">
        <f t="shared" si="370"/>
        <v>5.2271842260189585</v>
      </c>
      <c r="AB2639" s="1">
        <f t="shared" si="371"/>
        <v>1.3536132294334595</v>
      </c>
      <c r="AC2639" s="1">
        <f t="shared" si="372"/>
        <v>3.861652732373738</v>
      </c>
      <c r="AD2639" s="1">
        <f t="shared" si="367"/>
        <v>79.430863225976594</v>
      </c>
      <c r="AE2639" s="1">
        <f t="shared" si="368"/>
        <v>0.81951149958585745</v>
      </c>
      <c r="AF2639" s="1">
        <f t="shared" si="369"/>
        <v>0.52187757580119865</v>
      </c>
      <c r="AG2639" s="1">
        <v>11.81</v>
      </c>
      <c r="AH2639" s="1">
        <v>12.59</v>
      </c>
      <c r="AI2639" s="1">
        <v>11.34</v>
      </c>
      <c r="AJ2639" s="1">
        <v>11.47</v>
      </c>
      <c r="AK2639" s="1">
        <v>-0.24</v>
      </c>
      <c r="AL2639" s="1">
        <v>-2.0495303159999998</v>
      </c>
      <c r="AM2639" s="1">
        <f t="shared" si="374"/>
        <v>-0.13499999999999979</v>
      </c>
      <c r="AN2639" s="1">
        <v>0.01</v>
      </c>
      <c r="AO2639" s="1">
        <v>8.2363636000000004E-2</v>
      </c>
      <c r="AP2639" s="1">
        <v>31.847133759999998</v>
      </c>
      <c r="AQ2639" s="1">
        <v>-5.0955414010000002</v>
      </c>
    </row>
    <row r="2640" spans="1:44" x14ac:dyDescent="0.25">
      <c r="A2640" s="1">
        <v>2639</v>
      </c>
      <c r="B2640" s="1">
        <v>42793</v>
      </c>
      <c r="C2640" s="1">
        <v>2365.2299800000001</v>
      </c>
      <c r="D2640" s="1">
        <v>2371.540039</v>
      </c>
      <c r="E2640" s="1">
        <v>2361.8701169999999</v>
      </c>
      <c r="F2640" s="1">
        <v>2369.75</v>
      </c>
      <c r="G2640" s="1">
        <v>2369.75</v>
      </c>
      <c r="H2640" s="1">
        <v>3582610000</v>
      </c>
      <c r="I2640" s="1">
        <v>769000000000</v>
      </c>
      <c r="J2640" s="1">
        <v>3707090000</v>
      </c>
      <c r="K2640" s="1">
        <v>3811989000</v>
      </c>
      <c r="L2640" s="1">
        <v>2376837000</v>
      </c>
      <c r="M2640" s="1">
        <v>-227185084.80000001</v>
      </c>
      <c r="N2640" s="1">
        <v>1220000000000</v>
      </c>
      <c r="O2640" s="1">
        <v>3043898340</v>
      </c>
      <c r="P2640" s="1">
        <v>2600050493</v>
      </c>
      <c r="Q2640" s="1">
        <v>2213003181</v>
      </c>
      <c r="R2640" s="1">
        <v>44951351.009999998</v>
      </c>
      <c r="S2640" s="1">
        <v>98.70211716</v>
      </c>
      <c r="T2640" s="1">
        <v>-0.61463660399999998</v>
      </c>
      <c r="U2640" s="1">
        <v>-0.61886497600000001</v>
      </c>
      <c r="V2640" s="1">
        <v>1.0035966599999999</v>
      </c>
      <c r="W2640" s="1">
        <v>0.16425123799999999</v>
      </c>
      <c r="X2640" s="1">
        <v>4.3041942999999999E-2</v>
      </c>
      <c r="Y2640" s="1">
        <f t="shared" ref="Y2640:Y2703" si="375">IF(F2640&gt;F2639,F2640-F2639,0)</f>
        <v>2.4099120000000767</v>
      </c>
      <c r="Z2640" s="1">
        <f t="shared" si="373"/>
        <v>0</v>
      </c>
      <c r="AA2640" s="1">
        <f t="shared" si="370"/>
        <v>5.0259504955890382</v>
      </c>
      <c r="AB2640" s="1">
        <f t="shared" si="371"/>
        <v>1.2569265701882124</v>
      </c>
      <c r="AC2640" s="1">
        <f t="shared" si="372"/>
        <v>3.998603112381061</v>
      </c>
      <c r="AD2640" s="1">
        <f t="shared" si="367"/>
        <v>79.994410888051988</v>
      </c>
      <c r="AE2640" s="1">
        <f t="shared" si="368"/>
        <v>0.56354766207539342</v>
      </c>
      <c r="AF2640" s="1">
        <f t="shared" si="369"/>
        <v>0.69152958083062532</v>
      </c>
      <c r="AG2640" s="1">
        <v>11.78</v>
      </c>
      <c r="AH2640" s="1">
        <v>12.14</v>
      </c>
      <c r="AI2640" s="1">
        <v>11.53</v>
      </c>
      <c r="AJ2640" s="1">
        <v>12.09</v>
      </c>
      <c r="AK2640" s="1">
        <v>0.62</v>
      </c>
      <c r="AL2640" s="1">
        <v>5.4054054049999998</v>
      </c>
      <c r="AM2640" s="1">
        <f t="shared" si="374"/>
        <v>0.18999999999999947</v>
      </c>
      <c r="AN2640" s="1">
        <v>7.6999999999999999E-2</v>
      </c>
      <c r="AO2640" s="1">
        <v>7.8848484999999996E-2</v>
      </c>
      <c r="AP2640" s="1">
        <v>45.010615710000003</v>
      </c>
      <c r="AQ2640" s="1">
        <v>13.16348195</v>
      </c>
    </row>
    <row r="2641" spans="1:44" x14ac:dyDescent="0.25">
      <c r="A2641" s="1">
        <v>2640</v>
      </c>
      <c r="B2641" s="1">
        <v>42794</v>
      </c>
      <c r="C2641" s="1">
        <v>2366.080078</v>
      </c>
      <c r="D2641" s="1">
        <v>2367.790039</v>
      </c>
      <c r="E2641" s="1">
        <v>2358.959961</v>
      </c>
      <c r="F2641" s="1">
        <v>2363.639893</v>
      </c>
      <c r="G2641" s="1">
        <v>2363.639893</v>
      </c>
      <c r="H2641" s="1">
        <v>4210140000</v>
      </c>
      <c r="I2641" s="1">
        <v>765000000000</v>
      </c>
      <c r="J2641" s="1">
        <v>-313765000</v>
      </c>
      <c r="K2641" s="1">
        <v>1319473000</v>
      </c>
      <c r="L2641" s="1">
        <v>2185278000</v>
      </c>
      <c r="M2641" s="1">
        <v>-136178139.40000001</v>
      </c>
      <c r="N2641" s="1">
        <v>1220000000000</v>
      </c>
      <c r="O2641" s="1">
        <v>1254413087</v>
      </c>
      <c r="P2641" s="1">
        <v>2127741520</v>
      </c>
      <c r="Q2641" s="1">
        <v>2137228562</v>
      </c>
      <c r="R2641" s="1">
        <v>6537092.8360000001</v>
      </c>
      <c r="S2641" s="1">
        <v>93.750386640000002</v>
      </c>
      <c r="T2641" s="1">
        <v>-4.9517305220000001</v>
      </c>
      <c r="U2641" s="1">
        <v>-5.0168432699999999</v>
      </c>
      <c r="V2641" s="1">
        <v>-2.7831835599999999</v>
      </c>
      <c r="W2641" s="1">
        <v>-0.46465190000000001</v>
      </c>
      <c r="X2641" s="1">
        <v>-0.30686590200000002</v>
      </c>
      <c r="Y2641" s="1">
        <f t="shared" si="375"/>
        <v>0</v>
      </c>
      <c r="Z2641" s="1">
        <f t="shared" si="373"/>
        <v>6.1101069999999709</v>
      </c>
      <c r="AA2641" s="1">
        <f t="shared" si="370"/>
        <v>4.6669540316183928</v>
      </c>
      <c r="AB2641" s="1">
        <f t="shared" si="371"/>
        <v>1.6035823151747668</v>
      </c>
      <c r="AC2641" s="1">
        <f t="shared" si="372"/>
        <v>2.9103301947488514</v>
      </c>
      <c r="AD2641" s="1">
        <f t="shared" si="367"/>
        <v>74.426712062759009</v>
      </c>
      <c r="AE2641" s="1">
        <f t="shared" si="368"/>
        <v>-5.5676988252929789</v>
      </c>
      <c r="AF2641" s="1">
        <f t="shared" si="369"/>
        <v>-2.5020755816087927</v>
      </c>
      <c r="AG2641" s="1">
        <v>12.19</v>
      </c>
      <c r="AH2641" s="1">
        <v>12.96</v>
      </c>
      <c r="AI2641" s="1">
        <v>12.13</v>
      </c>
      <c r="AJ2641" s="1">
        <v>12.92</v>
      </c>
      <c r="AK2641" s="1">
        <v>0.83</v>
      </c>
      <c r="AL2641" s="1">
        <v>6.8651778329999997</v>
      </c>
      <c r="AM2641" s="1">
        <f t="shared" si="374"/>
        <v>0.72499999999999976</v>
      </c>
      <c r="AN2641" s="1">
        <v>0.27400000000000002</v>
      </c>
      <c r="AO2641" s="1">
        <v>0.120242424</v>
      </c>
      <c r="AP2641" s="1">
        <v>71.951219510000001</v>
      </c>
      <c r="AQ2641" s="1">
        <v>26.940603800000002</v>
      </c>
    </row>
    <row r="2642" spans="1:44" x14ac:dyDescent="0.25">
      <c r="A2642" s="1">
        <v>2641</v>
      </c>
      <c r="B2642" s="1">
        <v>42795</v>
      </c>
      <c r="C2642" s="1">
        <v>2380.1298830000001</v>
      </c>
      <c r="D2642" s="1">
        <v>2400.9799800000001</v>
      </c>
      <c r="E2642" s="1">
        <v>2380.1298830000001</v>
      </c>
      <c r="F2642" s="1">
        <v>2395.959961</v>
      </c>
      <c r="G2642" s="1">
        <v>2395.959961</v>
      </c>
      <c r="H2642" s="1">
        <v>4345180000</v>
      </c>
      <c r="I2642" s="1">
        <v>770000000000</v>
      </c>
      <c r="J2642" s="1">
        <v>67520000</v>
      </c>
      <c r="K2642" s="1">
        <v>694281000</v>
      </c>
      <c r="L2642" s="1">
        <v>1447091000</v>
      </c>
      <c r="M2642" s="1">
        <v>-72414418.180000007</v>
      </c>
      <c r="N2642" s="1">
        <v>1230000000000</v>
      </c>
      <c r="O2642" s="1">
        <v>1252713024</v>
      </c>
      <c r="P2642" s="1">
        <v>1453755768</v>
      </c>
      <c r="Q2642" s="1">
        <v>1969527163</v>
      </c>
      <c r="R2642" s="1">
        <v>-42892929.100000001</v>
      </c>
      <c r="S2642" s="1">
        <v>96.578736669999998</v>
      </c>
      <c r="T2642" s="1">
        <v>2.8283500319999999</v>
      </c>
      <c r="U2642" s="1">
        <v>3.0168942589999999</v>
      </c>
      <c r="V2642" s="1">
        <v>-1.0616902450000001</v>
      </c>
      <c r="W2642" s="1">
        <v>-0.57987414699999995</v>
      </c>
      <c r="X2642" s="1">
        <v>-0.24132389300000001</v>
      </c>
      <c r="Y2642" s="1">
        <f t="shared" si="375"/>
        <v>32.320067999999992</v>
      </c>
      <c r="Z2642" s="1">
        <f t="shared" si="373"/>
        <v>0</v>
      </c>
      <c r="AA2642" s="1">
        <f t="shared" si="370"/>
        <v>6.642176457931364</v>
      </c>
      <c r="AB2642" s="1">
        <f t="shared" si="371"/>
        <v>1.489040721233712</v>
      </c>
      <c r="AC2642" s="1">
        <f t="shared" si="372"/>
        <v>4.4607084032115214</v>
      </c>
      <c r="AD2642" s="1">
        <f t="shared" ref="AD2642:AD2705" si="376">100-100/(1+AC2642)</f>
        <v>81.687357643710016</v>
      </c>
      <c r="AE2642" s="1">
        <f t="shared" si="368"/>
        <v>7.2606455809510067</v>
      </c>
      <c r="AF2642" s="1">
        <f t="shared" si="369"/>
        <v>0.846473377829013</v>
      </c>
      <c r="AG2642" s="1">
        <v>12.31</v>
      </c>
      <c r="AH2642" s="1">
        <v>12.58</v>
      </c>
      <c r="AI2642" s="1">
        <v>11.78</v>
      </c>
      <c r="AJ2642" s="1">
        <v>12.54</v>
      </c>
      <c r="AK2642" s="1">
        <v>-0.38</v>
      </c>
      <c r="AL2642" s="1">
        <v>-2.9411764709999999</v>
      </c>
      <c r="AM2642" s="1">
        <f t="shared" si="374"/>
        <v>0.2249999999999997</v>
      </c>
      <c r="AN2642" s="1">
        <v>0.311</v>
      </c>
      <c r="AO2642" s="1">
        <v>9.6484847999999998E-2</v>
      </c>
      <c r="AP2642" s="1">
        <v>77.643504530000001</v>
      </c>
      <c r="AQ2642" s="1">
        <v>5.6922850199999999</v>
      </c>
    </row>
    <row r="2643" spans="1:44" x14ac:dyDescent="0.25">
      <c r="A2643" s="1">
        <v>2642</v>
      </c>
      <c r="B2643" s="1">
        <v>42796</v>
      </c>
      <c r="C2643" s="1">
        <v>2394.75</v>
      </c>
      <c r="D2643" s="1">
        <v>2394.75</v>
      </c>
      <c r="E2643" s="1">
        <v>2380.169922</v>
      </c>
      <c r="F2643" s="1">
        <v>2381.919922</v>
      </c>
      <c r="G2643" s="1">
        <v>2381.919922</v>
      </c>
      <c r="H2643" s="1">
        <v>3821320000</v>
      </c>
      <c r="I2643" s="1">
        <v>766000000000</v>
      </c>
      <c r="J2643" s="1">
        <v>261930000</v>
      </c>
      <c r="K2643" s="1">
        <v>-671366000</v>
      </c>
      <c r="L2643" s="1">
        <v>-7230000</v>
      </c>
      <c r="M2643" s="1">
        <v>-61640830.299999997</v>
      </c>
      <c r="N2643" s="1">
        <v>1220000000000</v>
      </c>
      <c r="O2643" s="1">
        <v>-325585939.69999999</v>
      </c>
      <c r="P2643" s="1">
        <v>105710939.59999999</v>
      </c>
      <c r="Q2643" s="1">
        <v>622073463.60000002</v>
      </c>
      <c r="R2643" s="1">
        <v>-140408674.09999999</v>
      </c>
      <c r="S2643" s="1">
        <v>87.010113410000002</v>
      </c>
      <c r="T2643" s="1">
        <v>-9.5686232629999992</v>
      </c>
      <c r="U2643" s="1">
        <v>-9.9075879360000005</v>
      </c>
      <c r="V2643" s="1">
        <v>-3.3701366149999998</v>
      </c>
      <c r="W2643" s="1">
        <v>-2.6736661210000001</v>
      </c>
      <c r="X2643" s="1">
        <v>-0.77237392299999996</v>
      </c>
      <c r="Y2643" s="1">
        <f t="shared" si="375"/>
        <v>0</v>
      </c>
      <c r="Z2643" s="1">
        <f t="shared" si="373"/>
        <v>14.040038999999979</v>
      </c>
      <c r="AA2643" s="1">
        <f t="shared" si="370"/>
        <v>6.1677352823648377</v>
      </c>
      <c r="AB2643" s="1">
        <f t="shared" si="371"/>
        <v>2.3855405982884457</v>
      </c>
      <c r="AC2643" s="1">
        <f t="shared" si="372"/>
        <v>2.5854664920773112</v>
      </c>
      <c r="AD2643" s="1">
        <f t="shared" si="376"/>
        <v>72.109626398415173</v>
      </c>
      <c r="AE2643" s="1">
        <f t="shared" ref="AE2643:AE2706" si="377">AD2643-AD2642</f>
        <v>-9.5777312452948422</v>
      </c>
      <c r="AF2643" s="1">
        <f t="shared" ref="AF2643:AF2706" si="378">LINEST(AD2641:AD2643)</f>
        <v>-1.1585428321719167</v>
      </c>
      <c r="AG2643" s="1">
        <v>12.43</v>
      </c>
      <c r="AH2643" s="1">
        <v>12.71</v>
      </c>
      <c r="AI2643" s="1">
        <v>11.32</v>
      </c>
      <c r="AJ2643" s="1">
        <v>11.81</v>
      </c>
      <c r="AK2643" s="1">
        <v>-0.73</v>
      </c>
      <c r="AL2643" s="1">
        <v>-5.821371611</v>
      </c>
      <c r="AM2643" s="1">
        <f t="shared" si="374"/>
        <v>-0.55499999999999972</v>
      </c>
      <c r="AN2643" s="1">
        <v>0.113</v>
      </c>
      <c r="AO2643" s="1">
        <v>9.3090908999999999E-2</v>
      </c>
      <c r="AP2643" s="1">
        <v>55.589123870000002</v>
      </c>
      <c r="AQ2643" s="1">
        <v>-22.05438066</v>
      </c>
      <c r="AR2643" s="1">
        <v>-1</v>
      </c>
    </row>
    <row r="2644" spans="1:44" x14ac:dyDescent="0.25">
      <c r="A2644" s="1">
        <v>2643</v>
      </c>
      <c r="B2644" s="1">
        <v>42797</v>
      </c>
      <c r="C2644" s="1">
        <v>2380.919922</v>
      </c>
      <c r="D2644" s="1">
        <v>2383.889893</v>
      </c>
      <c r="E2644" s="1">
        <v>2375.389893</v>
      </c>
      <c r="F2644" s="1">
        <v>2383.1201169999999</v>
      </c>
      <c r="G2644" s="1">
        <v>2383.1201169999999</v>
      </c>
      <c r="H2644" s="1">
        <v>3555260000</v>
      </c>
      <c r="I2644" s="1">
        <v>769000000000</v>
      </c>
      <c r="J2644" s="1">
        <v>-133030000</v>
      </c>
      <c r="K2644" s="1">
        <v>841604000</v>
      </c>
      <c r="L2644" s="1">
        <v>26182000</v>
      </c>
      <c r="M2644" s="1">
        <v>-98855218.180000007</v>
      </c>
      <c r="N2644" s="1">
        <v>1230000000000</v>
      </c>
      <c r="O2644" s="1">
        <v>3659745.716</v>
      </c>
      <c r="P2644" s="1">
        <v>387643970.19999999</v>
      </c>
      <c r="Q2644" s="1">
        <v>437431919.80000001</v>
      </c>
      <c r="R2644" s="1">
        <v>-212393602.30000001</v>
      </c>
      <c r="S2644" s="1">
        <v>87.828075080000005</v>
      </c>
      <c r="T2644" s="1">
        <v>0.81796167399999997</v>
      </c>
      <c r="U2644" s="1">
        <v>0.94007655199999995</v>
      </c>
      <c r="V2644" s="1">
        <v>-4.375330795</v>
      </c>
      <c r="W2644" s="1">
        <v>-2.8488357390000001</v>
      </c>
      <c r="X2644" s="1">
        <v>-1.238020718</v>
      </c>
      <c r="Y2644" s="1">
        <f t="shared" si="375"/>
        <v>1.2001949999998942</v>
      </c>
      <c r="Z2644" s="1">
        <f t="shared" si="373"/>
        <v>0</v>
      </c>
      <c r="AA2644" s="1">
        <f t="shared" si="370"/>
        <v>5.8129109764816276</v>
      </c>
      <c r="AB2644" s="1">
        <f t="shared" si="371"/>
        <v>2.2151448412678425</v>
      </c>
      <c r="AC2644" s="1">
        <f t="shared" si="372"/>
        <v>2.6241674441273091</v>
      </c>
      <c r="AD2644" s="1">
        <f t="shared" si="376"/>
        <v>72.40745590768924</v>
      </c>
      <c r="AE2644" s="1">
        <f t="shared" si="377"/>
        <v>0.2978295092740666</v>
      </c>
      <c r="AF2644" s="1">
        <f t="shared" si="378"/>
        <v>-4.6399508680103896</v>
      </c>
      <c r="AG2644" s="1">
        <v>11.96</v>
      </c>
      <c r="AH2644" s="1">
        <v>11.97</v>
      </c>
      <c r="AI2644" s="1">
        <v>10.94</v>
      </c>
      <c r="AJ2644" s="1">
        <v>10.96</v>
      </c>
      <c r="AK2644" s="1">
        <v>-0.85</v>
      </c>
      <c r="AL2644" s="1">
        <v>-7.197290432</v>
      </c>
      <c r="AM2644" s="1">
        <f t="shared" si="374"/>
        <v>-0.78999999999999915</v>
      </c>
      <c r="AN2644" s="1">
        <v>-0.33700000000000002</v>
      </c>
      <c r="AO2644" s="1">
        <v>3.1272727E-2</v>
      </c>
      <c r="AP2644" s="1">
        <v>29.909365560000001</v>
      </c>
      <c r="AQ2644" s="1">
        <v>-25.67975831</v>
      </c>
      <c r="AR2644" s="1">
        <v>-1</v>
      </c>
    </row>
    <row r="2645" spans="1:44" x14ac:dyDescent="0.25">
      <c r="A2645" s="1">
        <v>2644</v>
      </c>
      <c r="B2645" s="1">
        <v>42800</v>
      </c>
      <c r="C2645" s="1">
        <v>2375.2299800000001</v>
      </c>
      <c r="D2645" s="1">
        <v>2378.8000489999999</v>
      </c>
      <c r="E2645" s="1">
        <v>2367.9799800000001</v>
      </c>
      <c r="F2645" s="1">
        <v>2375.3100589999999</v>
      </c>
      <c r="G2645" s="1">
        <v>2375.3100589999999</v>
      </c>
      <c r="H2645" s="1">
        <v>3232700000</v>
      </c>
      <c r="I2645" s="1">
        <v>766000000000</v>
      </c>
      <c r="J2645" s="1">
        <v>161280000</v>
      </c>
      <c r="K2645" s="1">
        <v>-694102000</v>
      </c>
      <c r="L2645" s="1">
        <v>142678000</v>
      </c>
      <c r="M2645" s="1">
        <v>-150059533.30000001</v>
      </c>
      <c r="N2645" s="1">
        <v>1230000000000</v>
      </c>
      <c r="O2645" s="1">
        <v>2029308525</v>
      </c>
      <c r="P2645" s="1">
        <v>637517377.79999995</v>
      </c>
      <c r="Q2645" s="1">
        <v>682220983.39999998</v>
      </c>
      <c r="R2645" s="1">
        <v>-230997813.90000001</v>
      </c>
      <c r="S2645" s="1">
        <v>82.505333269999994</v>
      </c>
      <c r="T2645" s="1">
        <v>-5.3227418149999997</v>
      </c>
      <c r="U2645" s="1">
        <v>-6.0604104210000003</v>
      </c>
      <c r="V2645" s="1">
        <v>-2.2523900700000001</v>
      </c>
      <c r="W2645" s="1">
        <v>-3.1240768330000002</v>
      </c>
      <c r="X2645" s="1">
        <v>-1.665403374</v>
      </c>
      <c r="Y2645" s="1">
        <f t="shared" si="375"/>
        <v>0</v>
      </c>
      <c r="Z2645" s="1">
        <f t="shared" si="373"/>
        <v>7.8100580000000264</v>
      </c>
      <c r="AA2645" s="1">
        <f t="shared" si="370"/>
        <v>5.3977030495900831</v>
      </c>
      <c r="AB2645" s="1">
        <f t="shared" si="371"/>
        <v>2.6147814954629984</v>
      </c>
      <c r="AC2645" s="1">
        <f t="shared" si="372"/>
        <v>2.0643036746878591</v>
      </c>
      <c r="AD2645" s="1">
        <f t="shared" si="376"/>
        <v>67.366158639552481</v>
      </c>
      <c r="AE2645" s="1">
        <f t="shared" si="377"/>
        <v>-5.0412972681367592</v>
      </c>
      <c r="AF2645" s="1">
        <f t="shared" si="378"/>
        <v>-2.3717338794313458</v>
      </c>
      <c r="AG2645" s="1">
        <v>11.59</v>
      </c>
      <c r="AH2645" s="1">
        <v>11.72</v>
      </c>
      <c r="AI2645" s="1">
        <v>11.06</v>
      </c>
      <c r="AJ2645" s="1">
        <v>11.24</v>
      </c>
      <c r="AK2645" s="1">
        <v>0.28000000000000003</v>
      </c>
      <c r="AL2645" s="1">
        <v>2.5547445259999999</v>
      </c>
      <c r="AM2645" s="1">
        <f t="shared" si="374"/>
        <v>-0.2850000000000002</v>
      </c>
      <c r="AN2645" s="1">
        <v>-0.49399999999999999</v>
      </c>
      <c r="AO2645" s="1">
        <v>-2.3575757999999999E-2</v>
      </c>
      <c r="AP2645" s="1">
        <v>38.368580059999999</v>
      </c>
      <c r="AQ2645" s="1">
        <v>8.459214502</v>
      </c>
      <c r="AR2645" s="1">
        <v>-1</v>
      </c>
    </row>
    <row r="2646" spans="1:44" x14ac:dyDescent="0.25">
      <c r="A2646" s="1">
        <v>2645</v>
      </c>
      <c r="B2646" s="1">
        <v>42801</v>
      </c>
      <c r="C2646" s="1">
        <v>2370.73999</v>
      </c>
      <c r="D2646" s="1">
        <v>2375.1201169999999</v>
      </c>
      <c r="E2646" s="1">
        <v>2365.51001</v>
      </c>
      <c r="F2646" s="1">
        <v>2368.389893</v>
      </c>
      <c r="G2646" s="1">
        <v>2368.389893</v>
      </c>
      <c r="H2646" s="1">
        <v>3518390000</v>
      </c>
      <c r="I2646" s="1">
        <v>763000000000</v>
      </c>
      <c r="J2646" s="1">
        <v>-3375545000</v>
      </c>
      <c r="K2646" s="1">
        <v>-1282019000</v>
      </c>
      <c r="L2646" s="1">
        <v>-1371174000</v>
      </c>
      <c r="M2646" s="1">
        <v>-269104897</v>
      </c>
      <c r="N2646" s="1">
        <v>1230000000000</v>
      </c>
      <c r="O2646" s="1">
        <v>-131181364.90000001</v>
      </c>
      <c r="P2646" s="1">
        <v>909416471</v>
      </c>
      <c r="Q2646" s="1">
        <v>354853057.39999998</v>
      </c>
      <c r="R2646" s="1">
        <v>-249254211.30000001</v>
      </c>
      <c r="S2646" s="1">
        <v>77.789074189999994</v>
      </c>
      <c r="T2646" s="1">
        <v>-4.7162590770000001</v>
      </c>
      <c r="U2646" s="1">
        <v>-5.7163081340000002</v>
      </c>
      <c r="V2646" s="1">
        <v>-5.0195004450000003</v>
      </c>
      <c r="W2646" s="1">
        <v>-4.2084105100000002</v>
      </c>
      <c r="X2646" s="1">
        <v>-2.1976467039999998</v>
      </c>
      <c r="Y2646" s="1">
        <f t="shared" si="375"/>
        <v>0</v>
      </c>
      <c r="Z2646" s="1">
        <f t="shared" si="373"/>
        <v>6.920165999999881</v>
      </c>
      <c r="AA2646" s="1">
        <f t="shared" si="370"/>
        <v>5.0121528317622204</v>
      </c>
      <c r="AB2646" s="1">
        <f t="shared" si="371"/>
        <v>2.9223089600727756</v>
      </c>
      <c r="AC2646" s="1">
        <f t="shared" si="372"/>
        <v>1.7151344708046887</v>
      </c>
      <c r="AD2646" s="1">
        <f t="shared" si="376"/>
        <v>63.169411653352533</v>
      </c>
      <c r="AE2646" s="1">
        <f t="shared" si="377"/>
        <v>-4.1967469861999476</v>
      </c>
      <c r="AF2646" s="1">
        <f t="shared" si="378"/>
        <v>-4.6190221271683534</v>
      </c>
      <c r="AG2646" s="1">
        <v>11.27</v>
      </c>
      <c r="AH2646" s="1">
        <v>11.58</v>
      </c>
      <c r="AI2646" s="1">
        <v>11.04</v>
      </c>
      <c r="AJ2646" s="1">
        <v>11.45</v>
      </c>
      <c r="AK2646" s="1">
        <v>0.21</v>
      </c>
      <c r="AL2646" s="1">
        <v>1.868327402</v>
      </c>
      <c r="AM2646" s="1">
        <f t="shared" si="374"/>
        <v>0.24499999999999916</v>
      </c>
      <c r="AN2646" s="1">
        <v>-0.27500000000000002</v>
      </c>
      <c r="AO2646" s="1">
        <v>-5.8606061000000001E-2</v>
      </c>
      <c r="AP2646" s="1">
        <v>44.712990939999997</v>
      </c>
      <c r="AQ2646" s="1">
        <v>6.3444108760000004</v>
      </c>
    </row>
    <row r="2647" spans="1:44" x14ac:dyDescent="0.25">
      <c r="A2647" s="1">
        <v>2646</v>
      </c>
      <c r="B2647" s="1">
        <v>42802</v>
      </c>
      <c r="C2647" s="1">
        <v>2369.8100589999999</v>
      </c>
      <c r="D2647" s="1">
        <v>2373.0900879999999</v>
      </c>
      <c r="E2647" s="1">
        <v>2361.01001</v>
      </c>
      <c r="F2647" s="1">
        <v>2362.9799800000001</v>
      </c>
      <c r="G2647" s="1">
        <v>2362.9799800000001</v>
      </c>
      <c r="H2647" s="1">
        <v>3812100000</v>
      </c>
      <c r="I2647" s="1">
        <v>759000000000</v>
      </c>
      <c r="J2647" s="1">
        <v>-3665245000</v>
      </c>
      <c r="K2647" s="1">
        <v>-3520796000</v>
      </c>
      <c r="L2647" s="1">
        <v>-2076695000</v>
      </c>
      <c r="M2647" s="1">
        <v>-441003509.10000002</v>
      </c>
      <c r="N2647" s="1">
        <v>1220000000000</v>
      </c>
      <c r="O2647" s="1">
        <v>-1989219161</v>
      </c>
      <c r="P2647" s="1">
        <v>-990307944.20000005</v>
      </c>
      <c r="Q2647" s="1">
        <v>-10200527.210000001</v>
      </c>
      <c r="R2647" s="1">
        <v>-273717760.10000002</v>
      </c>
      <c r="S2647" s="1">
        <v>74.102088749999993</v>
      </c>
      <c r="T2647" s="1">
        <v>-3.686985441</v>
      </c>
      <c r="U2647" s="1">
        <v>-4.739721458</v>
      </c>
      <c r="V2647" s="1">
        <v>-4.2016222599999997</v>
      </c>
      <c r="W2647" s="1">
        <v>-3.5855050209999999</v>
      </c>
      <c r="X2647" s="1">
        <v>-2.8021136379999998</v>
      </c>
      <c r="Y2647" s="1">
        <f t="shared" si="375"/>
        <v>0</v>
      </c>
      <c r="Z2647" s="1">
        <f t="shared" si="373"/>
        <v>5.4099129999999604</v>
      </c>
      <c r="AA2647" s="1">
        <f t="shared" si="370"/>
        <v>4.6541419152077754</v>
      </c>
      <c r="AB2647" s="1">
        <f t="shared" si="371"/>
        <v>3.0999949629247174</v>
      </c>
      <c r="AC2647" s="1">
        <f t="shared" si="372"/>
        <v>1.5013385411493652</v>
      </c>
      <c r="AD2647" s="1">
        <f t="shared" si="376"/>
        <v>60.021405197694669</v>
      </c>
      <c r="AE2647" s="1">
        <f t="shared" si="377"/>
        <v>-3.148006455657864</v>
      </c>
      <c r="AF2647" s="1">
        <f t="shared" si="378"/>
        <v>-3.6723767209289058</v>
      </c>
      <c r="AG2647" s="1">
        <v>11.49</v>
      </c>
      <c r="AH2647" s="1">
        <v>11.86</v>
      </c>
      <c r="AI2647" s="1">
        <v>11.09</v>
      </c>
      <c r="AJ2647" s="1">
        <v>11.86</v>
      </c>
      <c r="AK2647" s="1">
        <v>0.41</v>
      </c>
      <c r="AL2647" s="1">
        <v>3.5807860260000002</v>
      </c>
      <c r="AM2647" s="1">
        <f t="shared" si="374"/>
        <v>0.30999999999999961</v>
      </c>
      <c r="AN2647" s="1">
        <v>5.8999999999999997E-2</v>
      </c>
      <c r="AO2647" s="1">
        <v>-5.8484847999999999E-2</v>
      </c>
      <c r="AP2647" s="1">
        <v>57.099697890000002</v>
      </c>
      <c r="AQ2647" s="1">
        <v>12.386706950000001</v>
      </c>
    </row>
    <row r="2648" spans="1:44" x14ac:dyDescent="0.25">
      <c r="A2648" s="1">
        <v>2647</v>
      </c>
      <c r="B2648" s="1">
        <v>42803</v>
      </c>
      <c r="C2648" s="1">
        <v>2363.48999</v>
      </c>
      <c r="D2648" s="1">
        <v>2369.080078</v>
      </c>
      <c r="E2648" s="1">
        <v>2354.540039</v>
      </c>
      <c r="F2648" s="1">
        <v>2364.8701169999999</v>
      </c>
      <c r="G2648" s="1">
        <v>2364.8701169999999</v>
      </c>
      <c r="H2648" s="1">
        <v>3716340000</v>
      </c>
      <c r="I2648" s="1">
        <v>762000000000</v>
      </c>
      <c r="J2648" s="1">
        <v>-47880000</v>
      </c>
      <c r="K2648" s="1">
        <v>-1465455000</v>
      </c>
      <c r="L2648" s="1">
        <v>-2102419000</v>
      </c>
      <c r="M2648" s="1">
        <v>-524695787.89999998</v>
      </c>
      <c r="N2648" s="1">
        <v>1230000000000</v>
      </c>
      <c r="O2648" s="1">
        <v>-502257056.60000002</v>
      </c>
      <c r="P2648" s="1">
        <v>-981130437.29999995</v>
      </c>
      <c r="Q2648" s="1">
        <v>-651219200.79999995</v>
      </c>
      <c r="R2648" s="1">
        <v>-319866807.19999999</v>
      </c>
      <c r="S2648" s="1">
        <v>75.390262440000001</v>
      </c>
      <c r="T2648" s="1">
        <v>1.288173692</v>
      </c>
      <c r="U2648" s="1">
        <v>1.7383770329999999</v>
      </c>
      <c r="V2648" s="1">
        <v>-1.1994058750000001</v>
      </c>
      <c r="W2648" s="1">
        <v>-3.3278869800000002</v>
      </c>
      <c r="X2648" s="1">
        <v>-3.083317767</v>
      </c>
      <c r="Y2648" s="1">
        <f t="shared" si="375"/>
        <v>1.8901369999998678</v>
      </c>
      <c r="Z2648" s="1">
        <f t="shared" si="373"/>
        <v>0</v>
      </c>
      <c r="AA2648" s="1">
        <f t="shared" si="370"/>
        <v>4.4567129926929248</v>
      </c>
      <c r="AB2648" s="1">
        <f t="shared" si="371"/>
        <v>2.8785667512872375</v>
      </c>
      <c r="AC2648" s="1">
        <f t="shared" si="372"/>
        <v>1.5482402798892789</v>
      </c>
      <c r="AD2648" s="1">
        <f t="shared" si="376"/>
        <v>60.757232828787636</v>
      </c>
      <c r="AE2648" s="1">
        <f t="shared" si="377"/>
        <v>0.73582763109296678</v>
      </c>
      <c r="AF2648" s="1">
        <f t="shared" si="378"/>
        <v>-1.2060894122824493</v>
      </c>
      <c r="AG2648" s="1">
        <v>11.75</v>
      </c>
      <c r="AH2648" s="1">
        <v>12.43</v>
      </c>
      <c r="AI2648" s="1">
        <v>11.62</v>
      </c>
      <c r="AJ2648" s="1">
        <v>12.3</v>
      </c>
      <c r="AK2648" s="1">
        <v>0.44</v>
      </c>
      <c r="AL2648" s="1">
        <v>3.7099494100000001</v>
      </c>
      <c r="AM2648" s="1">
        <f t="shared" si="374"/>
        <v>0.42500000000000071</v>
      </c>
      <c r="AN2648" s="1">
        <v>0.33</v>
      </c>
      <c r="AO2648" s="1">
        <v>-3.7818181999999999E-2</v>
      </c>
      <c r="AP2648" s="1">
        <v>70.392749240000001</v>
      </c>
      <c r="AQ2648" s="1">
        <v>13.29305136</v>
      </c>
      <c r="AR2648" s="1">
        <v>1</v>
      </c>
    </row>
    <row r="2649" spans="1:44" x14ac:dyDescent="0.25">
      <c r="A2649" s="1">
        <v>2648</v>
      </c>
      <c r="B2649" s="1">
        <v>42804</v>
      </c>
      <c r="C2649" s="1">
        <v>2372.5200199999999</v>
      </c>
      <c r="D2649" s="1">
        <v>2376.860107</v>
      </c>
      <c r="E2649" s="1">
        <v>2363.040039</v>
      </c>
      <c r="F2649" s="1">
        <v>2372.6000979999999</v>
      </c>
      <c r="G2649" s="1">
        <v>2372.6000979999999</v>
      </c>
      <c r="H2649" s="1">
        <v>3432950000</v>
      </c>
      <c r="I2649" s="1">
        <v>766000000000</v>
      </c>
      <c r="J2649" s="1">
        <v>3574645000</v>
      </c>
      <c r="K2649" s="1">
        <v>1372791000</v>
      </c>
      <c r="L2649" s="1">
        <v>-45816000</v>
      </c>
      <c r="M2649" s="1">
        <v>-444921345.5</v>
      </c>
      <c r="N2649" s="1">
        <v>1230000000000</v>
      </c>
      <c r="O2649" s="1">
        <v>1440406036</v>
      </c>
      <c r="P2649" s="1">
        <v>250036917.09999999</v>
      </c>
      <c r="Q2649" s="1">
        <v>-319976661.30000001</v>
      </c>
      <c r="R2649" s="1">
        <v>-319827051.69999999</v>
      </c>
      <c r="S2649" s="1">
        <v>80.286267100000003</v>
      </c>
      <c r="T2649" s="1">
        <v>4.8960046579999998</v>
      </c>
      <c r="U2649" s="1">
        <v>6.4942135759999999</v>
      </c>
      <c r="V2649" s="1">
        <v>3.0920891749999999</v>
      </c>
      <c r="W2649" s="1">
        <v>-0.68369440800000003</v>
      </c>
      <c r="X2649" s="1">
        <v>-2.6644401150000001</v>
      </c>
      <c r="Y2649" s="1">
        <f t="shared" si="375"/>
        <v>7.7299809999999525</v>
      </c>
      <c r="Z2649" s="1">
        <f t="shared" si="373"/>
        <v>0</v>
      </c>
      <c r="AA2649" s="1">
        <f t="shared" si="370"/>
        <v>4.690517850357713</v>
      </c>
      <c r="AB2649" s="1">
        <f t="shared" si="371"/>
        <v>2.672954840481006</v>
      </c>
      <c r="AC2649" s="1">
        <f t="shared" si="372"/>
        <v>1.7548062463762542</v>
      </c>
      <c r="AD2649" s="1">
        <f t="shared" si="376"/>
        <v>63.699806426843018</v>
      </c>
      <c r="AE2649" s="1">
        <f t="shared" si="377"/>
        <v>2.9425735980553824</v>
      </c>
      <c r="AF2649" s="1">
        <f t="shared" si="378"/>
        <v>1.8392006145741746</v>
      </c>
      <c r="AG2649" s="1">
        <v>11.97</v>
      </c>
      <c r="AH2649" s="1">
        <v>12.09</v>
      </c>
      <c r="AI2649" s="1">
        <v>11.46</v>
      </c>
      <c r="AJ2649" s="1">
        <v>11.66</v>
      </c>
      <c r="AK2649" s="1">
        <v>-0.64</v>
      </c>
      <c r="AL2649" s="1">
        <v>-5.2032520330000001</v>
      </c>
      <c r="AM2649" s="1">
        <f t="shared" si="374"/>
        <v>-9.9999999999999617E-2</v>
      </c>
      <c r="AN2649" s="1">
        <v>0.16900000000000001</v>
      </c>
      <c r="AO2649" s="1">
        <v>-7.5212121000000007E-2</v>
      </c>
      <c r="AP2649" s="1">
        <v>51.057401810000002</v>
      </c>
      <c r="AQ2649" s="1">
        <v>-19.335347429999999</v>
      </c>
    </row>
    <row r="2650" spans="1:44" x14ac:dyDescent="0.25">
      <c r="A2650" s="1">
        <v>2649</v>
      </c>
      <c r="B2650" s="1">
        <v>42807</v>
      </c>
      <c r="C2650" s="1">
        <v>2371.5600589999999</v>
      </c>
      <c r="D2650" s="1">
        <v>2374.419922</v>
      </c>
      <c r="E2650" s="1">
        <v>2368.5200199999999</v>
      </c>
      <c r="F2650" s="1">
        <v>2373.469971</v>
      </c>
      <c r="G2650" s="1">
        <v>2373.469971</v>
      </c>
      <c r="H2650" s="1">
        <v>3133900000</v>
      </c>
      <c r="I2650" s="1">
        <v>769000000000</v>
      </c>
      <c r="J2650" s="1">
        <v>3283425000</v>
      </c>
      <c r="K2650" s="1">
        <v>3428252000</v>
      </c>
      <c r="L2650" s="1">
        <v>2009147000</v>
      </c>
      <c r="M2650" s="1">
        <v>-183842157.59999999</v>
      </c>
      <c r="N2650" s="1">
        <v>1230000000000</v>
      </c>
      <c r="O2650" s="1">
        <v>1720631489</v>
      </c>
      <c r="P2650" s="1">
        <v>1633312571</v>
      </c>
      <c r="Q2650" s="1">
        <v>775430980</v>
      </c>
      <c r="R2650" s="1">
        <v>-220117779.40000001</v>
      </c>
      <c r="S2650" s="1">
        <v>80.890513580000004</v>
      </c>
      <c r="T2650" s="1">
        <v>0.60424648599999997</v>
      </c>
      <c r="U2650" s="1">
        <v>0.75261499600000004</v>
      </c>
      <c r="V2650" s="1">
        <v>2.7501255699999998</v>
      </c>
      <c r="W2650" s="1">
        <v>1.238705714</v>
      </c>
      <c r="X2650" s="1">
        <v>-2.0229067719999998</v>
      </c>
      <c r="Y2650" s="1">
        <f t="shared" si="375"/>
        <v>0.86987300000009782</v>
      </c>
      <c r="Z2650" s="1">
        <f t="shared" si="373"/>
        <v>0</v>
      </c>
      <c r="AA2650" s="1">
        <f t="shared" si="370"/>
        <v>4.4176146467607404</v>
      </c>
      <c r="AB2650" s="1">
        <f t="shared" si="371"/>
        <v>2.4820294947323625</v>
      </c>
      <c r="AC2650" s="1">
        <f t="shared" si="372"/>
        <v>1.7798397062308449</v>
      </c>
      <c r="AD2650" s="1">
        <f t="shared" si="376"/>
        <v>64.026702771438238</v>
      </c>
      <c r="AE2650" s="1">
        <f t="shared" si="377"/>
        <v>0.32689634459521955</v>
      </c>
      <c r="AF2650" s="1">
        <f t="shared" si="378"/>
        <v>1.6347349713253008</v>
      </c>
      <c r="AG2650" s="1">
        <v>12.16</v>
      </c>
      <c r="AH2650" s="1">
        <v>12.23</v>
      </c>
      <c r="AI2650" s="1">
        <v>11.29</v>
      </c>
      <c r="AJ2650" s="1">
        <v>11.35</v>
      </c>
      <c r="AK2650" s="1">
        <v>-0.31</v>
      </c>
      <c r="AL2650" s="1">
        <v>-2.6586620929999998</v>
      </c>
      <c r="AM2650" s="1">
        <f t="shared" si="374"/>
        <v>-0.47500000000000042</v>
      </c>
      <c r="AN2650" s="1">
        <v>-0.04</v>
      </c>
      <c r="AO2650" s="1">
        <v>-9.0484848000000007E-2</v>
      </c>
      <c r="AP2650" s="1">
        <v>41.691842899999997</v>
      </c>
      <c r="AQ2650" s="1">
        <v>-9.3655589119999991</v>
      </c>
    </row>
    <row r="2651" spans="1:44" x14ac:dyDescent="0.25">
      <c r="A2651" s="1">
        <v>2650</v>
      </c>
      <c r="B2651" s="1">
        <v>42808</v>
      </c>
      <c r="C2651" s="1">
        <v>2368.5500489999999</v>
      </c>
      <c r="D2651" s="1">
        <v>2368.5500489999999</v>
      </c>
      <c r="E2651" s="1">
        <v>2358.179932</v>
      </c>
      <c r="F2651" s="1">
        <v>2365.4499510000001</v>
      </c>
      <c r="G2651" s="1">
        <v>2365.4499510000001</v>
      </c>
      <c r="H2651" s="1">
        <v>3172630000</v>
      </c>
      <c r="I2651" s="1">
        <v>766000000000</v>
      </c>
      <c r="J2651" s="1">
        <v>-19365000</v>
      </c>
      <c r="K2651" s="1">
        <v>1331656000</v>
      </c>
      <c r="L2651" s="1">
        <v>2078797000</v>
      </c>
      <c r="M2651" s="1">
        <v>72722369.700000003</v>
      </c>
      <c r="N2651" s="1">
        <v>1230000000000</v>
      </c>
      <c r="O2651" s="1">
        <v>1700228722</v>
      </c>
      <c r="P2651" s="1">
        <v>1627573475</v>
      </c>
      <c r="Q2651" s="1">
        <v>1600380201</v>
      </c>
      <c r="R2651" s="1">
        <v>-63037800.520000003</v>
      </c>
      <c r="S2651" s="1">
        <v>75.319506200000006</v>
      </c>
      <c r="T2651" s="1">
        <v>-5.5710073830000004</v>
      </c>
      <c r="U2651" s="1">
        <v>-6.8870960720000003</v>
      </c>
      <c r="V2651" s="1">
        <v>-2.4833804499999999</v>
      </c>
      <c r="W2651" s="1">
        <v>0.79350860499999998</v>
      </c>
      <c r="X2651" s="1">
        <v>-1.7994637019999999</v>
      </c>
      <c r="Y2651" s="1">
        <f t="shared" si="375"/>
        <v>0</v>
      </c>
      <c r="Z2651" s="1">
        <f t="shared" si="373"/>
        <v>8.0200199999999313</v>
      </c>
      <c r="AA2651" s="1">
        <f t="shared" ref="AA2651:AA2714" si="379">(AA2650*13+Y2651)/14</f>
        <v>4.102070743420688</v>
      </c>
      <c r="AB2651" s="1">
        <f t="shared" ref="AB2651:AB2714" si="380">(AB2650*13+Z2651)/14</f>
        <v>2.8776002451086171</v>
      </c>
      <c r="AC2651" s="1">
        <f t="shared" ref="AC2651:AC2714" si="381">AA2651/AB2651</f>
        <v>1.4255179295294549</v>
      </c>
      <c r="AD2651" s="1">
        <f t="shared" si="376"/>
        <v>58.771692106436099</v>
      </c>
      <c r="AE2651" s="1">
        <f t="shared" si="377"/>
        <v>-5.2550106650021391</v>
      </c>
      <c r="AF2651" s="1">
        <f t="shared" si="378"/>
        <v>-2.4640571602034593</v>
      </c>
      <c r="AG2651" s="1">
        <v>11.39</v>
      </c>
      <c r="AH2651" s="1">
        <v>12.54</v>
      </c>
      <c r="AI2651" s="1">
        <v>11.28</v>
      </c>
      <c r="AJ2651" s="1">
        <v>12.3</v>
      </c>
      <c r="AK2651" s="1">
        <v>0.95</v>
      </c>
      <c r="AL2651" s="1">
        <v>8.3700440530000009</v>
      </c>
      <c r="AM2651" s="1">
        <f t="shared" si="374"/>
        <v>0.32000000000000028</v>
      </c>
      <c r="AN2651" s="1">
        <v>-7.0000000000000001E-3</v>
      </c>
      <c r="AO2651" s="1">
        <v>1.0363636000000001E-2</v>
      </c>
      <c r="AP2651" s="1">
        <v>70.392749240000001</v>
      </c>
      <c r="AQ2651" s="1">
        <v>28.70090634</v>
      </c>
    </row>
    <row r="2652" spans="1:44" x14ac:dyDescent="0.25">
      <c r="A2652" s="1">
        <v>2651</v>
      </c>
      <c r="B2652" s="1">
        <v>42809</v>
      </c>
      <c r="C2652" s="1">
        <v>2370.3400879999999</v>
      </c>
      <c r="D2652" s="1">
        <v>2390.01001</v>
      </c>
      <c r="E2652" s="1">
        <v>2368.9399410000001</v>
      </c>
      <c r="F2652" s="1">
        <v>2385.26001</v>
      </c>
      <c r="G2652" s="1">
        <v>2385.26001</v>
      </c>
      <c r="H2652" s="1">
        <v>3906840000</v>
      </c>
      <c r="I2652" s="1">
        <v>770000000000</v>
      </c>
      <c r="J2652" s="1">
        <v>367105000</v>
      </c>
      <c r="K2652" s="1">
        <v>843170000</v>
      </c>
      <c r="L2652" s="1">
        <v>1456339000</v>
      </c>
      <c r="M2652" s="1">
        <v>247412854.5</v>
      </c>
      <c r="N2652" s="1">
        <v>1230000000000</v>
      </c>
      <c r="O2652" s="1">
        <v>1710540824</v>
      </c>
      <c r="P2652" s="1">
        <v>1791312890</v>
      </c>
      <c r="Q2652" s="1">
        <v>1712514669</v>
      </c>
      <c r="R2652" s="1">
        <v>95485763.459999993</v>
      </c>
      <c r="S2652" s="1">
        <v>89.080317890000003</v>
      </c>
      <c r="T2652" s="1">
        <v>13.760811690000001</v>
      </c>
      <c r="U2652" s="1">
        <v>18.26991756</v>
      </c>
      <c r="V2652" s="1">
        <v>4.0949021549999998</v>
      </c>
      <c r="W2652" s="1">
        <v>2.2413349999999999</v>
      </c>
      <c r="X2652" s="1">
        <v>-0.41346962300000001</v>
      </c>
      <c r="Y2652" s="1">
        <f t="shared" si="375"/>
        <v>19.81005899999991</v>
      </c>
      <c r="Z2652" s="1">
        <f t="shared" si="373"/>
        <v>0</v>
      </c>
      <c r="AA2652" s="1">
        <f t="shared" si="379"/>
        <v>5.2240699046049182</v>
      </c>
      <c r="AB2652" s="1">
        <f t="shared" si="380"/>
        <v>2.6720573704580017</v>
      </c>
      <c r="AC2652" s="1">
        <f t="shared" si="381"/>
        <v>1.9550740049078703</v>
      </c>
      <c r="AD2652" s="1">
        <f t="shared" si="376"/>
        <v>66.15989994365043</v>
      </c>
      <c r="AE2652" s="1">
        <f t="shared" si="377"/>
        <v>7.3882078372143312</v>
      </c>
      <c r="AF2652" s="1">
        <f t="shared" si="378"/>
        <v>1.0665985861060958</v>
      </c>
      <c r="AG2652" s="1">
        <v>12.12</v>
      </c>
      <c r="AH2652" s="1">
        <v>12.25</v>
      </c>
      <c r="AI2652" s="1">
        <v>10.6</v>
      </c>
      <c r="AJ2652" s="1">
        <v>11.63</v>
      </c>
      <c r="AK2652" s="1">
        <v>-0.67</v>
      </c>
      <c r="AL2652" s="1">
        <v>-5.4471544720000002</v>
      </c>
      <c r="AM2652" s="1">
        <f t="shared" si="374"/>
        <v>0.1400000000000006</v>
      </c>
      <c r="AN2652" s="1">
        <v>-7.0000000000000007E-2</v>
      </c>
      <c r="AO2652" s="1">
        <v>5.6848484999999997E-2</v>
      </c>
      <c r="AP2652" s="1">
        <v>50.151057399999999</v>
      </c>
      <c r="AQ2652" s="1">
        <v>-20.241691840000001</v>
      </c>
    </row>
    <row r="2653" spans="1:44" x14ac:dyDescent="0.25">
      <c r="A2653" s="1">
        <v>2652</v>
      </c>
      <c r="B2653" s="1">
        <v>42810</v>
      </c>
      <c r="C2653" s="1">
        <v>2387.709961</v>
      </c>
      <c r="D2653" s="1">
        <v>2388.1000979999999</v>
      </c>
      <c r="E2653" s="1">
        <v>2377.179932</v>
      </c>
      <c r="F2653" s="1">
        <v>2381.3798830000001</v>
      </c>
      <c r="G2653" s="1">
        <v>2381.3798830000001</v>
      </c>
      <c r="H2653" s="1">
        <v>3365660000</v>
      </c>
      <c r="I2653" s="1">
        <v>766000000000</v>
      </c>
      <c r="J2653" s="1">
        <v>270590000</v>
      </c>
      <c r="K2653" s="1">
        <v>-398751000</v>
      </c>
      <c r="L2653" s="1">
        <v>173911000</v>
      </c>
      <c r="M2653" s="1">
        <v>255085890.90000001</v>
      </c>
      <c r="N2653" s="1">
        <v>1230000000000</v>
      </c>
      <c r="O2653" s="1">
        <v>684288567</v>
      </c>
      <c r="P2653" s="1">
        <v>1007830142</v>
      </c>
      <c r="Q2653" s="1">
        <v>1295915080</v>
      </c>
      <c r="R2653" s="1">
        <v>144570769.80000001</v>
      </c>
      <c r="S2653" s="1">
        <v>86.385035810000005</v>
      </c>
      <c r="T2653" s="1">
        <v>-2.6952820769999999</v>
      </c>
      <c r="U2653" s="1">
        <v>-3.0256763119999999</v>
      </c>
      <c r="V2653" s="1">
        <v>5.5327648050000002</v>
      </c>
      <c r="W2653" s="1">
        <v>2.0387341729999999</v>
      </c>
      <c r="X2653" s="1">
        <v>0.278490776</v>
      </c>
      <c r="Y2653" s="1">
        <f t="shared" si="375"/>
        <v>0</v>
      </c>
      <c r="Z2653" s="1">
        <f t="shared" si="373"/>
        <v>3.8801269999999022</v>
      </c>
      <c r="AA2653" s="1">
        <f t="shared" si="379"/>
        <v>4.8509220542759959</v>
      </c>
      <c r="AB2653" s="1">
        <f t="shared" si="380"/>
        <v>2.7583480582824231</v>
      </c>
      <c r="AC2653" s="1">
        <f t="shared" si="381"/>
        <v>1.7586330483965766</v>
      </c>
      <c r="AD2653" s="1">
        <f t="shared" si="376"/>
        <v>63.750162400858699</v>
      </c>
      <c r="AE2653" s="1">
        <f t="shared" si="377"/>
        <v>-2.4097375427917314</v>
      </c>
      <c r="AF2653" s="1">
        <f t="shared" si="378"/>
        <v>2.4892351472113017</v>
      </c>
      <c r="AG2653" s="1">
        <v>11.29</v>
      </c>
      <c r="AH2653" s="1">
        <v>11.55</v>
      </c>
      <c r="AI2653" s="1">
        <v>11.16</v>
      </c>
      <c r="AJ2653" s="1">
        <v>11.21</v>
      </c>
      <c r="AK2653" s="1">
        <v>-0.42</v>
      </c>
      <c r="AL2653" s="1">
        <v>-3.6113499569999998</v>
      </c>
      <c r="AM2653" s="1">
        <f t="shared" si="374"/>
        <v>-0.54500000000000004</v>
      </c>
      <c r="AN2653" s="1">
        <v>-6.2E-2</v>
      </c>
      <c r="AO2653" s="1">
        <v>4.2787879000000001E-2</v>
      </c>
      <c r="AP2653" s="1">
        <v>41.059602650000002</v>
      </c>
      <c r="AQ2653" s="1">
        <v>-9.0914547530000007</v>
      </c>
      <c r="AR2653" s="1">
        <v>-1</v>
      </c>
    </row>
    <row r="2654" spans="1:44" x14ac:dyDescent="0.25">
      <c r="A2654" s="1">
        <v>2653</v>
      </c>
      <c r="B2654" s="1">
        <v>42811</v>
      </c>
      <c r="C2654" s="1">
        <v>2383.709961</v>
      </c>
      <c r="D2654" s="1">
        <v>2385.709961</v>
      </c>
      <c r="E2654" s="1">
        <v>2377.639893</v>
      </c>
      <c r="F2654" s="1">
        <v>2378.25</v>
      </c>
      <c r="G2654" s="1">
        <v>2378.25</v>
      </c>
      <c r="H2654" s="1">
        <v>5178040000</v>
      </c>
      <c r="I2654" s="1">
        <v>761000000000</v>
      </c>
      <c r="J2654" s="1">
        <v>-4271850000</v>
      </c>
      <c r="K2654" s="1">
        <v>-1727624000</v>
      </c>
      <c r="L2654" s="1">
        <v>-1507780000</v>
      </c>
      <c r="M2654" s="1">
        <v>171062145.5</v>
      </c>
      <c r="N2654" s="1">
        <v>1230000000000</v>
      </c>
      <c r="O2654" s="1">
        <v>-2585934014</v>
      </c>
      <c r="P2654" s="1">
        <v>-985635202.70000005</v>
      </c>
      <c r="Q2654" s="1">
        <v>-213299562.80000001</v>
      </c>
      <c r="R2654" s="1">
        <v>90857764.060000002</v>
      </c>
      <c r="S2654" s="1">
        <v>84.210901419999999</v>
      </c>
      <c r="T2654" s="1">
        <v>-2.1741343909999999</v>
      </c>
      <c r="U2654" s="1">
        <v>-2.516795149</v>
      </c>
      <c r="V2654" s="1">
        <v>-2.434708235</v>
      </c>
      <c r="W2654" s="1">
        <v>1.7706305280000001</v>
      </c>
      <c r="X2654" s="1">
        <v>0.91396950399999999</v>
      </c>
      <c r="Y2654" s="1">
        <f t="shared" si="375"/>
        <v>0</v>
      </c>
      <c r="Z2654" s="1">
        <f t="shared" si="373"/>
        <v>3.1298830000000635</v>
      </c>
      <c r="AA2654" s="1">
        <f t="shared" si="379"/>
        <v>4.5044276218277108</v>
      </c>
      <c r="AB2654" s="1">
        <f t="shared" si="380"/>
        <v>2.7848862684051121</v>
      </c>
      <c r="AC2654" s="1">
        <f t="shared" si="381"/>
        <v>1.6174547854722161</v>
      </c>
      <c r="AD2654" s="1">
        <f t="shared" si="376"/>
        <v>61.79494654309417</v>
      </c>
      <c r="AE2654" s="1">
        <f t="shared" si="377"/>
        <v>-1.9552158577645287</v>
      </c>
      <c r="AF2654" s="1">
        <f t="shared" si="378"/>
        <v>-2.1824767002781296</v>
      </c>
      <c r="AG2654" s="1">
        <v>11.38</v>
      </c>
      <c r="AH2654" s="1">
        <v>11.38</v>
      </c>
      <c r="AI2654" s="1">
        <v>10.78</v>
      </c>
      <c r="AJ2654" s="1">
        <v>11.28</v>
      </c>
      <c r="AK2654" s="1">
        <v>7.0000000000000007E-2</v>
      </c>
      <c r="AL2654" s="1">
        <v>0.62444246199999998</v>
      </c>
      <c r="AM2654" s="1">
        <f t="shared" si="374"/>
        <v>-0.17500000000000079</v>
      </c>
      <c r="AN2654" s="1">
        <v>-0.123</v>
      </c>
      <c r="AO2654" s="1">
        <v>-1.6848485E-2</v>
      </c>
      <c r="AP2654" s="1">
        <v>43.377483439999999</v>
      </c>
      <c r="AQ2654" s="1">
        <v>2.3178807950000002</v>
      </c>
      <c r="AR2654" s="1">
        <v>-1</v>
      </c>
    </row>
    <row r="2655" spans="1:44" x14ac:dyDescent="0.25">
      <c r="A2655" s="1">
        <v>2654</v>
      </c>
      <c r="B2655" s="1">
        <v>42814</v>
      </c>
      <c r="C2655" s="1">
        <v>2378.23999</v>
      </c>
      <c r="D2655" s="1">
        <v>2379.5500489999999</v>
      </c>
      <c r="E2655" s="1">
        <v>2369.6599120000001</v>
      </c>
      <c r="F2655" s="1">
        <v>2373.469971</v>
      </c>
      <c r="G2655" s="1">
        <v>2373.469971</v>
      </c>
      <c r="H2655" s="1">
        <v>3054930000</v>
      </c>
      <c r="I2655" s="1">
        <v>758000000000</v>
      </c>
      <c r="J2655" s="1">
        <v>-4116485000</v>
      </c>
      <c r="K2655" s="1">
        <v>-3997393000</v>
      </c>
      <c r="L2655" s="1">
        <v>-2392728000</v>
      </c>
      <c r="M2655" s="1">
        <v>65128387.880000003</v>
      </c>
      <c r="N2655" s="1">
        <v>1230000000000</v>
      </c>
      <c r="O2655" s="1">
        <v>-2548142985</v>
      </c>
      <c r="P2655" s="1">
        <v>-2201424659</v>
      </c>
      <c r="Q2655" s="1">
        <v>-1262728570</v>
      </c>
      <c r="R2655" s="1">
        <v>4110101.3339999998</v>
      </c>
      <c r="S2655" s="1">
        <v>79.516009550000007</v>
      </c>
      <c r="T2655" s="1">
        <v>-4.6948918649999998</v>
      </c>
      <c r="U2655" s="1">
        <v>-5.5751592560000001</v>
      </c>
      <c r="V2655" s="1">
        <v>-3.43451313</v>
      </c>
      <c r="W2655" s="1">
        <v>0.35235902400000002</v>
      </c>
      <c r="X2655" s="1">
        <v>0.98235829600000002</v>
      </c>
      <c r="Y2655" s="1">
        <f t="shared" si="375"/>
        <v>0</v>
      </c>
      <c r="Z2655" s="1">
        <f t="shared" si="373"/>
        <v>4.7800290000000132</v>
      </c>
      <c r="AA2655" s="1">
        <f t="shared" si="379"/>
        <v>4.1826827916971601</v>
      </c>
      <c r="AB2655" s="1">
        <f t="shared" si="380"/>
        <v>2.9273964635190337</v>
      </c>
      <c r="AC2655" s="1">
        <f t="shared" si="381"/>
        <v>1.4288063963393405</v>
      </c>
      <c r="AD2655" s="1">
        <f t="shared" si="376"/>
        <v>58.827512908925783</v>
      </c>
      <c r="AE2655" s="1">
        <f t="shared" si="377"/>
        <v>-2.9674336341683869</v>
      </c>
      <c r="AF2655" s="1">
        <f t="shared" si="378"/>
        <v>-2.4613247459664578</v>
      </c>
      <c r="AG2655" s="1">
        <v>11.71</v>
      </c>
      <c r="AH2655" s="1">
        <v>11.72</v>
      </c>
      <c r="AI2655" s="1">
        <v>11.03</v>
      </c>
      <c r="AJ2655" s="1">
        <v>11.34</v>
      </c>
      <c r="AK2655" s="1">
        <v>0.06</v>
      </c>
      <c r="AL2655" s="1">
        <v>0.53191489400000003</v>
      </c>
      <c r="AM2655" s="1">
        <f t="shared" si="374"/>
        <v>6.4999999999999503E-2</v>
      </c>
      <c r="AN2655" s="1">
        <v>-0.22700000000000001</v>
      </c>
      <c r="AO2655" s="1">
        <v>-5.8424242000000001E-2</v>
      </c>
      <c r="AP2655" s="1">
        <v>45.364238409999999</v>
      </c>
      <c r="AQ2655" s="1">
        <v>1.986754967</v>
      </c>
      <c r="AR2655" s="1">
        <v>-1</v>
      </c>
    </row>
    <row r="2656" spans="1:44" x14ac:dyDescent="0.25">
      <c r="A2656" s="1">
        <v>2655</v>
      </c>
      <c r="B2656" s="1">
        <v>42815</v>
      </c>
      <c r="C2656" s="1">
        <v>2379.320068</v>
      </c>
      <c r="D2656" s="1">
        <v>2381.929932</v>
      </c>
      <c r="E2656" s="1">
        <v>2341.8999020000001</v>
      </c>
      <c r="F2656" s="1">
        <v>2344.0200199999999</v>
      </c>
      <c r="G2656" s="1">
        <v>2344.0200199999999</v>
      </c>
      <c r="H2656" s="1">
        <v>4265590000</v>
      </c>
      <c r="I2656" s="1">
        <v>754000000000</v>
      </c>
      <c r="J2656" s="1">
        <v>-3660260000</v>
      </c>
      <c r="K2656" s="1">
        <v>-4055061000</v>
      </c>
      <c r="L2656" s="1">
        <v>-3996141000</v>
      </c>
      <c r="M2656" s="1">
        <v>-198455533.30000001</v>
      </c>
      <c r="N2656" s="1">
        <v>1220000000000</v>
      </c>
      <c r="O2656" s="1">
        <v>-2257464890</v>
      </c>
      <c r="P2656" s="1">
        <v>-2743129071</v>
      </c>
      <c r="Q2656" s="1">
        <v>-2446988159</v>
      </c>
      <c r="R2656" s="1">
        <v>-145482921.30000001</v>
      </c>
      <c r="S2656" s="1">
        <v>57.419487250000003</v>
      </c>
      <c r="T2656" s="1">
        <v>-22.096522310000001</v>
      </c>
      <c r="U2656" s="1">
        <v>-27.78877164</v>
      </c>
      <c r="V2656" s="1">
        <v>-13.39570709</v>
      </c>
      <c r="W2656" s="1">
        <v>-7.0190687540000001</v>
      </c>
      <c r="X2656" s="1">
        <v>-0.43270081100000002</v>
      </c>
      <c r="Y2656" s="1">
        <f t="shared" si="375"/>
        <v>0</v>
      </c>
      <c r="Z2656" s="1">
        <f t="shared" si="373"/>
        <v>29.449951000000056</v>
      </c>
      <c r="AA2656" s="1">
        <f t="shared" si="379"/>
        <v>3.8839197351473627</v>
      </c>
      <c r="AB2656" s="1">
        <f t="shared" si="380"/>
        <v>4.8218646446962499</v>
      </c>
      <c r="AC2656" s="1">
        <f t="shared" si="381"/>
        <v>0.80548087126822021</v>
      </c>
      <c r="AD2656" s="1">
        <f t="shared" si="376"/>
        <v>44.613093613250413</v>
      </c>
      <c r="AE2656" s="1">
        <f t="shared" si="377"/>
        <v>-14.21441929567537</v>
      </c>
      <c r="AF2656" s="1">
        <f t="shared" si="378"/>
        <v>-8.5909264649218784</v>
      </c>
      <c r="AG2656" s="1">
        <v>11.15</v>
      </c>
      <c r="AH2656" s="1">
        <v>12.85</v>
      </c>
      <c r="AI2656" s="1">
        <v>10.92</v>
      </c>
      <c r="AJ2656" s="1">
        <v>12.47</v>
      </c>
      <c r="AK2656" s="1">
        <v>1.1299999999999999</v>
      </c>
      <c r="AL2656" s="1">
        <v>9.9647266309999996</v>
      </c>
      <c r="AM2656" s="1">
        <f t="shared" si="374"/>
        <v>0.59500000000000053</v>
      </c>
      <c r="AN2656" s="1">
        <v>0.18099999999999999</v>
      </c>
      <c r="AO2656" s="1">
        <v>-2.5575758000000001E-2</v>
      </c>
      <c r="AP2656" s="1">
        <v>82.781456950000006</v>
      </c>
      <c r="AQ2656" s="1">
        <v>37.41721854</v>
      </c>
      <c r="AR2656" s="1">
        <v>-1</v>
      </c>
    </row>
    <row r="2657" spans="1:44" x14ac:dyDescent="0.25">
      <c r="A2657" s="1">
        <v>2656</v>
      </c>
      <c r="B2657" s="1">
        <v>42816</v>
      </c>
      <c r="C2657" s="1">
        <v>2343</v>
      </c>
      <c r="D2657" s="1">
        <v>2351.8100589999999</v>
      </c>
      <c r="E2657" s="1">
        <v>2336.4499510000001</v>
      </c>
      <c r="F2657" s="1">
        <v>2348.4499510000001</v>
      </c>
      <c r="G2657" s="1">
        <v>2348.4499510000001</v>
      </c>
      <c r="H2657" s="1">
        <v>3572730000</v>
      </c>
      <c r="I2657" s="1">
        <v>757000000000</v>
      </c>
      <c r="J2657" s="1">
        <v>-346430000</v>
      </c>
      <c r="K2657" s="1">
        <v>-1550896000</v>
      </c>
      <c r="L2657" s="1">
        <v>-2517218000</v>
      </c>
      <c r="M2657" s="1">
        <v>-396587878.80000001</v>
      </c>
      <c r="N2657" s="1">
        <v>1220000000000</v>
      </c>
      <c r="O2657" s="1">
        <v>-902065068.29999995</v>
      </c>
      <c r="P2657" s="1">
        <v>-1132967673</v>
      </c>
      <c r="Q2657" s="1">
        <v>-1831576199</v>
      </c>
      <c r="R2657" s="1">
        <v>-251883212.69999999</v>
      </c>
      <c r="S2657" s="1">
        <v>60.731089529999998</v>
      </c>
      <c r="T2657" s="1">
        <v>3.3116022809999999</v>
      </c>
      <c r="U2657" s="1">
        <v>5.7673839310000004</v>
      </c>
      <c r="V2657" s="1">
        <v>-9.3924600100000006</v>
      </c>
      <c r="W2657" s="1">
        <v>-7.8099306740000003</v>
      </c>
      <c r="X2657" s="1">
        <v>-1.6660220100000001</v>
      </c>
      <c r="Y2657" s="1">
        <f t="shared" si="375"/>
        <v>4.4299310000001242</v>
      </c>
      <c r="Z2657" s="1">
        <f t="shared" si="373"/>
        <v>0</v>
      </c>
      <c r="AA2657" s="1">
        <f t="shared" si="379"/>
        <v>3.9229205397797027</v>
      </c>
      <c r="AB2657" s="1">
        <f t="shared" si="380"/>
        <v>4.4774457415036606</v>
      </c>
      <c r="AC2657" s="1">
        <f t="shared" si="381"/>
        <v>0.87615144130418166</v>
      </c>
      <c r="AD2657" s="1">
        <f t="shared" si="376"/>
        <v>46.699398674082339</v>
      </c>
      <c r="AE2657" s="1">
        <f t="shared" si="377"/>
        <v>2.0863050608319256</v>
      </c>
      <c r="AF2657" s="1">
        <f t="shared" si="378"/>
        <v>-6.0640571174217239</v>
      </c>
      <c r="AG2657" s="1">
        <v>12.95</v>
      </c>
      <c r="AH2657" s="1">
        <v>13.16</v>
      </c>
      <c r="AI2657" s="1">
        <v>11.99</v>
      </c>
      <c r="AJ2657" s="1">
        <v>12.81</v>
      </c>
      <c r="AK2657" s="1">
        <v>0.34</v>
      </c>
      <c r="AL2657" s="1">
        <v>2.7265437050000001</v>
      </c>
      <c r="AM2657" s="1">
        <f t="shared" si="374"/>
        <v>0.7350000000000001</v>
      </c>
      <c r="AN2657" s="1">
        <v>0.439</v>
      </c>
      <c r="AO2657" s="1">
        <v>4.0787878999999999E-2</v>
      </c>
      <c r="AP2657" s="1">
        <v>89.028213170000001</v>
      </c>
      <c r="AQ2657" s="1">
        <v>6.2467562130000003</v>
      </c>
    </row>
    <row r="2658" spans="1:44" x14ac:dyDescent="0.25">
      <c r="A2658" s="1">
        <v>2657</v>
      </c>
      <c r="B2658" s="1">
        <v>42817</v>
      </c>
      <c r="C2658" s="1">
        <v>2345.969971</v>
      </c>
      <c r="D2658" s="1">
        <v>2358.919922</v>
      </c>
      <c r="E2658" s="1">
        <v>2342.1298830000001</v>
      </c>
      <c r="F2658" s="1">
        <v>2345.959961</v>
      </c>
      <c r="G2658" s="1">
        <v>2345.959961</v>
      </c>
      <c r="H2658" s="1">
        <v>3260600000</v>
      </c>
      <c r="I2658" s="1">
        <v>754000000000</v>
      </c>
      <c r="J2658" s="1">
        <v>156065000</v>
      </c>
      <c r="K2658" s="1">
        <v>-828765000</v>
      </c>
      <c r="L2658" s="1">
        <v>-1470964000</v>
      </c>
      <c r="M2658" s="1">
        <v>-534027084.80000001</v>
      </c>
      <c r="N2658" s="1">
        <v>1220000000000</v>
      </c>
      <c r="O2658" s="1">
        <v>118306000.90000001</v>
      </c>
      <c r="P2658" s="1">
        <v>-872179715.29999995</v>
      </c>
      <c r="Q2658" s="1">
        <v>-1036076569</v>
      </c>
      <c r="R2658" s="1">
        <v>-335549912.60000002</v>
      </c>
      <c r="S2658" s="1">
        <v>58.86969337</v>
      </c>
      <c r="T2658" s="1">
        <v>-1.8613961619999999</v>
      </c>
      <c r="U2658" s="1">
        <v>-3.0649806819999998</v>
      </c>
      <c r="V2658" s="1">
        <v>0.72510306000000002</v>
      </c>
      <c r="W2658" s="1">
        <v>-6.9467336140000002</v>
      </c>
      <c r="X2658" s="1">
        <v>-2.752922946</v>
      </c>
      <c r="Y2658" s="1">
        <f t="shared" si="375"/>
        <v>0</v>
      </c>
      <c r="Z2658" s="1">
        <f t="shared" si="373"/>
        <v>2.4899900000000343</v>
      </c>
      <c r="AA2658" s="1">
        <f t="shared" si="379"/>
        <v>3.6427119297954382</v>
      </c>
      <c r="AB2658" s="1">
        <f t="shared" si="380"/>
        <v>4.3354846171105441</v>
      </c>
      <c r="AC2658" s="1">
        <f t="shared" si="381"/>
        <v>0.84020870825351568</v>
      </c>
      <c r="AD2658" s="1">
        <f t="shared" si="376"/>
        <v>45.658337800766709</v>
      </c>
      <c r="AE2658" s="1">
        <f t="shared" si="377"/>
        <v>-1.0410608733156295</v>
      </c>
      <c r="AF2658" s="1">
        <f t="shared" si="378"/>
        <v>0.52262209375814783</v>
      </c>
      <c r="AG2658" s="1">
        <v>12.65</v>
      </c>
      <c r="AH2658" s="1">
        <v>13.17</v>
      </c>
      <c r="AI2658" s="1">
        <v>12.18</v>
      </c>
      <c r="AJ2658" s="1">
        <v>13.12</v>
      </c>
      <c r="AK2658" s="1">
        <v>0.31</v>
      </c>
      <c r="AL2658" s="1">
        <v>2.419984387</v>
      </c>
      <c r="AM2658" s="1">
        <f t="shared" si="374"/>
        <v>0.32499999999999929</v>
      </c>
      <c r="AN2658" s="1">
        <v>0.51500000000000001</v>
      </c>
      <c r="AO2658" s="1">
        <v>0.14187878800000001</v>
      </c>
      <c r="AP2658" s="1">
        <v>98.4375</v>
      </c>
      <c r="AQ2658" s="1">
        <v>9.4092868339999995</v>
      </c>
    </row>
    <row r="2659" spans="1:44" x14ac:dyDescent="0.25">
      <c r="A2659" s="1">
        <v>2658</v>
      </c>
      <c r="B2659" s="1">
        <v>42818</v>
      </c>
      <c r="C2659" s="1">
        <v>2350.419922</v>
      </c>
      <c r="D2659" s="1">
        <v>2356.219971</v>
      </c>
      <c r="E2659" s="1">
        <v>2335.73999</v>
      </c>
      <c r="F2659" s="1">
        <v>2343.9799800000001</v>
      </c>
      <c r="G2659" s="1">
        <v>2343.9799800000001</v>
      </c>
      <c r="H2659" s="1">
        <v>2975130000</v>
      </c>
      <c r="I2659" s="1">
        <v>751000000000</v>
      </c>
      <c r="J2659" s="1">
        <v>-3117865000</v>
      </c>
      <c r="K2659" s="1">
        <v>-1124960000</v>
      </c>
      <c r="L2659" s="1">
        <v>-1354505000</v>
      </c>
      <c r="M2659" s="1">
        <v>-535661115.19999999</v>
      </c>
      <c r="N2659" s="1">
        <v>1220000000000</v>
      </c>
      <c r="O2659" s="1">
        <v>-1177045067</v>
      </c>
      <c r="P2659" s="1">
        <v>-280641565.5</v>
      </c>
      <c r="Q2659" s="1">
        <v>-807982854.10000002</v>
      </c>
      <c r="R2659" s="1">
        <v>-380027363.39999998</v>
      </c>
      <c r="S2659" s="1">
        <v>57.389555280000003</v>
      </c>
      <c r="T2659" s="1">
        <v>-1.480138087</v>
      </c>
      <c r="U2659" s="1">
        <v>-2.514261587</v>
      </c>
      <c r="V2659" s="1">
        <v>-1.670767125</v>
      </c>
      <c r="W2659" s="1">
        <v>-4.2802702430000004</v>
      </c>
      <c r="X2659" s="1">
        <v>-3.3939090539999999</v>
      </c>
      <c r="Y2659" s="1">
        <f t="shared" si="375"/>
        <v>0</v>
      </c>
      <c r="Z2659" s="1">
        <f t="shared" si="373"/>
        <v>1.9799809999999525</v>
      </c>
      <c r="AA2659" s="1">
        <f t="shared" si="379"/>
        <v>3.3825182205243354</v>
      </c>
      <c r="AB2659" s="1">
        <f t="shared" si="380"/>
        <v>4.1672343587455014</v>
      </c>
      <c r="AC2659" s="1">
        <f t="shared" si="381"/>
        <v>0.81169378281441418</v>
      </c>
      <c r="AD2659" s="1">
        <f t="shared" si="376"/>
        <v>44.803034073091048</v>
      </c>
      <c r="AE2659" s="1">
        <f t="shared" si="377"/>
        <v>-0.85530372767566121</v>
      </c>
      <c r="AF2659" s="1">
        <f t="shared" si="378"/>
        <v>-0.94818230049564522</v>
      </c>
      <c r="AG2659" s="1">
        <v>12.86</v>
      </c>
      <c r="AH2659" s="1">
        <v>14.16</v>
      </c>
      <c r="AI2659" s="1">
        <v>12.27</v>
      </c>
      <c r="AJ2659" s="1">
        <v>12.96</v>
      </c>
      <c r="AK2659" s="1">
        <v>-0.16</v>
      </c>
      <c r="AL2659" s="1">
        <v>-1.2195121950000001</v>
      </c>
      <c r="AM2659" s="1">
        <f t="shared" si="374"/>
        <v>7.5000000000000164E-2</v>
      </c>
      <c r="AN2659" s="1">
        <v>0.38900000000000001</v>
      </c>
      <c r="AO2659" s="1">
        <v>0.18163636399999999</v>
      </c>
      <c r="AP2659" s="1">
        <v>71.360381860000004</v>
      </c>
      <c r="AQ2659" s="1">
        <v>-27.07711814</v>
      </c>
    </row>
    <row r="2660" spans="1:44" x14ac:dyDescent="0.25">
      <c r="A2660" s="1">
        <v>2659</v>
      </c>
      <c r="B2660" s="1">
        <v>42821</v>
      </c>
      <c r="C2660" s="1">
        <v>2329.110107</v>
      </c>
      <c r="D2660" s="1">
        <v>2344.8999020000001</v>
      </c>
      <c r="E2660" s="1">
        <v>2322.25</v>
      </c>
      <c r="F2660" s="1">
        <v>2341.5900879999999</v>
      </c>
      <c r="G2660" s="1">
        <v>2341.5900879999999</v>
      </c>
      <c r="H2660" s="1">
        <v>3240230000</v>
      </c>
      <c r="I2660" s="1">
        <v>748000000000</v>
      </c>
      <c r="J2660" s="1">
        <v>-3107680000</v>
      </c>
      <c r="K2660" s="1">
        <v>-3140301000</v>
      </c>
      <c r="L2660" s="1">
        <v>-1804219000</v>
      </c>
      <c r="M2660" s="1">
        <v>-408964569.69999999</v>
      </c>
      <c r="N2660" s="1">
        <v>1220000000000</v>
      </c>
      <c r="O2660" s="1">
        <v>856082123.39999998</v>
      </c>
      <c r="P2660" s="1">
        <v>-76361613.920000002</v>
      </c>
      <c r="Q2660" s="1">
        <v>154346236.19999999</v>
      </c>
      <c r="R2660" s="1">
        <v>-293071733.89999998</v>
      </c>
      <c r="S2660" s="1">
        <v>55.602987540000001</v>
      </c>
      <c r="T2660" s="1">
        <v>-1.7865677360000001</v>
      </c>
      <c r="U2660" s="1">
        <v>-3.1130538080000001</v>
      </c>
      <c r="V2660" s="1">
        <v>-1.6333529149999999</v>
      </c>
      <c r="W2660" s="1">
        <v>-0.69745336599999996</v>
      </c>
      <c r="X2660" s="1">
        <v>-3.8145253110000001</v>
      </c>
      <c r="Y2660" s="1">
        <f t="shared" si="375"/>
        <v>0</v>
      </c>
      <c r="Z2660" s="1">
        <f t="shared" si="373"/>
        <v>2.3898920000001453</v>
      </c>
      <c r="AA2660" s="1">
        <f t="shared" si="379"/>
        <v>3.1409097762011688</v>
      </c>
      <c r="AB2660" s="1">
        <f t="shared" si="380"/>
        <v>4.0402813331208334</v>
      </c>
      <c r="AC2660" s="1">
        <f t="shared" si="381"/>
        <v>0.7773987792516015</v>
      </c>
      <c r="AD2660" s="1">
        <f t="shared" si="376"/>
        <v>43.738005692731264</v>
      </c>
      <c r="AE2660" s="1">
        <f t="shared" si="377"/>
        <v>-1.0650283803597844</v>
      </c>
      <c r="AF2660" s="1">
        <f t="shared" si="378"/>
        <v>-0.96016605401772281</v>
      </c>
      <c r="AG2660" s="1">
        <v>14.78</v>
      </c>
      <c r="AH2660" s="1">
        <v>15.11</v>
      </c>
      <c r="AI2660" s="1">
        <v>12.48</v>
      </c>
      <c r="AJ2660" s="1">
        <v>12.5</v>
      </c>
      <c r="AK2660" s="1">
        <v>-0.46</v>
      </c>
      <c r="AL2660" s="1">
        <v>-3.5493827160000002</v>
      </c>
      <c r="AM2660" s="1">
        <f t="shared" si="374"/>
        <v>-0.30999999999999961</v>
      </c>
      <c r="AN2660" s="1">
        <v>2.1000000000000001E-2</v>
      </c>
      <c r="AO2660" s="1">
        <v>0.15987878799999999</v>
      </c>
      <c r="AP2660" s="1">
        <v>49.221789880000003</v>
      </c>
      <c r="AQ2660" s="1">
        <v>-22.138591980000001</v>
      </c>
      <c r="AR2660" s="1">
        <v>1</v>
      </c>
    </row>
    <row r="2661" spans="1:44" x14ac:dyDescent="0.25">
      <c r="A2661" s="1">
        <v>2660</v>
      </c>
      <c r="B2661" s="1">
        <v>42822</v>
      </c>
      <c r="C2661" s="1">
        <v>2339.790039</v>
      </c>
      <c r="D2661" s="1">
        <v>2363.780029</v>
      </c>
      <c r="E2661" s="1">
        <v>2337.6298830000001</v>
      </c>
      <c r="F2661" s="1">
        <v>2358.570068</v>
      </c>
      <c r="G2661" s="1">
        <v>2358.570068</v>
      </c>
      <c r="H2661" s="1">
        <v>3367780000</v>
      </c>
      <c r="I2661" s="1">
        <v>751000000000</v>
      </c>
      <c r="J2661" s="1">
        <v>63775000</v>
      </c>
      <c r="K2661" s="1">
        <v>-1178297000</v>
      </c>
      <c r="L2661" s="1">
        <v>-1843172000</v>
      </c>
      <c r="M2661" s="1">
        <v>-233526781.80000001</v>
      </c>
      <c r="N2661" s="1">
        <v>1230000000000</v>
      </c>
      <c r="O2661" s="1">
        <v>2159541013</v>
      </c>
      <c r="P2661" s="1">
        <v>1350724880</v>
      </c>
      <c r="Q2661" s="1">
        <v>564214803.10000002</v>
      </c>
      <c r="R2661" s="1">
        <v>-121234722.40000001</v>
      </c>
      <c r="S2661" s="1">
        <v>67.208005549999996</v>
      </c>
      <c r="T2661" s="1">
        <v>11.60501801</v>
      </c>
      <c r="U2661" s="1">
        <v>20.87121308</v>
      </c>
      <c r="V2661" s="1">
        <v>4.9092251349999998</v>
      </c>
      <c r="W2661" s="1">
        <v>0.96871262199999997</v>
      </c>
      <c r="X2661" s="1">
        <v>-3.6670256120000002</v>
      </c>
      <c r="Y2661" s="1">
        <f t="shared" si="375"/>
        <v>16.979980000000069</v>
      </c>
      <c r="Z2661" s="1">
        <f t="shared" si="373"/>
        <v>0</v>
      </c>
      <c r="AA2661" s="1">
        <f t="shared" si="379"/>
        <v>4.1294147921868047</v>
      </c>
      <c r="AB2661" s="1">
        <f t="shared" si="380"/>
        <v>3.7516898093264883</v>
      </c>
      <c r="AC2661" s="1">
        <f t="shared" si="381"/>
        <v>1.1006812935124097</v>
      </c>
      <c r="AD2661" s="1">
        <f t="shared" si="376"/>
        <v>52.396396203063894</v>
      </c>
      <c r="AE2661" s="1">
        <f t="shared" si="377"/>
        <v>8.6583905103326302</v>
      </c>
      <c r="AF2661" s="1">
        <f t="shared" si="378"/>
        <v>3.7966810649864233</v>
      </c>
      <c r="AG2661" s="1">
        <v>12.44</v>
      </c>
      <c r="AH2661" s="1">
        <v>12.67</v>
      </c>
      <c r="AI2661" s="1">
        <v>11.34</v>
      </c>
      <c r="AJ2661" s="1">
        <v>11.53</v>
      </c>
      <c r="AK2661" s="1">
        <v>-0.97</v>
      </c>
      <c r="AL2661" s="1">
        <v>-7.76</v>
      </c>
      <c r="AM2661" s="1">
        <f t="shared" si="374"/>
        <v>-0.71500000000000064</v>
      </c>
      <c r="AN2661" s="1">
        <v>-0.318</v>
      </c>
      <c r="AO2661" s="1">
        <v>0.134606061</v>
      </c>
      <c r="AP2661" s="1">
        <v>30.350194550000001</v>
      </c>
      <c r="AQ2661" s="1">
        <v>-18.871595330000002</v>
      </c>
      <c r="AR2661" s="1">
        <v>1</v>
      </c>
    </row>
    <row r="2662" spans="1:44" x14ac:dyDescent="0.25">
      <c r="A2662" s="1">
        <v>2661</v>
      </c>
      <c r="B2662" s="1">
        <v>42823</v>
      </c>
      <c r="C2662" s="1">
        <v>2356.540039</v>
      </c>
      <c r="D2662" s="1">
        <v>2363.360107</v>
      </c>
      <c r="E2662" s="1">
        <v>2352.9399410000001</v>
      </c>
      <c r="F2662" s="1">
        <v>2361.1298830000001</v>
      </c>
      <c r="G2662" s="1">
        <v>2361.1298830000001</v>
      </c>
      <c r="H2662" s="1">
        <v>3106940000</v>
      </c>
      <c r="I2662" s="1">
        <v>754000000000</v>
      </c>
      <c r="J2662" s="1">
        <v>3237360000</v>
      </c>
      <c r="K2662" s="1">
        <v>1307125000</v>
      </c>
      <c r="L2662" s="1">
        <v>64627000</v>
      </c>
      <c r="M2662" s="1">
        <v>52014587.880000003</v>
      </c>
      <c r="N2662" s="1">
        <v>1230000000000</v>
      </c>
      <c r="O2662" s="1">
        <v>1901411372</v>
      </c>
      <c r="P2662" s="1">
        <v>2031404028</v>
      </c>
      <c r="Q2662" s="1">
        <v>1534905601</v>
      </c>
      <c r="R2662" s="1">
        <v>123584271.7</v>
      </c>
      <c r="S2662" s="1">
        <v>69.187293769999997</v>
      </c>
      <c r="T2662" s="1">
        <v>1.979288221</v>
      </c>
      <c r="U2662" s="1">
        <v>2.9450185360000001</v>
      </c>
      <c r="V2662" s="1">
        <v>6.7921531149999996</v>
      </c>
      <c r="W2662" s="1">
        <v>3.0453651079999999</v>
      </c>
      <c r="X2662" s="1">
        <v>-2.3958560699999998</v>
      </c>
      <c r="Y2662" s="1">
        <f t="shared" si="375"/>
        <v>2.5598150000000714</v>
      </c>
      <c r="Z2662" s="1">
        <f t="shared" si="373"/>
        <v>0</v>
      </c>
      <c r="AA2662" s="1">
        <f t="shared" si="379"/>
        <v>4.017300521316324</v>
      </c>
      <c r="AB2662" s="1">
        <f t="shared" si="380"/>
        <v>3.4837119658031677</v>
      </c>
      <c r="AC2662" s="1">
        <f t="shared" si="381"/>
        <v>1.1531666684131672</v>
      </c>
      <c r="AD2662" s="1">
        <f t="shared" si="376"/>
        <v>53.556776877984262</v>
      </c>
      <c r="AE2662" s="1">
        <f t="shared" si="377"/>
        <v>1.1603806749203684</v>
      </c>
      <c r="AF2662" s="1">
        <f t="shared" si="378"/>
        <v>4.9093855926265002</v>
      </c>
      <c r="AG2662" s="1">
        <v>11.54</v>
      </c>
      <c r="AH2662" s="1">
        <v>11.7</v>
      </c>
      <c r="AI2662" s="1">
        <v>11.03</v>
      </c>
      <c r="AJ2662" s="1">
        <v>11.42</v>
      </c>
      <c r="AK2662" s="1">
        <v>-0.11</v>
      </c>
      <c r="AL2662" s="1">
        <v>-0.95403295799999999</v>
      </c>
      <c r="AM2662" s="1">
        <f t="shared" si="374"/>
        <v>-0.54000000000000015</v>
      </c>
      <c r="AN2662" s="1">
        <v>-0.48299999999999998</v>
      </c>
      <c r="AO2662" s="1">
        <v>6.8000000000000005E-2</v>
      </c>
      <c r="AP2662" s="1">
        <v>19.078947370000002</v>
      </c>
      <c r="AQ2662" s="1">
        <v>-11.27124718</v>
      </c>
    </row>
    <row r="2663" spans="1:44" x14ac:dyDescent="0.25">
      <c r="A2663" s="1">
        <v>2662</v>
      </c>
      <c r="B2663" s="1">
        <v>42824</v>
      </c>
      <c r="C2663" s="1">
        <v>2361.3100589999999</v>
      </c>
      <c r="D2663" s="1">
        <v>2370.419922</v>
      </c>
      <c r="E2663" s="1">
        <v>2358.580078</v>
      </c>
      <c r="F2663" s="1">
        <v>2368.0600589999999</v>
      </c>
      <c r="G2663" s="1">
        <v>2368.0600589999999</v>
      </c>
      <c r="H2663" s="1">
        <v>3158420000</v>
      </c>
      <c r="I2663" s="1">
        <v>758000000000</v>
      </c>
      <c r="J2663" s="1">
        <v>3132680000</v>
      </c>
      <c r="K2663" s="1">
        <v>3200636000</v>
      </c>
      <c r="L2663" s="1">
        <v>1926054000</v>
      </c>
      <c r="M2663" s="1">
        <v>370462375.80000001</v>
      </c>
      <c r="N2663" s="1">
        <v>1230000000000</v>
      </c>
      <c r="O2663" s="1">
        <v>1838181182</v>
      </c>
      <c r="P2663" s="1">
        <v>1888358387</v>
      </c>
      <c r="Q2663" s="1">
        <v>1979371153</v>
      </c>
      <c r="R2663" s="1">
        <v>367026372.5</v>
      </c>
      <c r="S2663" s="1">
        <v>71.522583580000003</v>
      </c>
      <c r="T2663" s="1">
        <v>2.3352898130000002</v>
      </c>
      <c r="U2663" s="1">
        <v>3.375316024</v>
      </c>
      <c r="V2663" s="1">
        <v>2.1572890149999999</v>
      </c>
      <c r="W2663" s="1">
        <v>4.1850362839999997</v>
      </c>
      <c r="X2663" s="1">
        <v>-0.93586499099999998</v>
      </c>
      <c r="Y2663" s="1">
        <f t="shared" si="375"/>
        <v>6.9301759999998467</v>
      </c>
      <c r="Z2663" s="1">
        <f t="shared" si="373"/>
        <v>0</v>
      </c>
      <c r="AA2663" s="1">
        <f t="shared" si="379"/>
        <v>4.2253630555080042</v>
      </c>
      <c r="AB2663" s="1">
        <f t="shared" si="380"/>
        <v>3.2348753968172272</v>
      </c>
      <c r="AC2663" s="1">
        <f t="shared" si="381"/>
        <v>1.3061903588822343</v>
      </c>
      <c r="AD2663" s="1">
        <f t="shared" si="376"/>
        <v>56.638445037786013</v>
      </c>
      <c r="AE2663" s="1">
        <f t="shared" si="377"/>
        <v>3.081668159801751</v>
      </c>
      <c r="AF2663" s="1">
        <f t="shared" si="378"/>
        <v>2.1210244173610597</v>
      </c>
      <c r="AG2663" s="1">
        <v>11.37</v>
      </c>
      <c r="AH2663" s="1">
        <v>11.64</v>
      </c>
      <c r="AI2663" s="1">
        <v>11.12</v>
      </c>
      <c r="AJ2663" s="1">
        <v>11.54</v>
      </c>
      <c r="AK2663" s="1">
        <v>0.12</v>
      </c>
      <c r="AL2663" s="1">
        <v>1.050788091</v>
      </c>
      <c r="AM2663" s="1">
        <f t="shared" si="374"/>
        <v>4.9999999999998934E-3</v>
      </c>
      <c r="AN2663" s="1">
        <v>-0.39200000000000002</v>
      </c>
      <c r="AO2663" s="1">
        <v>-1.7515151999999999E-2</v>
      </c>
      <c r="AP2663" s="1">
        <v>21.71052632</v>
      </c>
      <c r="AQ2663" s="1">
        <v>2.6315789469999999</v>
      </c>
    </row>
    <row r="2664" spans="1:44" x14ac:dyDescent="0.25">
      <c r="A2664" s="1">
        <v>2663</v>
      </c>
      <c r="B2664" s="1">
        <v>42825</v>
      </c>
      <c r="C2664" s="1">
        <v>2364.820068</v>
      </c>
      <c r="D2664" s="1">
        <v>2370.3500979999999</v>
      </c>
      <c r="E2664" s="1">
        <v>2362.6000979999999</v>
      </c>
      <c r="F2664" s="1">
        <v>2362.719971</v>
      </c>
      <c r="G2664" s="1">
        <v>2362.719971</v>
      </c>
      <c r="H2664" s="1">
        <v>3354110000</v>
      </c>
      <c r="I2664" s="1">
        <v>754000000000</v>
      </c>
      <c r="J2664" s="1">
        <v>-97845000</v>
      </c>
      <c r="K2664" s="1">
        <v>1189217000</v>
      </c>
      <c r="L2664" s="1">
        <v>1882342000</v>
      </c>
      <c r="M2664" s="1">
        <v>553175042.39999998</v>
      </c>
      <c r="N2664" s="1">
        <v>1230000000000</v>
      </c>
      <c r="O2664" s="1">
        <v>-675487038.60000002</v>
      </c>
      <c r="P2664" s="1">
        <v>317741158.39999998</v>
      </c>
      <c r="Q2664" s="1">
        <v>858005969.70000005</v>
      </c>
      <c r="R2664" s="1">
        <v>440404474.19999999</v>
      </c>
      <c r="S2664" s="1">
        <v>66.903134170000001</v>
      </c>
      <c r="T2664" s="1">
        <v>-4.6194494109999997</v>
      </c>
      <c r="U2664" s="1">
        <v>-6.4587283900000001</v>
      </c>
      <c r="V2664" s="1">
        <v>-1.1420798000000001</v>
      </c>
      <c r="W2664" s="1">
        <v>2.6914871300000001</v>
      </c>
      <c r="X2664" s="1">
        <v>0.30736476299999999</v>
      </c>
      <c r="Y2664" s="1">
        <f t="shared" si="375"/>
        <v>0</v>
      </c>
      <c r="Z2664" s="1">
        <f t="shared" si="373"/>
        <v>5.3400879999999233</v>
      </c>
      <c r="AA2664" s="1">
        <f t="shared" si="379"/>
        <v>3.9235514086860035</v>
      </c>
      <c r="AB2664" s="1">
        <f t="shared" si="380"/>
        <v>3.385247725615991</v>
      </c>
      <c r="AC2664" s="1">
        <f t="shared" si="381"/>
        <v>1.1590145616217971</v>
      </c>
      <c r="AD2664" s="1">
        <f t="shared" si="376"/>
        <v>53.682572698869372</v>
      </c>
      <c r="AE2664" s="1">
        <f t="shared" si="377"/>
        <v>-2.9558723389166417</v>
      </c>
      <c r="AF2664" s="1">
        <f t="shared" si="378"/>
        <v>6.2897910442554814E-2</v>
      </c>
      <c r="AG2664" s="1">
        <v>11.61</v>
      </c>
      <c r="AH2664" s="1">
        <v>12.54</v>
      </c>
      <c r="AI2664" s="1">
        <v>11.5</v>
      </c>
      <c r="AJ2664" s="1">
        <v>12.37</v>
      </c>
      <c r="AK2664" s="1">
        <v>0.83</v>
      </c>
      <c r="AL2664" s="1">
        <v>7.1923743499999997</v>
      </c>
      <c r="AM2664" s="1">
        <f t="shared" si="374"/>
        <v>0.47499999999999948</v>
      </c>
      <c r="AN2664" s="1">
        <v>-2.5000000000000001E-2</v>
      </c>
      <c r="AO2664" s="1">
        <v>-5.7090909000000002E-2</v>
      </c>
      <c r="AP2664" s="1">
        <v>39.912280699999997</v>
      </c>
      <c r="AQ2664" s="1">
        <v>18.201754390000001</v>
      </c>
    </row>
    <row r="2665" spans="1:44" x14ac:dyDescent="0.25">
      <c r="A2665" s="1">
        <v>2664</v>
      </c>
      <c r="B2665" s="1">
        <v>42828</v>
      </c>
      <c r="C2665" s="1">
        <v>2362.3400879999999</v>
      </c>
      <c r="D2665" s="1">
        <v>2365.8701169999999</v>
      </c>
      <c r="E2665" s="1">
        <v>2344.7299800000001</v>
      </c>
      <c r="F2665" s="1">
        <v>2358.8400879999999</v>
      </c>
      <c r="G2665" s="1">
        <v>2358.8400879999999</v>
      </c>
      <c r="H2665" s="1">
        <v>3416400000</v>
      </c>
      <c r="I2665" s="1">
        <v>751000000000</v>
      </c>
      <c r="J2665" s="1">
        <v>-3385255000</v>
      </c>
      <c r="K2665" s="1">
        <v>-1419038000</v>
      </c>
      <c r="L2665" s="1">
        <v>-120599000</v>
      </c>
      <c r="M2665" s="1">
        <v>526547460.60000002</v>
      </c>
      <c r="N2665" s="1">
        <v>1230000000000</v>
      </c>
      <c r="O2665" s="1">
        <v>-1053079210</v>
      </c>
      <c r="P2665" s="1">
        <v>-387069605.80000001</v>
      </c>
      <c r="Q2665" s="1">
        <v>178943381.30000001</v>
      </c>
      <c r="R2665" s="1">
        <v>393795342.89999998</v>
      </c>
      <c r="S2665" s="1">
        <v>63.546836820000003</v>
      </c>
      <c r="T2665" s="1">
        <v>-3.3562973569999999</v>
      </c>
      <c r="U2665" s="1">
        <v>-5.016651908</v>
      </c>
      <c r="V2665" s="1">
        <v>-3.9878733799999999</v>
      </c>
      <c r="W2665" s="1">
        <v>-0.96064970699999996</v>
      </c>
      <c r="X2665" s="1">
        <v>1.2643220799999999</v>
      </c>
      <c r="Y2665" s="1">
        <f t="shared" si="375"/>
        <v>0</v>
      </c>
      <c r="Z2665" s="1">
        <f t="shared" si="373"/>
        <v>3.8798830000000635</v>
      </c>
      <c r="AA2665" s="1">
        <f t="shared" si="379"/>
        <v>3.643297736637003</v>
      </c>
      <c r="AB2665" s="1">
        <f t="shared" si="380"/>
        <v>3.4205788166434248</v>
      </c>
      <c r="AC2665" s="1">
        <f t="shared" si="381"/>
        <v>1.0651114714591285</v>
      </c>
      <c r="AD2665" s="1">
        <f t="shared" si="376"/>
        <v>51.576463846116823</v>
      </c>
      <c r="AE2665" s="1">
        <f t="shared" si="377"/>
        <v>-2.1061088527525484</v>
      </c>
      <c r="AF2665" s="1">
        <f t="shared" si="378"/>
        <v>-2.5309905958345951</v>
      </c>
      <c r="AG2665" s="1">
        <v>12.59</v>
      </c>
      <c r="AH2665" s="1">
        <v>13.59</v>
      </c>
      <c r="AI2665" s="1">
        <v>12.27</v>
      </c>
      <c r="AJ2665" s="1">
        <v>12.38</v>
      </c>
      <c r="AK2665" s="1">
        <v>0.01</v>
      </c>
      <c r="AL2665" s="1">
        <v>8.0840744000000006E-2</v>
      </c>
      <c r="AM2665" s="1">
        <f t="shared" si="374"/>
        <v>0.42000000000000076</v>
      </c>
      <c r="AN2665" s="1">
        <v>0.26500000000000001</v>
      </c>
      <c r="AO2665" s="1">
        <v>-0.105333333</v>
      </c>
      <c r="AP2665" s="1">
        <v>40.131578949999998</v>
      </c>
      <c r="AQ2665" s="1">
        <v>0.219298246</v>
      </c>
    </row>
    <row r="2666" spans="1:44" x14ac:dyDescent="0.25">
      <c r="A2666" s="1">
        <v>2665</v>
      </c>
      <c r="B2666" s="1">
        <v>42829</v>
      </c>
      <c r="C2666" s="1">
        <v>2354.76001</v>
      </c>
      <c r="D2666" s="1">
        <v>2360.530029</v>
      </c>
      <c r="E2666" s="1">
        <v>2350.719971</v>
      </c>
      <c r="F2666" s="1">
        <v>2360.1599120000001</v>
      </c>
      <c r="G2666" s="1">
        <v>2360.1599120000001</v>
      </c>
      <c r="H2666" s="1">
        <v>3206240000</v>
      </c>
      <c r="I2666" s="1">
        <v>754000000000</v>
      </c>
      <c r="J2666" s="1">
        <v>-105080000</v>
      </c>
      <c r="K2666" s="1">
        <v>-1410921000</v>
      </c>
      <c r="L2666" s="1">
        <v>-758221000</v>
      </c>
      <c r="M2666" s="1">
        <v>330705339.39999998</v>
      </c>
      <c r="N2666" s="1">
        <v>1230000000000</v>
      </c>
      <c r="O2666" s="1">
        <v>2054250102</v>
      </c>
      <c r="P2666" s="1">
        <v>371864076.10000002</v>
      </c>
      <c r="Q2666" s="1">
        <v>340889383.39999998</v>
      </c>
      <c r="R2666" s="1">
        <v>259594179.19999999</v>
      </c>
      <c r="S2666" s="1">
        <v>64.688552119999997</v>
      </c>
      <c r="T2666" s="1">
        <v>1.141715305</v>
      </c>
      <c r="U2666" s="1">
        <v>1.7966516699999999</v>
      </c>
      <c r="V2666" s="1">
        <v>-1.1072910250000001</v>
      </c>
      <c r="W2666" s="1">
        <v>-1.6973230070000001</v>
      </c>
      <c r="X2666" s="1">
        <v>1.0040190200000001</v>
      </c>
      <c r="Y2666" s="1">
        <f t="shared" si="375"/>
        <v>1.3198240000001533</v>
      </c>
      <c r="Z2666" s="1">
        <f t="shared" si="373"/>
        <v>0</v>
      </c>
      <c r="AA2666" s="1">
        <f t="shared" si="379"/>
        <v>3.477335326877228</v>
      </c>
      <c r="AB2666" s="1">
        <f t="shared" si="380"/>
        <v>3.1762517583117513</v>
      </c>
      <c r="AC2666" s="1">
        <f t="shared" si="381"/>
        <v>1.0947920981948576</v>
      </c>
      <c r="AD2666" s="1">
        <f t="shared" si="376"/>
        <v>52.262565776253943</v>
      </c>
      <c r="AE2666" s="1">
        <f t="shared" si="377"/>
        <v>0.68610193013712006</v>
      </c>
      <c r="AF2666" s="1">
        <f t="shared" si="378"/>
        <v>-0.7100034613077143</v>
      </c>
      <c r="AG2666" s="1">
        <v>12.71</v>
      </c>
      <c r="AH2666" s="1">
        <v>13.07</v>
      </c>
      <c r="AI2666" s="1">
        <v>11.7</v>
      </c>
      <c r="AJ2666" s="1">
        <v>11.79</v>
      </c>
      <c r="AK2666" s="1">
        <v>-0.59</v>
      </c>
      <c r="AL2666" s="1">
        <v>-4.7657512119999996</v>
      </c>
      <c r="AM2666" s="1">
        <f t="shared" si="374"/>
        <v>-0.29000000000000004</v>
      </c>
      <c r="AN2666" s="1">
        <v>0.158</v>
      </c>
      <c r="AO2666" s="1">
        <v>-0.12303030299999999</v>
      </c>
      <c r="AP2666" s="1">
        <v>27.19298246</v>
      </c>
      <c r="AQ2666" s="1">
        <v>-12.93859649</v>
      </c>
    </row>
    <row r="2667" spans="1:44" x14ac:dyDescent="0.25">
      <c r="A2667" s="1">
        <v>2666</v>
      </c>
      <c r="B2667" s="1">
        <v>42830</v>
      </c>
      <c r="C2667" s="1">
        <v>2366.5900879999999</v>
      </c>
      <c r="D2667" s="1">
        <v>2378.360107</v>
      </c>
      <c r="E2667" s="1">
        <v>2350.5200199999999</v>
      </c>
      <c r="F2667" s="1">
        <v>2352.9499510000001</v>
      </c>
      <c r="G2667" s="1">
        <v>2352.9499510000001</v>
      </c>
      <c r="H2667" s="1">
        <v>3770520000</v>
      </c>
      <c r="I2667" s="1">
        <v>750000000000</v>
      </c>
      <c r="J2667" s="1">
        <v>-282140000</v>
      </c>
      <c r="K2667" s="1">
        <v>-873580000</v>
      </c>
      <c r="L2667" s="1">
        <v>-1487974000</v>
      </c>
      <c r="M2667" s="1">
        <v>154405860.59999999</v>
      </c>
      <c r="N2667" s="1">
        <v>1230000000000</v>
      </c>
      <c r="O2667" s="1">
        <v>-74008531.819999993</v>
      </c>
      <c r="P2667" s="1">
        <v>595283360.5</v>
      </c>
      <c r="Q2667" s="1">
        <v>-39985076.200000003</v>
      </c>
      <c r="R2667" s="1">
        <v>111853053.8</v>
      </c>
      <c r="S2667" s="1">
        <v>53.980945249999998</v>
      </c>
      <c r="T2667" s="1">
        <v>-10.707606869999999</v>
      </c>
      <c r="U2667" s="1">
        <v>-16.552552989999999</v>
      </c>
      <c r="V2667" s="1">
        <v>-4.7829457849999999</v>
      </c>
      <c r="W2667" s="1">
        <v>-3.7297858719999999</v>
      </c>
      <c r="X2667" s="1">
        <v>0.29232828399999999</v>
      </c>
      <c r="Y2667" s="1">
        <f t="shared" si="375"/>
        <v>0</v>
      </c>
      <c r="Z2667" s="1">
        <f t="shared" si="373"/>
        <v>7.2099610000000212</v>
      </c>
      <c r="AA2667" s="1">
        <f t="shared" si="379"/>
        <v>3.2289542321002829</v>
      </c>
      <c r="AB2667" s="1">
        <f t="shared" si="380"/>
        <v>3.4643738470037704</v>
      </c>
      <c r="AC2667" s="1">
        <f t="shared" si="381"/>
        <v>0.93204555128855548</v>
      </c>
      <c r="AD2667" s="1">
        <f t="shared" si="376"/>
        <v>48.241385958366173</v>
      </c>
      <c r="AE2667" s="1">
        <f t="shared" si="377"/>
        <v>-4.02117981788777</v>
      </c>
      <c r="AF2667" s="1">
        <f t="shared" si="378"/>
        <v>-1.667538943875325</v>
      </c>
      <c r="AG2667" s="1">
        <v>11.89</v>
      </c>
      <c r="AH2667" s="1">
        <v>12.89</v>
      </c>
      <c r="AI2667" s="1">
        <v>10.9</v>
      </c>
      <c r="AJ2667" s="1">
        <v>12.89</v>
      </c>
      <c r="AK2667" s="1">
        <v>1.1000000000000001</v>
      </c>
      <c r="AL2667" s="1">
        <v>9.3299406279999992</v>
      </c>
      <c r="AM2667" s="1">
        <f t="shared" si="374"/>
        <v>0.25499999999999984</v>
      </c>
      <c r="AN2667" s="1">
        <v>0.21199999999999999</v>
      </c>
      <c r="AO2667" s="1">
        <v>-4.9818182000000003E-2</v>
      </c>
      <c r="AP2667" s="1">
        <v>51.315789469999999</v>
      </c>
      <c r="AQ2667" s="1">
        <v>24.12280702</v>
      </c>
    </row>
    <row r="2668" spans="1:44" x14ac:dyDescent="0.25">
      <c r="A2668" s="1">
        <v>2667</v>
      </c>
      <c r="B2668" s="1">
        <v>42831</v>
      </c>
      <c r="C2668" s="1">
        <v>2353.790039</v>
      </c>
      <c r="D2668" s="1">
        <v>2364.1599120000001</v>
      </c>
      <c r="E2668" s="1">
        <v>2348.8999020000001</v>
      </c>
      <c r="F2668" s="1">
        <v>2357.48999</v>
      </c>
      <c r="G2668" s="1">
        <v>2357.48999</v>
      </c>
      <c r="H2668" s="1">
        <v>3201920000</v>
      </c>
      <c r="I2668" s="1">
        <v>753000000000</v>
      </c>
      <c r="J2668" s="1">
        <v>-284300000</v>
      </c>
      <c r="K2668" s="1">
        <v>414240000</v>
      </c>
      <c r="L2668" s="1">
        <v>-212180000</v>
      </c>
      <c r="M2668" s="1">
        <v>104969727.3</v>
      </c>
      <c r="N2668" s="1">
        <v>1230000000000</v>
      </c>
      <c r="O2668" s="1">
        <v>-1354713800</v>
      </c>
      <c r="P2668" s="1">
        <v>-234768404.69999999</v>
      </c>
      <c r="Q2668" s="1">
        <v>265012814.5</v>
      </c>
      <c r="R2668" s="1">
        <v>12065229.630000001</v>
      </c>
      <c r="S2668" s="1">
        <v>51.613209730000001</v>
      </c>
      <c r="T2668" s="1">
        <v>-2.3677355200000001</v>
      </c>
      <c r="U2668" s="1">
        <v>-4.3862431620000004</v>
      </c>
      <c r="V2668" s="1">
        <v>-6.5376711949999997</v>
      </c>
      <c r="W2668" s="1">
        <v>-4.0145740459999999</v>
      </c>
      <c r="X2668" s="1">
        <v>-0.59078480799999999</v>
      </c>
      <c r="Y2668" s="1">
        <f t="shared" si="375"/>
        <v>4.5400389999999788</v>
      </c>
      <c r="Z2668" s="1">
        <f t="shared" si="373"/>
        <v>0</v>
      </c>
      <c r="AA2668" s="1">
        <f t="shared" si="379"/>
        <v>3.3226031440931183</v>
      </c>
      <c r="AB2668" s="1">
        <f t="shared" si="380"/>
        <v>3.2169185722177867</v>
      </c>
      <c r="AC2668" s="1">
        <f t="shared" si="381"/>
        <v>1.0328527345354817</v>
      </c>
      <c r="AD2668" s="1">
        <f t="shared" si="376"/>
        <v>50.808045117517786</v>
      </c>
      <c r="AE2668" s="1">
        <f t="shared" si="377"/>
        <v>2.5666591591516124</v>
      </c>
      <c r="AF2668" s="1">
        <f t="shared" si="378"/>
        <v>-0.72726032936807961</v>
      </c>
      <c r="AG2668" s="1">
        <v>13.11</v>
      </c>
      <c r="AH2668" s="1">
        <v>13.22</v>
      </c>
      <c r="AI2668" s="1">
        <v>11.7</v>
      </c>
      <c r="AJ2668" s="1">
        <v>12.39</v>
      </c>
      <c r="AK2668" s="1">
        <v>-0.5</v>
      </c>
      <c r="AL2668" s="1">
        <v>-3.8789759500000001</v>
      </c>
      <c r="AM2668" s="1">
        <f t="shared" si="374"/>
        <v>0.30000000000000082</v>
      </c>
      <c r="AN2668" s="1">
        <v>5.5E-2</v>
      </c>
      <c r="AO2668" s="1">
        <v>1.5818182E-2</v>
      </c>
      <c r="AP2668" s="1">
        <v>40.350877189999999</v>
      </c>
      <c r="AQ2668" s="1">
        <v>-10.96491228</v>
      </c>
      <c r="AR2668" s="1">
        <v>0</v>
      </c>
    </row>
    <row r="2669" spans="1:44" x14ac:dyDescent="0.25">
      <c r="A2669" s="1">
        <v>2668</v>
      </c>
      <c r="B2669" s="1">
        <v>42832</v>
      </c>
      <c r="C2669" s="1">
        <v>2356.5900879999999</v>
      </c>
      <c r="D2669" s="1">
        <v>2363.76001</v>
      </c>
      <c r="E2669" s="1">
        <v>2350.73999</v>
      </c>
      <c r="F2669" s="1">
        <v>2355.540039</v>
      </c>
      <c r="G2669" s="1">
        <v>2355.540039</v>
      </c>
      <c r="H2669" s="1">
        <v>3053150000</v>
      </c>
      <c r="I2669" s="1">
        <v>750000000000</v>
      </c>
      <c r="J2669" s="1">
        <v>74385000</v>
      </c>
      <c r="K2669" s="1">
        <v>-766333000</v>
      </c>
      <c r="L2669" s="1">
        <v>-139962000</v>
      </c>
      <c r="M2669" s="1">
        <v>51978703.030000001</v>
      </c>
      <c r="N2669" s="1">
        <v>1230000000000</v>
      </c>
      <c r="O2669" s="1">
        <v>-199531299.40000001</v>
      </c>
      <c r="P2669" s="1">
        <v>-1013126534</v>
      </c>
      <c r="Q2669" s="1">
        <v>-380358692.5</v>
      </c>
      <c r="R2669" s="1">
        <v>-123489209.5</v>
      </c>
      <c r="S2669" s="1">
        <v>42.885988089999998</v>
      </c>
      <c r="T2669" s="1">
        <v>-8.7272216359999994</v>
      </c>
      <c r="U2669" s="1">
        <v>-16.90889151</v>
      </c>
      <c r="V2669" s="1">
        <v>-5.5474785799999999</v>
      </c>
      <c r="W2669" s="1">
        <v>-5.4397039840000003</v>
      </c>
      <c r="X2669" s="1">
        <v>-1.960646667</v>
      </c>
      <c r="Y2669" s="1">
        <f t="shared" si="375"/>
        <v>0</v>
      </c>
      <c r="Z2669" s="1">
        <f t="shared" si="373"/>
        <v>1.9499510000000555</v>
      </c>
      <c r="AA2669" s="1">
        <f t="shared" si="379"/>
        <v>3.0852743480864673</v>
      </c>
      <c r="AB2669" s="1">
        <f t="shared" si="380"/>
        <v>3.126420888487949</v>
      </c>
      <c r="AC2669" s="1">
        <f t="shared" si="381"/>
        <v>0.98683909113037505</v>
      </c>
      <c r="AD2669" s="1">
        <f t="shared" si="376"/>
        <v>49.66879781738799</v>
      </c>
      <c r="AE2669" s="1">
        <f t="shared" si="377"/>
        <v>-1.1392473001297958</v>
      </c>
      <c r="AF2669" s="1">
        <f t="shared" si="378"/>
        <v>0.71370592951090828</v>
      </c>
      <c r="AG2669" s="1">
        <v>13.17</v>
      </c>
      <c r="AH2669" s="1">
        <v>13.43</v>
      </c>
      <c r="AI2669" s="1">
        <v>12.23</v>
      </c>
      <c r="AJ2669" s="1">
        <v>12.87</v>
      </c>
      <c r="AK2669" s="1">
        <v>0.48</v>
      </c>
      <c r="AL2669" s="1">
        <v>3.87409201</v>
      </c>
      <c r="AM2669" s="1">
        <f t="shared" si="374"/>
        <v>-1.000000000000067E-2</v>
      </c>
      <c r="AN2669" s="1">
        <v>0.158</v>
      </c>
      <c r="AO2669" s="1">
        <v>0.105818182</v>
      </c>
      <c r="AP2669" s="1">
        <v>50.332594239999999</v>
      </c>
      <c r="AQ2669" s="1">
        <v>9.9817170419999997</v>
      </c>
      <c r="AR2669" s="1">
        <v>0</v>
      </c>
    </row>
    <row r="2670" spans="1:44" x14ac:dyDescent="0.25">
      <c r="A2670" s="1">
        <v>2669</v>
      </c>
      <c r="B2670" s="1">
        <v>42835</v>
      </c>
      <c r="C2670" s="1">
        <v>2357.1599120000001</v>
      </c>
      <c r="D2670" s="1">
        <v>2366.3701169999999</v>
      </c>
      <c r="E2670" s="1">
        <v>2351.5</v>
      </c>
      <c r="F2670" s="1">
        <v>2357.1599120000001</v>
      </c>
      <c r="G2670" s="1">
        <v>2357.1599120000001</v>
      </c>
      <c r="H2670" s="1">
        <v>2785410000</v>
      </c>
      <c r="I2670" s="1">
        <v>753000000000</v>
      </c>
      <c r="J2670" s="1">
        <v>-133870000</v>
      </c>
      <c r="K2670" s="1">
        <v>574939000</v>
      </c>
      <c r="L2670" s="1">
        <v>-152391000</v>
      </c>
      <c r="M2670" s="1">
        <v>-46392933.329999998</v>
      </c>
      <c r="N2670" s="1">
        <v>1230000000000</v>
      </c>
      <c r="O2670" s="1">
        <v>-733493227.20000005</v>
      </c>
      <c r="P2670" s="1">
        <v>-399422721.89999998</v>
      </c>
      <c r="Q2670" s="1">
        <v>-875189070.70000005</v>
      </c>
      <c r="R2670" s="1">
        <v>-227062447</v>
      </c>
      <c r="S2670" s="1">
        <v>44.397873679999996</v>
      </c>
      <c r="T2670" s="1">
        <v>1.5118855899999999</v>
      </c>
      <c r="U2670" s="1">
        <v>3.5253602800000001</v>
      </c>
      <c r="V2670" s="1">
        <v>-3.6076680250000002</v>
      </c>
      <c r="W2670" s="1">
        <v>-5.1676314029999997</v>
      </c>
      <c r="X2670" s="1">
        <v>-3.1913457410000001</v>
      </c>
      <c r="Y2670" s="1">
        <f t="shared" si="375"/>
        <v>1.6198730000000978</v>
      </c>
      <c r="Z2670" s="1">
        <f t="shared" si="373"/>
        <v>0</v>
      </c>
      <c r="AA2670" s="1">
        <f t="shared" si="379"/>
        <v>2.9806028232231552</v>
      </c>
      <c r="AB2670" s="1">
        <f t="shared" si="380"/>
        <v>2.9031051107388097</v>
      </c>
      <c r="AC2670" s="1">
        <f t="shared" si="381"/>
        <v>1.0266947663030441</v>
      </c>
      <c r="AD2670" s="1">
        <f t="shared" si="376"/>
        <v>50.65857885328581</v>
      </c>
      <c r="AE2670" s="1">
        <f t="shared" si="377"/>
        <v>0.98978103589782052</v>
      </c>
      <c r="AF2670" s="1">
        <f t="shared" si="378"/>
        <v>-7.4733132115987699E-2</v>
      </c>
      <c r="AG2670" s="1">
        <v>13.24</v>
      </c>
      <c r="AH2670" s="1">
        <v>14.11</v>
      </c>
      <c r="AI2670" s="1">
        <v>12.94</v>
      </c>
      <c r="AJ2670" s="1">
        <v>14.05</v>
      </c>
      <c r="AK2670" s="1">
        <v>1.18</v>
      </c>
      <c r="AL2670" s="1">
        <v>9.1686091689999998</v>
      </c>
      <c r="AM2670" s="1">
        <f t="shared" si="374"/>
        <v>0.83</v>
      </c>
      <c r="AN2670" s="1">
        <v>0.45</v>
      </c>
      <c r="AO2670" s="1">
        <v>0.230606061</v>
      </c>
      <c r="AP2670" s="1">
        <v>76.496674060000004</v>
      </c>
      <c r="AQ2670" s="1">
        <v>26.164079820000001</v>
      </c>
      <c r="AR2670" s="1">
        <v>0</v>
      </c>
    </row>
    <row r="2671" spans="1:44" x14ac:dyDescent="0.25">
      <c r="A2671" s="1">
        <v>2670</v>
      </c>
      <c r="B2671" s="1">
        <v>42836</v>
      </c>
      <c r="C2671" s="1">
        <v>2353.919922</v>
      </c>
      <c r="D2671" s="1">
        <v>2355.219971</v>
      </c>
      <c r="E2671" s="1">
        <v>2337.25</v>
      </c>
      <c r="F2671" s="1">
        <v>2353.780029</v>
      </c>
      <c r="G2671" s="1">
        <v>2353.780029</v>
      </c>
      <c r="H2671" s="1">
        <v>3117420000</v>
      </c>
      <c r="I2671" s="1">
        <v>750000000000</v>
      </c>
      <c r="J2671" s="1">
        <v>-166005000</v>
      </c>
      <c r="K2671" s="1">
        <v>-737007000</v>
      </c>
      <c r="L2671" s="1">
        <v>-63422000</v>
      </c>
      <c r="M2671" s="1">
        <v>-162530739.40000001</v>
      </c>
      <c r="N2671" s="1">
        <v>1230000000000</v>
      </c>
      <c r="O2671" s="1">
        <v>976396466.70000005</v>
      </c>
      <c r="P2671" s="1">
        <v>278747240.5</v>
      </c>
      <c r="Q2671" s="1">
        <v>164047421.5</v>
      </c>
      <c r="R2671" s="1">
        <v>-234146270.59999999</v>
      </c>
      <c r="S2671" s="1">
        <v>40.048313229999998</v>
      </c>
      <c r="T2671" s="1">
        <v>-4.3495604480000001</v>
      </c>
      <c r="U2671" s="1">
        <v>-9.7967764840000005</v>
      </c>
      <c r="V2671" s="1">
        <v>-1.41883743</v>
      </c>
      <c r="W2671" s="1">
        <v>-3.5080600070000001</v>
      </c>
      <c r="X2671" s="1">
        <v>-3.7498061379999998</v>
      </c>
      <c r="Y2671" s="1">
        <f t="shared" si="375"/>
        <v>0</v>
      </c>
      <c r="Z2671" s="1">
        <f t="shared" si="373"/>
        <v>3.3798830000000635</v>
      </c>
      <c r="AA2671" s="1">
        <f t="shared" si="379"/>
        <v>2.7677026215643581</v>
      </c>
      <c r="AB2671" s="1">
        <f t="shared" si="380"/>
        <v>2.9371606742574707</v>
      </c>
      <c r="AC2671" s="1">
        <f t="shared" si="381"/>
        <v>0.94230548768464883</v>
      </c>
      <c r="AD2671" s="1">
        <f t="shared" si="376"/>
        <v>48.514793046686833</v>
      </c>
      <c r="AE2671" s="1">
        <f t="shared" si="377"/>
        <v>-2.1437858065989772</v>
      </c>
      <c r="AF2671" s="1">
        <f t="shared" si="378"/>
        <v>-0.57700238535057835</v>
      </c>
      <c r="AG2671" s="1">
        <v>14.32</v>
      </c>
      <c r="AH2671" s="1">
        <v>15.88</v>
      </c>
      <c r="AI2671" s="1">
        <v>14.17</v>
      </c>
      <c r="AJ2671" s="1">
        <v>15.07</v>
      </c>
      <c r="AK2671" s="1">
        <v>1.02</v>
      </c>
      <c r="AL2671" s="1">
        <v>7.2597864769999996</v>
      </c>
      <c r="AM2671" s="1">
        <f t="shared" si="374"/>
        <v>1.1000000000000005</v>
      </c>
      <c r="AN2671" s="1">
        <v>0.60199999999999998</v>
      </c>
      <c r="AO2671" s="1">
        <v>0.32757575799999999</v>
      </c>
      <c r="AP2671" s="1">
        <v>84.659090910000003</v>
      </c>
      <c r="AQ2671" s="1">
        <v>8.1624168509999997</v>
      </c>
    </row>
    <row r="2672" spans="1:44" x14ac:dyDescent="0.25">
      <c r="A2672" s="1">
        <v>2671</v>
      </c>
      <c r="B2672" s="1">
        <v>42837</v>
      </c>
      <c r="C2672" s="1">
        <v>2352.1499020000001</v>
      </c>
      <c r="D2672" s="1">
        <v>2352.719971</v>
      </c>
      <c r="E2672" s="1">
        <v>2341.179932</v>
      </c>
      <c r="F2672" s="1">
        <v>2344.929932</v>
      </c>
      <c r="G2672" s="1">
        <v>2344.929932</v>
      </c>
      <c r="H2672" s="1">
        <v>3196950000</v>
      </c>
      <c r="I2672" s="1">
        <v>747000000000</v>
      </c>
      <c r="J2672" s="1">
        <v>-3157185000</v>
      </c>
      <c r="K2672" s="1">
        <v>-1370430000</v>
      </c>
      <c r="L2672" s="1">
        <v>-1349623000</v>
      </c>
      <c r="M2672" s="1">
        <v>-243211090.90000001</v>
      </c>
      <c r="N2672" s="1">
        <v>1230000000000</v>
      </c>
      <c r="O2672" s="1">
        <v>749301431.79999995</v>
      </c>
      <c r="P2672" s="1">
        <v>511854855.60000002</v>
      </c>
      <c r="Q2672" s="1">
        <v>201602575.19999999</v>
      </c>
      <c r="R2672" s="1">
        <v>-169618397.80000001</v>
      </c>
      <c r="S2672" s="1">
        <v>28.807237090000001</v>
      </c>
      <c r="T2672" s="1">
        <v>-11.241076140000001</v>
      </c>
      <c r="U2672" s="1">
        <v>-28.068788000000001</v>
      </c>
      <c r="V2672" s="1">
        <v>-7.7953182950000004</v>
      </c>
      <c r="W2672" s="1">
        <v>-4.844962013</v>
      </c>
      <c r="X2672" s="1">
        <v>-4.4602552019999999</v>
      </c>
      <c r="Y2672" s="1">
        <f t="shared" si="375"/>
        <v>0</v>
      </c>
      <c r="Z2672" s="1">
        <f t="shared" si="373"/>
        <v>8.8500970000000052</v>
      </c>
      <c r="AA2672" s="1">
        <f t="shared" si="379"/>
        <v>2.5700095771669038</v>
      </c>
      <c r="AB2672" s="1">
        <f t="shared" si="380"/>
        <v>3.3595132689533664</v>
      </c>
      <c r="AC2672" s="1">
        <f t="shared" si="381"/>
        <v>0.76499462017828934</v>
      </c>
      <c r="AD2672" s="1">
        <f t="shared" si="376"/>
        <v>43.342603508956536</v>
      </c>
      <c r="AE2672" s="1">
        <f t="shared" si="377"/>
        <v>-5.1721895377302971</v>
      </c>
      <c r="AF2672" s="1">
        <f t="shared" si="378"/>
        <v>-3.6579876721646363</v>
      </c>
      <c r="AG2672" s="1">
        <v>15.16</v>
      </c>
      <c r="AH2672" s="1">
        <v>16.16</v>
      </c>
      <c r="AI2672" s="1">
        <v>14.84</v>
      </c>
      <c r="AJ2672" s="1">
        <v>15.77</v>
      </c>
      <c r="AK2672" s="1">
        <v>0.7</v>
      </c>
      <c r="AL2672" s="1">
        <v>4.6449900460000002</v>
      </c>
      <c r="AM2672" s="1">
        <f t="shared" si="374"/>
        <v>0.85999999999999921</v>
      </c>
      <c r="AN2672" s="1">
        <v>0.89600000000000002</v>
      </c>
      <c r="AO2672" s="1">
        <v>0.41248484800000002</v>
      </c>
      <c r="AP2672" s="1">
        <v>92.985611509999998</v>
      </c>
      <c r="AQ2672" s="1">
        <v>8.3265206020000004</v>
      </c>
    </row>
    <row r="2673" spans="1:44" x14ac:dyDescent="0.25">
      <c r="A2673" s="1">
        <v>2672</v>
      </c>
      <c r="B2673" s="1">
        <v>42838</v>
      </c>
      <c r="C2673" s="1">
        <v>2341.9799800000001</v>
      </c>
      <c r="D2673" s="1">
        <v>2348.26001</v>
      </c>
      <c r="E2673" s="1">
        <v>2328.9499510000001</v>
      </c>
      <c r="F2673" s="1">
        <v>2328.9499510000001</v>
      </c>
      <c r="G2673" s="1">
        <v>2328.9499510000001</v>
      </c>
      <c r="H2673" s="1">
        <v>3143890000</v>
      </c>
      <c r="I2673" s="1">
        <v>744000000000</v>
      </c>
      <c r="J2673" s="1">
        <v>-3170420000</v>
      </c>
      <c r="K2673" s="1">
        <v>-3157173000</v>
      </c>
      <c r="L2673" s="1">
        <v>-1966007000</v>
      </c>
      <c r="M2673" s="1">
        <v>-216274830.30000001</v>
      </c>
      <c r="N2673" s="1">
        <v>1230000000000</v>
      </c>
      <c r="O2673" s="1">
        <v>-2131553277</v>
      </c>
      <c r="P2673" s="1">
        <v>-605507796.29999995</v>
      </c>
      <c r="Q2673" s="1">
        <v>-312202437.69999999</v>
      </c>
      <c r="R2673" s="1">
        <v>-87323967.329999998</v>
      </c>
      <c r="S2673" s="1">
        <v>8.5100377260000002</v>
      </c>
      <c r="T2673" s="1">
        <v>-20.29719936</v>
      </c>
      <c r="U2673" s="1">
        <v>-70.458681260000006</v>
      </c>
      <c r="V2673" s="1">
        <v>-15.769137750000001</v>
      </c>
      <c r="W2673" s="1">
        <v>-8.4342537320000002</v>
      </c>
      <c r="X2673" s="1">
        <v>-5.6326830120000002</v>
      </c>
      <c r="Y2673" s="1">
        <f t="shared" si="375"/>
        <v>0</v>
      </c>
      <c r="Z2673" s="1">
        <f t="shared" si="373"/>
        <v>15.979980999999952</v>
      </c>
      <c r="AA2673" s="1">
        <f t="shared" si="379"/>
        <v>2.3864374645121247</v>
      </c>
      <c r="AB2673" s="1">
        <f t="shared" si="380"/>
        <v>4.2609752497424083</v>
      </c>
      <c r="AC2673" s="1">
        <f t="shared" si="381"/>
        <v>0.56006837041740476</v>
      </c>
      <c r="AD2673" s="1">
        <f t="shared" si="376"/>
        <v>35.900245209609338</v>
      </c>
      <c r="AE2673" s="1">
        <f t="shared" si="377"/>
        <v>-7.4423582993471982</v>
      </c>
      <c r="AF2673" s="1">
        <f t="shared" si="378"/>
        <v>-6.3072739185387485</v>
      </c>
      <c r="AG2673" s="1">
        <v>15.89</v>
      </c>
      <c r="AH2673" s="1">
        <v>16.219999000000001</v>
      </c>
      <c r="AI2673" s="1">
        <v>14.97</v>
      </c>
      <c r="AJ2673" s="1">
        <v>15.96</v>
      </c>
      <c r="AK2673" s="1">
        <v>0.19</v>
      </c>
      <c r="AL2673" s="1">
        <v>1.2048192769999999</v>
      </c>
      <c r="AM2673" s="1">
        <f t="shared" si="374"/>
        <v>0.44500000000000034</v>
      </c>
      <c r="AN2673" s="1">
        <v>0.79</v>
      </c>
      <c r="AO2673" s="1">
        <v>0.46303030299999998</v>
      </c>
      <c r="AP2673" s="1">
        <v>95.373682450000004</v>
      </c>
      <c r="AQ2673" s="1">
        <v>2.38807094</v>
      </c>
    </row>
    <row r="2674" spans="1:44" x14ac:dyDescent="0.25">
      <c r="A2674" s="1">
        <v>2673</v>
      </c>
      <c r="B2674" s="1">
        <v>42842</v>
      </c>
      <c r="C2674" s="1">
        <v>2332.6201169999999</v>
      </c>
      <c r="D2674" s="1">
        <v>2349.139893</v>
      </c>
      <c r="E2674" s="1">
        <v>2332.51001</v>
      </c>
      <c r="F2674" s="1">
        <v>2349.01001</v>
      </c>
      <c r="G2674" s="1">
        <v>2349.01001</v>
      </c>
      <c r="H2674" s="1">
        <v>2824710000</v>
      </c>
      <c r="I2674" s="1">
        <v>747000000000</v>
      </c>
      <c r="J2674" s="1">
        <v>-159590000</v>
      </c>
      <c r="K2674" s="1">
        <v>-1369228000</v>
      </c>
      <c r="L2674" s="1">
        <v>-1960794000</v>
      </c>
      <c r="M2674" s="1">
        <v>-144791860.59999999</v>
      </c>
      <c r="N2674" s="1">
        <v>1230000000000</v>
      </c>
      <c r="O2674" s="1">
        <v>-181651598.90000001</v>
      </c>
      <c r="P2674" s="1">
        <v>-759144925.5</v>
      </c>
      <c r="Q2674" s="1">
        <v>-199250722.19999999</v>
      </c>
      <c r="R2674" s="1">
        <v>-45849563.509999998</v>
      </c>
      <c r="S2674" s="1">
        <v>33.989605990000001</v>
      </c>
      <c r="T2674" s="1">
        <v>25.479568270000001</v>
      </c>
      <c r="U2674" s="1">
        <v>299.40605540000001</v>
      </c>
      <c r="V2674" s="1">
        <v>2.5911844500000001</v>
      </c>
      <c r="W2674" s="1">
        <v>-5.2354810890000003</v>
      </c>
      <c r="X2674" s="1">
        <v>-4.9594910480000003</v>
      </c>
      <c r="Y2674" s="1">
        <f t="shared" si="375"/>
        <v>20.06005899999991</v>
      </c>
      <c r="Z2674" s="1">
        <f t="shared" si="373"/>
        <v>0</v>
      </c>
      <c r="AA2674" s="1">
        <f t="shared" si="379"/>
        <v>3.6488390027612523</v>
      </c>
      <c r="AB2674" s="1">
        <f t="shared" si="380"/>
        <v>3.9566198747608077</v>
      </c>
      <c r="AC2674" s="1">
        <f t="shared" si="381"/>
        <v>0.92221115959031519</v>
      </c>
      <c r="AD2674" s="1">
        <f t="shared" si="376"/>
        <v>47.976579211353027</v>
      </c>
      <c r="AE2674" s="1">
        <f t="shared" si="377"/>
        <v>12.076334001743689</v>
      </c>
      <c r="AF2674" s="1">
        <f t="shared" si="378"/>
        <v>2.3169878511982445</v>
      </c>
      <c r="AG2674" s="1">
        <v>16.190000999999999</v>
      </c>
      <c r="AH2674" s="1">
        <v>16.280000999999999</v>
      </c>
      <c r="AI2674" s="1">
        <v>14.6</v>
      </c>
      <c r="AJ2674" s="1">
        <v>14.66</v>
      </c>
      <c r="AK2674" s="1">
        <v>-1.3</v>
      </c>
      <c r="AL2674" s="1">
        <v>-8.1453634089999998</v>
      </c>
      <c r="AM2674" s="1">
        <f t="shared" si="374"/>
        <v>-0.55499999999999972</v>
      </c>
      <c r="AN2674" s="1">
        <v>0.21099999999999999</v>
      </c>
      <c r="AO2674" s="1">
        <v>0.44442424200000002</v>
      </c>
      <c r="AP2674" s="1">
        <v>71.478860659999995</v>
      </c>
      <c r="AQ2674" s="1">
        <v>-23.894821799999999</v>
      </c>
      <c r="AR2674" s="1">
        <v>1</v>
      </c>
    </row>
    <row r="2675" spans="1:44" x14ac:dyDescent="0.25">
      <c r="A2675" s="1">
        <v>2674</v>
      </c>
      <c r="B2675" s="1">
        <v>42843</v>
      </c>
      <c r="C2675" s="1">
        <v>2342.530029</v>
      </c>
      <c r="D2675" s="1">
        <v>2348.3500979999999</v>
      </c>
      <c r="E2675" s="1">
        <v>2334.540039</v>
      </c>
      <c r="F2675" s="1">
        <v>2342.1899410000001</v>
      </c>
      <c r="G2675" s="1">
        <v>2342.1899410000001</v>
      </c>
      <c r="H2675" s="1">
        <v>3269840000</v>
      </c>
      <c r="I2675" s="1">
        <v>743000000000</v>
      </c>
      <c r="J2675" s="1">
        <v>-222565000</v>
      </c>
      <c r="K2675" s="1">
        <v>-794235000</v>
      </c>
      <c r="L2675" s="1">
        <v>-1389112000</v>
      </c>
      <c r="M2675" s="1">
        <v>-129072169.7</v>
      </c>
      <c r="N2675" s="1">
        <v>1230000000000</v>
      </c>
      <c r="O2675" s="1">
        <v>1566658607</v>
      </c>
      <c r="P2675" s="1">
        <v>274886844.19999999</v>
      </c>
      <c r="Q2675" s="1">
        <v>-262288187.90000001</v>
      </c>
      <c r="R2675" s="1">
        <v>-40269173.509999998</v>
      </c>
      <c r="S2675" s="1">
        <v>25.32699869</v>
      </c>
      <c r="T2675" s="1">
        <v>-8.662607307</v>
      </c>
      <c r="U2675" s="1">
        <v>-25.486048029999999</v>
      </c>
      <c r="V2675" s="1">
        <v>8.4084804819999999</v>
      </c>
      <c r="W2675" s="1">
        <v>-2.4260260200000001</v>
      </c>
      <c r="X2675" s="1">
        <v>-4.5836062369999997</v>
      </c>
      <c r="Y2675" s="1">
        <f t="shared" si="375"/>
        <v>0</v>
      </c>
      <c r="Z2675" s="1">
        <f t="shared" si="373"/>
        <v>6.8200689999998758</v>
      </c>
      <c r="AA2675" s="1">
        <f t="shared" si="379"/>
        <v>3.3882076454211627</v>
      </c>
      <c r="AB2675" s="1">
        <f t="shared" si="380"/>
        <v>4.1611519551350264</v>
      </c>
      <c r="AC2675" s="1">
        <f t="shared" si="381"/>
        <v>0.81424751654165861</v>
      </c>
      <c r="AD2675" s="1">
        <f t="shared" si="376"/>
        <v>44.880729289561742</v>
      </c>
      <c r="AE2675" s="1">
        <f t="shared" si="377"/>
        <v>-3.0958499217912845</v>
      </c>
      <c r="AF2675" s="1">
        <f t="shared" si="378"/>
        <v>4.4902420399762022</v>
      </c>
      <c r="AG2675" s="1">
        <v>14.5</v>
      </c>
      <c r="AH2675" s="1">
        <v>15.5</v>
      </c>
      <c r="AI2675" s="1">
        <v>14.29</v>
      </c>
      <c r="AJ2675" s="1">
        <v>14.42</v>
      </c>
      <c r="AK2675" s="1">
        <v>-0.24</v>
      </c>
      <c r="AL2675" s="1">
        <v>-1.6371077759999999</v>
      </c>
      <c r="AM2675" s="1">
        <f t="shared" si="374"/>
        <v>-0.77000000000000046</v>
      </c>
      <c r="AN2675" s="1">
        <v>-0.24099999999999999</v>
      </c>
      <c r="AO2675" s="1">
        <v>0.38563636400000001</v>
      </c>
      <c r="AP2675" s="1">
        <v>67.253509289999997</v>
      </c>
      <c r="AQ2675" s="1">
        <v>-4.2253513690000002</v>
      </c>
      <c r="AR2675" s="1">
        <v>1</v>
      </c>
    </row>
    <row r="2676" spans="1:44" x14ac:dyDescent="0.25">
      <c r="A2676" s="1">
        <v>2675</v>
      </c>
      <c r="B2676" s="1">
        <v>42844</v>
      </c>
      <c r="C2676" s="1">
        <v>2346.790039</v>
      </c>
      <c r="D2676" s="1">
        <v>2352.6298830000001</v>
      </c>
      <c r="E2676" s="1">
        <v>2335.0500489999999</v>
      </c>
      <c r="F2676" s="1">
        <v>2338.169922</v>
      </c>
      <c r="G2676" s="1">
        <v>2338.169922</v>
      </c>
      <c r="H2676" s="1">
        <v>3519900000</v>
      </c>
      <c r="I2676" s="1">
        <v>740000000000</v>
      </c>
      <c r="J2676" s="1">
        <v>-3394870000</v>
      </c>
      <c r="K2676" s="1">
        <v>-1516493000</v>
      </c>
      <c r="L2676" s="1">
        <v>-1466297000</v>
      </c>
      <c r="M2676" s="1">
        <v>-144694787.90000001</v>
      </c>
      <c r="N2676" s="1">
        <v>1230000000000</v>
      </c>
      <c r="O2676" s="1">
        <v>-958912173.89999998</v>
      </c>
      <c r="P2676" s="1">
        <v>294101777.5</v>
      </c>
      <c r="Q2676" s="1">
        <v>-142893787.80000001</v>
      </c>
      <c r="R2676" s="1">
        <v>-12031700.1</v>
      </c>
      <c r="S2676" s="1">
        <v>20.220914570000001</v>
      </c>
      <c r="T2676" s="1">
        <v>-5.1060841119999996</v>
      </c>
      <c r="U2676" s="1">
        <v>-20.16063638</v>
      </c>
      <c r="V2676" s="1">
        <v>-6.8843457099999998</v>
      </c>
      <c r="W2676" s="1">
        <v>-3.5568407000000003E-2</v>
      </c>
      <c r="X2676" s="1">
        <v>-3.9468499869999998</v>
      </c>
      <c r="Y2676" s="1">
        <f t="shared" si="375"/>
        <v>0</v>
      </c>
      <c r="Z2676" s="1">
        <f t="shared" si="373"/>
        <v>4.0200190000000475</v>
      </c>
      <c r="AA2676" s="1">
        <f t="shared" si="379"/>
        <v>3.146192813605365</v>
      </c>
      <c r="AB2676" s="1">
        <f t="shared" si="380"/>
        <v>4.151071029768242</v>
      </c>
      <c r="AC2676" s="1">
        <f t="shared" si="381"/>
        <v>0.75792314586845788</v>
      </c>
      <c r="AD2676" s="1">
        <f t="shared" si="376"/>
        <v>43.114691768508742</v>
      </c>
      <c r="AE2676" s="1">
        <f t="shared" si="377"/>
        <v>-1.7660375210530006</v>
      </c>
      <c r="AF2676" s="1">
        <f t="shared" si="378"/>
        <v>-2.430943721422143</v>
      </c>
      <c r="AG2676" s="1">
        <v>14</v>
      </c>
      <c r="AH2676" s="1">
        <v>15.15</v>
      </c>
      <c r="AI2676" s="1">
        <v>13.46</v>
      </c>
      <c r="AJ2676" s="1">
        <v>14.93</v>
      </c>
      <c r="AK2676" s="1">
        <v>0.51</v>
      </c>
      <c r="AL2676" s="1">
        <v>3.536754508</v>
      </c>
      <c r="AM2676" s="1">
        <f t="shared" si="374"/>
        <v>0.13499999999999976</v>
      </c>
      <c r="AN2676" s="1">
        <v>-0.32200000000000001</v>
      </c>
      <c r="AO2676" s="1">
        <v>0.29060606100000003</v>
      </c>
      <c r="AP2676" s="1">
        <v>76.232380950000007</v>
      </c>
      <c r="AQ2676" s="1">
        <v>8.9788716589999993</v>
      </c>
      <c r="AR2676" s="1">
        <v>1</v>
      </c>
    </row>
    <row r="2677" spans="1:44" x14ac:dyDescent="0.25">
      <c r="A2677" s="1">
        <v>2676</v>
      </c>
      <c r="B2677" s="1">
        <v>42845</v>
      </c>
      <c r="C2677" s="1">
        <v>2342.6899410000001</v>
      </c>
      <c r="D2677" s="1">
        <v>2361.3701169999999</v>
      </c>
      <c r="E2677" s="1">
        <v>2340.9099120000001</v>
      </c>
      <c r="F2677" s="1">
        <v>2355.8400879999999</v>
      </c>
      <c r="G2677" s="1">
        <v>2355.8400879999999</v>
      </c>
      <c r="H2677" s="1">
        <v>3647420000</v>
      </c>
      <c r="I2677" s="1">
        <v>743000000000</v>
      </c>
      <c r="J2677" s="1">
        <v>63760000</v>
      </c>
      <c r="K2677" s="1">
        <v>-1294686000</v>
      </c>
      <c r="L2677" s="1">
        <v>-742496000</v>
      </c>
      <c r="M2677" s="1">
        <v>-160904812.09999999</v>
      </c>
      <c r="N2677" s="1">
        <v>1230000000000</v>
      </c>
      <c r="O2677" s="1">
        <v>-297400042.19999999</v>
      </c>
      <c r="P2677" s="1">
        <v>-299676377.89999998</v>
      </c>
      <c r="Q2677" s="1">
        <v>315920991</v>
      </c>
      <c r="R2677" s="1">
        <v>21704441.77</v>
      </c>
      <c r="S2677" s="1">
        <v>42.664926370000003</v>
      </c>
      <c r="T2677" s="1">
        <v>22.444011799999998</v>
      </c>
      <c r="U2677" s="1">
        <v>110.9940489</v>
      </c>
      <c r="V2677" s="1">
        <v>8.66896384</v>
      </c>
      <c r="W2677" s="1">
        <v>5.4541085870000003</v>
      </c>
      <c r="X2677" s="1">
        <v>-2.260713703</v>
      </c>
      <c r="Y2677" s="1">
        <f t="shared" si="375"/>
        <v>17.670165999999881</v>
      </c>
      <c r="Z2677" s="1">
        <f t="shared" si="373"/>
        <v>0</v>
      </c>
      <c r="AA2677" s="1">
        <f t="shared" si="379"/>
        <v>4.183619469776402</v>
      </c>
      <c r="AB2677" s="1">
        <f t="shared" si="380"/>
        <v>3.8545659562133676</v>
      </c>
      <c r="AC2677" s="1">
        <f t="shared" si="381"/>
        <v>1.08536720276705</v>
      </c>
      <c r="AD2677" s="1">
        <f t="shared" si="376"/>
        <v>52.046814648609065</v>
      </c>
      <c r="AE2677" s="1">
        <f t="shared" si="377"/>
        <v>8.932122880100323</v>
      </c>
      <c r="AF2677" s="1">
        <f t="shared" si="378"/>
        <v>3.5830426795236607</v>
      </c>
      <c r="AG2677" s="1">
        <v>14.59</v>
      </c>
      <c r="AH2677" s="1">
        <v>14.81</v>
      </c>
      <c r="AI2677" s="1">
        <v>13.83</v>
      </c>
      <c r="AJ2677" s="1">
        <v>14.15</v>
      </c>
      <c r="AK2677" s="1">
        <v>-0.78</v>
      </c>
      <c r="AL2677" s="1">
        <v>-5.2243804420000002</v>
      </c>
      <c r="AM2677" s="1">
        <f t="shared" si="374"/>
        <v>-0.13499999999999979</v>
      </c>
      <c r="AN2677" s="1">
        <v>-0.33500000000000002</v>
      </c>
      <c r="AO2677" s="1">
        <v>0.18830303000000001</v>
      </c>
      <c r="AP2677" s="1">
        <v>62.499988999999999</v>
      </c>
      <c r="AQ2677" s="1">
        <v>-13.73239195</v>
      </c>
      <c r="AR2677" s="1">
        <v>1</v>
      </c>
    </row>
    <row r="2678" spans="1:44" x14ac:dyDescent="0.25">
      <c r="A2678" s="1">
        <v>2677</v>
      </c>
      <c r="B2678" s="1">
        <v>42846</v>
      </c>
      <c r="C2678" s="1">
        <v>2354.73999</v>
      </c>
      <c r="D2678" s="1">
        <v>2356.179932</v>
      </c>
      <c r="E2678" s="1">
        <v>2344.51001</v>
      </c>
      <c r="F2678" s="1">
        <v>2348.6899410000001</v>
      </c>
      <c r="G2678" s="1">
        <v>2348.6899410000001</v>
      </c>
      <c r="H2678" s="1">
        <v>3503360000</v>
      </c>
      <c r="I2678" s="1">
        <v>740000000000</v>
      </c>
      <c r="J2678" s="1">
        <v>72030000</v>
      </c>
      <c r="K2678" s="1">
        <v>-648010000</v>
      </c>
      <c r="L2678" s="1">
        <v>-1316384000</v>
      </c>
      <c r="M2678" s="1">
        <v>-132400981.8</v>
      </c>
      <c r="N2678" s="1">
        <v>1230000000000</v>
      </c>
      <c r="O2678" s="1">
        <v>341030323.10000002</v>
      </c>
      <c r="P2678" s="1">
        <v>-308972766.39999998</v>
      </c>
      <c r="Q2678" s="1">
        <v>-306632748.69999999</v>
      </c>
      <c r="R2678" s="1">
        <v>37502286.700000003</v>
      </c>
      <c r="S2678" s="1">
        <v>33.583065820000002</v>
      </c>
      <c r="T2678" s="1">
        <v>-9.0818605570000006</v>
      </c>
      <c r="U2678" s="1">
        <v>-21.28647892</v>
      </c>
      <c r="V2678" s="1">
        <v>6.6810756250000001</v>
      </c>
      <c r="W2678" s="1">
        <v>1.6524847330000001</v>
      </c>
      <c r="X2678" s="1">
        <v>-1.0906367990000001</v>
      </c>
      <c r="Y2678" s="1">
        <f t="shared" si="375"/>
        <v>0</v>
      </c>
      <c r="Z2678" s="1">
        <f t="shared" si="373"/>
        <v>7.1501469999998335</v>
      </c>
      <c r="AA2678" s="1">
        <f t="shared" si="379"/>
        <v>3.8847895076495158</v>
      </c>
      <c r="AB2678" s="1">
        <f t="shared" si="380"/>
        <v>4.0899646021981146</v>
      </c>
      <c r="AC2678" s="1">
        <f t="shared" si="381"/>
        <v>0.94983450603989839</v>
      </c>
      <c r="AD2678" s="1">
        <f t="shared" si="376"/>
        <v>48.713596107651533</v>
      </c>
      <c r="AE2678" s="1">
        <f t="shared" si="377"/>
        <v>-3.3332185409575317</v>
      </c>
      <c r="AF2678" s="1">
        <f t="shared" si="378"/>
        <v>2.7994521695713956</v>
      </c>
      <c r="AG2678" s="1">
        <v>13.85</v>
      </c>
      <c r="AH2678" s="1">
        <v>15.33</v>
      </c>
      <c r="AI2678" s="1">
        <v>13.85</v>
      </c>
      <c r="AJ2678" s="1">
        <v>14.63</v>
      </c>
      <c r="AK2678" s="1">
        <v>0.48</v>
      </c>
      <c r="AL2678" s="1">
        <v>3.3922261480000002</v>
      </c>
      <c r="AM2678" s="1">
        <f t="shared" si="374"/>
        <v>-0.14999999999999947</v>
      </c>
      <c r="AN2678" s="1">
        <v>-3.3000000000000002E-2</v>
      </c>
      <c r="AO2678" s="1">
        <v>6.3575757999999996E-2</v>
      </c>
      <c r="AP2678" s="1">
        <v>70.950691730000003</v>
      </c>
      <c r="AQ2678" s="1">
        <v>8.4507027380000004</v>
      </c>
      <c r="AR2678" s="1">
        <v>1</v>
      </c>
    </row>
    <row r="2679" spans="1:44" x14ac:dyDescent="0.25">
      <c r="A2679" s="1">
        <v>2678</v>
      </c>
      <c r="B2679" s="1">
        <v>42849</v>
      </c>
      <c r="C2679" s="1">
        <v>2370.330078</v>
      </c>
      <c r="D2679" s="1">
        <v>2376.9799800000001</v>
      </c>
      <c r="E2679" s="1">
        <v>2369.1899410000001</v>
      </c>
      <c r="F2679" s="1">
        <v>2374.1499020000001</v>
      </c>
      <c r="G2679" s="1">
        <v>2374.1499020000001</v>
      </c>
      <c r="H2679" s="1">
        <v>3690650000</v>
      </c>
      <c r="I2679" s="1">
        <v>744000000000</v>
      </c>
      <c r="J2679" s="1">
        <v>93645000</v>
      </c>
      <c r="K2679" s="1">
        <v>800077000</v>
      </c>
      <c r="L2679" s="1">
        <v>77368000</v>
      </c>
      <c r="M2679" s="1">
        <v>-9675490.909</v>
      </c>
      <c r="N2679" s="1">
        <v>1230000000000</v>
      </c>
      <c r="O2679" s="1">
        <v>7685292.7039999999</v>
      </c>
      <c r="P2679" s="1">
        <v>407968175.19999999</v>
      </c>
      <c r="Q2679" s="1">
        <v>-47679835.18</v>
      </c>
      <c r="R2679" s="1">
        <v>31329106.010000002</v>
      </c>
      <c r="S2679" s="1">
        <v>65.921396139999999</v>
      </c>
      <c r="T2679" s="1">
        <v>32.338330329999998</v>
      </c>
      <c r="U2679" s="1">
        <v>96.293562069999993</v>
      </c>
      <c r="V2679" s="1">
        <v>11.62823489</v>
      </c>
      <c r="W2679" s="1">
        <v>9.4550946160000002</v>
      </c>
      <c r="X2679" s="1">
        <v>1.480081454</v>
      </c>
      <c r="Y2679" s="1">
        <f t="shared" si="375"/>
        <v>25.459961000000021</v>
      </c>
      <c r="Z2679" s="1">
        <f t="shared" si="373"/>
        <v>0</v>
      </c>
      <c r="AA2679" s="1">
        <f t="shared" si="379"/>
        <v>5.4258731856745523</v>
      </c>
      <c r="AB2679" s="1">
        <f t="shared" si="380"/>
        <v>3.7978242734696779</v>
      </c>
      <c r="AC2679" s="1">
        <f t="shared" si="381"/>
        <v>1.4286793687580219</v>
      </c>
      <c r="AD2679" s="1">
        <f t="shared" si="376"/>
        <v>58.825359458157713</v>
      </c>
      <c r="AE2679" s="1">
        <f t="shared" si="377"/>
        <v>10.11176335050618</v>
      </c>
      <c r="AF2679" s="1">
        <f t="shared" si="378"/>
        <v>3.3892724047743239</v>
      </c>
      <c r="AG2679" s="1">
        <v>11.56</v>
      </c>
      <c r="AH2679" s="1">
        <v>12.01</v>
      </c>
      <c r="AI2679" s="1">
        <v>10.82</v>
      </c>
      <c r="AJ2679" s="1">
        <v>10.84</v>
      </c>
      <c r="AK2679" s="1">
        <v>-3.79</v>
      </c>
      <c r="AL2679" s="1">
        <v>-25.905673270000001</v>
      </c>
      <c r="AM2679" s="1">
        <f t="shared" si="374"/>
        <v>-1.6550000000000002</v>
      </c>
      <c r="AN2679" s="1">
        <v>-0.746</v>
      </c>
      <c r="AO2679" s="1">
        <v>-0.26303030300000002</v>
      </c>
      <c r="AP2679" s="1">
        <v>4.2253513690000002</v>
      </c>
      <c r="AQ2679" s="1">
        <v>-66.725340369999998</v>
      </c>
      <c r="AR2679" s="1">
        <v>1</v>
      </c>
    </row>
    <row r="2680" spans="1:44" x14ac:dyDescent="0.25">
      <c r="A2680" s="1">
        <v>2679</v>
      </c>
      <c r="B2680" s="1">
        <v>42850</v>
      </c>
      <c r="C2680" s="1">
        <v>2381.51001</v>
      </c>
      <c r="D2680" s="1">
        <v>2392.4799800000001</v>
      </c>
      <c r="E2680" s="1">
        <v>2381.1499020000001</v>
      </c>
      <c r="F2680" s="1">
        <v>2388.610107</v>
      </c>
      <c r="G2680" s="1">
        <v>2388.610107</v>
      </c>
      <c r="H2680" s="1">
        <v>3995240000</v>
      </c>
      <c r="I2680" s="1">
        <v>748000000000</v>
      </c>
      <c r="J2680" s="1">
        <v>3842945000</v>
      </c>
      <c r="K2680" s="1">
        <v>1623824000</v>
      </c>
      <c r="L2680" s="1">
        <v>1584719000</v>
      </c>
      <c r="M2680" s="1">
        <v>191806242.40000001</v>
      </c>
      <c r="N2680" s="1">
        <v>1230000000000</v>
      </c>
      <c r="O2680" s="1">
        <v>1137548162</v>
      </c>
      <c r="P2680" s="1">
        <v>485327149.89999998</v>
      </c>
      <c r="Q2680" s="1">
        <v>592968452.39999998</v>
      </c>
      <c r="R2680" s="1">
        <v>23079214.489999998</v>
      </c>
      <c r="S2680" s="1">
        <v>84.288230479999996</v>
      </c>
      <c r="T2680" s="1">
        <v>18.36683434</v>
      </c>
      <c r="U2680" s="1">
        <v>27.861719279999999</v>
      </c>
      <c r="V2680" s="1">
        <v>25.352582330000001</v>
      </c>
      <c r="W2680" s="1">
        <v>15.13911016</v>
      </c>
      <c r="X2680" s="1">
        <v>4.8742023400000001</v>
      </c>
      <c r="Y2680" s="1">
        <f t="shared" si="375"/>
        <v>14.46020499999986</v>
      </c>
      <c r="Z2680" s="1">
        <f t="shared" si="373"/>
        <v>0</v>
      </c>
      <c r="AA2680" s="1">
        <f t="shared" si="379"/>
        <v>6.0711826009835033</v>
      </c>
      <c r="AB2680" s="1">
        <f t="shared" si="380"/>
        <v>3.5265511110789869</v>
      </c>
      <c r="AC2680" s="1">
        <f t="shared" si="381"/>
        <v>1.721563762938334</v>
      </c>
      <c r="AD2680" s="1">
        <f t="shared" si="376"/>
        <v>63.256418474636405</v>
      </c>
      <c r="AE2680" s="1">
        <f t="shared" si="377"/>
        <v>4.4310590164786916</v>
      </c>
      <c r="AF2680" s="1">
        <f t="shared" si="378"/>
        <v>7.2714111834924351</v>
      </c>
      <c r="AG2680" s="1">
        <v>10.81</v>
      </c>
      <c r="AH2680" s="1">
        <v>11.15</v>
      </c>
      <c r="AI2680" s="1">
        <v>10.220000000000001</v>
      </c>
      <c r="AJ2680" s="1">
        <v>10.76</v>
      </c>
      <c r="AK2680" s="1">
        <v>-0.08</v>
      </c>
      <c r="AL2680" s="1">
        <v>-0.73800737999999999</v>
      </c>
      <c r="AM2680" s="1">
        <f t="shared" si="374"/>
        <v>-1.9350000000000003</v>
      </c>
      <c r="AN2680" s="1">
        <v>-1.165</v>
      </c>
      <c r="AO2680" s="1">
        <v>-0.49072727300000002</v>
      </c>
      <c r="AP2680" s="1">
        <v>8.9108896190000006</v>
      </c>
      <c r="AQ2680" s="1">
        <v>4.6855382499999996</v>
      </c>
    </row>
    <row r="2681" spans="1:44" x14ac:dyDescent="0.25">
      <c r="A2681" s="1">
        <v>2680</v>
      </c>
      <c r="B2681" s="1">
        <v>42851</v>
      </c>
      <c r="C2681" s="1">
        <v>2388.9799800000001</v>
      </c>
      <c r="D2681" s="1">
        <v>2398.1599120000001</v>
      </c>
      <c r="E2681" s="1">
        <v>2386.780029</v>
      </c>
      <c r="F2681" s="1">
        <v>2387.4499510000001</v>
      </c>
      <c r="G2681" s="1">
        <v>2387.4499510000001</v>
      </c>
      <c r="H2681" s="1">
        <v>4105920000</v>
      </c>
      <c r="I2681" s="1">
        <v>744000000000</v>
      </c>
      <c r="J2681" s="1">
        <v>-55340000</v>
      </c>
      <c r="K2681" s="1">
        <v>1473515000</v>
      </c>
      <c r="L2681" s="1">
        <v>783911000</v>
      </c>
      <c r="M2681" s="1">
        <v>334482927.30000001</v>
      </c>
      <c r="N2681" s="1">
        <v>1230000000000</v>
      </c>
      <c r="O2681" s="1">
        <v>-1178232861</v>
      </c>
      <c r="P2681" s="1">
        <v>-277617161.30000001</v>
      </c>
      <c r="Q2681" s="1">
        <v>-240709394.90000001</v>
      </c>
      <c r="R2681" s="1">
        <v>20842569.890000001</v>
      </c>
      <c r="S2681" s="1">
        <v>85.891221950000002</v>
      </c>
      <c r="T2681" s="1">
        <v>1.602991472</v>
      </c>
      <c r="U2681" s="1">
        <v>1.9017975140000001</v>
      </c>
      <c r="V2681" s="1">
        <v>9.9849129049999998</v>
      </c>
      <c r="W2681" s="1">
        <v>13.715775580000001</v>
      </c>
      <c r="X2681" s="1">
        <v>7.5822689509999996</v>
      </c>
      <c r="Y2681" s="1">
        <f t="shared" si="375"/>
        <v>0</v>
      </c>
      <c r="Z2681" s="1">
        <f t="shared" si="373"/>
        <v>1.1601559999999154</v>
      </c>
      <c r="AA2681" s="1">
        <f t="shared" si="379"/>
        <v>5.637526700913253</v>
      </c>
      <c r="AB2681" s="1">
        <f t="shared" si="380"/>
        <v>3.3575228888590529</v>
      </c>
      <c r="AC2681" s="1">
        <f t="shared" si="381"/>
        <v>1.6790731999533699</v>
      </c>
      <c r="AD2681" s="1">
        <f t="shared" si="376"/>
        <v>62.673658934835927</v>
      </c>
      <c r="AE2681" s="1">
        <f t="shared" si="377"/>
        <v>-0.58275953980047746</v>
      </c>
      <c r="AF2681" s="1">
        <f t="shared" si="378"/>
        <v>1.9241497383391073</v>
      </c>
      <c r="AG2681" s="1">
        <v>10.61</v>
      </c>
      <c r="AH2681" s="1">
        <v>10.89</v>
      </c>
      <c r="AI2681" s="1">
        <v>10.39</v>
      </c>
      <c r="AJ2681" s="1">
        <v>10.85</v>
      </c>
      <c r="AK2681" s="1">
        <v>0.09</v>
      </c>
      <c r="AL2681" s="1">
        <v>0.83643122700000005</v>
      </c>
      <c r="AM2681" s="1">
        <f t="shared" si="374"/>
        <v>4.9999999999998891E-3</v>
      </c>
      <c r="AN2681" s="1">
        <v>-1.0469999999999999</v>
      </c>
      <c r="AO2681" s="1">
        <v>-0.60563636399999998</v>
      </c>
      <c r="AP2681" s="1">
        <v>10.396037890000001</v>
      </c>
      <c r="AQ2681" s="1">
        <v>1.48514827</v>
      </c>
    </row>
    <row r="2682" spans="1:44" x14ac:dyDescent="0.25">
      <c r="A2682" s="1">
        <v>2681</v>
      </c>
      <c r="B2682" s="1">
        <v>42852</v>
      </c>
      <c r="C2682" s="1">
        <v>2389.6999510000001</v>
      </c>
      <c r="D2682" s="1">
        <v>2392.1000979999999</v>
      </c>
      <c r="E2682" s="1">
        <v>2382.679932</v>
      </c>
      <c r="F2682" s="1">
        <v>2388.7700199999999</v>
      </c>
      <c r="G2682" s="1">
        <v>2388.7700199999999</v>
      </c>
      <c r="H2682" s="1">
        <v>4098460000</v>
      </c>
      <c r="I2682" s="1">
        <v>748000000000</v>
      </c>
      <c r="J2682" s="1">
        <v>-3730000</v>
      </c>
      <c r="K2682" s="1">
        <v>785742000</v>
      </c>
      <c r="L2682" s="1">
        <v>1524618000</v>
      </c>
      <c r="M2682" s="1">
        <v>421544375.80000001</v>
      </c>
      <c r="N2682" s="1">
        <v>1230000000000</v>
      </c>
      <c r="O2682" s="1">
        <v>-1210845783</v>
      </c>
      <c r="P2682" s="1">
        <v>-708947699.89999998</v>
      </c>
      <c r="Q2682" s="1">
        <v>-264965620.59999999</v>
      </c>
      <c r="R2682" s="1">
        <v>24692678.57</v>
      </c>
      <c r="S2682" s="1">
        <v>87.630216200000007</v>
      </c>
      <c r="T2682" s="1">
        <v>1.7389942439999999</v>
      </c>
      <c r="U2682" s="1">
        <v>2.0246472280000001</v>
      </c>
      <c r="V2682" s="1">
        <v>1.6709928599999999</v>
      </c>
      <c r="W2682" s="1">
        <v>12.806412659999999</v>
      </c>
      <c r="X2682" s="1">
        <v>9.080113098</v>
      </c>
      <c r="Y2682" s="1">
        <f t="shared" si="375"/>
        <v>1.3200689999998758</v>
      </c>
      <c r="Z2682" s="1">
        <f t="shared" si="373"/>
        <v>0</v>
      </c>
      <c r="AA2682" s="1">
        <f t="shared" si="379"/>
        <v>5.3291368651337265</v>
      </c>
      <c r="AB2682" s="1">
        <f t="shared" si="380"/>
        <v>3.1176998253691202</v>
      </c>
      <c r="AC2682" s="1">
        <f t="shared" si="381"/>
        <v>1.7093168565395109</v>
      </c>
      <c r="AD2682" s="1">
        <f t="shared" si="376"/>
        <v>63.090326715153751</v>
      </c>
      <c r="AE2682" s="1">
        <f t="shared" si="377"/>
        <v>0.41666778031782314</v>
      </c>
      <c r="AF2682" s="1">
        <f t="shared" si="378"/>
        <v>-8.3045879741327128E-2</v>
      </c>
      <c r="AG2682" s="1">
        <v>10.72</v>
      </c>
      <c r="AH2682" s="1">
        <v>11.08</v>
      </c>
      <c r="AI2682" s="1">
        <v>10.33</v>
      </c>
      <c r="AJ2682" s="1">
        <v>10.36</v>
      </c>
      <c r="AK2682" s="1">
        <v>-0.49</v>
      </c>
      <c r="AL2682" s="1">
        <v>-4.5161290320000003</v>
      </c>
      <c r="AM2682" s="1">
        <f t="shared" si="374"/>
        <v>-0.20000000000000015</v>
      </c>
      <c r="AN2682" s="1">
        <v>-0.85299999999999998</v>
      </c>
      <c r="AO2682" s="1">
        <v>-0.64945454499999999</v>
      </c>
      <c r="AP2682" s="1">
        <v>2.3102306420000001</v>
      </c>
      <c r="AQ2682" s="1">
        <v>-8.085807247</v>
      </c>
    </row>
    <row r="2683" spans="1:44" x14ac:dyDescent="0.25">
      <c r="A2683" s="1">
        <v>2682</v>
      </c>
      <c r="B2683" s="1">
        <v>42853</v>
      </c>
      <c r="C2683" s="1">
        <v>2393.679932</v>
      </c>
      <c r="D2683" s="1">
        <v>2393.679932</v>
      </c>
      <c r="E2683" s="1">
        <v>2382.360107</v>
      </c>
      <c r="F2683" s="1">
        <v>2384.1999510000001</v>
      </c>
      <c r="G2683" s="1">
        <v>2384.1999510000001</v>
      </c>
      <c r="H2683" s="1">
        <v>3718270000</v>
      </c>
      <c r="I2683" s="1">
        <v>744000000000</v>
      </c>
      <c r="J2683" s="1">
        <v>190095000</v>
      </c>
      <c r="K2683" s="1">
        <v>-707873000</v>
      </c>
      <c r="L2683" s="1">
        <v>53156000</v>
      </c>
      <c r="M2683" s="1">
        <v>352412709.10000002</v>
      </c>
      <c r="N2683" s="1">
        <v>1220000000000</v>
      </c>
      <c r="O2683" s="1">
        <v>-654390856.29999995</v>
      </c>
      <c r="P2683" s="1">
        <v>-1359303156</v>
      </c>
      <c r="Q2683" s="1">
        <v>-975218643.29999995</v>
      </c>
      <c r="R2683" s="1">
        <v>-38796582.159999996</v>
      </c>
      <c r="S2683" s="1">
        <v>81.609831139999997</v>
      </c>
      <c r="T2683" s="1">
        <v>-6.0203850589999997</v>
      </c>
      <c r="U2683" s="1">
        <v>-6.8702159140000001</v>
      </c>
      <c r="V2683" s="1">
        <v>-2.1406954050000002</v>
      </c>
      <c r="W2683" s="1">
        <v>3.47188557</v>
      </c>
      <c r="X2683" s="1">
        <v>8.183420173</v>
      </c>
      <c r="Y2683" s="1">
        <f t="shared" si="375"/>
        <v>0</v>
      </c>
      <c r="Z2683" s="1">
        <f t="shared" si="373"/>
        <v>4.5700689999998758</v>
      </c>
      <c r="AA2683" s="1">
        <f t="shared" si="379"/>
        <v>4.9484842319098892</v>
      </c>
      <c r="AB2683" s="1">
        <f t="shared" si="380"/>
        <v>3.2214404806998886</v>
      </c>
      <c r="AC2683" s="1">
        <f t="shared" si="381"/>
        <v>1.5361091603451831</v>
      </c>
      <c r="AD2683" s="1">
        <f t="shared" si="376"/>
        <v>60.569520601238921</v>
      </c>
      <c r="AE2683" s="1">
        <f t="shared" si="377"/>
        <v>-2.5208061139148299</v>
      </c>
      <c r="AF2683" s="1">
        <f t="shared" si="378"/>
        <v>-1.0520691667985034</v>
      </c>
      <c r="AG2683" s="1">
        <v>10.39</v>
      </c>
      <c r="AH2683" s="1">
        <v>11.16</v>
      </c>
      <c r="AI2683" s="1">
        <v>10.29</v>
      </c>
      <c r="AJ2683" s="1">
        <v>10.82</v>
      </c>
      <c r="AK2683" s="1">
        <v>0.46</v>
      </c>
      <c r="AL2683" s="1">
        <v>4.4401544399999997</v>
      </c>
      <c r="AM2683" s="1">
        <f t="shared" si="374"/>
        <v>-1.499999999999975E-2</v>
      </c>
      <c r="AN2683" s="1">
        <v>-4.3999999999999997E-2</v>
      </c>
      <c r="AO2683" s="1">
        <v>-0.58993939399999995</v>
      </c>
      <c r="AP2683" s="1">
        <v>9.9009884649999993</v>
      </c>
      <c r="AQ2683" s="1">
        <v>7.5907578229999997</v>
      </c>
    </row>
    <row r="2684" spans="1:44" x14ac:dyDescent="0.25">
      <c r="A2684" s="1">
        <v>2683</v>
      </c>
      <c r="B2684" s="1">
        <v>42856</v>
      </c>
      <c r="C2684" s="1">
        <v>2388.5</v>
      </c>
      <c r="D2684" s="1">
        <v>2394.48999</v>
      </c>
      <c r="E2684" s="1">
        <v>2384.830078</v>
      </c>
      <c r="F2684" s="1">
        <v>2388.330078</v>
      </c>
      <c r="G2684" s="1">
        <v>2388.330078</v>
      </c>
      <c r="H2684" s="1">
        <v>3199240000</v>
      </c>
      <c r="I2684" s="1">
        <v>747000000000</v>
      </c>
      <c r="J2684" s="1">
        <v>-259515000</v>
      </c>
      <c r="K2684" s="1">
        <v>702002000</v>
      </c>
      <c r="L2684" s="1">
        <v>-67279000</v>
      </c>
      <c r="M2684" s="1">
        <v>252584690.90000001</v>
      </c>
      <c r="N2684" s="1">
        <v>1220000000000</v>
      </c>
      <c r="O2684" s="1">
        <v>-1695258302</v>
      </c>
      <c r="P2684" s="1">
        <v>-907871979.29999995</v>
      </c>
      <c r="Q2684" s="1">
        <v>-1293319805</v>
      </c>
      <c r="R2684" s="1">
        <v>-104070140.90000001</v>
      </c>
      <c r="S2684" s="1">
        <v>87.050658150000004</v>
      </c>
      <c r="T2684" s="1">
        <v>5.4408270160000001</v>
      </c>
      <c r="U2684" s="1">
        <v>6.6668769440000002</v>
      </c>
      <c r="V2684" s="1">
        <v>-0.28977902500000002</v>
      </c>
      <c r="W2684" s="1">
        <v>0.124346453</v>
      </c>
      <c r="X2684" s="1">
        <v>8.3960794120000006</v>
      </c>
      <c r="Y2684" s="1">
        <f t="shared" si="375"/>
        <v>4.1301269999999022</v>
      </c>
      <c r="Z2684" s="1">
        <f t="shared" si="373"/>
        <v>0</v>
      </c>
      <c r="AA2684" s="1">
        <f t="shared" si="379"/>
        <v>4.8900301439163192</v>
      </c>
      <c r="AB2684" s="1">
        <f t="shared" si="380"/>
        <v>2.9913375892213252</v>
      </c>
      <c r="AC2684" s="1">
        <f t="shared" si="381"/>
        <v>1.6347302830468033</v>
      </c>
      <c r="AD2684" s="1">
        <f t="shared" si="376"/>
        <v>62.045450859448138</v>
      </c>
      <c r="AE2684" s="1">
        <f t="shared" si="377"/>
        <v>1.4759302582092175</v>
      </c>
      <c r="AF2684" s="1">
        <f t="shared" si="378"/>
        <v>-0.52243792785280629</v>
      </c>
      <c r="AG2684" s="1">
        <v>10.92</v>
      </c>
      <c r="AH2684" s="1">
        <v>11.04</v>
      </c>
      <c r="AI2684" s="1">
        <v>9.9</v>
      </c>
      <c r="AJ2684" s="1">
        <v>10.11</v>
      </c>
      <c r="AK2684" s="1">
        <v>-0.71</v>
      </c>
      <c r="AL2684" s="1">
        <v>-6.5619223660000001</v>
      </c>
      <c r="AM2684" s="1">
        <f t="shared" si="374"/>
        <v>-0.12499999999999999</v>
      </c>
      <c r="AN2684" s="1">
        <v>-0.13300000000000001</v>
      </c>
      <c r="AO2684" s="1">
        <v>-0.59351515200000005</v>
      </c>
      <c r="AP2684" s="1">
        <v>3.2915355339999999</v>
      </c>
      <c r="AQ2684" s="1">
        <v>-6.6094529309999999</v>
      </c>
    </row>
    <row r="2685" spans="1:44" x14ac:dyDescent="0.25">
      <c r="A2685" s="1">
        <v>2684</v>
      </c>
      <c r="B2685" s="1">
        <v>42857</v>
      </c>
      <c r="C2685" s="1">
        <v>2391.0500489999999</v>
      </c>
      <c r="D2685" s="1">
        <v>2392.929932</v>
      </c>
      <c r="E2685" s="1">
        <v>2385.820068</v>
      </c>
      <c r="F2685" s="1">
        <v>2391.169922</v>
      </c>
      <c r="G2685" s="1">
        <v>2391.169922</v>
      </c>
      <c r="H2685" s="1">
        <v>3813680000</v>
      </c>
      <c r="I2685" s="1">
        <v>751000000000</v>
      </c>
      <c r="J2685" s="1">
        <v>3506460000</v>
      </c>
      <c r="K2685" s="1">
        <v>1308319000</v>
      </c>
      <c r="L2685" s="1">
        <v>1426719000</v>
      </c>
      <c r="M2685" s="1">
        <v>249407909.09999999</v>
      </c>
      <c r="N2685" s="1">
        <v>1230000000000</v>
      </c>
      <c r="O2685" s="1">
        <v>522318760.19999999</v>
      </c>
      <c r="P2685" s="1">
        <v>-527577919.80000001</v>
      </c>
      <c r="Q2685" s="1">
        <v>-391880498.80000001</v>
      </c>
      <c r="R2685" s="1">
        <v>-111115337.3</v>
      </c>
      <c r="S2685" s="1">
        <v>90.791729540000006</v>
      </c>
      <c r="T2685" s="1">
        <v>3.7410713900000001</v>
      </c>
      <c r="U2685" s="1">
        <v>4.2975796730000004</v>
      </c>
      <c r="V2685" s="1">
        <v>4.5909491999999998</v>
      </c>
      <c r="W2685" s="1">
        <v>0.92214571400000001</v>
      </c>
      <c r="X2685" s="1">
        <v>7.5921256689999996</v>
      </c>
      <c r="Y2685" s="1">
        <f t="shared" si="375"/>
        <v>2.8398440000000846</v>
      </c>
      <c r="Z2685" s="1">
        <f t="shared" si="373"/>
        <v>0</v>
      </c>
      <c r="AA2685" s="1">
        <f t="shared" si="379"/>
        <v>4.7435882764937309</v>
      </c>
      <c r="AB2685" s="1">
        <f t="shared" si="380"/>
        <v>2.777670618562659</v>
      </c>
      <c r="AC2685" s="1">
        <f t="shared" si="381"/>
        <v>1.7077576602471178</v>
      </c>
      <c r="AD2685" s="1">
        <f t="shared" si="376"/>
        <v>63.069073178848022</v>
      </c>
      <c r="AE2685" s="1">
        <f t="shared" si="377"/>
        <v>1.0236223193998839</v>
      </c>
      <c r="AF2685" s="1">
        <f t="shared" si="378"/>
        <v>1.2497762888045509</v>
      </c>
      <c r="AG2685" s="1">
        <v>10.15</v>
      </c>
      <c r="AH2685" s="1">
        <v>10.59</v>
      </c>
      <c r="AI2685" s="1">
        <v>10.039999999999999</v>
      </c>
      <c r="AJ2685" s="1">
        <v>10.59</v>
      </c>
      <c r="AK2685" s="1">
        <v>0.48</v>
      </c>
      <c r="AL2685" s="1">
        <v>4.7477744810000004</v>
      </c>
      <c r="AM2685" s="1">
        <f t="shared" si="374"/>
        <v>-0.11500000000000025</v>
      </c>
      <c r="AN2685" s="1">
        <v>-7.6999999999999999E-2</v>
      </c>
      <c r="AO2685" s="1">
        <v>-0.53175757599999995</v>
      </c>
      <c r="AP2685" s="1">
        <v>10.81504533</v>
      </c>
      <c r="AQ2685" s="1">
        <v>7.5235097929999997</v>
      </c>
    </row>
    <row r="2686" spans="1:44" x14ac:dyDescent="0.25">
      <c r="A2686" s="1">
        <v>2685</v>
      </c>
      <c r="B2686" s="1">
        <v>42858</v>
      </c>
      <c r="C2686" s="1">
        <v>2386.5</v>
      </c>
      <c r="D2686" s="1">
        <v>2389.820068</v>
      </c>
      <c r="E2686" s="1">
        <v>2379.75</v>
      </c>
      <c r="F2686" s="1">
        <v>2388.1298830000001</v>
      </c>
      <c r="G2686" s="1">
        <v>2388.1298830000001</v>
      </c>
      <c r="H2686" s="1">
        <v>3893990000</v>
      </c>
      <c r="I2686" s="1">
        <v>747000000000</v>
      </c>
      <c r="J2686" s="1">
        <v>-40155000</v>
      </c>
      <c r="K2686" s="1">
        <v>1317047000</v>
      </c>
      <c r="L2686" s="1">
        <v>581424000</v>
      </c>
      <c r="M2686" s="1">
        <v>160847175.80000001</v>
      </c>
      <c r="N2686" s="1">
        <v>1230000000000</v>
      </c>
      <c r="O2686" s="1">
        <v>2256201407</v>
      </c>
      <c r="P2686" s="1">
        <v>1281998791</v>
      </c>
      <c r="Q2686" s="1">
        <v>328840994</v>
      </c>
      <c r="R2686" s="1">
        <v>-69318009.609999999</v>
      </c>
      <c r="S2686" s="1">
        <v>86.786931069999994</v>
      </c>
      <c r="T2686" s="1">
        <v>-4.0047984769999996</v>
      </c>
      <c r="U2686" s="1">
        <v>-4.4109727809999999</v>
      </c>
      <c r="V2686" s="1">
        <v>-0.13186354</v>
      </c>
      <c r="W2686" s="1">
        <v>0.74953281500000002</v>
      </c>
      <c r="X2686" s="1">
        <v>5.4358108759999997</v>
      </c>
      <c r="Y2686" s="1">
        <f t="shared" si="375"/>
        <v>0</v>
      </c>
      <c r="Z2686" s="1">
        <f t="shared" si="373"/>
        <v>3.0400389999999788</v>
      </c>
      <c r="AA2686" s="1">
        <f t="shared" si="379"/>
        <v>4.4047605424584644</v>
      </c>
      <c r="AB2686" s="1">
        <f t="shared" si="380"/>
        <v>2.796411217236753</v>
      </c>
      <c r="AC2686" s="1">
        <f t="shared" si="381"/>
        <v>1.5751476447054831</v>
      </c>
      <c r="AD2686" s="1">
        <f t="shared" si="376"/>
        <v>61.167275124748471</v>
      </c>
      <c r="AE2686" s="1">
        <f t="shared" si="377"/>
        <v>-1.9017980540995509</v>
      </c>
      <c r="AF2686" s="1">
        <f t="shared" si="378"/>
        <v>-0.43908786734983335</v>
      </c>
      <c r="AG2686" s="1">
        <v>10.56</v>
      </c>
      <c r="AH2686" s="1">
        <v>11.15</v>
      </c>
      <c r="AI2686" s="1">
        <v>10.4</v>
      </c>
      <c r="AJ2686" s="1">
        <v>10.68</v>
      </c>
      <c r="AK2686" s="1">
        <v>0.09</v>
      </c>
      <c r="AL2686" s="1">
        <v>0.84985835700000001</v>
      </c>
      <c r="AM2686" s="1">
        <f t="shared" si="374"/>
        <v>0.28500000000000025</v>
      </c>
      <c r="AN2686" s="1">
        <v>4.1000000000000002E-2</v>
      </c>
      <c r="AO2686" s="1">
        <v>-0.38466666700000002</v>
      </c>
      <c r="AP2686" s="1">
        <v>12.225703409999999</v>
      </c>
      <c r="AQ2686" s="1">
        <v>1.410658086</v>
      </c>
    </row>
    <row r="2687" spans="1:44" x14ac:dyDescent="0.25">
      <c r="A2687" s="1">
        <v>2686</v>
      </c>
      <c r="B2687" s="1">
        <v>42859</v>
      </c>
      <c r="C2687" s="1">
        <v>2389.790039</v>
      </c>
      <c r="D2687" s="1">
        <v>2391.429932</v>
      </c>
      <c r="E2687" s="1">
        <v>2380.3500979999999</v>
      </c>
      <c r="F2687" s="1">
        <v>2389.5200199999999</v>
      </c>
      <c r="G2687" s="1">
        <v>2389.5200199999999</v>
      </c>
      <c r="H2687" s="1">
        <v>4362540000</v>
      </c>
      <c r="I2687" s="1">
        <v>751000000000</v>
      </c>
      <c r="J2687" s="1">
        <v>234275000</v>
      </c>
      <c r="K2687" s="1">
        <v>895270000</v>
      </c>
      <c r="L2687" s="1">
        <v>1488263000</v>
      </c>
      <c r="M2687" s="1">
        <v>145182927.30000001</v>
      </c>
      <c r="N2687" s="1">
        <v>1230000000000</v>
      </c>
      <c r="O2687" s="1">
        <v>2722685216</v>
      </c>
      <c r="P2687" s="1">
        <v>2469964720</v>
      </c>
      <c r="Q2687" s="1">
        <v>1749241872</v>
      </c>
      <c r="R2687" s="1">
        <v>74825384.129999995</v>
      </c>
      <c r="S2687" s="1">
        <v>88.618229459999995</v>
      </c>
      <c r="T2687" s="1">
        <v>1.8312983949999999</v>
      </c>
      <c r="U2687" s="1">
        <v>2.1101084829999999</v>
      </c>
      <c r="V2687" s="1">
        <v>-1.0867500400000001</v>
      </c>
      <c r="W2687" s="1">
        <v>1.375306956</v>
      </c>
      <c r="X2687" s="1">
        <v>4.0687917340000004</v>
      </c>
      <c r="Y2687" s="1">
        <f t="shared" si="375"/>
        <v>1.3901369999998678</v>
      </c>
      <c r="Z2687" s="1">
        <f t="shared" si="373"/>
        <v>0</v>
      </c>
      <c r="AA2687" s="1">
        <f t="shared" si="379"/>
        <v>4.1894302894257072</v>
      </c>
      <c r="AB2687" s="1">
        <f t="shared" si="380"/>
        <v>2.5966675588626993</v>
      </c>
      <c r="AC2687" s="1">
        <f t="shared" si="381"/>
        <v>1.6133872336205461</v>
      </c>
      <c r="AD2687" s="1">
        <f t="shared" si="376"/>
        <v>61.735483087417727</v>
      </c>
      <c r="AE2687" s="1">
        <f t="shared" si="377"/>
        <v>0.56820796266925555</v>
      </c>
      <c r="AF2687" s="1">
        <f t="shared" si="378"/>
        <v>-0.66679504571514769</v>
      </c>
      <c r="AG2687" s="1">
        <v>10.71</v>
      </c>
      <c r="AH2687" s="1">
        <v>11.24</v>
      </c>
      <c r="AI2687" s="1">
        <v>10.27</v>
      </c>
      <c r="AJ2687" s="1">
        <v>10.46</v>
      </c>
      <c r="AK2687" s="1">
        <v>-0.22</v>
      </c>
      <c r="AL2687" s="1">
        <v>-2.059925094</v>
      </c>
      <c r="AM2687" s="1">
        <f t="shared" si="374"/>
        <v>-6.4999999999999489E-2</v>
      </c>
      <c r="AN2687" s="1">
        <v>-1.4999999999999999E-2</v>
      </c>
      <c r="AO2687" s="1">
        <v>-0.25006060600000002</v>
      </c>
      <c r="AP2687" s="1">
        <v>8.7774280910000009</v>
      </c>
      <c r="AQ2687" s="1">
        <v>-3.4482753220000002</v>
      </c>
    </row>
    <row r="2688" spans="1:44" x14ac:dyDescent="0.25">
      <c r="A2688" s="1">
        <v>2687</v>
      </c>
      <c r="B2688" s="1">
        <v>42860</v>
      </c>
      <c r="C2688" s="1">
        <v>2392.3701169999999</v>
      </c>
      <c r="D2688" s="1">
        <v>2399.290039</v>
      </c>
      <c r="E2688" s="1">
        <v>2389.3798830000001</v>
      </c>
      <c r="F2688" s="1">
        <v>2399.290039</v>
      </c>
      <c r="G2688" s="1">
        <v>2399.290039</v>
      </c>
      <c r="H2688" s="1">
        <v>3540140000</v>
      </c>
      <c r="I2688" s="1">
        <v>755000000000</v>
      </c>
      <c r="J2688" s="1">
        <v>3951340000</v>
      </c>
      <c r="K2688" s="1">
        <v>1638861000</v>
      </c>
      <c r="L2688" s="1">
        <v>1611329000</v>
      </c>
      <c r="M2688" s="1">
        <v>70932666.670000002</v>
      </c>
      <c r="N2688" s="1">
        <v>1230000000000</v>
      </c>
      <c r="O2688" s="1">
        <v>3199337082</v>
      </c>
      <c r="P2688" s="1">
        <v>2981506546</v>
      </c>
      <c r="Q2688" s="1">
        <v>2726752439</v>
      </c>
      <c r="R2688" s="1">
        <v>213410367</v>
      </c>
      <c r="S2688" s="1">
        <v>100</v>
      </c>
      <c r="T2688" s="1">
        <v>11.38177054</v>
      </c>
      <c r="U2688" s="1">
        <v>12.84359957</v>
      </c>
      <c r="V2688" s="1">
        <v>6.6065344650000002</v>
      </c>
      <c r="W2688" s="1">
        <v>2.372518361</v>
      </c>
      <c r="X2688" s="1">
        <v>2.1601293350000002</v>
      </c>
      <c r="Y2688" s="1">
        <f t="shared" si="375"/>
        <v>9.7700190000000475</v>
      </c>
      <c r="Z2688" s="1">
        <f t="shared" si="373"/>
        <v>0</v>
      </c>
      <c r="AA2688" s="1">
        <f t="shared" si="379"/>
        <v>4.5880437687524465</v>
      </c>
      <c r="AB2688" s="1">
        <f t="shared" si="380"/>
        <v>2.411191304658221</v>
      </c>
      <c r="AC2688" s="1">
        <f t="shared" si="381"/>
        <v>1.9028120082752156</v>
      </c>
      <c r="AD2688" s="1">
        <f t="shared" si="376"/>
        <v>65.550645472416335</v>
      </c>
      <c r="AE2688" s="1">
        <f t="shared" si="377"/>
        <v>3.815162384998608</v>
      </c>
      <c r="AF2688" s="1">
        <f t="shared" si="378"/>
        <v>2.1916851738339318</v>
      </c>
      <c r="AG2688" s="1">
        <v>10.51</v>
      </c>
      <c r="AH2688" s="1">
        <v>10.98</v>
      </c>
      <c r="AI2688" s="1">
        <v>9.99</v>
      </c>
      <c r="AJ2688" s="1">
        <v>10.57</v>
      </c>
      <c r="AK2688" s="1">
        <v>0.11</v>
      </c>
      <c r="AL2688" s="1">
        <v>1.051625239</v>
      </c>
      <c r="AM2688" s="1">
        <f t="shared" si="374"/>
        <v>-5.4999999999999744E-2</v>
      </c>
      <c r="AN2688" s="1">
        <v>7.9000000000000001E-2</v>
      </c>
      <c r="AO2688" s="1">
        <v>-3.2727273000000001E-2</v>
      </c>
      <c r="AP2688" s="1">
        <v>10.501565749999999</v>
      </c>
      <c r="AQ2688" s="1">
        <v>1.7241376610000001</v>
      </c>
      <c r="AR2688" s="1">
        <v>0</v>
      </c>
    </row>
    <row r="2689" spans="1:44" x14ac:dyDescent="0.25">
      <c r="A2689" s="1">
        <v>2688</v>
      </c>
      <c r="B2689" s="1">
        <v>42863</v>
      </c>
      <c r="C2689" s="1">
        <v>2399.9399410000001</v>
      </c>
      <c r="D2689" s="1">
        <v>2401.360107</v>
      </c>
      <c r="E2689" s="1">
        <v>2393.919922</v>
      </c>
      <c r="F2689" s="1">
        <v>2399.3798830000001</v>
      </c>
      <c r="G2689" s="1">
        <v>2399.3798830000001</v>
      </c>
      <c r="H2689" s="1">
        <v>3429440000</v>
      </c>
      <c r="I2689" s="1">
        <v>758000000000</v>
      </c>
      <c r="J2689" s="1">
        <v>3484790000</v>
      </c>
      <c r="K2689" s="1">
        <v>3753650000</v>
      </c>
      <c r="L2689" s="1">
        <v>2277894000</v>
      </c>
      <c r="M2689" s="1">
        <v>90469866.670000002</v>
      </c>
      <c r="N2689" s="1">
        <v>1240000000000</v>
      </c>
      <c r="O2689" s="1">
        <v>2572035896</v>
      </c>
      <c r="P2689" s="1">
        <v>2754795787</v>
      </c>
      <c r="Q2689" s="1">
        <v>2757755861</v>
      </c>
      <c r="R2689" s="1">
        <v>334181667.89999998</v>
      </c>
      <c r="S2689" s="1">
        <v>97.496876090000001</v>
      </c>
      <c r="T2689" s="1">
        <v>-2.5031239059999999</v>
      </c>
      <c r="U2689" s="1">
        <v>-2.5031239059999999</v>
      </c>
      <c r="V2689" s="1">
        <v>4.4393233150000002</v>
      </c>
      <c r="W2689" s="1">
        <v>2.6623362030000002</v>
      </c>
      <c r="X2689" s="1">
        <v>1.4657678439999999</v>
      </c>
      <c r="Y2689" s="1">
        <f t="shared" si="375"/>
        <v>8.9844000000084634E-2</v>
      </c>
      <c r="Z2689" s="1">
        <f t="shared" si="373"/>
        <v>0</v>
      </c>
      <c r="AA2689" s="1">
        <f t="shared" si="379"/>
        <v>4.2667437852701351</v>
      </c>
      <c r="AB2689" s="1">
        <f t="shared" si="380"/>
        <v>2.2389633543254908</v>
      </c>
      <c r="AC2689" s="1">
        <f t="shared" si="381"/>
        <v>1.9056782582113911</v>
      </c>
      <c r="AD2689" s="1">
        <f t="shared" si="376"/>
        <v>65.584627369736509</v>
      </c>
      <c r="AE2689" s="1">
        <f t="shared" si="377"/>
        <v>3.3981897320174426E-2</v>
      </c>
      <c r="AF2689" s="1">
        <f t="shared" si="378"/>
        <v>1.924572141159391</v>
      </c>
      <c r="AG2689" s="1">
        <v>10.53</v>
      </c>
      <c r="AH2689" s="1">
        <v>10.55</v>
      </c>
      <c r="AI2689" s="1">
        <v>9.67</v>
      </c>
      <c r="AJ2689" s="1">
        <v>9.77</v>
      </c>
      <c r="AK2689" s="1">
        <v>-0.8</v>
      </c>
      <c r="AL2689" s="1">
        <v>-7.56859035</v>
      </c>
      <c r="AM2689" s="1">
        <f t="shared" si="374"/>
        <v>-0.34500000000000053</v>
      </c>
      <c r="AN2689" s="1">
        <v>-0.17499999999999999</v>
      </c>
      <c r="AO2689" s="1">
        <v>-6.2484848000000003E-2</v>
      </c>
      <c r="AP2689" s="1">
        <v>1.5128590749999999</v>
      </c>
      <c r="AQ2689" s="1">
        <v>-8.9887066769999997</v>
      </c>
      <c r="AR2689" s="1">
        <v>0</v>
      </c>
    </row>
    <row r="2690" spans="1:44" x14ac:dyDescent="0.25">
      <c r="A2690" s="1">
        <v>2689</v>
      </c>
      <c r="B2690" s="1">
        <v>42864</v>
      </c>
      <c r="C2690" s="1">
        <v>2401.580078</v>
      </c>
      <c r="D2690" s="1">
        <v>2403.8701169999999</v>
      </c>
      <c r="E2690" s="1">
        <v>2392.4399410000001</v>
      </c>
      <c r="F2690" s="1">
        <v>2396.919922</v>
      </c>
      <c r="G2690" s="1">
        <v>2396.919922</v>
      </c>
      <c r="H2690" s="1">
        <v>3653590000</v>
      </c>
      <c r="I2690" s="1">
        <v>755000000000</v>
      </c>
      <c r="J2690" s="1">
        <v>-112075000</v>
      </c>
      <c r="K2690" s="1">
        <v>1337741000</v>
      </c>
      <c r="L2690" s="1">
        <v>2232664000</v>
      </c>
      <c r="M2690" s="1">
        <v>181357000</v>
      </c>
      <c r="N2690" s="1">
        <v>1240000000000</v>
      </c>
      <c r="O2690" s="1">
        <v>407171048.89999998</v>
      </c>
      <c r="P2690" s="1">
        <v>1466737809</v>
      </c>
      <c r="Q2690" s="1">
        <v>1957010432</v>
      </c>
      <c r="R2690" s="1">
        <v>419980550</v>
      </c>
      <c r="S2690" s="1">
        <v>91.484703460000006</v>
      </c>
      <c r="T2690" s="1">
        <v>-6.0121726359999998</v>
      </c>
      <c r="U2690" s="1">
        <v>-6.1665284849999997</v>
      </c>
      <c r="V2690" s="1">
        <v>-4.2576482699999998</v>
      </c>
      <c r="W2690" s="1">
        <v>1.8274191420000001</v>
      </c>
      <c r="X2690" s="1">
        <v>1.285192197</v>
      </c>
      <c r="Y2690" s="1">
        <f t="shared" si="375"/>
        <v>0</v>
      </c>
      <c r="Z2690" s="1">
        <f t="shared" si="373"/>
        <v>2.4599610000000212</v>
      </c>
      <c r="AA2690" s="1">
        <f t="shared" si="379"/>
        <v>3.961976372036554</v>
      </c>
      <c r="AB2690" s="1">
        <f t="shared" si="380"/>
        <v>2.2547489004451</v>
      </c>
      <c r="AC2690" s="1">
        <f t="shared" si="381"/>
        <v>1.7571696658791751</v>
      </c>
      <c r="AD2690" s="1">
        <f t="shared" si="376"/>
        <v>63.730922606058364</v>
      </c>
      <c r="AE2690" s="1">
        <f t="shared" si="377"/>
        <v>-1.8537047636781452</v>
      </c>
      <c r="AF2690" s="1">
        <f t="shared" si="378"/>
        <v>-0.90986143317898538</v>
      </c>
      <c r="AG2690" s="1">
        <v>9.8699999999999992</v>
      </c>
      <c r="AH2690" s="1">
        <v>10.14</v>
      </c>
      <c r="AI2690" s="1">
        <v>9.56</v>
      </c>
      <c r="AJ2690" s="1">
        <v>9.9600000000000009</v>
      </c>
      <c r="AK2690" s="1">
        <v>0.19</v>
      </c>
      <c r="AL2690" s="1">
        <v>1.944728762</v>
      </c>
      <c r="AM2690" s="1">
        <f t="shared" si="374"/>
        <v>-0.30499999999999972</v>
      </c>
      <c r="AN2690" s="1">
        <v>-0.21299999999999999</v>
      </c>
      <c r="AO2690" s="1">
        <v>-7.4242424000000001E-2</v>
      </c>
      <c r="AP2690" s="1">
        <v>5.952380067</v>
      </c>
      <c r="AQ2690" s="1">
        <v>4.4395209910000002</v>
      </c>
      <c r="AR2690" s="1">
        <v>0</v>
      </c>
    </row>
    <row r="2691" spans="1:44" x14ac:dyDescent="0.25">
      <c r="A2691" s="1">
        <v>2690</v>
      </c>
      <c r="B2691" s="1">
        <v>42865</v>
      </c>
      <c r="C2691" s="1">
        <v>2396.790039</v>
      </c>
      <c r="D2691" s="1">
        <v>2399.73999</v>
      </c>
      <c r="E2691" s="1">
        <v>2392.790039</v>
      </c>
      <c r="F2691" s="1">
        <v>2399.6298830000001</v>
      </c>
      <c r="G2691" s="1">
        <v>2399.6298830000001</v>
      </c>
      <c r="H2691" s="1">
        <v>3643530000</v>
      </c>
      <c r="I2691" s="1">
        <v>758000000000</v>
      </c>
      <c r="J2691" s="1">
        <v>-5030000</v>
      </c>
      <c r="K2691" s="1">
        <v>660455000</v>
      </c>
      <c r="L2691" s="1">
        <v>1369489000</v>
      </c>
      <c r="M2691" s="1">
        <v>163920781.80000001</v>
      </c>
      <c r="N2691" s="1">
        <v>1240000000000</v>
      </c>
      <c r="O2691" s="1">
        <v>1369246270</v>
      </c>
      <c r="P2691" s="1">
        <v>1223768330</v>
      </c>
      <c r="Q2691" s="1">
        <v>1657947076</v>
      </c>
      <c r="R2691" s="1">
        <v>417354520.10000002</v>
      </c>
      <c r="S2691" s="1">
        <v>94.804915559999998</v>
      </c>
      <c r="T2691" s="1">
        <v>3.3202120989999999</v>
      </c>
      <c r="U2691" s="1">
        <v>3.6292538240000001</v>
      </c>
      <c r="V2691" s="1">
        <v>-1.3459802649999999</v>
      </c>
      <c r="W2691" s="1">
        <v>0.38580756500000002</v>
      </c>
      <c r="X2691" s="1">
        <v>1.3053551510000001</v>
      </c>
      <c r="Y2691" s="1">
        <f t="shared" si="375"/>
        <v>2.7099610000000212</v>
      </c>
      <c r="Z2691" s="1">
        <f t="shared" si="373"/>
        <v>0</v>
      </c>
      <c r="AA2691" s="1">
        <f t="shared" si="379"/>
        <v>3.8725467026053728</v>
      </c>
      <c r="AB2691" s="1">
        <f t="shared" si="380"/>
        <v>2.0936954075561642</v>
      </c>
      <c r="AC2691" s="1">
        <f t="shared" si="381"/>
        <v>1.849622771597683</v>
      </c>
      <c r="AD2691" s="1">
        <f t="shared" si="376"/>
        <v>64.907635846855072</v>
      </c>
      <c r="AE2691" s="1">
        <f t="shared" si="377"/>
        <v>1.1767132407967082</v>
      </c>
      <c r="AF2691" s="1">
        <f t="shared" si="378"/>
        <v>-0.33849576144071863</v>
      </c>
      <c r="AG2691" s="1">
        <v>9.75</v>
      </c>
      <c r="AH2691" s="1">
        <v>10.24</v>
      </c>
      <c r="AI2691" s="1">
        <v>9.6199999999999992</v>
      </c>
      <c r="AJ2691" s="1">
        <v>10.210000000000001</v>
      </c>
      <c r="AK2691" s="1">
        <v>0.25</v>
      </c>
      <c r="AL2691" s="1">
        <v>2.510040161</v>
      </c>
      <c r="AM2691" s="1">
        <f t="shared" si="374"/>
        <v>0.22000000000000061</v>
      </c>
      <c r="AN2691" s="1">
        <v>-0.111</v>
      </c>
      <c r="AO2691" s="1">
        <v>-5.6666666999999997E-2</v>
      </c>
      <c r="AP2691" s="1">
        <v>9.6726176079999995</v>
      </c>
      <c r="AQ2691" s="1">
        <v>3.720237542</v>
      </c>
      <c r="AR2691" s="1">
        <v>0</v>
      </c>
    </row>
    <row r="2692" spans="1:44" x14ac:dyDescent="0.25">
      <c r="A2692" s="1">
        <v>2691</v>
      </c>
      <c r="B2692" s="1">
        <v>42866</v>
      </c>
      <c r="C2692" s="1">
        <v>2394.8400879999999</v>
      </c>
      <c r="D2692" s="1">
        <v>2395.719971</v>
      </c>
      <c r="E2692" s="1">
        <v>2381.73999</v>
      </c>
      <c r="F2692" s="1">
        <v>2394.4399410000001</v>
      </c>
      <c r="G2692" s="1">
        <v>2394.4399410000001</v>
      </c>
      <c r="H2692" s="1">
        <v>3727420000</v>
      </c>
      <c r="I2692" s="1">
        <v>755000000000</v>
      </c>
      <c r="J2692" s="1">
        <v>-41945000</v>
      </c>
      <c r="K2692" s="1">
        <v>-756891000</v>
      </c>
      <c r="L2692" s="1">
        <v>-62614000</v>
      </c>
      <c r="M2692" s="1">
        <v>110652406.09999999</v>
      </c>
      <c r="N2692" s="1">
        <v>1240000000000</v>
      </c>
      <c r="O2692" s="1">
        <v>3286462426</v>
      </c>
      <c r="P2692" s="1">
        <v>2087808771</v>
      </c>
      <c r="Q2692" s="1">
        <v>1751302644</v>
      </c>
      <c r="R2692" s="1">
        <v>395189512.60000002</v>
      </c>
      <c r="S2692" s="1">
        <v>88.446260129999999</v>
      </c>
      <c r="T2692" s="1">
        <v>-6.3586554279999996</v>
      </c>
      <c r="U2692" s="1">
        <v>-6.707094659</v>
      </c>
      <c r="V2692" s="1">
        <v>-1.5192216650000001</v>
      </c>
      <c r="W2692" s="1">
        <v>-2.5799440279999999</v>
      </c>
      <c r="X2692" s="1">
        <v>0.98657053299999997</v>
      </c>
      <c r="Y2692" s="1">
        <f t="shared" si="375"/>
        <v>0</v>
      </c>
      <c r="Z2692" s="1">
        <f t="shared" ref="Z2692:Z2755" si="382">IF(F2692&lt;F2691,F2691-F2692,0)</f>
        <v>5.1899419999999736</v>
      </c>
      <c r="AA2692" s="1">
        <f t="shared" si="379"/>
        <v>3.5959362238478465</v>
      </c>
      <c r="AB2692" s="1">
        <f t="shared" si="380"/>
        <v>2.314855878445008</v>
      </c>
      <c r="AC2692" s="1">
        <f t="shared" si="381"/>
        <v>1.5534168918815789</v>
      </c>
      <c r="AD2692" s="1">
        <f t="shared" si="376"/>
        <v>60.836790765368775</v>
      </c>
      <c r="AE2692" s="1">
        <f t="shared" si="377"/>
        <v>-4.0708450814862971</v>
      </c>
      <c r="AF2692" s="1">
        <f t="shared" si="378"/>
        <v>-1.4470659203447942</v>
      </c>
      <c r="AG2692" s="1">
        <v>10.34</v>
      </c>
      <c r="AH2692" s="1">
        <v>11.23</v>
      </c>
      <c r="AI2692" s="1">
        <v>10.32</v>
      </c>
      <c r="AJ2692" s="1">
        <v>10.6</v>
      </c>
      <c r="AK2692" s="1">
        <v>0.39</v>
      </c>
      <c r="AL2692" s="1">
        <v>3.8197845250000002</v>
      </c>
      <c r="AM2692" s="1">
        <f t="shared" si="374"/>
        <v>0.3199999999999994</v>
      </c>
      <c r="AN2692" s="1">
        <v>0.05</v>
      </c>
      <c r="AO2692" s="1">
        <v>-4.2727273000000003E-2</v>
      </c>
      <c r="AP2692" s="1">
        <v>15.47618817</v>
      </c>
      <c r="AQ2692" s="1">
        <v>5.8035705650000002</v>
      </c>
    </row>
    <row r="2693" spans="1:44" x14ac:dyDescent="0.25">
      <c r="A2693" s="1">
        <v>2692</v>
      </c>
      <c r="B2693" s="1">
        <v>42867</v>
      </c>
      <c r="C2693" s="1">
        <v>2392.4399410000001</v>
      </c>
      <c r="D2693" s="1">
        <v>2392.4399410000001</v>
      </c>
      <c r="E2693" s="1">
        <v>2387.1899410000001</v>
      </c>
      <c r="F2693" s="1">
        <v>2390.8999020000001</v>
      </c>
      <c r="G2693" s="1">
        <v>2390.8999020000001</v>
      </c>
      <c r="H2693" s="1">
        <v>3305630000</v>
      </c>
      <c r="I2693" s="1">
        <v>751000000000</v>
      </c>
      <c r="J2693" s="1">
        <v>-3516525000</v>
      </c>
      <c r="K2693" s="1">
        <v>-1389598000</v>
      </c>
      <c r="L2693" s="1">
        <v>-1417011000</v>
      </c>
      <c r="M2693" s="1">
        <v>-95350460.609999999</v>
      </c>
      <c r="N2693" s="1">
        <v>1240000000000</v>
      </c>
      <c r="O2693" s="1">
        <v>2205560286</v>
      </c>
      <c r="P2693" s="1">
        <v>2686245103</v>
      </c>
      <c r="Q2693" s="1">
        <v>2087215107</v>
      </c>
      <c r="R2693" s="1">
        <v>319557186.19999999</v>
      </c>
      <c r="S2693" s="1">
        <v>84.109046300000003</v>
      </c>
      <c r="T2693" s="1">
        <v>-4.3372138270000002</v>
      </c>
      <c r="U2693" s="1">
        <v>-4.9037843099999998</v>
      </c>
      <c r="V2693" s="1">
        <v>-5.3479346300000001</v>
      </c>
      <c r="W2693" s="1">
        <v>-2.981410291</v>
      </c>
      <c r="X2693" s="1">
        <v>1.9960169999999999E-2</v>
      </c>
      <c r="Y2693" s="1">
        <f t="shared" si="375"/>
        <v>0</v>
      </c>
      <c r="Z2693" s="1">
        <f t="shared" si="382"/>
        <v>3.5400389999999788</v>
      </c>
      <c r="AA2693" s="1">
        <f t="shared" si="379"/>
        <v>3.3390836364301433</v>
      </c>
      <c r="AB2693" s="1">
        <f t="shared" si="380"/>
        <v>2.4023689585560777</v>
      </c>
      <c r="AC2693" s="1">
        <f t="shared" si="381"/>
        <v>1.3899129126431393</v>
      </c>
      <c r="AD2693" s="1">
        <f t="shared" si="376"/>
        <v>58.15747114843429</v>
      </c>
      <c r="AE2693" s="1">
        <f t="shared" si="377"/>
        <v>-2.6793196169344853</v>
      </c>
      <c r="AF2693" s="1">
        <f t="shared" si="378"/>
        <v>-3.3750823492103916</v>
      </c>
      <c r="AG2693" s="1">
        <v>10.72</v>
      </c>
      <c r="AH2693" s="1">
        <v>10.87</v>
      </c>
      <c r="AI2693" s="1">
        <v>10.28</v>
      </c>
      <c r="AJ2693" s="1">
        <v>10.4</v>
      </c>
      <c r="AK2693" s="1">
        <v>-0.2</v>
      </c>
      <c r="AL2693" s="1">
        <v>-1.886792453</v>
      </c>
      <c r="AM2693" s="1">
        <f t="shared" ref="AM2693:AM2756" si="383">LINEST(AJ2691:AJ2693)</f>
        <v>9.4999999999999737E-2</v>
      </c>
      <c r="AN2693" s="1">
        <v>0.19</v>
      </c>
      <c r="AO2693" s="1">
        <v>-1.1939394000000001E-2</v>
      </c>
      <c r="AP2693" s="1">
        <v>12.499998140000001</v>
      </c>
      <c r="AQ2693" s="1">
        <v>-2.976190033</v>
      </c>
    </row>
    <row r="2694" spans="1:44" x14ac:dyDescent="0.25">
      <c r="A2694" s="1">
        <v>2693</v>
      </c>
      <c r="B2694" s="1">
        <v>42870</v>
      </c>
      <c r="C2694" s="1">
        <v>2393.9799800000001</v>
      </c>
      <c r="D2694" s="1">
        <v>2404.0500489999999</v>
      </c>
      <c r="E2694" s="1">
        <v>2393.9399410000001</v>
      </c>
      <c r="F2694" s="1">
        <v>2402.320068</v>
      </c>
      <c r="G2694" s="1">
        <v>2402.320068</v>
      </c>
      <c r="H2694" s="1">
        <v>3473600000</v>
      </c>
      <c r="I2694" s="1">
        <v>755000000000</v>
      </c>
      <c r="J2694" s="1">
        <v>83985000</v>
      </c>
      <c r="K2694" s="1">
        <v>-1398398000</v>
      </c>
      <c r="L2694" s="1">
        <v>-686489000</v>
      </c>
      <c r="M2694" s="1">
        <v>-251715466.69999999</v>
      </c>
      <c r="N2694" s="1">
        <v>1250000000000</v>
      </c>
      <c r="O2694" s="1">
        <v>1825557394</v>
      </c>
      <c r="P2694" s="1">
        <v>2145415017</v>
      </c>
      <c r="Q2694" s="1">
        <v>2485919985</v>
      </c>
      <c r="R2694" s="1">
        <v>207345245.40000001</v>
      </c>
      <c r="S2694" s="1">
        <v>97.885110069999996</v>
      </c>
      <c r="T2694" s="1">
        <v>13.77606377</v>
      </c>
      <c r="U2694" s="1">
        <v>16.378813430000001</v>
      </c>
      <c r="V2694" s="1">
        <v>4.7194249700000004</v>
      </c>
      <c r="W2694" s="1">
        <v>0.210494397</v>
      </c>
      <c r="X2694" s="1">
        <v>0.13719975000000001</v>
      </c>
      <c r="Y2694" s="1">
        <f t="shared" si="375"/>
        <v>11.420165999999881</v>
      </c>
      <c r="Z2694" s="1">
        <f t="shared" si="382"/>
        <v>0</v>
      </c>
      <c r="AA2694" s="1">
        <f t="shared" si="379"/>
        <v>3.9163038052565531</v>
      </c>
      <c r="AB2694" s="1">
        <f t="shared" si="380"/>
        <v>2.2307711758020718</v>
      </c>
      <c r="AC2694" s="1">
        <f t="shared" si="381"/>
        <v>1.7555829337127997</v>
      </c>
      <c r="AD2694" s="1">
        <f t="shared" si="376"/>
        <v>63.710037982684618</v>
      </c>
      <c r="AE2694" s="1">
        <f t="shared" si="377"/>
        <v>5.552566834250328</v>
      </c>
      <c r="AF2694" s="1">
        <f t="shared" si="378"/>
        <v>1.4366236086579214</v>
      </c>
      <c r="AG2694" s="1">
        <v>10.54</v>
      </c>
      <c r="AH2694" s="1">
        <v>10.88</v>
      </c>
      <c r="AI2694" s="1">
        <v>10.25</v>
      </c>
      <c r="AJ2694" s="1">
        <v>10.42</v>
      </c>
      <c r="AK2694" s="1">
        <v>0.02</v>
      </c>
      <c r="AL2694" s="1">
        <v>0.192307692</v>
      </c>
      <c r="AM2694" s="1">
        <f t="shared" si="383"/>
        <v>-8.9999999999999886E-2</v>
      </c>
      <c r="AN2694" s="1">
        <v>0.111</v>
      </c>
      <c r="AO2694" s="1">
        <v>-2.2303030000000001E-2</v>
      </c>
      <c r="AP2694" s="1">
        <v>12.79761714</v>
      </c>
      <c r="AQ2694" s="1">
        <v>0.29761900299999999</v>
      </c>
    </row>
    <row r="2695" spans="1:44" x14ac:dyDescent="0.25">
      <c r="A2695" s="1">
        <v>2694</v>
      </c>
      <c r="B2695" s="1">
        <v>42871</v>
      </c>
      <c r="C2695" s="1">
        <v>2404.5500489999999</v>
      </c>
      <c r="D2695" s="1">
        <v>2405.7700199999999</v>
      </c>
      <c r="E2695" s="1">
        <v>2396.0500489999999</v>
      </c>
      <c r="F2695" s="1">
        <v>2400.669922</v>
      </c>
      <c r="G2695" s="1">
        <v>2400.669922</v>
      </c>
      <c r="H2695" s="1">
        <v>3420790000</v>
      </c>
      <c r="I2695" s="1">
        <v>751000000000</v>
      </c>
      <c r="J2695" s="1">
        <v>26405000</v>
      </c>
      <c r="K2695" s="1">
        <v>-628486000</v>
      </c>
      <c r="L2695" s="1">
        <v>-1379251000</v>
      </c>
      <c r="M2695" s="1">
        <v>-338762048.5</v>
      </c>
      <c r="N2695" s="1">
        <v>1250000000000</v>
      </c>
      <c r="O2695" s="1">
        <v>1057914621</v>
      </c>
      <c r="P2695" s="1">
        <v>1273115842</v>
      </c>
      <c r="Q2695" s="1">
        <v>1670501442</v>
      </c>
      <c r="R2695" s="1">
        <v>64942916.100000001</v>
      </c>
      <c r="S2695" s="1">
        <v>93.893562290000006</v>
      </c>
      <c r="T2695" s="1">
        <v>-3.9915477830000001</v>
      </c>
      <c r="U2695" s="1">
        <v>-4.0777885219999996</v>
      </c>
      <c r="V2695" s="1">
        <v>4.8922579949999996</v>
      </c>
      <c r="W2695" s="1">
        <v>0.76161433999999995</v>
      </c>
      <c r="X2695" s="1">
        <v>0.154796612</v>
      </c>
      <c r="Y2695" s="1">
        <f t="shared" si="375"/>
        <v>0</v>
      </c>
      <c r="Z2695" s="1">
        <f t="shared" si="382"/>
        <v>1.6501459999999497</v>
      </c>
      <c r="AA2695" s="1">
        <f t="shared" si="379"/>
        <v>3.6365678191667992</v>
      </c>
      <c r="AB2695" s="1">
        <f t="shared" si="380"/>
        <v>2.1892979489590632</v>
      </c>
      <c r="AC2695" s="1">
        <f t="shared" si="381"/>
        <v>1.6610657406845257</v>
      </c>
      <c r="AD2695" s="1">
        <f t="shared" si="376"/>
        <v>62.421071200489678</v>
      </c>
      <c r="AE2695" s="1">
        <f t="shared" si="377"/>
        <v>-1.2889667821949402</v>
      </c>
      <c r="AF2695" s="1">
        <f t="shared" si="378"/>
        <v>2.1318000260276944</v>
      </c>
      <c r="AG2695" s="1">
        <v>10.46</v>
      </c>
      <c r="AH2695" s="1">
        <v>10.67</v>
      </c>
      <c r="AI2695" s="1">
        <v>10.18</v>
      </c>
      <c r="AJ2695" s="1">
        <v>10.65</v>
      </c>
      <c r="AK2695" s="1">
        <v>0.23</v>
      </c>
      <c r="AL2695" s="1">
        <v>2.207293666</v>
      </c>
      <c r="AM2695" s="1">
        <f t="shared" si="383"/>
        <v>0.125</v>
      </c>
      <c r="AN2695" s="1">
        <v>7.0000000000000007E-2</v>
      </c>
      <c r="AO2695" s="1">
        <v>8.1212119999999992E-3</v>
      </c>
      <c r="AP2695" s="1">
        <v>16.220235679999998</v>
      </c>
      <c r="AQ2695" s="1">
        <v>3.422618538</v>
      </c>
      <c r="AR2695" s="1">
        <v>-1</v>
      </c>
    </row>
    <row r="2696" spans="1:44" x14ac:dyDescent="0.25">
      <c r="A2696" s="1">
        <v>2695</v>
      </c>
      <c r="B2696" s="1">
        <v>42872</v>
      </c>
      <c r="C2696" s="1">
        <v>2382.9499510000001</v>
      </c>
      <c r="D2696" s="1">
        <v>2384.8701169999999</v>
      </c>
      <c r="E2696" s="1">
        <v>2356.209961</v>
      </c>
      <c r="F2696" s="1">
        <v>2357.030029</v>
      </c>
      <c r="G2696" s="1">
        <v>2357.030029</v>
      </c>
      <c r="H2696" s="1">
        <v>4163000000</v>
      </c>
      <c r="I2696" s="1">
        <v>747000000000</v>
      </c>
      <c r="J2696" s="1">
        <v>-3791895000</v>
      </c>
      <c r="K2696" s="1">
        <v>-1575136000</v>
      </c>
      <c r="L2696" s="1">
        <v>-1477883000</v>
      </c>
      <c r="M2696" s="1">
        <v>-453529800</v>
      </c>
      <c r="N2696" s="1">
        <v>1240000000000</v>
      </c>
      <c r="O2696" s="1">
        <v>-2046885704</v>
      </c>
      <c r="P2696" s="1">
        <v>-559581131.29999995</v>
      </c>
      <c r="Q2696" s="1">
        <v>123051600.3</v>
      </c>
      <c r="R2696" s="1">
        <v>-138816237.59999999</v>
      </c>
      <c r="S2696" s="1">
        <v>41.642745060000003</v>
      </c>
      <c r="T2696" s="1">
        <v>-52.250817230000003</v>
      </c>
      <c r="U2696" s="1">
        <v>-55.648988019999997</v>
      </c>
      <c r="V2696" s="1">
        <v>-28.121182510000001</v>
      </c>
      <c r="W2696" s="1">
        <v>-8.3822514160000008</v>
      </c>
      <c r="X2696" s="1">
        <v>-2.9822356399999999</v>
      </c>
      <c r="Y2696" s="1">
        <f t="shared" si="375"/>
        <v>0</v>
      </c>
      <c r="Z2696" s="1">
        <f t="shared" si="382"/>
        <v>43.639893000000029</v>
      </c>
      <c r="AA2696" s="1">
        <f t="shared" si="379"/>
        <v>3.3768129749405991</v>
      </c>
      <c r="AB2696" s="1">
        <f t="shared" si="380"/>
        <v>5.150054738319132</v>
      </c>
      <c r="AC2696" s="1">
        <f t="shared" si="381"/>
        <v>0.65568487065104841</v>
      </c>
      <c r="AD2696" s="1">
        <f t="shared" si="376"/>
        <v>39.602033108705044</v>
      </c>
      <c r="AE2696" s="1">
        <f t="shared" si="377"/>
        <v>-22.819038091784634</v>
      </c>
      <c r="AF2696" s="1">
        <f t="shared" si="378"/>
        <v>-12.054002436989787</v>
      </c>
      <c r="AG2696" s="1">
        <v>11.89</v>
      </c>
      <c r="AH2696" s="1">
        <v>15.59</v>
      </c>
      <c r="AI2696" s="1">
        <v>11.53</v>
      </c>
      <c r="AJ2696" s="1">
        <v>15.59</v>
      </c>
      <c r="AK2696" s="1">
        <v>4.9400000000000004</v>
      </c>
      <c r="AL2696" s="1">
        <v>46.384976530000003</v>
      </c>
      <c r="AM2696" s="1">
        <f t="shared" si="383"/>
        <v>2.585</v>
      </c>
      <c r="AN2696" s="1">
        <v>1.0229999999999999</v>
      </c>
      <c r="AO2696" s="1">
        <v>0.31327272699999997</v>
      </c>
      <c r="AP2696" s="1">
        <v>89.732129499999999</v>
      </c>
      <c r="AQ2696" s="1">
        <v>73.511893819999997</v>
      </c>
      <c r="AR2696" s="1">
        <v>-1</v>
      </c>
    </row>
    <row r="2697" spans="1:44" x14ac:dyDescent="0.25">
      <c r="A2697" s="1">
        <v>2696</v>
      </c>
      <c r="B2697" s="1">
        <v>42873</v>
      </c>
      <c r="C2697" s="1">
        <v>2354.6899410000001</v>
      </c>
      <c r="D2697" s="1">
        <v>2375.73999</v>
      </c>
      <c r="E2697" s="1">
        <v>2352.719971</v>
      </c>
      <c r="F2697" s="1">
        <v>2365.719971</v>
      </c>
      <c r="G2697" s="1">
        <v>2365.719971</v>
      </c>
      <c r="H2697" s="1">
        <v>4319420000</v>
      </c>
      <c r="I2697" s="1">
        <v>752000000000</v>
      </c>
      <c r="J2697" s="1">
        <v>78210000</v>
      </c>
      <c r="K2697" s="1">
        <v>-1395611000</v>
      </c>
      <c r="L2697" s="1">
        <v>-716533000</v>
      </c>
      <c r="M2697" s="1">
        <v>-441352139.39999998</v>
      </c>
      <c r="N2697" s="1">
        <v>1240000000000</v>
      </c>
      <c r="O2697" s="1">
        <v>-1682803739</v>
      </c>
      <c r="P2697" s="1">
        <v>-1452860902</v>
      </c>
      <c r="Q2697" s="1">
        <v>-659332788</v>
      </c>
      <c r="R2697" s="1">
        <v>-288063094.69999999</v>
      </c>
      <c r="S2697" s="1">
        <v>52.047366609999997</v>
      </c>
      <c r="T2697" s="1">
        <v>10.40462155</v>
      </c>
      <c r="U2697" s="1">
        <v>24.985436320000002</v>
      </c>
      <c r="V2697" s="1">
        <v>-20.923097840000001</v>
      </c>
      <c r="W2697" s="1">
        <v>-12.03657244</v>
      </c>
      <c r="X2697" s="1">
        <v>-4.8824542659999999</v>
      </c>
      <c r="Y2697" s="1">
        <f t="shared" si="375"/>
        <v>8.6899419999999736</v>
      </c>
      <c r="Z2697" s="1">
        <f t="shared" si="382"/>
        <v>0</v>
      </c>
      <c r="AA2697" s="1">
        <f t="shared" si="379"/>
        <v>3.756322191016269</v>
      </c>
      <c r="AB2697" s="1">
        <f t="shared" si="380"/>
        <v>4.782193685582051</v>
      </c>
      <c r="AC2697" s="1">
        <f t="shared" si="381"/>
        <v>0.78548098173883962</v>
      </c>
      <c r="AD2697" s="1">
        <f t="shared" si="376"/>
        <v>43.992682631314139</v>
      </c>
      <c r="AE2697" s="1">
        <f t="shared" si="377"/>
        <v>4.3906495226090954</v>
      </c>
      <c r="AF2697" s="1">
        <f t="shared" si="378"/>
        <v>-9.2141942845877729</v>
      </c>
      <c r="AG2697" s="1">
        <v>14.06</v>
      </c>
      <c r="AH2697" s="1">
        <v>16.299999</v>
      </c>
      <c r="AI2697" s="1">
        <v>14.03</v>
      </c>
      <c r="AJ2697" s="1">
        <v>14.66</v>
      </c>
      <c r="AK2697" s="1">
        <v>-0.93</v>
      </c>
      <c r="AL2697" s="1">
        <v>-5.9653624120000002</v>
      </c>
      <c r="AM2697" s="1">
        <f t="shared" si="383"/>
        <v>2.0050000000000003</v>
      </c>
      <c r="AN2697" s="1">
        <v>1.369</v>
      </c>
      <c r="AO2697" s="1">
        <v>0.49351515200000001</v>
      </c>
      <c r="AP2697" s="1">
        <v>75.667667010000002</v>
      </c>
      <c r="AQ2697" s="1">
        <v>-14.06446249</v>
      </c>
      <c r="AR2697" s="1">
        <v>1</v>
      </c>
    </row>
    <row r="2698" spans="1:44" x14ac:dyDescent="0.25">
      <c r="A2698" s="1">
        <v>2697</v>
      </c>
      <c r="B2698" s="1">
        <v>42874</v>
      </c>
      <c r="C2698" s="1">
        <v>2371.3701169999999</v>
      </c>
      <c r="D2698" s="1">
        <v>2389.0600589999999</v>
      </c>
      <c r="E2698" s="1">
        <v>2370.429932</v>
      </c>
      <c r="F2698" s="1">
        <v>2381.7299800000001</v>
      </c>
      <c r="G2698" s="1">
        <v>2381.7299800000001</v>
      </c>
      <c r="H2698" s="1">
        <v>3825160000</v>
      </c>
      <c r="I2698" s="1">
        <v>755000000000</v>
      </c>
      <c r="J2698" s="1">
        <v>4072290000</v>
      </c>
      <c r="K2698" s="1">
        <v>1626416000</v>
      </c>
      <c r="L2698" s="1">
        <v>127800000</v>
      </c>
      <c r="M2698" s="1">
        <v>-348190751.5</v>
      </c>
      <c r="N2698" s="1">
        <v>1240000000000</v>
      </c>
      <c r="O2698" s="1">
        <v>687137565.29999995</v>
      </c>
      <c r="P2698" s="1">
        <v>-709230972.10000002</v>
      </c>
      <c r="Q2698" s="1">
        <v>-880460003.29999995</v>
      </c>
      <c r="R2698" s="1">
        <v>-355009220.80000001</v>
      </c>
      <c r="S2698" s="1">
        <v>71.216434100000001</v>
      </c>
      <c r="T2698" s="1">
        <v>19.16906749</v>
      </c>
      <c r="U2698" s="1">
        <v>36.830042980000002</v>
      </c>
      <c r="V2698" s="1">
        <v>14.786844520000001</v>
      </c>
      <c r="W2698" s="1">
        <v>-9.5183547619999995</v>
      </c>
      <c r="X2698" s="1">
        <v>-4.5350195040000001</v>
      </c>
      <c r="Y2698" s="1">
        <f t="shared" si="375"/>
        <v>16.010009000000082</v>
      </c>
      <c r="Z2698" s="1">
        <f t="shared" si="382"/>
        <v>0</v>
      </c>
      <c r="AA2698" s="1">
        <f t="shared" si="379"/>
        <v>4.6315855345151125</v>
      </c>
      <c r="AB2698" s="1">
        <f t="shared" si="380"/>
        <v>4.4406084223261901</v>
      </c>
      <c r="AC2698" s="1">
        <f t="shared" si="381"/>
        <v>1.0430069697721467</v>
      </c>
      <c r="AD2698" s="1">
        <f t="shared" si="376"/>
        <v>51.052540945979814</v>
      </c>
      <c r="AE2698" s="1">
        <f t="shared" si="377"/>
        <v>7.059858314665675</v>
      </c>
      <c r="AF2698" s="1">
        <f t="shared" si="378"/>
        <v>5.7252539186373852</v>
      </c>
      <c r="AG2698" s="1">
        <v>14.23</v>
      </c>
      <c r="AH2698" s="1">
        <v>14.23</v>
      </c>
      <c r="AI2698" s="1">
        <v>11.72</v>
      </c>
      <c r="AJ2698" s="1">
        <v>12.04</v>
      </c>
      <c r="AK2698" s="1">
        <v>-2.62</v>
      </c>
      <c r="AL2698" s="1">
        <v>-17.87175989</v>
      </c>
      <c r="AM2698" s="1">
        <f t="shared" si="383"/>
        <v>-1.7750000000000004</v>
      </c>
      <c r="AN2698" s="1">
        <v>0.72499999999999998</v>
      </c>
      <c r="AO2698" s="1">
        <v>0.48727272700000002</v>
      </c>
      <c r="AP2698" s="1">
        <v>36.795257679999999</v>
      </c>
      <c r="AQ2698" s="1">
        <v>-38.872409330000004</v>
      </c>
      <c r="AR2698" s="1">
        <v>1</v>
      </c>
    </row>
    <row r="2699" spans="1:44" x14ac:dyDescent="0.25">
      <c r="A2699" s="1">
        <v>2698</v>
      </c>
      <c r="B2699" s="1">
        <v>42877</v>
      </c>
      <c r="C2699" s="1">
        <v>2387.209961</v>
      </c>
      <c r="D2699" s="1">
        <v>2395.459961</v>
      </c>
      <c r="E2699" s="1">
        <v>2386.919922</v>
      </c>
      <c r="F2699" s="1">
        <v>2394.0200199999999</v>
      </c>
      <c r="G2699" s="1">
        <v>2394.0200199999999</v>
      </c>
      <c r="H2699" s="1">
        <v>3172830000</v>
      </c>
      <c r="I2699" s="1">
        <v>758000000000</v>
      </c>
      <c r="J2699" s="1">
        <v>3498995000</v>
      </c>
      <c r="K2699" s="1">
        <v>3777739000</v>
      </c>
      <c r="L2699" s="1">
        <v>2245340000</v>
      </c>
      <c r="M2699" s="1">
        <v>-77107345.450000003</v>
      </c>
      <c r="N2699" s="1">
        <v>1240000000000</v>
      </c>
      <c r="O2699" s="1">
        <v>1459001663</v>
      </c>
      <c r="P2699" s="1">
        <v>1124659779</v>
      </c>
      <c r="Q2699" s="1">
        <v>47906682.590000004</v>
      </c>
      <c r="R2699" s="1">
        <v>-325526482</v>
      </c>
      <c r="S2699" s="1">
        <v>84.704517769999995</v>
      </c>
      <c r="T2699" s="1">
        <v>13.488083680000001</v>
      </c>
      <c r="U2699" s="1">
        <v>18.939566200000002</v>
      </c>
      <c r="V2699" s="1">
        <v>16.328575579999999</v>
      </c>
      <c r="W2699" s="1">
        <v>1.119560001</v>
      </c>
      <c r="X2699" s="1">
        <v>-3.269854306</v>
      </c>
      <c r="Y2699" s="1">
        <f t="shared" si="375"/>
        <v>12.290039999999863</v>
      </c>
      <c r="Z2699" s="1">
        <f t="shared" si="382"/>
        <v>0</v>
      </c>
      <c r="AA2699" s="1">
        <f t="shared" si="379"/>
        <v>5.1786179963354515</v>
      </c>
      <c r="AB2699" s="1">
        <f t="shared" si="380"/>
        <v>4.1234221064457479</v>
      </c>
      <c r="AC2699" s="1">
        <f t="shared" si="381"/>
        <v>1.2559029521232419</v>
      </c>
      <c r="AD2699" s="1">
        <f t="shared" si="376"/>
        <v>55.671851971344502</v>
      </c>
      <c r="AE2699" s="1">
        <f t="shared" si="377"/>
        <v>4.6193110253646879</v>
      </c>
      <c r="AF2699" s="1">
        <f t="shared" si="378"/>
        <v>5.8395846700151814</v>
      </c>
      <c r="AG2699" s="1">
        <v>12.29</v>
      </c>
      <c r="AH2699" s="1">
        <v>12.52</v>
      </c>
      <c r="AI2699" s="1">
        <v>10.89</v>
      </c>
      <c r="AJ2699" s="1">
        <v>10.93</v>
      </c>
      <c r="AK2699" s="1">
        <v>-1.1100000000000001</v>
      </c>
      <c r="AL2699" s="1">
        <v>-9.2192691030000002</v>
      </c>
      <c r="AM2699" s="1">
        <f t="shared" si="383"/>
        <v>-1.8650000000000004</v>
      </c>
      <c r="AN2699" s="1">
        <v>-0.29899999999999999</v>
      </c>
      <c r="AO2699" s="1">
        <v>0.34933333300000002</v>
      </c>
      <c r="AP2699" s="1">
        <v>20.326412510000001</v>
      </c>
      <c r="AQ2699" s="1">
        <v>-16.468845170000002</v>
      </c>
      <c r="AR2699" s="1">
        <v>1</v>
      </c>
    </row>
    <row r="2700" spans="1:44" x14ac:dyDescent="0.25">
      <c r="A2700" s="1">
        <v>2699</v>
      </c>
      <c r="B2700" s="1">
        <v>42878</v>
      </c>
      <c r="C2700" s="1">
        <v>2397.040039</v>
      </c>
      <c r="D2700" s="1">
        <v>2400.8500979999999</v>
      </c>
      <c r="E2700" s="1">
        <v>2393.8798830000001</v>
      </c>
      <c r="F2700" s="1">
        <v>2398.419922</v>
      </c>
      <c r="G2700" s="1">
        <v>2398.419922</v>
      </c>
      <c r="H2700" s="1">
        <v>3213570000</v>
      </c>
      <c r="I2700" s="1">
        <v>762000000000</v>
      </c>
      <c r="J2700" s="1">
        <v>3193200000</v>
      </c>
      <c r="K2700" s="1">
        <v>3380751000</v>
      </c>
      <c r="L2700" s="1">
        <v>3605995000</v>
      </c>
      <c r="M2700" s="1">
        <v>265572866.69999999</v>
      </c>
      <c r="N2700" s="1">
        <v>1250000000000</v>
      </c>
      <c r="O2700" s="1">
        <v>1537811227</v>
      </c>
      <c r="P2700" s="1">
        <v>1377510827</v>
      </c>
      <c r="Q2700" s="1">
        <v>1181779850</v>
      </c>
      <c r="R2700" s="1">
        <v>-254732487.69999999</v>
      </c>
      <c r="S2700" s="1">
        <v>90.432060140000004</v>
      </c>
      <c r="T2700" s="1">
        <v>5.727542369</v>
      </c>
      <c r="U2700" s="1">
        <v>6.7617908939999998</v>
      </c>
      <c r="V2700" s="1">
        <v>9.60781302</v>
      </c>
      <c r="W2700" s="1">
        <v>13.023578130000001</v>
      </c>
      <c r="X2700" s="1">
        <v>-1.9380303270000001</v>
      </c>
      <c r="Y2700" s="1">
        <f t="shared" si="375"/>
        <v>4.399902000000111</v>
      </c>
      <c r="Z2700" s="1">
        <f t="shared" si="382"/>
        <v>0</v>
      </c>
      <c r="AA2700" s="1">
        <f t="shared" si="379"/>
        <v>5.1229954251686411</v>
      </c>
      <c r="AB2700" s="1">
        <f t="shared" si="380"/>
        <v>3.8288919559853372</v>
      </c>
      <c r="AC2700" s="1">
        <f t="shared" si="381"/>
        <v>1.3379838042074697</v>
      </c>
      <c r="AD2700" s="1">
        <f t="shared" si="376"/>
        <v>57.228104052714762</v>
      </c>
      <c r="AE2700" s="1">
        <f t="shared" si="377"/>
        <v>1.5562520813702605</v>
      </c>
      <c r="AF2700" s="1">
        <f t="shared" si="378"/>
        <v>3.0877815533674746</v>
      </c>
      <c r="AG2700" s="1">
        <v>11</v>
      </c>
      <c r="AH2700" s="1">
        <v>11</v>
      </c>
      <c r="AI2700" s="1">
        <v>10.56</v>
      </c>
      <c r="AJ2700" s="1">
        <v>10.72</v>
      </c>
      <c r="AK2700" s="1">
        <v>-0.21</v>
      </c>
      <c r="AL2700" s="1">
        <v>-1.9213174749999999</v>
      </c>
      <c r="AM2700" s="1">
        <f t="shared" si="383"/>
        <v>-0.65999999999999959</v>
      </c>
      <c r="AN2700" s="1">
        <v>-1.347</v>
      </c>
      <c r="AO2700" s="1">
        <v>0.19854545500000001</v>
      </c>
      <c r="AP2700" s="1">
        <v>17.210685049999999</v>
      </c>
      <c r="AQ2700" s="1">
        <v>-3.115727465</v>
      </c>
      <c r="AR2700" s="1">
        <v>1</v>
      </c>
    </row>
    <row r="2701" spans="1:44" x14ac:dyDescent="0.25">
      <c r="A2701" s="1">
        <v>2700</v>
      </c>
      <c r="B2701" s="1">
        <v>42879</v>
      </c>
      <c r="C2701" s="1">
        <v>2401.4099120000001</v>
      </c>
      <c r="D2701" s="1">
        <v>2405.580078</v>
      </c>
      <c r="E2701" s="1">
        <v>2397.98999</v>
      </c>
      <c r="F2701" s="1">
        <v>2404.389893</v>
      </c>
      <c r="G2701" s="1">
        <v>2404.389893</v>
      </c>
      <c r="H2701" s="1">
        <v>3389900000</v>
      </c>
      <c r="I2701" s="1">
        <v>765000000000</v>
      </c>
      <c r="J2701" s="1">
        <v>3301735000</v>
      </c>
      <c r="K2701" s="1">
        <v>3254247000</v>
      </c>
      <c r="L2701" s="1">
        <v>3358932000</v>
      </c>
      <c r="M2701" s="1">
        <v>520585478.80000001</v>
      </c>
      <c r="N2701" s="1">
        <v>1250000000000</v>
      </c>
      <c r="O2701" s="1">
        <v>1649756199</v>
      </c>
      <c r="P2701" s="1">
        <v>1717992872</v>
      </c>
      <c r="Q2701" s="1">
        <v>1551065390</v>
      </c>
      <c r="R2701" s="1">
        <v>-174336468.59999999</v>
      </c>
      <c r="S2701" s="1">
        <v>98.203429110000002</v>
      </c>
      <c r="T2701" s="1">
        <v>7.7713689629999996</v>
      </c>
      <c r="U2701" s="1">
        <v>8.5935993839999991</v>
      </c>
      <c r="V2701" s="1">
        <v>6.7494556699999997</v>
      </c>
      <c r="W2701" s="1">
        <v>11.152775099999999</v>
      </c>
      <c r="X2701" s="1">
        <v>5.1793291999999998E-2</v>
      </c>
      <c r="Y2701" s="1">
        <f t="shared" si="375"/>
        <v>5.9699709999999868</v>
      </c>
      <c r="Z2701" s="1">
        <f t="shared" si="382"/>
        <v>0</v>
      </c>
      <c r="AA2701" s="1">
        <f t="shared" si="379"/>
        <v>5.1834936805137373</v>
      </c>
      <c r="AB2701" s="1">
        <f t="shared" si="380"/>
        <v>3.5553996734149562</v>
      </c>
      <c r="AC2701" s="1">
        <f t="shared" si="381"/>
        <v>1.4579215156238676</v>
      </c>
      <c r="AD2701" s="1">
        <f t="shared" si="376"/>
        <v>59.315218421602829</v>
      </c>
      <c r="AE2701" s="1">
        <f t="shared" si="377"/>
        <v>2.0871143688880665</v>
      </c>
      <c r="AF2701" s="1">
        <f t="shared" si="378"/>
        <v>1.821683225129163</v>
      </c>
      <c r="AG2701" s="1">
        <v>10.61</v>
      </c>
      <c r="AH2701" s="1">
        <v>10.9</v>
      </c>
      <c r="AI2701" s="1">
        <v>9.8800000000000008</v>
      </c>
      <c r="AJ2701" s="1">
        <v>10.02</v>
      </c>
      <c r="AK2701" s="1">
        <v>-0.7</v>
      </c>
      <c r="AL2701" s="1">
        <v>-6.5298507460000002</v>
      </c>
      <c r="AM2701" s="1">
        <f t="shared" si="383"/>
        <v>-0.45500000000000007</v>
      </c>
      <c r="AN2701" s="1">
        <v>-1.06</v>
      </c>
      <c r="AO2701" s="1">
        <v>1.7030303E-2</v>
      </c>
      <c r="AP2701" s="1">
        <v>6.8249268289999998</v>
      </c>
      <c r="AQ2701" s="1">
        <v>-10.38575822</v>
      </c>
      <c r="AR2701" s="1">
        <v>1</v>
      </c>
    </row>
    <row r="2702" spans="1:44" x14ac:dyDescent="0.25">
      <c r="A2702" s="1">
        <v>2701</v>
      </c>
      <c r="B2702" s="1">
        <v>42880</v>
      </c>
      <c r="C2702" s="1">
        <v>2409.540039</v>
      </c>
      <c r="D2702" s="1">
        <v>2418.709961</v>
      </c>
      <c r="E2702" s="1">
        <v>2408.01001</v>
      </c>
      <c r="F2702" s="1">
        <v>2415.070068</v>
      </c>
      <c r="G2702" s="1">
        <v>2415.070068</v>
      </c>
      <c r="H2702" s="1">
        <v>3535390000</v>
      </c>
      <c r="I2702" s="1">
        <v>769000000000</v>
      </c>
      <c r="J2702" s="1">
        <v>3462645000</v>
      </c>
      <c r="K2702" s="1">
        <v>3380648000</v>
      </c>
      <c r="L2702" s="1">
        <v>3322685000</v>
      </c>
      <c r="M2702" s="1">
        <v>654032987.89999998</v>
      </c>
      <c r="N2702" s="1">
        <v>1250000000000</v>
      </c>
      <c r="O2702" s="1">
        <v>1728418665</v>
      </c>
      <c r="P2702" s="1">
        <v>1561550023</v>
      </c>
      <c r="Q2702" s="1">
        <v>1636443197</v>
      </c>
      <c r="R2702" s="1">
        <v>-81764238.079999998</v>
      </c>
      <c r="S2702" s="1">
        <v>95.944861189999997</v>
      </c>
      <c r="T2702" s="1">
        <v>-2.258567915</v>
      </c>
      <c r="U2702" s="1">
        <v>-2.299887016</v>
      </c>
      <c r="V2702" s="1">
        <v>2.7564005250000001</v>
      </c>
      <c r="W2702" s="1">
        <v>6.295576552</v>
      </c>
      <c r="X2702" s="1">
        <v>1.4533178309999999</v>
      </c>
      <c r="Y2702" s="1">
        <f t="shared" si="375"/>
        <v>10.680174999999963</v>
      </c>
      <c r="Z2702" s="1">
        <f t="shared" si="382"/>
        <v>0</v>
      </c>
      <c r="AA2702" s="1">
        <f t="shared" si="379"/>
        <v>5.5761137747627529</v>
      </c>
      <c r="AB2702" s="1">
        <f t="shared" si="380"/>
        <v>3.3014425538853165</v>
      </c>
      <c r="AC2702" s="1">
        <f t="shared" si="381"/>
        <v>1.6889931245965435</v>
      </c>
      <c r="AD2702" s="1">
        <f t="shared" si="376"/>
        <v>62.811358985901464</v>
      </c>
      <c r="AE2702" s="1">
        <f t="shared" si="377"/>
        <v>3.496140564298635</v>
      </c>
      <c r="AF2702" s="1">
        <f t="shared" si="378"/>
        <v>2.7916274665933507</v>
      </c>
      <c r="AG2702" s="1">
        <v>9.82</v>
      </c>
      <c r="AH2702" s="1">
        <v>10.29</v>
      </c>
      <c r="AI2702" s="1">
        <v>9.7200000000000006</v>
      </c>
      <c r="AJ2702" s="1">
        <v>9.99</v>
      </c>
      <c r="AK2702" s="1">
        <v>-0.03</v>
      </c>
      <c r="AL2702" s="1">
        <v>-0.29940119799999998</v>
      </c>
      <c r="AM2702" s="1">
        <f t="shared" si="383"/>
        <v>-0.36500000000000016</v>
      </c>
      <c r="AN2702" s="1">
        <v>-0.501</v>
      </c>
      <c r="AO2702" s="1">
        <v>-0.13781818200000001</v>
      </c>
      <c r="AP2702" s="1">
        <v>6.3798229050000002</v>
      </c>
      <c r="AQ2702" s="1">
        <v>-0.44510392399999998</v>
      </c>
    </row>
    <row r="2703" spans="1:44" x14ac:dyDescent="0.25">
      <c r="A2703" s="1">
        <v>2702</v>
      </c>
      <c r="B2703" s="1">
        <v>42881</v>
      </c>
      <c r="C2703" s="1">
        <v>2414.5</v>
      </c>
      <c r="D2703" s="1">
        <v>2416.679932</v>
      </c>
      <c r="E2703" s="1">
        <v>2412.1999510000001</v>
      </c>
      <c r="F2703" s="1">
        <v>2415.820068</v>
      </c>
      <c r="G2703" s="1">
        <v>2415.820068</v>
      </c>
      <c r="H2703" s="1">
        <v>2805040000</v>
      </c>
      <c r="I2703" s="1">
        <v>771000000000</v>
      </c>
      <c r="J2703" s="1">
        <v>3170215000</v>
      </c>
      <c r="K2703" s="1">
        <v>3272638000</v>
      </c>
      <c r="L2703" s="1">
        <v>3281309000</v>
      </c>
      <c r="M2703" s="1">
        <v>653896563.60000002</v>
      </c>
      <c r="N2703" s="1">
        <v>1250000000000</v>
      </c>
      <c r="O2703" s="1">
        <v>1429166795</v>
      </c>
      <c r="P2703" s="1">
        <v>1668538706</v>
      </c>
      <c r="Q2703" s="1">
        <v>1577252931</v>
      </c>
      <c r="R2703" s="1">
        <v>31365832.41</v>
      </c>
      <c r="S2703" s="1">
        <v>96.780422599999994</v>
      </c>
      <c r="T2703" s="1">
        <v>0.83556140400000001</v>
      </c>
      <c r="U2703" s="1">
        <v>0.87087666100000005</v>
      </c>
      <c r="V2703" s="1">
        <v>-0.711503255</v>
      </c>
      <c r="W2703" s="1">
        <v>2.9664610690000002</v>
      </c>
      <c r="X2703" s="1">
        <v>2.520378725</v>
      </c>
      <c r="Y2703" s="1">
        <f t="shared" si="375"/>
        <v>0.75</v>
      </c>
      <c r="Z2703" s="1">
        <f t="shared" si="382"/>
        <v>0</v>
      </c>
      <c r="AA2703" s="1">
        <f t="shared" si="379"/>
        <v>5.231391362279699</v>
      </c>
      <c r="AB2703" s="1">
        <f t="shared" si="380"/>
        <v>3.0656252286077939</v>
      </c>
      <c r="AC2703" s="1">
        <f t="shared" si="381"/>
        <v>1.706468003153619</v>
      </c>
      <c r="AD2703" s="1">
        <f t="shared" si="376"/>
        <v>63.051475249853894</v>
      </c>
      <c r="AE2703" s="1">
        <f t="shared" si="377"/>
        <v>0.24011626395243013</v>
      </c>
      <c r="AF2703" s="1">
        <f t="shared" si="378"/>
        <v>1.8681284141255328</v>
      </c>
      <c r="AG2703" s="1">
        <v>9.93</v>
      </c>
      <c r="AH2703" s="1">
        <v>10.48</v>
      </c>
      <c r="AI2703" s="1">
        <v>9.65</v>
      </c>
      <c r="AJ2703" s="1">
        <v>9.81</v>
      </c>
      <c r="AK2703" s="1">
        <v>-0.18</v>
      </c>
      <c r="AL2703" s="1">
        <v>-1.801801802</v>
      </c>
      <c r="AM2703" s="1">
        <f t="shared" si="383"/>
        <v>-0.10499999999999954</v>
      </c>
      <c r="AN2703" s="1">
        <v>-0.29699999999999999</v>
      </c>
      <c r="AO2703" s="1">
        <v>-0.30842424200000002</v>
      </c>
      <c r="AP2703" s="1">
        <v>3.7091993630000002</v>
      </c>
      <c r="AQ2703" s="1">
        <v>-2.670623542</v>
      </c>
    </row>
    <row r="2704" spans="1:44" x14ac:dyDescent="0.25">
      <c r="A2704" s="1">
        <v>2703</v>
      </c>
      <c r="B2704" s="1">
        <v>42885</v>
      </c>
      <c r="C2704" s="1">
        <v>2411.669922</v>
      </c>
      <c r="D2704" s="1">
        <v>2415.26001</v>
      </c>
      <c r="E2704" s="1">
        <v>2409.429932</v>
      </c>
      <c r="F2704" s="1">
        <v>2412.9099120000001</v>
      </c>
      <c r="G2704" s="1">
        <v>2412.9099120000001</v>
      </c>
      <c r="H2704" s="1">
        <v>3203160000</v>
      </c>
      <c r="I2704" s="1">
        <v>768000000000</v>
      </c>
      <c r="J2704" s="1">
        <v>-199060000</v>
      </c>
      <c r="K2704" s="1">
        <v>1221685000</v>
      </c>
      <c r="L2704" s="1">
        <v>1939477000</v>
      </c>
      <c r="M2704" s="1">
        <v>572321436.39999998</v>
      </c>
      <c r="N2704" s="1">
        <v>1250000000000</v>
      </c>
      <c r="O2704" s="1">
        <v>1174525113</v>
      </c>
      <c r="P2704" s="1">
        <v>1216560997</v>
      </c>
      <c r="Q2704" s="1">
        <v>1447010870</v>
      </c>
      <c r="R2704" s="1">
        <v>170153475.40000001</v>
      </c>
      <c r="S2704" s="1">
        <v>93.538270549999993</v>
      </c>
      <c r="T2704" s="1">
        <v>-3.2421520450000001</v>
      </c>
      <c r="U2704" s="1">
        <v>-3.3500081499999999</v>
      </c>
      <c r="V2704" s="1">
        <v>-1.2032953200000001</v>
      </c>
      <c r="W2704" s="1">
        <v>0.47894143</v>
      </c>
      <c r="X2704" s="1">
        <v>4.1754067719999997</v>
      </c>
      <c r="Y2704" s="1">
        <f t="shared" ref="Y2704:Y2767" si="384">IF(F2704&gt;F2703,F2704-F2703,0)</f>
        <v>0</v>
      </c>
      <c r="Z2704" s="1">
        <f t="shared" si="382"/>
        <v>2.9101559999999154</v>
      </c>
      <c r="AA2704" s="1">
        <f t="shared" si="379"/>
        <v>4.8577205506882919</v>
      </c>
      <c r="AB2704" s="1">
        <f t="shared" si="380"/>
        <v>3.0545202837072312</v>
      </c>
      <c r="AC2704" s="1">
        <f t="shared" si="381"/>
        <v>1.5903382853927361</v>
      </c>
      <c r="AD2704" s="1">
        <f t="shared" si="376"/>
        <v>61.395003670403447</v>
      </c>
      <c r="AE2704" s="1">
        <f t="shared" si="377"/>
        <v>-1.6564715794504465</v>
      </c>
      <c r="AF2704" s="1">
        <f t="shared" si="378"/>
        <v>-0.7081776577490082</v>
      </c>
      <c r="AG2704" s="1">
        <v>10.61</v>
      </c>
      <c r="AH2704" s="1">
        <v>10.84</v>
      </c>
      <c r="AI2704" s="1">
        <v>10.14</v>
      </c>
      <c r="AJ2704" s="1">
        <v>10.38</v>
      </c>
      <c r="AK2704" s="1">
        <v>0.56999999999999995</v>
      </c>
      <c r="AL2704" s="1">
        <v>5.8103975539999997</v>
      </c>
      <c r="AM2704" s="1">
        <f t="shared" si="383"/>
        <v>0.19500000000000023</v>
      </c>
      <c r="AN2704" s="1">
        <v>-8.8999999999999996E-2</v>
      </c>
      <c r="AO2704" s="1">
        <v>-0.43945454499999997</v>
      </c>
      <c r="AP2704" s="1">
        <v>12.166173909999999</v>
      </c>
      <c r="AQ2704" s="1">
        <v>8.4569745489999999</v>
      </c>
    </row>
    <row r="2705" spans="1:44" x14ac:dyDescent="0.25">
      <c r="A2705" s="1">
        <v>2704</v>
      </c>
      <c r="B2705" s="1">
        <v>42886</v>
      </c>
      <c r="C2705" s="1">
        <v>2415.6298830000001</v>
      </c>
      <c r="D2705" s="1">
        <v>2415.98999</v>
      </c>
      <c r="E2705" s="1">
        <v>2403.5900879999999</v>
      </c>
      <c r="F2705" s="1">
        <v>2411.8000489999999</v>
      </c>
      <c r="G2705" s="1">
        <v>2411.8000489999999</v>
      </c>
      <c r="H2705" s="1">
        <v>4516110000</v>
      </c>
      <c r="I2705" s="1">
        <v>764000000000</v>
      </c>
      <c r="J2705" s="1">
        <v>-3859635000</v>
      </c>
      <c r="K2705" s="1">
        <v>-1794585000</v>
      </c>
      <c r="L2705" s="1">
        <v>-315580000</v>
      </c>
      <c r="M2705" s="1">
        <v>289729175.80000001</v>
      </c>
      <c r="N2705" s="1">
        <v>1250000000000</v>
      </c>
      <c r="O2705" s="1">
        <v>1042446034</v>
      </c>
      <c r="P2705" s="1">
        <v>1206026791</v>
      </c>
      <c r="Q2705" s="1">
        <v>1223550154</v>
      </c>
      <c r="R2705" s="1">
        <v>254983953.59999999</v>
      </c>
      <c r="S2705" s="1">
        <v>92.301792300000002</v>
      </c>
      <c r="T2705" s="1">
        <v>-1.2364782489999999</v>
      </c>
      <c r="U2705" s="1">
        <v>-1.3218955640000001</v>
      </c>
      <c r="V2705" s="1">
        <v>-2.2393151499999999</v>
      </c>
      <c r="W2705" s="1">
        <v>-1.4209864249999999</v>
      </c>
      <c r="X2705" s="1">
        <v>5.5495763299999998</v>
      </c>
      <c r="Y2705" s="1">
        <f t="shared" si="384"/>
        <v>0</v>
      </c>
      <c r="Z2705" s="1">
        <f t="shared" si="382"/>
        <v>1.1098630000001322</v>
      </c>
      <c r="AA2705" s="1">
        <f t="shared" si="379"/>
        <v>4.510740511353414</v>
      </c>
      <c r="AB2705" s="1">
        <f t="shared" si="380"/>
        <v>2.915616192013867</v>
      </c>
      <c r="AC2705" s="1">
        <f t="shared" si="381"/>
        <v>1.5470968105159846</v>
      </c>
      <c r="AD2705" s="1">
        <f t="shared" si="376"/>
        <v>60.739615554800118</v>
      </c>
      <c r="AE2705" s="1">
        <f t="shared" si="377"/>
        <v>-0.65538811560332988</v>
      </c>
      <c r="AF2705" s="1">
        <f t="shared" si="378"/>
        <v>-1.1559298475268884</v>
      </c>
      <c r="AG2705" s="1">
        <v>10.1</v>
      </c>
      <c r="AH2705" s="1">
        <v>11.3</v>
      </c>
      <c r="AI2705" s="1">
        <v>9.93</v>
      </c>
      <c r="AJ2705" s="1">
        <v>10.41</v>
      </c>
      <c r="AK2705" s="1">
        <v>0.03</v>
      </c>
      <c r="AL2705" s="1">
        <v>0.28901734099999998</v>
      </c>
      <c r="AM2705" s="1">
        <f t="shared" si="383"/>
        <v>0.29999999999999988</v>
      </c>
      <c r="AN2705" s="1">
        <v>0.11700000000000001</v>
      </c>
      <c r="AO2705" s="1">
        <v>-0.553030303</v>
      </c>
      <c r="AP2705" s="1">
        <v>12.61127784</v>
      </c>
      <c r="AQ2705" s="1">
        <v>0.44510392399999998</v>
      </c>
    </row>
    <row r="2706" spans="1:44" x14ac:dyDescent="0.25">
      <c r="A2706" s="1">
        <v>2705</v>
      </c>
      <c r="B2706" s="1">
        <v>42887</v>
      </c>
      <c r="C2706" s="1">
        <v>2415.6499020000001</v>
      </c>
      <c r="D2706" s="1">
        <v>2430.0600589999999</v>
      </c>
      <c r="E2706" s="1">
        <v>2413.540039</v>
      </c>
      <c r="F2706" s="1">
        <v>2430.0600589999999</v>
      </c>
      <c r="G2706" s="1">
        <v>2430.0600589999999</v>
      </c>
      <c r="H2706" s="1">
        <v>3857140000</v>
      </c>
      <c r="I2706" s="1">
        <v>768000000000</v>
      </c>
      <c r="J2706" s="1">
        <v>-329485000</v>
      </c>
      <c r="K2706" s="1">
        <v>-1610250000</v>
      </c>
      <c r="L2706" s="1">
        <v>-983345000</v>
      </c>
      <c r="M2706" s="1">
        <v>-48755078.789999999</v>
      </c>
      <c r="N2706" s="1">
        <v>1260000000000</v>
      </c>
      <c r="O2706" s="1">
        <v>2660626291</v>
      </c>
      <c r="P2706" s="1">
        <v>1929020878</v>
      </c>
      <c r="Q2706" s="1">
        <v>1742549768</v>
      </c>
      <c r="R2706" s="1">
        <v>270377770.30000001</v>
      </c>
      <c r="S2706" s="1">
        <v>100</v>
      </c>
      <c r="T2706" s="1">
        <v>7.6982076990000001</v>
      </c>
      <c r="U2706" s="1">
        <v>8.3402580890000007</v>
      </c>
      <c r="V2706" s="1">
        <v>3.230864725</v>
      </c>
      <c r="W2706" s="1">
        <v>0.36316473199999999</v>
      </c>
      <c r="X2706" s="1">
        <v>3.8795544930000001</v>
      </c>
      <c r="Y2706" s="1">
        <f t="shared" si="384"/>
        <v>18.260009999999966</v>
      </c>
      <c r="Z2706" s="1">
        <f t="shared" si="382"/>
        <v>0</v>
      </c>
      <c r="AA2706" s="1">
        <f t="shared" si="379"/>
        <v>5.4928311891138817</v>
      </c>
      <c r="AB2706" s="1">
        <f t="shared" si="380"/>
        <v>2.7073578925843051</v>
      </c>
      <c r="AC2706" s="1">
        <f t="shared" si="381"/>
        <v>2.0288530024638547</v>
      </c>
      <c r="AD2706" s="1">
        <f t="shared" ref="AD2706:AD2769" si="385">100-100/(1+AC2706)</f>
        <v>66.984201637169633</v>
      </c>
      <c r="AE2706" s="1">
        <f t="shared" si="377"/>
        <v>6.2445860823695156</v>
      </c>
      <c r="AF2706" s="1">
        <f t="shared" si="378"/>
        <v>2.7945989833830929</v>
      </c>
      <c r="AG2706" s="1">
        <v>10.42</v>
      </c>
      <c r="AH2706" s="1">
        <v>10.54</v>
      </c>
      <c r="AI2706" s="1">
        <v>9.69</v>
      </c>
      <c r="AJ2706" s="1">
        <v>9.89</v>
      </c>
      <c r="AK2706" s="1">
        <v>-0.52</v>
      </c>
      <c r="AL2706" s="1">
        <v>-4.9951969260000002</v>
      </c>
      <c r="AM2706" s="1">
        <f t="shared" si="383"/>
        <v>-0.24500000000000011</v>
      </c>
      <c r="AN2706" s="1">
        <v>0.04</v>
      </c>
      <c r="AO2706" s="1">
        <v>-0.36272727300000002</v>
      </c>
      <c r="AP2706" s="1">
        <v>4.8961431600000003</v>
      </c>
      <c r="AQ2706" s="1">
        <v>-7.7151346759999999</v>
      </c>
    </row>
    <row r="2707" spans="1:44" x14ac:dyDescent="0.25">
      <c r="A2707" s="1">
        <v>2706</v>
      </c>
      <c r="B2707" s="1">
        <v>42888</v>
      </c>
      <c r="C2707" s="1">
        <v>2431.280029</v>
      </c>
      <c r="D2707" s="1">
        <v>2440.2299800000001</v>
      </c>
      <c r="E2707" s="1">
        <v>2427.709961</v>
      </c>
      <c r="F2707" s="1">
        <v>2439.070068</v>
      </c>
      <c r="G2707" s="1">
        <v>2439.070068</v>
      </c>
      <c r="H2707" s="1">
        <v>3461680000</v>
      </c>
      <c r="I2707" s="1">
        <v>771000000000</v>
      </c>
      <c r="J2707" s="1">
        <v>3659410000</v>
      </c>
      <c r="K2707" s="1">
        <v>1226527000</v>
      </c>
      <c r="L2707" s="1">
        <v>-145987000</v>
      </c>
      <c r="M2707" s="1">
        <v>-296802993.89999998</v>
      </c>
      <c r="N2707" s="1">
        <v>1260000000000</v>
      </c>
      <c r="O2707" s="1">
        <v>3338704083</v>
      </c>
      <c r="P2707" s="1">
        <v>2828170224</v>
      </c>
      <c r="Q2707" s="1">
        <v>2284585305</v>
      </c>
      <c r="R2707" s="1">
        <v>243547921.59999999</v>
      </c>
      <c r="S2707" s="1">
        <v>98.957663819999993</v>
      </c>
      <c r="T2707" s="1">
        <v>-1.0423361769999999</v>
      </c>
      <c r="U2707" s="1">
        <v>-1.0423361769999999</v>
      </c>
      <c r="V2707" s="1">
        <v>3.3279357599999999</v>
      </c>
      <c r="W2707" s="1">
        <v>1.0816211899999999</v>
      </c>
      <c r="X2707" s="1">
        <v>2.1389587250000002</v>
      </c>
      <c r="Y2707" s="1">
        <f t="shared" si="384"/>
        <v>9.0100090000000819</v>
      </c>
      <c r="Z2707" s="1">
        <f t="shared" si="382"/>
        <v>0</v>
      </c>
      <c r="AA2707" s="1">
        <f t="shared" si="379"/>
        <v>5.7440581756057529</v>
      </c>
      <c r="AB2707" s="1">
        <f t="shared" si="380"/>
        <v>2.5139751859711406</v>
      </c>
      <c r="AC2707" s="1">
        <f t="shared" si="381"/>
        <v>2.2848507843910326</v>
      </c>
      <c r="AD2707" s="1">
        <f t="shared" si="385"/>
        <v>69.557216883281143</v>
      </c>
      <c r="AE2707" s="1">
        <f t="shared" ref="AE2707:AE2770" si="386">AD2707-AD2706</f>
        <v>2.5730152461115097</v>
      </c>
      <c r="AF2707" s="1">
        <f t="shared" ref="AF2707:AF2770" si="387">LINEST(AD2705:AD2707)</f>
        <v>4.4088006642405126</v>
      </c>
      <c r="AG2707" s="1">
        <v>10.08</v>
      </c>
      <c r="AH2707" s="1">
        <v>10.3</v>
      </c>
      <c r="AI2707" s="1">
        <v>9.58</v>
      </c>
      <c r="AJ2707" s="1">
        <v>9.75</v>
      </c>
      <c r="AK2707" s="1">
        <v>-0.14000000000000001</v>
      </c>
      <c r="AL2707" s="1">
        <v>-1.4155712840000001</v>
      </c>
      <c r="AM2707" s="1">
        <f t="shared" si="383"/>
        <v>-0.33000000000000007</v>
      </c>
      <c r="AN2707" s="1">
        <v>-6.0999999999999999E-2</v>
      </c>
      <c r="AO2707" s="1">
        <v>-0.17296969700000001</v>
      </c>
      <c r="AP2707" s="1">
        <v>2.8189915160000001</v>
      </c>
      <c r="AQ2707" s="1">
        <v>-2.0771516430000001</v>
      </c>
    </row>
    <row r="2708" spans="1:44" x14ac:dyDescent="0.25">
      <c r="A2708" s="1">
        <v>2707</v>
      </c>
      <c r="B2708" s="1">
        <v>42891</v>
      </c>
      <c r="C2708" s="1">
        <v>2437.830078</v>
      </c>
      <c r="D2708" s="1">
        <v>2439.5500489999999</v>
      </c>
      <c r="E2708" s="1">
        <v>2434.320068</v>
      </c>
      <c r="F2708" s="1">
        <v>2436.1000979999999</v>
      </c>
      <c r="G2708" s="1">
        <v>2436.1000979999999</v>
      </c>
      <c r="H2708" s="1">
        <v>2912600000</v>
      </c>
      <c r="I2708" s="1">
        <v>768000000000</v>
      </c>
      <c r="J2708" s="1">
        <v>274540000</v>
      </c>
      <c r="K2708" s="1">
        <v>1668034000</v>
      </c>
      <c r="L2708" s="1">
        <v>709904000</v>
      </c>
      <c r="M2708" s="1">
        <v>-448792787.89999998</v>
      </c>
      <c r="N2708" s="1">
        <v>1260000000000</v>
      </c>
      <c r="O2708" s="1">
        <v>945140816</v>
      </c>
      <c r="P2708" s="1">
        <v>2006253306</v>
      </c>
      <c r="Q2708" s="1">
        <v>2110047659</v>
      </c>
      <c r="R2708" s="1">
        <v>156772167.69999999</v>
      </c>
      <c r="S2708" s="1">
        <v>96.288748269999999</v>
      </c>
      <c r="T2708" s="1">
        <v>-2.6689155520000001</v>
      </c>
      <c r="U2708" s="1">
        <v>-2.6970276470000001</v>
      </c>
      <c r="V2708" s="1">
        <v>-1.8556258649999999</v>
      </c>
      <c r="W2708" s="1">
        <v>1.215682696</v>
      </c>
      <c r="X2708" s="1">
        <v>0.96211391499999999</v>
      </c>
      <c r="Y2708" s="1">
        <f t="shared" si="384"/>
        <v>0</v>
      </c>
      <c r="Z2708" s="1">
        <f t="shared" si="382"/>
        <v>2.969970000000103</v>
      </c>
      <c r="AA2708" s="1">
        <f t="shared" si="379"/>
        <v>5.3337683059196275</v>
      </c>
      <c r="AB2708" s="1">
        <f t="shared" si="380"/>
        <v>2.5465462441160662</v>
      </c>
      <c r="AC2708" s="1">
        <f t="shared" si="381"/>
        <v>2.0945106801981663</v>
      </c>
      <c r="AD2708" s="1">
        <f t="shared" si="385"/>
        <v>67.684713244035009</v>
      </c>
      <c r="AE2708" s="1">
        <f t="shared" si="386"/>
        <v>-1.8725036392461334</v>
      </c>
      <c r="AF2708" s="1">
        <f t="shared" si="387"/>
        <v>0.35025580343268803</v>
      </c>
      <c r="AG2708" s="1">
        <v>10.08</v>
      </c>
      <c r="AH2708" s="1">
        <v>10.28</v>
      </c>
      <c r="AI2708" s="1">
        <v>9.6</v>
      </c>
      <c r="AJ2708" s="1">
        <v>10.07</v>
      </c>
      <c r="AK2708" s="1">
        <v>0.32</v>
      </c>
      <c r="AL2708" s="1">
        <v>3.2820512819999998</v>
      </c>
      <c r="AM2708" s="1">
        <f t="shared" si="383"/>
        <v>8.9999999999999858E-2</v>
      </c>
      <c r="AN2708" s="1">
        <v>-0.128</v>
      </c>
      <c r="AO2708" s="1">
        <v>-8.0909091000000002E-2</v>
      </c>
      <c r="AP2708" s="1">
        <v>7.5667667009999997</v>
      </c>
      <c r="AQ2708" s="1">
        <v>4.7477751850000001</v>
      </c>
    </row>
    <row r="2709" spans="1:44" x14ac:dyDescent="0.25">
      <c r="A2709" s="1">
        <v>2708</v>
      </c>
      <c r="B2709" s="1">
        <v>42892</v>
      </c>
      <c r="C2709" s="1">
        <v>2431.919922</v>
      </c>
      <c r="D2709" s="1">
        <v>2436.209961</v>
      </c>
      <c r="E2709" s="1">
        <v>2428.1201169999999</v>
      </c>
      <c r="F2709" s="1">
        <v>2429.330078</v>
      </c>
      <c r="G2709" s="1">
        <v>2429.330078</v>
      </c>
      <c r="H2709" s="1">
        <v>3357840000</v>
      </c>
      <c r="I2709" s="1">
        <v>765000000000</v>
      </c>
      <c r="J2709" s="1">
        <v>-3135220000</v>
      </c>
      <c r="K2709" s="1">
        <v>-1133888000</v>
      </c>
      <c r="L2709" s="1">
        <v>264584000</v>
      </c>
      <c r="M2709" s="1">
        <v>-490959236.39999998</v>
      </c>
      <c r="N2709" s="1">
        <v>1260000000000</v>
      </c>
      <c r="O2709" s="1">
        <v>-1641696482</v>
      </c>
      <c r="P2709" s="1">
        <v>-231936092.90000001</v>
      </c>
      <c r="Q2709" s="1">
        <v>867831203.60000002</v>
      </c>
      <c r="R2709" s="1">
        <v>27881687.280000001</v>
      </c>
      <c r="S2709" s="1">
        <v>90.204979190000003</v>
      </c>
      <c r="T2709" s="1">
        <v>-6.083769083</v>
      </c>
      <c r="U2709" s="1">
        <v>-6.3182554480000004</v>
      </c>
      <c r="V2709" s="1">
        <v>-4.3763423149999996</v>
      </c>
      <c r="W2709" s="1">
        <v>-0.79048779599999996</v>
      </c>
      <c r="X2709" s="1">
        <v>4.8725894999999998E-2</v>
      </c>
      <c r="Y2709" s="1">
        <f t="shared" si="384"/>
        <v>0</v>
      </c>
      <c r="Z2709" s="1">
        <f t="shared" si="382"/>
        <v>6.7700199999999313</v>
      </c>
      <c r="AA2709" s="1">
        <f t="shared" si="379"/>
        <v>4.9527848554967964</v>
      </c>
      <c r="AB2709" s="1">
        <f t="shared" si="380"/>
        <v>2.8482229409649138</v>
      </c>
      <c r="AC2709" s="1">
        <f t="shared" si="381"/>
        <v>1.7389035051514978</v>
      </c>
      <c r="AD2709" s="1">
        <f t="shared" si="385"/>
        <v>63.489038656559515</v>
      </c>
      <c r="AE2709" s="1">
        <f t="shared" si="386"/>
        <v>-4.1956745874754944</v>
      </c>
      <c r="AF2709" s="1">
        <f t="shared" si="387"/>
        <v>-3.0340891133608139</v>
      </c>
      <c r="AG2709" s="1">
        <v>10.19</v>
      </c>
      <c r="AH2709" s="1">
        <v>10.77</v>
      </c>
      <c r="AI2709" s="1">
        <v>9.86</v>
      </c>
      <c r="AJ2709" s="1">
        <v>10.45</v>
      </c>
      <c r="AK2709" s="1">
        <v>0.38</v>
      </c>
      <c r="AL2709" s="1">
        <v>3.773584906</v>
      </c>
      <c r="AM2709" s="1">
        <f t="shared" si="383"/>
        <v>0.3499999999999997</v>
      </c>
      <c r="AN2709" s="1">
        <v>2.5999999999999999E-2</v>
      </c>
      <c r="AO2709" s="1">
        <v>-1.8242424E-2</v>
      </c>
      <c r="AP2709" s="1">
        <v>13.20474973</v>
      </c>
      <c r="AQ2709" s="1">
        <v>5.6379830320000002</v>
      </c>
    </row>
    <row r="2710" spans="1:44" x14ac:dyDescent="0.25">
      <c r="A2710" s="1">
        <v>2709</v>
      </c>
      <c r="B2710" s="1">
        <v>42893</v>
      </c>
      <c r="C2710" s="1">
        <v>2432.030029</v>
      </c>
      <c r="D2710" s="1">
        <v>2435.280029</v>
      </c>
      <c r="E2710" s="1">
        <v>2424.75</v>
      </c>
      <c r="F2710" s="1">
        <v>2433.139893</v>
      </c>
      <c r="G2710" s="1">
        <v>2433.139893</v>
      </c>
      <c r="H2710" s="1">
        <v>3572300000</v>
      </c>
      <c r="I2710" s="1">
        <v>768000000000</v>
      </c>
      <c r="J2710" s="1">
        <v>107230000</v>
      </c>
      <c r="K2710" s="1">
        <v>-1145226000</v>
      </c>
      <c r="L2710" s="1">
        <v>-474336000</v>
      </c>
      <c r="M2710" s="1">
        <v>-458710915.19999999</v>
      </c>
      <c r="N2710" s="1">
        <v>1260000000000</v>
      </c>
      <c r="O2710" s="1">
        <v>-116591845.40000001</v>
      </c>
      <c r="P2710" s="1">
        <v>-584291710.60000002</v>
      </c>
      <c r="Q2710" s="1">
        <v>3080291.7919999999</v>
      </c>
      <c r="R2710" s="1">
        <v>-82523959.260000005</v>
      </c>
      <c r="S2710" s="1">
        <v>93.628607880000004</v>
      </c>
      <c r="T2710" s="1">
        <v>3.4236286909999998</v>
      </c>
      <c r="U2710" s="1">
        <v>3.7953877070000002</v>
      </c>
      <c r="V2710" s="1">
        <v>-1.330070195</v>
      </c>
      <c r="W2710" s="1">
        <v>-2.1495468880000002</v>
      </c>
      <c r="X2710" s="1">
        <v>-0.36275484400000002</v>
      </c>
      <c r="Y2710" s="1">
        <f t="shared" si="384"/>
        <v>3.8098150000000714</v>
      </c>
      <c r="Z2710" s="1">
        <f t="shared" si="382"/>
        <v>0</v>
      </c>
      <c r="AA2710" s="1">
        <f t="shared" si="379"/>
        <v>4.8711441515327447</v>
      </c>
      <c r="AB2710" s="1">
        <f t="shared" si="380"/>
        <v>2.6447784451817058</v>
      </c>
      <c r="AC2710" s="1">
        <f t="shared" si="381"/>
        <v>1.8417966769228111</v>
      </c>
      <c r="AD2710" s="1">
        <f t="shared" si="385"/>
        <v>64.810994110851311</v>
      </c>
      <c r="AE2710" s="1">
        <f t="shared" si="386"/>
        <v>1.3219554542917962</v>
      </c>
      <c r="AF2710" s="1">
        <f t="shared" si="387"/>
        <v>-1.4368595665918495</v>
      </c>
      <c r="AG2710" s="1">
        <v>10.48</v>
      </c>
      <c r="AH2710" s="1">
        <v>10.93</v>
      </c>
      <c r="AI2710" s="1">
        <v>10.119999999999999</v>
      </c>
      <c r="AJ2710" s="1">
        <v>10.39</v>
      </c>
      <c r="AK2710" s="1">
        <v>-0.06</v>
      </c>
      <c r="AL2710" s="1">
        <v>-0.57416267899999995</v>
      </c>
      <c r="AM2710" s="1">
        <f t="shared" si="383"/>
        <v>0.16000000000000017</v>
      </c>
      <c r="AN2710" s="1">
        <v>0.17</v>
      </c>
      <c r="AO2710" s="1">
        <v>3.2969696999999999E-2</v>
      </c>
      <c r="AP2710" s="1">
        <v>12.314541889999999</v>
      </c>
      <c r="AQ2710" s="1">
        <v>-0.890207847</v>
      </c>
      <c r="AR2710" s="1">
        <v>0</v>
      </c>
    </row>
    <row r="2711" spans="1:44" x14ac:dyDescent="0.25">
      <c r="A2711" s="1">
        <v>2710</v>
      </c>
      <c r="B2711" s="1">
        <v>42894</v>
      </c>
      <c r="C2711" s="1">
        <v>2434.2700199999999</v>
      </c>
      <c r="D2711" s="1">
        <v>2439.2700199999999</v>
      </c>
      <c r="E2711" s="1">
        <v>2427.9399410000001</v>
      </c>
      <c r="F2711" s="1">
        <v>2433.790039</v>
      </c>
      <c r="G2711" s="1">
        <v>2433.790039</v>
      </c>
      <c r="H2711" s="1">
        <v>3728860000</v>
      </c>
      <c r="I2711" s="1">
        <v>772000000000</v>
      </c>
      <c r="J2711" s="1">
        <v>3650580000</v>
      </c>
      <c r="K2711" s="1">
        <v>1540226000</v>
      </c>
      <c r="L2711" s="1">
        <v>227590000</v>
      </c>
      <c r="M2711" s="1">
        <v>-355188030.30000001</v>
      </c>
      <c r="N2711" s="1">
        <v>1260000000000</v>
      </c>
      <c r="O2711" s="1">
        <v>1121016262</v>
      </c>
      <c r="P2711" s="1">
        <v>178610101.90000001</v>
      </c>
      <c r="Q2711" s="1">
        <v>-231590457.30000001</v>
      </c>
      <c r="R2711" s="1">
        <v>-166823525.09999999</v>
      </c>
      <c r="S2711" s="1">
        <v>94.212851079999993</v>
      </c>
      <c r="T2711" s="1">
        <v>0.58424319800000002</v>
      </c>
      <c r="U2711" s="1">
        <v>0.62400073099999998</v>
      </c>
      <c r="V2711" s="1">
        <v>2.0039359449999998</v>
      </c>
      <c r="W2711" s="1">
        <v>-1.2149765880000001</v>
      </c>
      <c r="X2711" s="1">
        <v>-0.26302254000000003</v>
      </c>
      <c r="Y2711" s="1">
        <f t="shared" si="384"/>
        <v>0.65014599999994971</v>
      </c>
      <c r="Z2711" s="1">
        <f t="shared" si="382"/>
        <v>0</v>
      </c>
      <c r="AA2711" s="1">
        <f t="shared" si="379"/>
        <v>4.5696442835661166</v>
      </c>
      <c r="AB2711" s="1">
        <f t="shared" si="380"/>
        <v>2.4558656990972985</v>
      </c>
      <c r="AC2711" s="1">
        <f t="shared" si="381"/>
        <v>1.8607060985646646</v>
      </c>
      <c r="AD2711" s="1">
        <f t="shared" si="385"/>
        <v>65.043595338166966</v>
      </c>
      <c r="AE2711" s="1">
        <f t="shared" si="386"/>
        <v>0.23260122731565502</v>
      </c>
      <c r="AF2711" s="1">
        <f t="shared" si="387"/>
        <v>0.77727834080372571</v>
      </c>
      <c r="AG2711" s="1">
        <v>10.27</v>
      </c>
      <c r="AH2711" s="1">
        <v>10.53</v>
      </c>
      <c r="AI2711" s="1">
        <v>9.73</v>
      </c>
      <c r="AJ2711" s="1">
        <v>10.16</v>
      </c>
      <c r="AK2711" s="1">
        <v>-0.23</v>
      </c>
      <c r="AL2711" s="1">
        <v>-2.2136669869999999</v>
      </c>
      <c r="AM2711" s="1">
        <f t="shared" si="383"/>
        <v>-0.14499999999999955</v>
      </c>
      <c r="AN2711" s="1">
        <v>0.114</v>
      </c>
      <c r="AO2711" s="1">
        <v>2.8969696999999999E-2</v>
      </c>
      <c r="AP2711" s="1">
        <v>8.9020784719999995</v>
      </c>
      <c r="AQ2711" s="1">
        <v>-3.4124634139999999</v>
      </c>
      <c r="AR2711" s="1">
        <v>0</v>
      </c>
    </row>
    <row r="2712" spans="1:44" x14ac:dyDescent="0.25">
      <c r="A2712" s="1">
        <v>2711</v>
      </c>
      <c r="B2712" s="1">
        <v>42895</v>
      </c>
      <c r="C2712" s="1">
        <v>2436.389893</v>
      </c>
      <c r="D2712" s="1">
        <v>2446.1999510000001</v>
      </c>
      <c r="E2712" s="1">
        <v>2415.6999510000001</v>
      </c>
      <c r="F2712" s="1">
        <v>2431.7700199999999</v>
      </c>
      <c r="G2712" s="1">
        <v>2431.7700199999999</v>
      </c>
      <c r="H2712" s="1">
        <v>4027340000</v>
      </c>
      <c r="I2712" s="1">
        <v>768000000000</v>
      </c>
      <c r="J2712" s="1">
        <v>-149240000</v>
      </c>
      <c r="K2712" s="1">
        <v>1355032000</v>
      </c>
      <c r="L2712" s="1">
        <v>713312000</v>
      </c>
      <c r="M2712" s="1">
        <v>-189632024.19999999</v>
      </c>
      <c r="N2712" s="1">
        <v>1260000000000</v>
      </c>
      <c r="O2712" s="1">
        <v>169190029.30000001</v>
      </c>
      <c r="P2712" s="1">
        <v>749761817.79999995</v>
      </c>
      <c r="Q2712" s="1">
        <v>245242525.90000001</v>
      </c>
      <c r="R2712" s="1">
        <v>-197814215.69999999</v>
      </c>
      <c r="S2712" s="1">
        <v>87.307644920000001</v>
      </c>
      <c r="T2712" s="1">
        <v>-6.9052061550000001</v>
      </c>
      <c r="U2712" s="1">
        <v>-7.3293675709999997</v>
      </c>
      <c r="V2712" s="1">
        <v>-3.1604814800000001</v>
      </c>
      <c r="W2712" s="1">
        <v>-1.395433481</v>
      </c>
      <c r="X2712" s="1">
        <v>-0.64213839699999997</v>
      </c>
      <c r="Y2712" s="1">
        <f t="shared" si="384"/>
        <v>0</v>
      </c>
      <c r="Z2712" s="1">
        <f t="shared" si="382"/>
        <v>2.0200190000000475</v>
      </c>
      <c r="AA2712" s="1">
        <f t="shared" si="379"/>
        <v>4.2432411204542513</v>
      </c>
      <c r="AB2712" s="1">
        <f t="shared" si="380"/>
        <v>2.4247337920189236</v>
      </c>
      <c r="AC2712" s="1">
        <f t="shared" si="381"/>
        <v>1.7499822596694918</v>
      </c>
      <c r="AD2712" s="1">
        <f t="shared" si="385"/>
        <v>63.636129051967572</v>
      </c>
      <c r="AE2712" s="1">
        <f t="shared" si="386"/>
        <v>-1.4074662861993943</v>
      </c>
      <c r="AF2712" s="1">
        <f t="shared" si="387"/>
        <v>-0.58743252944186963</v>
      </c>
      <c r="AG2712" s="1">
        <v>9.93</v>
      </c>
      <c r="AH2712" s="1">
        <v>12.11</v>
      </c>
      <c r="AI2712" s="1">
        <v>9.3699999999999992</v>
      </c>
      <c r="AJ2712" s="1">
        <v>10.7</v>
      </c>
      <c r="AK2712" s="1">
        <v>0.54</v>
      </c>
      <c r="AL2712" s="1">
        <v>5.3149606299999999</v>
      </c>
      <c r="AM2712" s="1">
        <f t="shared" si="383"/>
        <v>0.15499999999999936</v>
      </c>
      <c r="AN2712" s="1">
        <v>9.7000000000000003E-2</v>
      </c>
      <c r="AO2712" s="1">
        <v>5.0727273000000003E-2</v>
      </c>
      <c r="AP2712" s="1">
        <v>19.191921959999998</v>
      </c>
      <c r="AQ2712" s="1">
        <v>10.289843490000001</v>
      </c>
      <c r="AR2712" s="1">
        <v>0</v>
      </c>
    </row>
    <row r="2713" spans="1:44" x14ac:dyDescent="0.25">
      <c r="A2713" s="1">
        <v>2712</v>
      </c>
      <c r="B2713" s="1">
        <v>42898</v>
      </c>
      <c r="C2713" s="1">
        <v>2425.8798830000001</v>
      </c>
      <c r="D2713" s="1">
        <v>2430.3798830000001</v>
      </c>
      <c r="E2713" s="1">
        <v>2419.969971</v>
      </c>
      <c r="F2713" s="1">
        <v>2429.389893</v>
      </c>
      <c r="G2713" s="1">
        <v>2429.389893</v>
      </c>
      <c r="H2713" s="1">
        <v>4027750000</v>
      </c>
      <c r="I2713" s="1">
        <v>764000000000</v>
      </c>
      <c r="J2713" s="1">
        <v>-4027545000</v>
      </c>
      <c r="K2713" s="1">
        <v>-1700603000</v>
      </c>
      <c r="L2713" s="1">
        <v>-180634000</v>
      </c>
      <c r="M2713" s="1">
        <v>-43966345.450000003</v>
      </c>
      <c r="N2713" s="1">
        <v>1260000000000</v>
      </c>
      <c r="O2713" s="1">
        <v>1739118261</v>
      </c>
      <c r="P2713" s="1">
        <v>1101670919</v>
      </c>
      <c r="Q2713" s="1">
        <v>1177891815</v>
      </c>
      <c r="R2713" s="1">
        <v>-165016106.09999999</v>
      </c>
      <c r="S2713" s="1">
        <v>84.945306059999993</v>
      </c>
      <c r="T2713" s="1">
        <v>-2.3623388570000001</v>
      </c>
      <c r="U2713" s="1">
        <v>-2.7057640360000002</v>
      </c>
      <c r="V2713" s="1">
        <v>-4.63377251</v>
      </c>
      <c r="W2713" s="1">
        <v>-1.6840309200000001</v>
      </c>
      <c r="X2713" s="1">
        <v>-0.98971147599999998</v>
      </c>
      <c r="Y2713" s="1">
        <f t="shared" si="384"/>
        <v>0</v>
      </c>
      <c r="Z2713" s="1">
        <f t="shared" si="382"/>
        <v>2.3801269999999022</v>
      </c>
      <c r="AA2713" s="1">
        <f t="shared" si="379"/>
        <v>3.9401524689932335</v>
      </c>
      <c r="AB2713" s="1">
        <f t="shared" si="380"/>
        <v>2.4215475925889933</v>
      </c>
      <c r="AC2713" s="1">
        <f t="shared" si="381"/>
        <v>1.6271216312460026</v>
      </c>
      <c r="AD2713" s="1">
        <f t="shared" si="385"/>
        <v>61.935527152364259</v>
      </c>
      <c r="AE2713" s="1">
        <f t="shared" si="386"/>
        <v>-1.7006018996033134</v>
      </c>
      <c r="AF2713" s="1">
        <f t="shared" si="387"/>
        <v>-1.5540340929013534</v>
      </c>
      <c r="AG2713" s="1">
        <v>11.19</v>
      </c>
      <c r="AH2713" s="1">
        <v>12.37</v>
      </c>
      <c r="AI2713" s="1">
        <v>11.19</v>
      </c>
      <c r="AJ2713" s="1">
        <v>11.46</v>
      </c>
      <c r="AK2713" s="1">
        <v>0.76</v>
      </c>
      <c r="AL2713" s="1">
        <v>7.1028037380000004</v>
      </c>
      <c r="AM2713" s="1">
        <f t="shared" si="383"/>
        <v>0.65000000000000036</v>
      </c>
      <c r="AN2713" s="1">
        <v>0.23300000000000001</v>
      </c>
      <c r="AO2713" s="1">
        <v>9.3333333000000004E-2</v>
      </c>
      <c r="AP2713" s="1">
        <v>30.158734509999999</v>
      </c>
      <c r="AQ2713" s="1">
        <v>10.96681255</v>
      </c>
      <c r="AR2713" s="1">
        <v>0</v>
      </c>
    </row>
    <row r="2714" spans="1:44" x14ac:dyDescent="0.25">
      <c r="A2714" s="1">
        <v>2713</v>
      </c>
      <c r="B2714" s="1">
        <v>42899</v>
      </c>
      <c r="C2714" s="1">
        <v>2434.1499020000001</v>
      </c>
      <c r="D2714" s="1">
        <v>2441.48999</v>
      </c>
      <c r="E2714" s="1">
        <v>2431.280029</v>
      </c>
      <c r="F2714" s="1">
        <v>2440.3500979999999</v>
      </c>
      <c r="G2714" s="1">
        <v>2440.3500979999999</v>
      </c>
      <c r="H2714" s="1">
        <v>3275500000</v>
      </c>
      <c r="I2714" s="1">
        <v>767000000000</v>
      </c>
      <c r="J2714" s="1">
        <v>-376125000</v>
      </c>
      <c r="K2714" s="1">
        <v>-1836652000</v>
      </c>
      <c r="L2714" s="1">
        <v>-1015655000</v>
      </c>
      <c r="M2714" s="1">
        <v>8660212.1209999993</v>
      </c>
      <c r="N2714" s="1">
        <v>1260000000000</v>
      </c>
      <c r="O2714" s="1">
        <v>2902889636</v>
      </c>
      <c r="P2714" s="1">
        <v>2132871489</v>
      </c>
      <c r="Q2714" s="1">
        <v>1576655518</v>
      </c>
      <c r="R2714" s="1">
        <v>-114309312.40000001</v>
      </c>
      <c r="S2714" s="1">
        <v>94.736969720000005</v>
      </c>
      <c r="T2714" s="1">
        <v>9.7916636540000006</v>
      </c>
      <c r="U2714" s="1">
        <v>11.527021449999999</v>
      </c>
      <c r="V2714" s="1">
        <v>3.7146623999999999</v>
      </c>
      <c r="W2714" s="1">
        <v>-0.705082133</v>
      </c>
      <c r="X2714" s="1">
        <v>-0.87588132200000002</v>
      </c>
      <c r="Y2714" s="1">
        <f t="shared" si="384"/>
        <v>10.96020499999986</v>
      </c>
      <c r="Z2714" s="1">
        <f t="shared" si="382"/>
        <v>0</v>
      </c>
      <c r="AA2714" s="1">
        <f t="shared" si="379"/>
        <v>4.4415847926365641</v>
      </c>
      <c r="AB2714" s="1">
        <f t="shared" si="380"/>
        <v>2.2485799074040651</v>
      </c>
      <c r="AC2714" s="1">
        <f t="shared" si="381"/>
        <v>1.9752843908332676</v>
      </c>
      <c r="AD2714" s="1">
        <f t="shared" si="385"/>
        <v>66.389767543534319</v>
      </c>
      <c r="AE2714" s="1">
        <f t="shared" si="386"/>
        <v>4.4542403911700603</v>
      </c>
      <c r="AF2714" s="1">
        <f t="shared" si="387"/>
        <v>1.3768192457833732</v>
      </c>
      <c r="AG2714" s="1">
        <v>11.12</v>
      </c>
      <c r="AH2714" s="1">
        <v>11.14</v>
      </c>
      <c r="AI2714" s="1">
        <v>10.26</v>
      </c>
      <c r="AJ2714" s="1">
        <v>10.42</v>
      </c>
      <c r="AK2714" s="1">
        <v>-1.04</v>
      </c>
      <c r="AL2714" s="1">
        <v>-9.0750436299999997</v>
      </c>
      <c r="AM2714" s="1">
        <f t="shared" si="383"/>
        <v>-0.13999999999999965</v>
      </c>
      <c r="AN2714" s="1">
        <v>0.13600000000000001</v>
      </c>
      <c r="AO2714" s="1">
        <v>9.7212120999999999E-2</v>
      </c>
      <c r="AP2714" s="1">
        <v>15.15151734</v>
      </c>
      <c r="AQ2714" s="1">
        <v>-15.007217170000001</v>
      </c>
    </row>
    <row r="2715" spans="1:44" x14ac:dyDescent="0.25">
      <c r="A2715" s="1">
        <v>2714</v>
      </c>
      <c r="B2715" s="1">
        <v>42900</v>
      </c>
      <c r="C2715" s="1">
        <v>2443.75</v>
      </c>
      <c r="D2715" s="1">
        <v>2443.75</v>
      </c>
      <c r="E2715" s="1">
        <v>2428.3400879999999</v>
      </c>
      <c r="F2715" s="1">
        <v>2437.919922</v>
      </c>
      <c r="G2715" s="1">
        <v>2437.919922</v>
      </c>
      <c r="H2715" s="1">
        <v>3555590000</v>
      </c>
      <c r="I2715" s="1">
        <v>764000000000</v>
      </c>
      <c r="J2715" s="1">
        <v>-140045000</v>
      </c>
      <c r="K2715" s="1">
        <v>-964802000</v>
      </c>
      <c r="L2715" s="1">
        <v>-1742261000</v>
      </c>
      <c r="M2715" s="1">
        <v>-92863636.359999999</v>
      </c>
      <c r="N2715" s="1">
        <v>1270000000000</v>
      </c>
      <c r="O2715" s="1">
        <v>1704654536</v>
      </c>
      <c r="P2715" s="1">
        <v>2255703898</v>
      </c>
      <c r="Q2715" s="1">
        <v>1958087046</v>
      </c>
      <c r="R2715" s="1">
        <v>-59265994</v>
      </c>
      <c r="S2715" s="1">
        <v>92.135980689999997</v>
      </c>
      <c r="T2715" s="1">
        <v>-2.60098903</v>
      </c>
      <c r="U2715" s="1">
        <v>-2.745484722</v>
      </c>
      <c r="V2715" s="1">
        <v>3.5953373150000001</v>
      </c>
      <c r="W2715" s="1">
        <v>0.32755840200000003</v>
      </c>
      <c r="X2715" s="1">
        <v>-1.000884868</v>
      </c>
      <c r="Y2715" s="1">
        <f t="shared" si="384"/>
        <v>0</v>
      </c>
      <c r="Z2715" s="1">
        <f t="shared" si="382"/>
        <v>2.4301759999998467</v>
      </c>
      <c r="AA2715" s="1">
        <f t="shared" ref="AA2715:AA2778" si="388">(AA2714*13+Y2715)/14</f>
        <v>4.1243287360196668</v>
      </c>
      <c r="AB2715" s="1">
        <f t="shared" ref="AB2715:AB2778" si="389">(AB2714*13+Z2715)/14</f>
        <v>2.2615510568751924</v>
      </c>
      <c r="AC2715" s="1">
        <f t="shared" ref="AC2715:AC2778" si="390">AA2715/AB2715</f>
        <v>1.8236726177291318</v>
      </c>
      <c r="AD2715" s="1">
        <f t="shared" si="385"/>
        <v>64.585129532324288</v>
      </c>
      <c r="AE2715" s="1">
        <f t="shared" si="386"/>
        <v>-1.8046380112100309</v>
      </c>
      <c r="AF2715" s="1">
        <f t="shared" si="387"/>
        <v>1.3248011899800149</v>
      </c>
      <c r="AG2715" s="1">
        <v>10.33</v>
      </c>
      <c r="AH2715" s="1">
        <v>11.26</v>
      </c>
      <c r="AI2715" s="1">
        <v>10.01</v>
      </c>
      <c r="AJ2715" s="1">
        <v>10.64</v>
      </c>
      <c r="AK2715" s="1">
        <v>0.22</v>
      </c>
      <c r="AL2715" s="1">
        <v>2.1113243759999998</v>
      </c>
      <c r="AM2715" s="1">
        <f t="shared" si="383"/>
        <v>-0.41000000000000014</v>
      </c>
      <c r="AN2715" s="1">
        <v>6.8000000000000005E-2</v>
      </c>
      <c r="AO2715" s="1">
        <v>0.114606061</v>
      </c>
      <c r="AP2715" s="1">
        <v>18.326120970000002</v>
      </c>
      <c r="AQ2715" s="1">
        <v>3.1746036329999998</v>
      </c>
    </row>
    <row r="2716" spans="1:44" x14ac:dyDescent="0.25">
      <c r="A2716" s="1">
        <v>2715</v>
      </c>
      <c r="B2716" s="1">
        <v>42901</v>
      </c>
      <c r="C2716" s="1">
        <v>2424.139893</v>
      </c>
      <c r="D2716" s="1">
        <v>2433.9499510000001</v>
      </c>
      <c r="E2716" s="1">
        <v>2418.530029</v>
      </c>
      <c r="F2716" s="1">
        <v>2432.459961</v>
      </c>
      <c r="G2716" s="1">
        <v>2432.459961</v>
      </c>
      <c r="H2716" s="1">
        <v>3353050000</v>
      </c>
      <c r="I2716" s="1">
        <v>760000000000</v>
      </c>
      <c r="J2716" s="1">
        <v>-3454320000</v>
      </c>
      <c r="K2716" s="1">
        <v>-1445501000</v>
      </c>
      <c r="L2716" s="1">
        <v>-1560187000</v>
      </c>
      <c r="M2716" s="1">
        <v>-211680739.40000001</v>
      </c>
      <c r="N2716" s="1">
        <v>1270000000000</v>
      </c>
      <c r="O2716" s="1">
        <v>1785125861</v>
      </c>
      <c r="P2716" s="1">
        <v>1920829029</v>
      </c>
      <c r="Q2716" s="1">
        <v>2216137106</v>
      </c>
      <c r="R2716" s="1">
        <v>35549279.049999997</v>
      </c>
      <c r="S2716" s="1">
        <v>86.488348930000001</v>
      </c>
      <c r="T2716" s="1">
        <v>-5.6476317570000001</v>
      </c>
      <c r="U2716" s="1">
        <v>-6.1296702060000001</v>
      </c>
      <c r="V2716" s="1">
        <v>-4.1243103950000002</v>
      </c>
      <c r="W2716" s="1">
        <v>0.55520826400000001</v>
      </c>
      <c r="X2716" s="1">
        <v>-0.91871736999999998</v>
      </c>
      <c r="Y2716" s="1">
        <f t="shared" si="384"/>
        <v>0</v>
      </c>
      <c r="Z2716" s="1">
        <f t="shared" si="382"/>
        <v>5.4599610000000212</v>
      </c>
      <c r="AA2716" s="1">
        <f t="shared" si="388"/>
        <v>3.829733826303976</v>
      </c>
      <c r="AB2716" s="1">
        <f t="shared" si="389"/>
        <v>2.4900089099555376</v>
      </c>
      <c r="AC2716" s="1">
        <f t="shared" si="390"/>
        <v>1.5380402098128882</v>
      </c>
      <c r="AD2716" s="1">
        <f t="shared" si="385"/>
        <v>60.599520995227934</v>
      </c>
      <c r="AE2716" s="1">
        <f t="shared" si="386"/>
        <v>-3.9856085370963541</v>
      </c>
      <c r="AF2716" s="1">
        <f t="shared" si="387"/>
        <v>-2.895123274153192</v>
      </c>
      <c r="AG2716" s="1">
        <v>11.06</v>
      </c>
      <c r="AH2716" s="1">
        <v>12.01</v>
      </c>
      <c r="AI2716" s="1">
        <v>10.74</v>
      </c>
      <c r="AJ2716" s="1">
        <v>10.9</v>
      </c>
      <c r="AK2716" s="1">
        <v>0.26</v>
      </c>
      <c r="AL2716" s="1">
        <v>2.443609023</v>
      </c>
      <c r="AM2716" s="1">
        <f t="shared" si="383"/>
        <v>0.24000000000000024</v>
      </c>
      <c r="AN2716" s="1">
        <v>-4.2000000000000003E-2</v>
      </c>
      <c r="AO2716" s="1">
        <v>0.108727273</v>
      </c>
      <c r="AP2716" s="1">
        <v>22.077925260000001</v>
      </c>
      <c r="AQ2716" s="1">
        <v>3.7518042930000002</v>
      </c>
    </row>
    <row r="2717" spans="1:44" x14ac:dyDescent="0.25">
      <c r="A2717" s="1">
        <v>2716</v>
      </c>
      <c r="B2717" s="1">
        <v>42902</v>
      </c>
      <c r="C2717" s="1">
        <v>2431.23999</v>
      </c>
      <c r="D2717" s="1">
        <v>2433.1499020000001</v>
      </c>
      <c r="E2717" s="1">
        <v>2422.8798830000001</v>
      </c>
      <c r="F2717" s="1">
        <v>2433.1499020000001</v>
      </c>
      <c r="G2717" s="1">
        <v>2433.1499020000001</v>
      </c>
      <c r="H2717" s="1">
        <v>5284720000</v>
      </c>
      <c r="I2717" s="1">
        <v>766000000000</v>
      </c>
      <c r="J2717" s="1">
        <v>965835000</v>
      </c>
      <c r="K2717" s="1">
        <v>-822481000</v>
      </c>
      <c r="L2717" s="1">
        <v>-360548000</v>
      </c>
      <c r="M2717" s="1">
        <v>-202247097</v>
      </c>
      <c r="N2717" s="1">
        <v>1270000000000</v>
      </c>
      <c r="O2717" s="1">
        <v>3994887838</v>
      </c>
      <c r="P2717" s="1">
        <v>2926997084</v>
      </c>
      <c r="Q2717" s="1">
        <v>2636842122</v>
      </c>
      <c r="R2717" s="1">
        <v>183707348.30000001</v>
      </c>
      <c r="S2717" s="1">
        <v>86.0397392</v>
      </c>
      <c r="T2717" s="1">
        <v>-0.44860972700000001</v>
      </c>
      <c r="U2717" s="1">
        <v>-0.518693827</v>
      </c>
      <c r="V2717" s="1">
        <v>-3.0481207449999999</v>
      </c>
      <c r="W2717" s="1">
        <v>-0.60597545100000005</v>
      </c>
      <c r="X2717" s="1">
        <v>-0.76673098399999995</v>
      </c>
      <c r="Y2717" s="1">
        <f t="shared" si="384"/>
        <v>0.68994100000008984</v>
      </c>
      <c r="Z2717" s="1">
        <f t="shared" si="382"/>
        <v>0</v>
      </c>
      <c r="AA2717" s="1">
        <f t="shared" si="388"/>
        <v>3.6054629101394124</v>
      </c>
      <c r="AB2717" s="1">
        <f t="shared" si="389"/>
        <v>2.3121511306729992</v>
      </c>
      <c r="AC2717" s="1">
        <f t="shared" si="390"/>
        <v>1.5593543442335314</v>
      </c>
      <c r="AD2717" s="1">
        <f t="shared" si="385"/>
        <v>60.927645589478651</v>
      </c>
      <c r="AE2717" s="1">
        <f t="shared" si="386"/>
        <v>0.32812459425071694</v>
      </c>
      <c r="AF2717" s="1">
        <f t="shared" si="387"/>
        <v>-1.8287419714228184</v>
      </c>
      <c r="AG2717" s="1">
        <v>10.63</v>
      </c>
      <c r="AH2717" s="1">
        <v>11.35</v>
      </c>
      <c r="AI2717" s="1">
        <v>10.26</v>
      </c>
      <c r="AJ2717" s="1">
        <v>10.38</v>
      </c>
      <c r="AK2717" s="1">
        <v>-0.52</v>
      </c>
      <c r="AL2717" s="1">
        <v>-4.7706422020000003</v>
      </c>
      <c r="AM2717" s="1">
        <f t="shared" si="383"/>
        <v>-0.12999999999999989</v>
      </c>
      <c r="AN2717" s="1">
        <v>-0.16800000000000001</v>
      </c>
      <c r="AO2717" s="1">
        <v>5.2909090999999998E-2</v>
      </c>
      <c r="AP2717" s="1">
        <v>14.574316680000001</v>
      </c>
      <c r="AQ2717" s="1">
        <v>-7.5036085860000004</v>
      </c>
    </row>
    <row r="2718" spans="1:44" x14ac:dyDescent="0.25">
      <c r="A2718" s="1">
        <v>2717</v>
      </c>
      <c r="B2718" s="1">
        <v>42905</v>
      </c>
      <c r="C2718" s="1">
        <v>2442.5500489999999</v>
      </c>
      <c r="D2718" s="1">
        <v>2453.820068</v>
      </c>
      <c r="E2718" s="1">
        <v>2441.790039</v>
      </c>
      <c r="F2718" s="1">
        <v>2453.459961</v>
      </c>
      <c r="G2718" s="1">
        <v>2453.459961</v>
      </c>
      <c r="H2718" s="1">
        <v>3264700000</v>
      </c>
      <c r="I2718" s="1">
        <v>769000000000</v>
      </c>
      <c r="J2718" s="1">
        <v>4274710000</v>
      </c>
      <c r="K2718" s="1">
        <v>2087383000</v>
      </c>
      <c r="L2718" s="1">
        <v>521323000</v>
      </c>
      <c r="M2718" s="1">
        <v>-85051260.609999999</v>
      </c>
      <c r="N2718" s="1">
        <v>1280000000000</v>
      </c>
      <c r="O2718" s="1">
        <v>4176984440</v>
      </c>
      <c r="P2718" s="1">
        <v>3846179367</v>
      </c>
      <c r="Q2718" s="1">
        <v>3183821688</v>
      </c>
      <c r="R2718" s="1">
        <v>345795043.89999998</v>
      </c>
      <c r="S2718" s="1">
        <v>99.643811420000006</v>
      </c>
      <c r="T2718" s="1">
        <v>13.604072220000001</v>
      </c>
      <c r="U2718" s="1">
        <v>15.81138245</v>
      </c>
      <c r="V2718" s="1">
        <v>6.5777312449999998</v>
      </c>
      <c r="W2718" s="1">
        <v>0.37174419199999997</v>
      </c>
      <c r="X2718" s="1">
        <v>0.105948906</v>
      </c>
      <c r="Y2718" s="1">
        <f t="shared" si="384"/>
        <v>20.31005899999991</v>
      </c>
      <c r="Z2718" s="1">
        <f t="shared" si="382"/>
        <v>0</v>
      </c>
      <c r="AA2718" s="1">
        <f t="shared" si="388"/>
        <v>4.7986483451294486</v>
      </c>
      <c r="AB2718" s="1">
        <f t="shared" si="389"/>
        <v>2.1469974784820707</v>
      </c>
      <c r="AC2718" s="1">
        <f t="shared" si="390"/>
        <v>2.235050759594789</v>
      </c>
      <c r="AD2718" s="1">
        <f t="shared" si="385"/>
        <v>69.088583941562121</v>
      </c>
      <c r="AE2718" s="1">
        <f t="shared" si="386"/>
        <v>8.1609383520834697</v>
      </c>
      <c r="AF2718" s="1">
        <f t="shared" si="387"/>
        <v>4.2445314731670933</v>
      </c>
      <c r="AG2718" s="1">
        <v>10.57</v>
      </c>
      <c r="AH2718" s="1">
        <v>10.6</v>
      </c>
      <c r="AI2718" s="1">
        <v>10.01</v>
      </c>
      <c r="AJ2718" s="1">
        <v>10.37</v>
      </c>
      <c r="AK2718" s="1">
        <v>-0.01</v>
      </c>
      <c r="AL2718" s="1">
        <v>-9.6339114000000003E-2</v>
      </c>
      <c r="AM2718" s="1">
        <f t="shared" si="383"/>
        <v>-0.26500000000000057</v>
      </c>
      <c r="AN2718" s="1">
        <v>-3.5999999999999997E-2</v>
      </c>
      <c r="AO2718" s="1">
        <v>1.0242424E-2</v>
      </c>
      <c r="AP2718" s="1">
        <v>14.43001651</v>
      </c>
      <c r="AQ2718" s="1">
        <v>-0.14430016500000001</v>
      </c>
    </row>
    <row r="2719" spans="1:44" x14ac:dyDescent="0.25">
      <c r="A2719" s="1">
        <v>2718</v>
      </c>
      <c r="B2719" s="1">
        <v>42906</v>
      </c>
      <c r="C2719" s="1">
        <v>2450.6599120000001</v>
      </c>
      <c r="D2719" s="1">
        <v>2450.6599120000001</v>
      </c>
      <c r="E2719" s="1">
        <v>2436.6000979999999</v>
      </c>
      <c r="F2719" s="1">
        <v>2437.030029</v>
      </c>
      <c r="G2719" s="1">
        <v>2437.030029</v>
      </c>
      <c r="H2719" s="1">
        <v>3416510000</v>
      </c>
      <c r="I2719" s="1">
        <v>766000000000</v>
      </c>
      <c r="J2719" s="1">
        <v>-75905000</v>
      </c>
      <c r="K2719" s="1">
        <v>1866343000</v>
      </c>
      <c r="L2719" s="1">
        <v>1210914000</v>
      </c>
      <c r="M2719" s="1">
        <v>42356460.609999999</v>
      </c>
      <c r="N2719" s="1">
        <v>1270000000000</v>
      </c>
      <c r="O2719" s="1">
        <v>-69158085.579999998</v>
      </c>
      <c r="P2719" s="1">
        <v>1850846037</v>
      </c>
      <c r="Q2719" s="1">
        <v>2405688789</v>
      </c>
      <c r="R2719" s="1">
        <v>369609253.80000001</v>
      </c>
      <c r="S2719" s="1">
        <v>83.392657869999994</v>
      </c>
      <c r="T2719" s="1">
        <v>-16.251153550000002</v>
      </c>
      <c r="U2719" s="1">
        <v>-16.309245220000001</v>
      </c>
      <c r="V2719" s="1">
        <v>-1.3235406649999999</v>
      </c>
      <c r="W2719" s="1">
        <v>-0.433118314</v>
      </c>
      <c r="X2719" s="1">
        <v>-0.35404979800000003</v>
      </c>
      <c r="Y2719" s="1">
        <f t="shared" si="384"/>
        <v>0</v>
      </c>
      <c r="Z2719" s="1">
        <f t="shared" si="382"/>
        <v>16.429932000000008</v>
      </c>
      <c r="AA2719" s="1">
        <f t="shared" si="388"/>
        <v>4.4558877490487738</v>
      </c>
      <c r="AB2719" s="1">
        <f t="shared" si="389"/>
        <v>3.1672070871619233</v>
      </c>
      <c r="AC2719" s="1">
        <f t="shared" si="390"/>
        <v>1.4068823497871159</v>
      </c>
      <c r="AD2719" s="1">
        <f t="shared" si="385"/>
        <v>58.452476911119149</v>
      </c>
      <c r="AE2719" s="1">
        <f t="shared" si="386"/>
        <v>-10.636107030442972</v>
      </c>
      <c r="AF2719" s="1">
        <f t="shared" si="387"/>
        <v>-1.2375843391797503</v>
      </c>
      <c r="AG2719" s="1">
        <v>10.28</v>
      </c>
      <c r="AH2719" s="1">
        <v>11.15</v>
      </c>
      <c r="AI2719" s="1">
        <v>10.24</v>
      </c>
      <c r="AJ2719" s="1">
        <v>10.86</v>
      </c>
      <c r="AK2719" s="1">
        <v>0.49</v>
      </c>
      <c r="AL2719" s="1">
        <v>4.7251687560000004</v>
      </c>
      <c r="AM2719" s="1">
        <f t="shared" si="383"/>
        <v>0.23999999999999938</v>
      </c>
      <c r="AN2719" s="1">
        <v>-8.9999999999999993E-3</v>
      </c>
      <c r="AO2719" s="1">
        <v>1.6E-2</v>
      </c>
      <c r="AP2719" s="1">
        <v>21.500724600000002</v>
      </c>
      <c r="AQ2719" s="1">
        <v>7.0707080910000002</v>
      </c>
      <c r="AR2719" s="1">
        <v>-1</v>
      </c>
    </row>
    <row r="2720" spans="1:44" x14ac:dyDescent="0.25">
      <c r="A2720" s="1">
        <v>2719</v>
      </c>
      <c r="B2720" s="1">
        <v>42907</v>
      </c>
      <c r="C2720" s="1">
        <v>2439.3100589999999</v>
      </c>
      <c r="D2720" s="1">
        <v>2442.2299800000001</v>
      </c>
      <c r="E2720" s="1">
        <v>2430.73999</v>
      </c>
      <c r="F2720" s="1">
        <v>2435.610107</v>
      </c>
      <c r="G2720" s="1">
        <v>2435.610107</v>
      </c>
      <c r="H2720" s="1">
        <v>3594820000</v>
      </c>
      <c r="I2720" s="1">
        <v>762000000000</v>
      </c>
      <c r="J2720" s="1">
        <v>-3505665000</v>
      </c>
      <c r="K2720" s="1">
        <v>-1465640000</v>
      </c>
      <c r="L2720" s="1">
        <v>292437000</v>
      </c>
      <c r="M2720" s="1">
        <v>58933436.359999999</v>
      </c>
      <c r="N2720" s="1">
        <v>1270000000000</v>
      </c>
      <c r="O2720" s="1">
        <v>-1877501557</v>
      </c>
      <c r="P2720" s="1">
        <v>-526482775.19999999</v>
      </c>
      <c r="Q2720" s="1">
        <v>905961536.10000002</v>
      </c>
      <c r="R2720" s="1">
        <v>235329400.09999999</v>
      </c>
      <c r="S2720" s="1">
        <v>81.988186420000005</v>
      </c>
      <c r="T2720" s="1">
        <v>-1.4044714519999999</v>
      </c>
      <c r="U2720" s="1">
        <v>-1.6841667929999999</v>
      </c>
      <c r="V2720" s="1">
        <v>-8.8278125000000003</v>
      </c>
      <c r="W2720" s="1">
        <v>-1.164740635</v>
      </c>
      <c r="X2720" s="1">
        <v>-0.57984053199999996</v>
      </c>
      <c r="Y2720" s="1">
        <f t="shared" si="384"/>
        <v>0</v>
      </c>
      <c r="Z2720" s="1">
        <f t="shared" si="382"/>
        <v>1.4199220000000423</v>
      </c>
      <c r="AA2720" s="1">
        <f t="shared" si="388"/>
        <v>4.1376100526881467</v>
      </c>
      <c r="AB2720" s="1">
        <f t="shared" si="389"/>
        <v>3.0424010095075036</v>
      </c>
      <c r="AC2720" s="1">
        <f t="shared" si="390"/>
        <v>1.3599818169130613</v>
      </c>
      <c r="AD2720" s="1">
        <f t="shared" si="385"/>
        <v>57.626792171304309</v>
      </c>
      <c r="AE2720" s="1">
        <f t="shared" si="386"/>
        <v>-0.82568473981483947</v>
      </c>
      <c r="AF2720" s="1">
        <f t="shared" si="387"/>
        <v>-5.7308958851289056</v>
      </c>
      <c r="AG2720" s="1">
        <v>11.03</v>
      </c>
      <c r="AH2720" s="1">
        <v>11.4</v>
      </c>
      <c r="AI2720" s="1">
        <v>10.4</v>
      </c>
      <c r="AJ2720" s="1">
        <v>10.75</v>
      </c>
      <c r="AK2720" s="1">
        <v>-0.11</v>
      </c>
      <c r="AL2720" s="1">
        <v>-1.012891344</v>
      </c>
      <c r="AM2720" s="1">
        <f t="shared" si="383"/>
        <v>0.19000000000000042</v>
      </c>
      <c r="AN2720" s="1">
        <v>1.7999999999999999E-2</v>
      </c>
      <c r="AO2720" s="1">
        <v>6.7878790000000001E-3</v>
      </c>
      <c r="AP2720" s="1">
        <v>19.913422789999998</v>
      </c>
      <c r="AQ2720" s="1">
        <v>-1.5873018160000001</v>
      </c>
    </row>
    <row r="2721" spans="1:44" x14ac:dyDescent="0.25">
      <c r="A2721" s="1">
        <v>2720</v>
      </c>
      <c r="B2721" s="1">
        <v>42908</v>
      </c>
      <c r="C2721" s="1">
        <v>2437.3999020000001</v>
      </c>
      <c r="D2721" s="1">
        <v>2441.6201169999999</v>
      </c>
      <c r="E2721" s="1">
        <v>2433.2700199999999</v>
      </c>
      <c r="F2721" s="1">
        <v>2434.5</v>
      </c>
      <c r="G2721" s="1">
        <v>2434.5</v>
      </c>
      <c r="H2721" s="1">
        <v>3468210000</v>
      </c>
      <c r="I2721" s="1">
        <v>758000000000</v>
      </c>
      <c r="J2721" s="1">
        <v>-3531515000</v>
      </c>
      <c r="K2721" s="1">
        <v>-3503344000</v>
      </c>
      <c r="L2721" s="1">
        <v>-2144101000</v>
      </c>
      <c r="M2721" s="1">
        <v>-19890812.120000001</v>
      </c>
      <c r="N2721" s="1">
        <v>1270000000000</v>
      </c>
      <c r="O2721" s="1">
        <v>-1496952249</v>
      </c>
      <c r="P2721" s="1">
        <v>-1915184671</v>
      </c>
      <c r="Q2721" s="1">
        <v>-1001944445</v>
      </c>
      <c r="R2721" s="1">
        <v>-29606784.199999999</v>
      </c>
      <c r="S2721" s="1">
        <v>80.890158790000001</v>
      </c>
      <c r="T2721" s="1">
        <v>-1.0980276309999999</v>
      </c>
      <c r="U2721" s="1">
        <v>-1.33925103</v>
      </c>
      <c r="V2721" s="1">
        <v>-1.2512495400000001</v>
      </c>
      <c r="W2721" s="1">
        <v>-2.795478583</v>
      </c>
      <c r="X2721" s="1">
        <v>-0.68547811800000003</v>
      </c>
      <c r="Y2721" s="1">
        <f t="shared" si="384"/>
        <v>0</v>
      </c>
      <c r="Z2721" s="1">
        <f t="shared" si="382"/>
        <v>1.1101069999999709</v>
      </c>
      <c r="AA2721" s="1">
        <f t="shared" si="388"/>
        <v>3.8420664774961364</v>
      </c>
      <c r="AB2721" s="1">
        <f t="shared" si="389"/>
        <v>2.9043800088283942</v>
      </c>
      <c r="AC2721" s="1">
        <f t="shared" si="390"/>
        <v>1.3228525419598924</v>
      </c>
      <c r="AD2721" s="1">
        <f t="shared" si="385"/>
        <v>56.949484225276898</v>
      </c>
      <c r="AE2721" s="1">
        <f t="shared" si="386"/>
        <v>-0.67730794602741184</v>
      </c>
      <c r="AF2721" s="1">
        <f t="shared" si="387"/>
        <v>-0.75149634292112577</v>
      </c>
      <c r="AG2721" s="1">
        <v>10.81</v>
      </c>
      <c r="AH2721" s="1">
        <v>11.01</v>
      </c>
      <c r="AI2721" s="1">
        <v>10.24</v>
      </c>
      <c r="AJ2721" s="1">
        <v>10.48</v>
      </c>
      <c r="AK2721" s="1">
        <v>-0.27</v>
      </c>
      <c r="AL2721" s="1">
        <v>-2.5116279069999998</v>
      </c>
      <c r="AM2721" s="1">
        <f t="shared" si="383"/>
        <v>-0.1899999999999995</v>
      </c>
      <c r="AN2721" s="1">
        <v>5.8000000000000003E-2</v>
      </c>
      <c r="AO2721" s="1">
        <v>-3.6848485E-2</v>
      </c>
      <c r="AP2721" s="1">
        <v>16.017318329999998</v>
      </c>
      <c r="AQ2721" s="1">
        <v>-3.8961044579999999</v>
      </c>
    </row>
    <row r="2722" spans="1:44" x14ac:dyDescent="0.25">
      <c r="A2722" s="1">
        <v>2721</v>
      </c>
      <c r="B2722" s="1">
        <v>42909</v>
      </c>
      <c r="C2722" s="1">
        <v>2434.6499020000001</v>
      </c>
      <c r="D2722" s="1">
        <v>2441.3999020000001</v>
      </c>
      <c r="E2722" s="1">
        <v>2431.110107</v>
      </c>
      <c r="F2722" s="1">
        <v>2438.3000489999999</v>
      </c>
      <c r="G2722" s="1">
        <v>2438.3000489999999</v>
      </c>
      <c r="H2722" s="1">
        <v>5278330000</v>
      </c>
      <c r="I2722" s="1">
        <v>764000000000</v>
      </c>
      <c r="J2722" s="1">
        <v>905060000</v>
      </c>
      <c r="K2722" s="1">
        <v>-882231000</v>
      </c>
      <c r="L2722" s="1">
        <v>-1746545000</v>
      </c>
      <c r="M2722" s="1">
        <v>-15900951.52</v>
      </c>
      <c r="N2722" s="1">
        <v>1270000000000</v>
      </c>
      <c r="O2722" s="1">
        <v>-174191936.09999999</v>
      </c>
      <c r="P2722" s="1">
        <v>-513393224</v>
      </c>
      <c r="Q2722" s="1">
        <v>-1120067847</v>
      </c>
      <c r="R2722" s="1">
        <v>-259859573.5</v>
      </c>
      <c r="S2722" s="1">
        <v>84.648858450000006</v>
      </c>
      <c r="T2722" s="1">
        <v>3.7586996579999998</v>
      </c>
      <c r="U2722" s="1">
        <v>4.6466711329999999</v>
      </c>
      <c r="V2722" s="1">
        <v>1.3303360150000001</v>
      </c>
      <c r="W2722" s="1">
        <v>-3.2492405029999998</v>
      </c>
      <c r="X2722" s="1">
        <v>-0.88495562000000005</v>
      </c>
      <c r="Y2722" s="1">
        <f t="shared" si="384"/>
        <v>3.8000489999999445</v>
      </c>
      <c r="Z2722" s="1">
        <f t="shared" si="382"/>
        <v>0</v>
      </c>
      <c r="AA2722" s="1">
        <f t="shared" si="388"/>
        <v>3.839065229103551</v>
      </c>
      <c r="AB2722" s="1">
        <f t="shared" si="389"/>
        <v>2.6969242939120801</v>
      </c>
      <c r="AC2722" s="1">
        <f t="shared" si="390"/>
        <v>1.4234975886307561</v>
      </c>
      <c r="AD2722" s="1">
        <f t="shared" si="385"/>
        <v>58.737322261377336</v>
      </c>
      <c r="AE2722" s="1">
        <f t="shared" si="386"/>
        <v>1.7878380361004389</v>
      </c>
      <c r="AF2722" s="1">
        <f t="shared" si="387"/>
        <v>0.55526504503651331</v>
      </c>
      <c r="AG2722" s="1">
        <v>10.25</v>
      </c>
      <c r="AH2722" s="1">
        <v>10.69</v>
      </c>
      <c r="AI2722" s="1">
        <v>9.85</v>
      </c>
      <c r="AJ2722" s="1">
        <v>10.02</v>
      </c>
      <c r="AK2722" s="1">
        <v>-0.46</v>
      </c>
      <c r="AL2722" s="1">
        <v>-4.3893129770000003</v>
      </c>
      <c r="AM2722" s="1">
        <f t="shared" si="383"/>
        <v>-0.36500000000000016</v>
      </c>
      <c r="AN2722" s="1">
        <v>-0.108</v>
      </c>
      <c r="AO2722" s="1">
        <v>-7.3454544999999996E-2</v>
      </c>
      <c r="AP2722" s="1">
        <v>9.379510733</v>
      </c>
      <c r="AQ2722" s="1">
        <v>-6.637807596</v>
      </c>
    </row>
    <row r="2723" spans="1:44" x14ac:dyDescent="0.25">
      <c r="A2723" s="1">
        <v>2722</v>
      </c>
      <c r="B2723" s="1">
        <v>42912</v>
      </c>
      <c r="C2723" s="1">
        <v>2443.320068</v>
      </c>
      <c r="D2723" s="1">
        <v>2450.419922</v>
      </c>
      <c r="E2723" s="1">
        <v>2437.030029</v>
      </c>
      <c r="F2723" s="1">
        <v>2439.070068</v>
      </c>
      <c r="G2723" s="1">
        <v>2439.070068</v>
      </c>
      <c r="H2723" s="1">
        <v>3238970000</v>
      </c>
      <c r="I2723" s="1">
        <v>767000000000</v>
      </c>
      <c r="J2723" s="1">
        <v>4258650000</v>
      </c>
      <c r="K2723" s="1">
        <v>2042560000</v>
      </c>
      <c r="L2723" s="1">
        <v>471866000</v>
      </c>
      <c r="M2723" s="1">
        <v>79313193.939999998</v>
      </c>
      <c r="N2723" s="1">
        <v>1270000000000</v>
      </c>
      <c r="O2723" s="1">
        <v>-76965157.980000004</v>
      </c>
      <c r="P2723" s="1">
        <v>-570310769.10000002</v>
      </c>
      <c r="Q2723" s="1">
        <v>-664405350</v>
      </c>
      <c r="R2723" s="1">
        <v>-386532208.89999998</v>
      </c>
      <c r="S2723" s="1">
        <v>85.410498669999996</v>
      </c>
      <c r="T2723" s="1">
        <v>0.76164021900000001</v>
      </c>
      <c r="U2723" s="1">
        <v>0.89976431199999996</v>
      </c>
      <c r="V2723" s="1">
        <v>2.2601699399999999</v>
      </c>
      <c r="W2723" s="1">
        <v>0.66963536099999998</v>
      </c>
      <c r="X2723" s="1">
        <v>-1.1681506530000001</v>
      </c>
      <c r="Y2723" s="1">
        <f t="shared" si="384"/>
        <v>0.77001900000004753</v>
      </c>
      <c r="Z2723" s="1">
        <f t="shared" si="382"/>
        <v>0</v>
      </c>
      <c r="AA2723" s="1">
        <f t="shared" si="388"/>
        <v>3.6198476413104435</v>
      </c>
      <c r="AB2723" s="1">
        <f t="shared" si="389"/>
        <v>2.5042868443469315</v>
      </c>
      <c r="AC2723" s="1">
        <f t="shared" si="390"/>
        <v>1.4454604709048129</v>
      </c>
      <c r="AD2723" s="1">
        <f t="shared" si="385"/>
        <v>59.107905774898782</v>
      </c>
      <c r="AE2723" s="1">
        <f t="shared" si="386"/>
        <v>0.3705835135214457</v>
      </c>
      <c r="AF2723" s="1">
        <f t="shared" si="387"/>
        <v>1.0792107748109423</v>
      </c>
      <c r="AG2723" s="1">
        <v>10.130000000000001</v>
      </c>
      <c r="AH2723" s="1">
        <v>10.44</v>
      </c>
      <c r="AI2723" s="1">
        <v>9.68</v>
      </c>
      <c r="AJ2723" s="1">
        <v>9.9</v>
      </c>
      <c r="AK2723" s="1">
        <v>-0.12</v>
      </c>
      <c r="AL2723" s="1">
        <v>-1.19760479</v>
      </c>
      <c r="AM2723" s="1">
        <f t="shared" si="383"/>
        <v>-0.29000000000000004</v>
      </c>
      <c r="AN2723" s="1">
        <v>-0.26500000000000001</v>
      </c>
      <c r="AO2723" s="1">
        <v>-5.769697E-2</v>
      </c>
      <c r="AP2723" s="1">
        <v>7.6479087520000002</v>
      </c>
      <c r="AQ2723" s="1">
        <v>-1.7316019810000001</v>
      </c>
    </row>
    <row r="2724" spans="1:44" x14ac:dyDescent="0.25">
      <c r="A2724" s="1">
        <v>2723</v>
      </c>
      <c r="B2724" s="1">
        <v>42913</v>
      </c>
      <c r="C2724" s="1">
        <v>2436.3400879999999</v>
      </c>
      <c r="D2724" s="1">
        <v>2440.1499020000001</v>
      </c>
      <c r="E2724" s="1">
        <v>2419.3798830000001</v>
      </c>
      <c r="F2724" s="1">
        <v>2419.3798830000001</v>
      </c>
      <c r="G2724" s="1">
        <v>2419.3798830000001</v>
      </c>
      <c r="H2724" s="1">
        <v>3563910000</v>
      </c>
      <c r="I2724" s="1">
        <v>763000000000</v>
      </c>
      <c r="J2724" s="1">
        <v>-162470000</v>
      </c>
      <c r="K2724" s="1">
        <v>1809914000</v>
      </c>
      <c r="L2724" s="1">
        <v>1148766000</v>
      </c>
      <c r="M2724" s="1">
        <v>147872000</v>
      </c>
      <c r="N2724" s="1">
        <v>1270000000000</v>
      </c>
      <c r="O2724" s="1">
        <v>-2907961440</v>
      </c>
      <c r="P2724" s="1">
        <v>-1340553383</v>
      </c>
      <c r="Q2724" s="1">
        <v>-1248254382</v>
      </c>
      <c r="R2724" s="1">
        <v>-496136033.60000002</v>
      </c>
      <c r="S2724" s="1">
        <v>65.934567799999996</v>
      </c>
      <c r="T2724" s="1">
        <v>-19.475930869999999</v>
      </c>
      <c r="U2724" s="1">
        <v>-22.802736400000001</v>
      </c>
      <c r="V2724" s="1">
        <v>-9.3571453249999994</v>
      </c>
      <c r="W2724" s="1">
        <v>-2.7586897370000001</v>
      </c>
      <c r="X2724" s="1">
        <v>-1.8665303090000001</v>
      </c>
      <c r="Y2724" s="1">
        <f t="shared" si="384"/>
        <v>0</v>
      </c>
      <c r="Z2724" s="1">
        <f t="shared" si="382"/>
        <v>19.690184999999929</v>
      </c>
      <c r="AA2724" s="1">
        <f t="shared" si="388"/>
        <v>3.3612870955025547</v>
      </c>
      <c r="AB2724" s="1">
        <f t="shared" si="389"/>
        <v>3.7318509983221455</v>
      </c>
      <c r="AC2724" s="1">
        <f t="shared" si="390"/>
        <v>0.90070238522754587</v>
      </c>
      <c r="AD2724" s="1">
        <f t="shared" si="385"/>
        <v>47.387870517125521</v>
      </c>
      <c r="AE2724" s="1">
        <f t="shared" si="386"/>
        <v>-11.720035257773262</v>
      </c>
      <c r="AF2724" s="1">
        <f t="shared" si="387"/>
        <v>-5.674725872125908</v>
      </c>
      <c r="AG2724" s="1">
        <v>10.039999999999999</v>
      </c>
      <c r="AH2724" s="1">
        <v>11.31</v>
      </c>
      <c r="AI2724" s="1">
        <v>9.8000000000000007</v>
      </c>
      <c r="AJ2724" s="1">
        <v>11.06</v>
      </c>
      <c r="AK2724" s="1">
        <v>1.1599999999999999</v>
      </c>
      <c r="AL2724" s="1">
        <v>11.71717172</v>
      </c>
      <c r="AM2724" s="1">
        <f t="shared" si="383"/>
        <v>0.52000000000000046</v>
      </c>
      <c r="AN2724" s="1">
        <v>4.0000000000000001E-3</v>
      </c>
      <c r="AO2724" s="1">
        <v>-2.9090909000000002E-2</v>
      </c>
      <c r="AP2724" s="1">
        <v>24.386727910000001</v>
      </c>
      <c r="AQ2724" s="1">
        <v>16.738819150000001</v>
      </c>
    </row>
    <row r="2725" spans="1:44" x14ac:dyDescent="0.25">
      <c r="A2725" s="1">
        <v>2724</v>
      </c>
      <c r="B2725" s="1">
        <v>42914</v>
      </c>
      <c r="C2725" s="1">
        <v>2428.6999510000001</v>
      </c>
      <c r="D2725" s="1">
        <v>2442.969971</v>
      </c>
      <c r="E2725" s="1">
        <v>2428.0200199999999</v>
      </c>
      <c r="F2725" s="1">
        <v>2440.6899410000001</v>
      </c>
      <c r="G2725" s="1">
        <v>2440.6899410000001</v>
      </c>
      <c r="H2725" s="1">
        <v>3500800000</v>
      </c>
      <c r="I2725" s="1">
        <v>767000000000</v>
      </c>
      <c r="J2725" s="1">
        <v>-31555000</v>
      </c>
      <c r="K2725" s="1">
        <v>596367000</v>
      </c>
      <c r="L2725" s="1">
        <v>1658344000</v>
      </c>
      <c r="M2725" s="1">
        <v>169550163.59999999</v>
      </c>
      <c r="N2725" s="1">
        <v>1270000000000</v>
      </c>
      <c r="O2725" s="1">
        <v>-565465045.89999998</v>
      </c>
      <c r="P2725" s="1">
        <v>-1371273891</v>
      </c>
      <c r="Q2725" s="1">
        <v>-838564369.5</v>
      </c>
      <c r="R2725" s="1">
        <v>-523723029.60000002</v>
      </c>
      <c r="S2725" s="1">
        <v>87.0127454</v>
      </c>
      <c r="T2725" s="1">
        <v>21.0781776</v>
      </c>
      <c r="U2725" s="1">
        <v>31.96832603</v>
      </c>
      <c r="V2725" s="1">
        <v>0.80112336500000003</v>
      </c>
      <c r="W2725" s="1">
        <v>-0.64691174299999998</v>
      </c>
      <c r="X2725" s="1">
        <v>-1.2394704320000001</v>
      </c>
      <c r="Y2725" s="1">
        <f t="shared" si="384"/>
        <v>21.310058000000026</v>
      </c>
      <c r="Z2725" s="1">
        <f t="shared" si="382"/>
        <v>0</v>
      </c>
      <c r="AA2725" s="1">
        <f t="shared" si="388"/>
        <v>4.6433421601095173</v>
      </c>
      <c r="AB2725" s="1">
        <f t="shared" si="389"/>
        <v>3.4652902127277065</v>
      </c>
      <c r="AC2725" s="1">
        <f t="shared" si="390"/>
        <v>1.3399576586846693</v>
      </c>
      <c r="AD2725" s="1">
        <f t="shared" si="385"/>
        <v>57.264183978349543</v>
      </c>
      <c r="AE2725" s="1">
        <f t="shared" si="386"/>
        <v>9.8763134612240222</v>
      </c>
      <c r="AF2725" s="1">
        <f t="shared" si="387"/>
        <v>-0.92186089827462003</v>
      </c>
      <c r="AG2725" s="1">
        <v>11.17</v>
      </c>
      <c r="AH2725" s="1">
        <v>11.49</v>
      </c>
      <c r="AI2725" s="1">
        <v>9.76</v>
      </c>
      <c r="AJ2725" s="1">
        <v>10.029999999999999</v>
      </c>
      <c r="AK2725" s="1">
        <v>-1.03</v>
      </c>
      <c r="AL2725" s="1">
        <v>-9.3128390599999999</v>
      </c>
      <c r="AM2725" s="1">
        <f t="shared" si="383"/>
        <v>6.4999999999999572E-2</v>
      </c>
      <c r="AN2725" s="1">
        <v>1.4E-2</v>
      </c>
      <c r="AO2725" s="1">
        <v>-4.9757575999999998E-2</v>
      </c>
      <c r="AP2725" s="1">
        <v>9.5238108980000007</v>
      </c>
      <c r="AQ2725" s="1">
        <v>-14.86291701</v>
      </c>
    </row>
    <row r="2726" spans="1:44" x14ac:dyDescent="0.25">
      <c r="A2726" s="1">
        <v>2725</v>
      </c>
      <c r="B2726" s="1">
        <v>42915</v>
      </c>
      <c r="C2726" s="1">
        <v>2442.3798830000001</v>
      </c>
      <c r="D2726" s="1">
        <v>2442.7299800000001</v>
      </c>
      <c r="E2726" s="1">
        <v>2405.6999510000001</v>
      </c>
      <c r="F2726" s="1">
        <v>2419.6999510000001</v>
      </c>
      <c r="G2726" s="1">
        <v>2419.6999510000001</v>
      </c>
      <c r="H2726" s="1">
        <v>3900280000</v>
      </c>
      <c r="I2726" s="1">
        <v>763000000000</v>
      </c>
      <c r="J2726" s="1">
        <v>-199740000</v>
      </c>
      <c r="K2726" s="1">
        <v>-838937000</v>
      </c>
      <c r="L2726" s="1">
        <v>-151195000</v>
      </c>
      <c r="M2726" s="1">
        <v>63445012.119999997</v>
      </c>
      <c r="N2726" s="1">
        <v>1270000000000</v>
      </c>
      <c r="O2726" s="1">
        <v>740934810.70000005</v>
      </c>
      <c r="P2726" s="1">
        <v>-381314122.80000001</v>
      </c>
      <c r="Q2726" s="1">
        <v>-979903660.79999995</v>
      </c>
      <c r="R2726" s="1">
        <v>-507917299.19999999</v>
      </c>
      <c r="S2726" s="1">
        <v>66.251153049999999</v>
      </c>
      <c r="T2726" s="1">
        <v>-20.761592350000001</v>
      </c>
      <c r="U2726" s="1">
        <v>-23.860403730000002</v>
      </c>
      <c r="V2726" s="1">
        <v>0.15829262499999999</v>
      </c>
      <c r="W2726" s="1">
        <v>-3.5193164060000002</v>
      </c>
      <c r="X2726" s="1">
        <v>-2.059270009</v>
      </c>
      <c r="Y2726" s="1">
        <f t="shared" si="384"/>
        <v>0</v>
      </c>
      <c r="Z2726" s="1">
        <f t="shared" si="382"/>
        <v>20.989990000000034</v>
      </c>
      <c r="AA2726" s="1">
        <f t="shared" si="388"/>
        <v>4.3116748629588377</v>
      </c>
      <c r="AB2726" s="1">
        <f t="shared" si="389"/>
        <v>4.7170544832471588</v>
      </c>
      <c r="AC2726" s="1">
        <f t="shared" si="390"/>
        <v>0.91406085689108618</v>
      </c>
      <c r="AD2726" s="1">
        <f t="shared" si="385"/>
        <v>47.755057191637562</v>
      </c>
      <c r="AE2726" s="1">
        <f t="shared" si="386"/>
        <v>-9.5091267867119811</v>
      </c>
      <c r="AF2726" s="1">
        <f t="shared" si="387"/>
        <v>0.18359333725602023</v>
      </c>
      <c r="AG2726" s="1">
        <v>9.7899999999999991</v>
      </c>
      <c r="AH2726" s="1">
        <v>15.16</v>
      </c>
      <c r="AI2726" s="1">
        <v>9.73</v>
      </c>
      <c r="AJ2726" s="1">
        <v>11.44</v>
      </c>
      <c r="AK2726" s="1">
        <v>1.41</v>
      </c>
      <c r="AL2726" s="1">
        <v>14.057826520000001</v>
      </c>
      <c r="AM2726" s="1">
        <f t="shared" si="383"/>
        <v>0.18999999999999939</v>
      </c>
      <c r="AN2726" s="1">
        <v>0.29699999999999999</v>
      </c>
      <c r="AO2726" s="1">
        <v>3.1212120999999999E-2</v>
      </c>
      <c r="AP2726" s="1">
        <v>29.870134180000001</v>
      </c>
      <c r="AQ2726" s="1">
        <v>20.34632328</v>
      </c>
    </row>
    <row r="2727" spans="1:44" x14ac:dyDescent="0.25">
      <c r="A2727" s="1">
        <v>2726</v>
      </c>
      <c r="B2727" s="1">
        <v>42916</v>
      </c>
      <c r="C2727" s="1">
        <v>2429.1999510000001</v>
      </c>
      <c r="D2727" s="1">
        <v>2432.709961</v>
      </c>
      <c r="E2727" s="1">
        <v>2421.6499020000001</v>
      </c>
      <c r="F2727" s="1">
        <v>2423.4099120000001</v>
      </c>
      <c r="G2727" s="1">
        <v>2423.4099120000001</v>
      </c>
      <c r="H2727" s="1">
        <v>3361590000</v>
      </c>
      <c r="I2727" s="1">
        <v>766000000000</v>
      </c>
      <c r="J2727" s="1">
        <v>-269345000</v>
      </c>
      <c r="K2727" s="1">
        <v>498605000</v>
      </c>
      <c r="L2727" s="1">
        <v>-160308000</v>
      </c>
      <c r="M2727" s="1">
        <v>19740030.300000001</v>
      </c>
      <c r="N2727" s="1">
        <v>1270000000000</v>
      </c>
      <c r="O2727" s="1">
        <v>-1621413394</v>
      </c>
      <c r="P2727" s="1">
        <v>-338065092.30000001</v>
      </c>
      <c r="Q2727" s="1">
        <v>-726564413.60000002</v>
      </c>
      <c r="R2727" s="1">
        <v>-411506175.19999999</v>
      </c>
      <c r="S2727" s="1">
        <v>69.920744979999995</v>
      </c>
      <c r="T2727" s="1">
        <v>3.6695919290000001</v>
      </c>
      <c r="U2727" s="1">
        <v>5.5389102829999999</v>
      </c>
      <c r="V2727" s="1">
        <v>-8.5460002100000008</v>
      </c>
      <c r="W2727" s="1">
        <v>-3.0662922109999999</v>
      </c>
      <c r="X2727" s="1">
        <v>-2.4635179969999998</v>
      </c>
      <c r="Y2727" s="1">
        <f t="shared" si="384"/>
        <v>3.7099610000000212</v>
      </c>
      <c r="Z2727" s="1">
        <f t="shared" si="382"/>
        <v>0</v>
      </c>
      <c r="AA2727" s="1">
        <f t="shared" si="388"/>
        <v>4.2686953013189219</v>
      </c>
      <c r="AB2727" s="1">
        <f t="shared" si="389"/>
        <v>4.3801220201580762</v>
      </c>
      <c r="AC2727" s="1">
        <f t="shared" si="390"/>
        <v>0.974560818551093</v>
      </c>
      <c r="AD2727" s="1">
        <f t="shared" si="385"/>
        <v>49.355826844888625</v>
      </c>
      <c r="AE2727" s="1">
        <f t="shared" si="386"/>
        <v>1.6007696532510636</v>
      </c>
      <c r="AF2727" s="1">
        <f t="shared" si="387"/>
        <v>-3.9541785667304592</v>
      </c>
      <c r="AG2727" s="1">
        <v>11.74</v>
      </c>
      <c r="AH2727" s="1">
        <v>11.85</v>
      </c>
      <c r="AI2727" s="1">
        <v>10.4</v>
      </c>
      <c r="AJ2727" s="1">
        <v>11.18</v>
      </c>
      <c r="AK2727" s="1">
        <v>-0.26</v>
      </c>
      <c r="AL2727" s="1">
        <v>-2.2727272730000001</v>
      </c>
      <c r="AM2727" s="1">
        <f t="shared" si="383"/>
        <v>0.57500000000000029</v>
      </c>
      <c r="AN2727" s="1">
        <v>0.29399999999999998</v>
      </c>
      <c r="AO2727" s="1">
        <v>5.6787878999999999E-2</v>
      </c>
      <c r="AP2727" s="1">
        <v>26.118329889999998</v>
      </c>
      <c r="AQ2727" s="1">
        <v>-3.7518042930000002</v>
      </c>
    </row>
    <row r="2728" spans="1:44" x14ac:dyDescent="0.25">
      <c r="A2728" s="1">
        <v>2727</v>
      </c>
      <c r="B2728" s="1">
        <v>42919</v>
      </c>
      <c r="C2728" s="1">
        <v>2431.389893</v>
      </c>
      <c r="D2728" s="1">
        <v>2439.169922</v>
      </c>
      <c r="E2728" s="1">
        <v>2428.6899410000001</v>
      </c>
      <c r="F2728" s="1">
        <v>2429.01001</v>
      </c>
      <c r="G2728" s="1">
        <v>2429.01001</v>
      </c>
      <c r="H2728" s="1">
        <v>1962290000</v>
      </c>
      <c r="I2728" s="1">
        <v>768000000000</v>
      </c>
      <c r="J2728" s="1">
        <v>2661940000</v>
      </c>
      <c r="K2728" s="1">
        <v>763239000</v>
      </c>
      <c r="L2728" s="1">
        <v>931011000</v>
      </c>
      <c r="M2728" s="1">
        <v>91925787.879999995</v>
      </c>
      <c r="N2728" s="1">
        <v>1260000000000</v>
      </c>
      <c r="O2728" s="1">
        <v>-2067072970</v>
      </c>
      <c r="P2728" s="1">
        <v>-1754748518</v>
      </c>
      <c r="Q2728" s="1">
        <v>-854737942.39999998</v>
      </c>
      <c r="R2728" s="1">
        <v>-244852466.09999999</v>
      </c>
      <c r="S2728" s="1">
        <v>75.459906829999994</v>
      </c>
      <c r="T2728" s="1">
        <v>5.5391618469999999</v>
      </c>
      <c r="U2728" s="1">
        <v>7.9220578220000002</v>
      </c>
      <c r="V2728" s="1">
        <v>4.6043768900000002</v>
      </c>
      <c r="W2728" s="1">
        <v>0.195867765</v>
      </c>
      <c r="X2728" s="1">
        <v>-1.4633099890000001</v>
      </c>
      <c r="Y2728" s="1">
        <f t="shared" si="384"/>
        <v>5.600097999999889</v>
      </c>
      <c r="Z2728" s="1">
        <f t="shared" si="382"/>
        <v>0</v>
      </c>
      <c r="AA2728" s="1">
        <f t="shared" si="388"/>
        <v>4.363795494081848</v>
      </c>
      <c r="AB2728" s="1">
        <f t="shared" si="389"/>
        <v>4.0672561615753562</v>
      </c>
      <c r="AC2728" s="1">
        <f t="shared" si="390"/>
        <v>1.072908939276555</v>
      </c>
      <c r="AD2728" s="1">
        <f t="shared" si="385"/>
        <v>51.758614136277508</v>
      </c>
      <c r="AE2728" s="1">
        <f t="shared" si="386"/>
        <v>2.4027872913888828</v>
      </c>
      <c r="AF2728" s="1">
        <f t="shared" si="387"/>
        <v>2.0017784723199732</v>
      </c>
      <c r="AG2728" s="1">
        <v>11.07</v>
      </c>
      <c r="AH2728" s="1">
        <v>11.45</v>
      </c>
      <c r="AI2728" s="1">
        <v>10.28</v>
      </c>
      <c r="AJ2728" s="1">
        <v>11.22</v>
      </c>
      <c r="AK2728" s="1">
        <v>0.04</v>
      </c>
      <c r="AL2728" s="1">
        <v>0.35778175299999998</v>
      </c>
      <c r="AM2728" s="1">
        <f t="shared" si="383"/>
        <v>-0.1099999999999994</v>
      </c>
      <c r="AN2728" s="1">
        <v>0.14699999999999999</v>
      </c>
      <c r="AO2728" s="1">
        <v>7.4181817999999997E-2</v>
      </c>
      <c r="AP2728" s="1">
        <v>26.695530550000001</v>
      </c>
      <c r="AQ2728" s="1">
        <v>0.57720066000000003</v>
      </c>
    </row>
    <row r="2729" spans="1:44" x14ac:dyDescent="0.25">
      <c r="A2729" s="1">
        <v>2728</v>
      </c>
      <c r="B2729" s="1">
        <v>42921</v>
      </c>
      <c r="C2729" s="1">
        <v>2430.780029</v>
      </c>
      <c r="D2729" s="1">
        <v>2434.8999020000001</v>
      </c>
      <c r="E2729" s="1">
        <v>2422.0500489999999</v>
      </c>
      <c r="F2729" s="1">
        <v>2432.540039</v>
      </c>
      <c r="G2729" s="1">
        <v>2432.540039</v>
      </c>
      <c r="H2729" s="1">
        <v>3367220000</v>
      </c>
      <c r="I2729" s="1">
        <v>772000000000</v>
      </c>
      <c r="J2729" s="1">
        <v>2664755000</v>
      </c>
      <c r="K2729" s="1">
        <v>2803559000</v>
      </c>
      <c r="L2729" s="1">
        <v>1490552000</v>
      </c>
      <c r="M2729" s="1">
        <v>235638781.80000001</v>
      </c>
      <c r="N2729" s="1">
        <v>1270000000000</v>
      </c>
      <c r="O2729" s="1">
        <v>144008603.69999999</v>
      </c>
      <c r="P2729" s="1">
        <v>-785352731.79999995</v>
      </c>
      <c r="Q2729" s="1">
        <v>-1004376510</v>
      </c>
      <c r="R2729" s="1">
        <v>-89284149.390000001</v>
      </c>
      <c r="S2729" s="1">
        <v>78.951524649999996</v>
      </c>
      <c r="T2729" s="1">
        <v>3.4916178169999998</v>
      </c>
      <c r="U2729" s="1">
        <v>4.6271165229999998</v>
      </c>
      <c r="V2729" s="1">
        <v>4.5153898349999997</v>
      </c>
      <c r="W2729" s="1">
        <v>-0.69136877299999999</v>
      </c>
      <c r="X2729" s="1">
        <v>-1.0629220989999999</v>
      </c>
      <c r="Y2729" s="1">
        <f t="shared" si="384"/>
        <v>3.5300290000000132</v>
      </c>
      <c r="Z2729" s="1">
        <f t="shared" si="382"/>
        <v>0</v>
      </c>
      <c r="AA2729" s="1">
        <f t="shared" si="388"/>
        <v>4.3042407445045736</v>
      </c>
      <c r="AB2729" s="1">
        <f t="shared" si="389"/>
        <v>3.7767378643199736</v>
      </c>
      <c r="AC2729" s="1">
        <f t="shared" si="390"/>
        <v>1.1396715629030241</v>
      </c>
      <c r="AD2729" s="1">
        <f t="shared" si="385"/>
        <v>53.263855194521611</v>
      </c>
      <c r="AE2729" s="1">
        <f t="shared" si="386"/>
        <v>1.5052410582441027</v>
      </c>
      <c r="AF2729" s="1">
        <f t="shared" si="387"/>
        <v>1.9540141748164928</v>
      </c>
      <c r="AG2729" s="1">
        <v>11.2</v>
      </c>
      <c r="AH2729" s="1">
        <v>12.03</v>
      </c>
      <c r="AI2729" s="1">
        <v>10.79</v>
      </c>
      <c r="AJ2729" s="1">
        <v>11.07</v>
      </c>
      <c r="AK2729" s="1">
        <v>-0.15</v>
      </c>
      <c r="AL2729" s="1">
        <v>-1.336898396</v>
      </c>
      <c r="AM2729" s="1">
        <f t="shared" si="383"/>
        <v>-5.4999999999999716E-2</v>
      </c>
      <c r="AN2729" s="1">
        <v>0.186</v>
      </c>
      <c r="AO2729" s="1">
        <v>0.10575757600000001</v>
      </c>
      <c r="AP2729" s="1">
        <v>24.531028070000001</v>
      </c>
      <c r="AQ2729" s="1">
        <v>-2.1645024770000001</v>
      </c>
    </row>
    <row r="2730" spans="1:44" x14ac:dyDescent="0.25">
      <c r="A2730" s="1">
        <v>2729</v>
      </c>
      <c r="B2730" s="1">
        <v>42922</v>
      </c>
      <c r="C2730" s="1">
        <v>2423.4399410000001</v>
      </c>
      <c r="D2730" s="1">
        <v>2424.280029</v>
      </c>
      <c r="E2730" s="1">
        <v>2407.6999510000001</v>
      </c>
      <c r="F2730" s="1">
        <v>2409.75</v>
      </c>
      <c r="G2730" s="1">
        <v>2409.75</v>
      </c>
      <c r="H2730" s="1">
        <v>3364520000</v>
      </c>
      <c r="I2730" s="1">
        <v>768000000000</v>
      </c>
      <c r="J2730" s="1">
        <v>1350000</v>
      </c>
      <c r="K2730" s="1">
        <v>926219000</v>
      </c>
      <c r="L2730" s="1">
        <v>1598267000</v>
      </c>
      <c r="M2730" s="1">
        <v>320605787.89999998</v>
      </c>
      <c r="N2730" s="1">
        <v>1260000000000</v>
      </c>
      <c r="O2730" s="1">
        <v>-201029534.59999999</v>
      </c>
      <c r="P2730" s="1">
        <v>-460301888</v>
      </c>
      <c r="Q2730" s="1">
        <v>-878439281</v>
      </c>
      <c r="R2730" s="1">
        <v>14505778.710000001</v>
      </c>
      <c r="S2730" s="1">
        <v>56.409470110000001</v>
      </c>
      <c r="T2730" s="1">
        <v>-22.542054530000001</v>
      </c>
      <c r="U2730" s="1">
        <v>-28.55176595</v>
      </c>
      <c r="V2730" s="1">
        <v>-9.5252183600000002</v>
      </c>
      <c r="W2730" s="1">
        <v>-1.065258622</v>
      </c>
      <c r="X2730" s="1">
        <v>-1.9319003320000001</v>
      </c>
      <c r="Y2730" s="1">
        <f t="shared" si="384"/>
        <v>0</v>
      </c>
      <c r="Z2730" s="1">
        <f t="shared" si="382"/>
        <v>22.790038999999979</v>
      </c>
      <c r="AA2730" s="1">
        <f t="shared" si="388"/>
        <v>3.9967949770399613</v>
      </c>
      <c r="AB2730" s="1">
        <f t="shared" si="389"/>
        <v>5.1348308025828313</v>
      </c>
      <c r="AC2730" s="1">
        <f t="shared" si="390"/>
        <v>0.77836936224452902</v>
      </c>
      <c r="AD2730" s="1">
        <f t="shared" si="385"/>
        <v>43.7687118755874</v>
      </c>
      <c r="AE2730" s="1">
        <f t="shared" si="386"/>
        <v>-9.4951433189342112</v>
      </c>
      <c r="AF2730" s="1">
        <f t="shared" si="387"/>
        <v>-3.9949511303450542</v>
      </c>
      <c r="AG2730" s="1">
        <v>11.2</v>
      </c>
      <c r="AH2730" s="1">
        <v>13.05</v>
      </c>
      <c r="AI2730" s="1">
        <v>11.18</v>
      </c>
      <c r="AJ2730" s="1">
        <v>12.54</v>
      </c>
      <c r="AK2730" s="1">
        <v>1.47</v>
      </c>
      <c r="AL2730" s="1">
        <v>13.27913279</v>
      </c>
      <c r="AM2730" s="1">
        <f t="shared" si="383"/>
        <v>0.65999999999999914</v>
      </c>
      <c r="AN2730" s="1">
        <v>0.20899999999999999</v>
      </c>
      <c r="AO2730" s="1">
        <v>0.20763636399999999</v>
      </c>
      <c r="AP2730" s="1">
        <v>45.743152340000002</v>
      </c>
      <c r="AQ2730" s="1">
        <v>21.21212427</v>
      </c>
    </row>
    <row r="2731" spans="1:44" x14ac:dyDescent="0.25">
      <c r="A2731" s="1">
        <v>2730</v>
      </c>
      <c r="B2731" s="1">
        <v>42923</v>
      </c>
      <c r="C2731" s="1">
        <v>2413.5200199999999</v>
      </c>
      <c r="D2731" s="1">
        <v>2426.919922</v>
      </c>
      <c r="E2731" s="1">
        <v>2413.5200199999999</v>
      </c>
      <c r="F2731" s="1">
        <v>2425.179932</v>
      </c>
      <c r="G2731" s="1">
        <v>2425.179932</v>
      </c>
      <c r="H2731" s="1">
        <v>2901330000</v>
      </c>
      <c r="I2731" s="1">
        <v>771000000000</v>
      </c>
      <c r="J2731" s="1">
        <v>-231595000</v>
      </c>
      <c r="K2731" s="1">
        <v>534757000</v>
      </c>
      <c r="L2731" s="1">
        <v>973534000</v>
      </c>
      <c r="M2731" s="1">
        <v>193232339.40000001</v>
      </c>
      <c r="N2731" s="1">
        <v>1270000000000</v>
      </c>
      <c r="O2731" s="1">
        <v>-192328313.90000001</v>
      </c>
      <c r="P2731" s="1">
        <v>270486434.10000002</v>
      </c>
      <c r="Q2731" s="1">
        <v>-59533791</v>
      </c>
      <c r="R2731" s="1">
        <v>57398647.729999997</v>
      </c>
      <c r="S2731" s="1">
        <v>71.671504920000004</v>
      </c>
      <c r="T2731" s="1">
        <v>15.262034809999999</v>
      </c>
      <c r="U2731" s="1">
        <v>27.05580247</v>
      </c>
      <c r="V2731" s="1">
        <v>-3.6400098650000001</v>
      </c>
      <c r="W2731" s="1">
        <v>-1.5548916829999999</v>
      </c>
      <c r="X2731" s="1">
        <v>-1.731560735</v>
      </c>
      <c r="Y2731" s="1">
        <f t="shared" si="384"/>
        <v>15.429932000000008</v>
      </c>
      <c r="Z2731" s="1">
        <f t="shared" si="382"/>
        <v>0</v>
      </c>
      <c r="AA2731" s="1">
        <f t="shared" si="388"/>
        <v>4.813447621537108</v>
      </c>
      <c r="AB2731" s="1">
        <f t="shared" si="389"/>
        <v>4.7680571738269153</v>
      </c>
      <c r="AC2731" s="1">
        <f t="shared" si="390"/>
        <v>1.0095196945119183</v>
      </c>
      <c r="AD2731" s="1">
        <f t="shared" si="385"/>
        <v>50.236864921949184</v>
      </c>
      <c r="AE2731" s="1">
        <f t="shared" si="386"/>
        <v>6.4681530463617847</v>
      </c>
      <c r="AF2731" s="1">
        <f t="shared" si="387"/>
        <v>-1.513495136286213</v>
      </c>
      <c r="AG2731" s="1">
        <v>12.48</v>
      </c>
      <c r="AH2731" s="1">
        <v>12.57</v>
      </c>
      <c r="AI2731" s="1">
        <v>10.98</v>
      </c>
      <c r="AJ2731" s="1">
        <v>11.19</v>
      </c>
      <c r="AK2731" s="1">
        <v>-1.35</v>
      </c>
      <c r="AL2731" s="1">
        <v>-10.76555024</v>
      </c>
      <c r="AM2731" s="1">
        <f t="shared" si="383"/>
        <v>5.9999999999999783E-2</v>
      </c>
      <c r="AN2731" s="1">
        <v>0.13400000000000001</v>
      </c>
      <c r="AO2731" s="1">
        <v>0.19618181800000001</v>
      </c>
      <c r="AP2731" s="1">
        <v>26.262630049999999</v>
      </c>
      <c r="AQ2731" s="1">
        <v>-19.48052229</v>
      </c>
      <c r="AR2731" s="1">
        <v>1</v>
      </c>
    </row>
    <row r="2732" spans="1:44" x14ac:dyDescent="0.25">
      <c r="A2732" s="1">
        <v>2731</v>
      </c>
      <c r="B2732" s="1">
        <v>42926</v>
      </c>
      <c r="C2732" s="1">
        <v>2424.51001</v>
      </c>
      <c r="D2732" s="1">
        <v>2432</v>
      </c>
      <c r="E2732" s="1">
        <v>2422.2700199999999</v>
      </c>
      <c r="F2732" s="1">
        <v>2427.429932</v>
      </c>
      <c r="G2732" s="1">
        <v>2427.429932</v>
      </c>
      <c r="H2732" s="1">
        <v>2999130000</v>
      </c>
      <c r="I2732" s="1">
        <v>774000000000</v>
      </c>
      <c r="J2732" s="1">
        <v>2950230000</v>
      </c>
      <c r="K2732" s="1">
        <v>1050915000</v>
      </c>
      <c r="L2732" s="1">
        <v>1134313000</v>
      </c>
      <c r="M2732" s="1">
        <v>63342872.729999997</v>
      </c>
      <c r="N2732" s="1">
        <v>1270000000000</v>
      </c>
      <c r="O2732" s="1">
        <v>1164830118</v>
      </c>
      <c r="P2732" s="1">
        <v>153931265</v>
      </c>
      <c r="Q2732" s="1">
        <v>347054570.69999999</v>
      </c>
      <c r="R2732" s="1">
        <v>103171010.8</v>
      </c>
      <c r="S2732" s="1">
        <v>73.897022079999999</v>
      </c>
      <c r="T2732" s="1">
        <v>2.2255171530000002</v>
      </c>
      <c r="U2732" s="1">
        <v>3.1051631400000002</v>
      </c>
      <c r="V2732" s="1">
        <v>8.7437759849999992</v>
      </c>
      <c r="W2732" s="1">
        <v>-1.0405789219999999</v>
      </c>
      <c r="X2732" s="1">
        <v>-1.0475080560000001</v>
      </c>
      <c r="Y2732" s="1">
        <f t="shared" si="384"/>
        <v>2.25</v>
      </c>
      <c r="Z2732" s="1">
        <f t="shared" si="382"/>
        <v>0</v>
      </c>
      <c r="AA2732" s="1">
        <f t="shared" si="388"/>
        <v>4.6303442199987428</v>
      </c>
      <c r="AB2732" s="1">
        <f t="shared" si="389"/>
        <v>4.4274816614107069</v>
      </c>
      <c r="AC2732" s="1">
        <f t="shared" si="390"/>
        <v>1.0458189494845698</v>
      </c>
      <c r="AD2732" s="1">
        <f t="shared" si="385"/>
        <v>51.119819265925599</v>
      </c>
      <c r="AE2732" s="1">
        <f t="shared" si="386"/>
        <v>0.88295434397641515</v>
      </c>
      <c r="AF2732" s="1">
        <f t="shared" si="387"/>
        <v>3.6755536951691004</v>
      </c>
      <c r="AG2732" s="1">
        <v>11.26</v>
      </c>
      <c r="AH2732" s="1">
        <v>11.73</v>
      </c>
      <c r="AI2732" s="1">
        <v>10.61</v>
      </c>
      <c r="AJ2732" s="1">
        <v>11.11</v>
      </c>
      <c r="AK2732" s="1">
        <v>-0.08</v>
      </c>
      <c r="AL2732" s="1">
        <v>-0.71492403900000001</v>
      </c>
      <c r="AM2732" s="1">
        <f t="shared" si="383"/>
        <v>-0.71500000000000008</v>
      </c>
      <c r="AN2732" s="1">
        <v>-0.01</v>
      </c>
      <c r="AO2732" s="1">
        <v>0.14109090899999999</v>
      </c>
      <c r="AP2732" s="1">
        <v>25.10822873</v>
      </c>
      <c r="AQ2732" s="1">
        <v>-1.1544013209999999</v>
      </c>
      <c r="AR2732" s="1">
        <v>1</v>
      </c>
    </row>
    <row r="2733" spans="1:44" x14ac:dyDescent="0.25">
      <c r="A2733" s="1">
        <v>2732</v>
      </c>
      <c r="B2733" s="1">
        <v>42927</v>
      </c>
      <c r="C2733" s="1">
        <v>2427.3500979999999</v>
      </c>
      <c r="D2733" s="1">
        <v>2429.3000489999999</v>
      </c>
      <c r="E2733" s="1">
        <v>2412.790039</v>
      </c>
      <c r="F2733" s="1">
        <v>2425.530029</v>
      </c>
      <c r="G2733" s="1">
        <v>2425.530029</v>
      </c>
      <c r="H2733" s="1">
        <v>3106750000</v>
      </c>
      <c r="I2733" s="1">
        <v>771000000000</v>
      </c>
      <c r="J2733" s="1">
        <v>-53810000</v>
      </c>
      <c r="K2733" s="1">
        <v>1138026000</v>
      </c>
      <c r="L2733" s="1">
        <v>475884000</v>
      </c>
      <c r="M2733" s="1">
        <v>10513672.73</v>
      </c>
      <c r="N2733" s="1">
        <v>1270000000000</v>
      </c>
      <c r="O2733" s="1">
        <v>934861886</v>
      </c>
      <c r="P2733" s="1">
        <v>1223452973</v>
      </c>
      <c r="Q2733" s="1">
        <v>529979452.5</v>
      </c>
      <c r="R2733" s="1">
        <v>171515292.59999999</v>
      </c>
      <c r="S2733" s="1">
        <v>72.01779243</v>
      </c>
      <c r="T2733" s="1">
        <v>-1.8792296509999999</v>
      </c>
      <c r="U2733" s="1">
        <v>-2.5430384039999998</v>
      </c>
      <c r="V2733" s="1">
        <v>0.17314375500000001</v>
      </c>
      <c r="W2733" s="1">
        <v>0.36200875300000002</v>
      </c>
      <c r="X2733" s="1">
        <v>-0.28485750900000001</v>
      </c>
      <c r="Y2733" s="1">
        <f t="shared" si="384"/>
        <v>0</v>
      </c>
      <c r="Z2733" s="1">
        <f t="shared" si="382"/>
        <v>1.8999029999999948</v>
      </c>
      <c r="AA2733" s="1">
        <f t="shared" si="388"/>
        <v>4.2996053471416902</v>
      </c>
      <c r="AB2733" s="1">
        <f t="shared" si="389"/>
        <v>4.2469403284527987</v>
      </c>
      <c r="AC2733" s="1">
        <f t="shared" si="390"/>
        <v>1.0124006966464909</v>
      </c>
      <c r="AD2733" s="1">
        <f t="shared" si="385"/>
        <v>50.308107045161428</v>
      </c>
      <c r="AE2733" s="1">
        <f t="shared" si="386"/>
        <v>-0.81171222076417138</v>
      </c>
      <c r="AF2733" s="1">
        <f t="shared" si="387"/>
        <v>3.5621061606122009E-2</v>
      </c>
      <c r="AG2733" s="1">
        <v>10.79</v>
      </c>
      <c r="AH2733" s="1">
        <v>12.14</v>
      </c>
      <c r="AI2733" s="1">
        <v>10.68</v>
      </c>
      <c r="AJ2733" s="1">
        <v>10.89</v>
      </c>
      <c r="AK2733" s="1">
        <v>-0.22</v>
      </c>
      <c r="AL2733" s="1">
        <v>-1.98019802</v>
      </c>
      <c r="AM2733" s="1">
        <f t="shared" si="383"/>
        <v>-0.14999999999999947</v>
      </c>
      <c r="AN2733" s="1">
        <v>-0.17899999999999999</v>
      </c>
      <c r="AO2733" s="1">
        <v>5.2787879000000003E-2</v>
      </c>
      <c r="AP2733" s="1">
        <v>21.9336251</v>
      </c>
      <c r="AQ2733" s="1">
        <v>-3.1746036329999998</v>
      </c>
      <c r="AR2733" s="1">
        <v>1</v>
      </c>
    </row>
    <row r="2734" spans="1:44" x14ac:dyDescent="0.25">
      <c r="A2734" s="1">
        <v>2733</v>
      </c>
      <c r="B2734" s="1">
        <v>42928</v>
      </c>
      <c r="C2734" s="1">
        <v>2435.75</v>
      </c>
      <c r="D2734" s="1">
        <v>2445.76001</v>
      </c>
      <c r="E2734" s="1">
        <v>2435.75</v>
      </c>
      <c r="F2734" s="1">
        <v>2443.25</v>
      </c>
      <c r="G2734" s="1">
        <v>2443.25</v>
      </c>
      <c r="H2734" s="1">
        <v>3171620000</v>
      </c>
      <c r="I2734" s="1">
        <v>774000000000</v>
      </c>
      <c r="J2734" s="1">
        <v>32435000</v>
      </c>
      <c r="K2734" s="1">
        <v>608525000</v>
      </c>
      <c r="L2734" s="1">
        <v>1182304000</v>
      </c>
      <c r="M2734" s="1">
        <v>41294436.359999999</v>
      </c>
      <c r="N2734" s="1">
        <v>1270000000000</v>
      </c>
      <c r="O2734" s="1">
        <v>1634482599</v>
      </c>
      <c r="P2734" s="1">
        <v>1204024166</v>
      </c>
      <c r="Q2734" s="1">
        <v>1306697464</v>
      </c>
      <c r="R2734" s="1">
        <v>228825350.90000001</v>
      </c>
      <c r="S2734" s="1">
        <v>89.544947719999996</v>
      </c>
      <c r="T2734" s="1">
        <v>17.52715529</v>
      </c>
      <c r="U2734" s="1">
        <v>24.337257080000001</v>
      </c>
      <c r="V2734" s="1">
        <v>7.8239628200000002</v>
      </c>
      <c r="W2734" s="1">
        <v>6.6617242709999998</v>
      </c>
      <c r="X2734" s="1">
        <v>0.29776013200000001</v>
      </c>
      <c r="Y2734" s="1">
        <f t="shared" si="384"/>
        <v>17.719970999999987</v>
      </c>
      <c r="Z2734" s="1">
        <f t="shared" si="382"/>
        <v>0</v>
      </c>
      <c r="AA2734" s="1">
        <f t="shared" si="388"/>
        <v>5.2582028937744258</v>
      </c>
      <c r="AB2734" s="1">
        <f t="shared" si="389"/>
        <v>3.9435874478490271</v>
      </c>
      <c r="AC2734" s="1">
        <f t="shared" si="390"/>
        <v>1.3333552161097471</v>
      </c>
      <c r="AD2734" s="1">
        <f t="shared" si="385"/>
        <v>57.143259067634133</v>
      </c>
      <c r="AE2734" s="1">
        <f t="shared" si="386"/>
        <v>6.8351520224727054</v>
      </c>
      <c r="AF2734" s="1">
        <f t="shared" si="387"/>
        <v>3.011719900854267</v>
      </c>
      <c r="AG2734" s="1">
        <v>10.85</v>
      </c>
      <c r="AH2734" s="1">
        <v>10.85</v>
      </c>
      <c r="AI2734" s="1">
        <v>10.08</v>
      </c>
      <c r="AJ2734" s="1">
        <v>10.3</v>
      </c>
      <c r="AK2734" s="1">
        <v>-0.59</v>
      </c>
      <c r="AL2734" s="1">
        <v>-5.4178145090000003</v>
      </c>
      <c r="AM2734" s="1">
        <f t="shared" si="383"/>
        <v>-0.40499999999999931</v>
      </c>
      <c r="AN2734" s="1">
        <v>-0.47799999999999998</v>
      </c>
      <c r="AO2734" s="1">
        <v>-2.3636360000000001E-3</v>
      </c>
      <c r="AP2734" s="1">
        <v>13.419915359999999</v>
      </c>
      <c r="AQ2734" s="1">
        <v>-8.5137097419999996</v>
      </c>
      <c r="AR2734" s="1">
        <v>1</v>
      </c>
    </row>
    <row r="2735" spans="1:44" x14ac:dyDescent="0.25">
      <c r="A2735" s="1">
        <v>2734</v>
      </c>
      <c r="B2735" s="1">
        <v>42929</v>
      </c>
      <c r="C2735" s="1">
        <v>2444.98999</v>
      </c>
      <c r="D2735" s="1">
        <v>2449.320068</v>
      </c>
      <c r="E2735" s="1">
        <v>2441.6899410000001</v>
      </c>
      <c r="F2735" s="1">
        <v>2447.830078</v>
      </c>
      <c r="G2735" s="1">
        <v>2447.830078</v>
      </c>
      <c r="H2735" s="1">
        <v>3067670000</v>
      </c>
      <c r="I2735" s="1">
        <v>777000000000</v>
      </c>
      <c r="J2735" s="1">
        <v>3119645000</v>
      </c>
      <c r="K2735" s="1">
        <v>1256924000</v>
      </c>
      <c r="L2735" s="1">
        <v>1232821000</v>
      </c>
      <c r="M2735" s="1">
        <v>108396018.2</v>
      </c>
      <c r="N2735" s="1">
        <v>1270000000000</v>
      </c>
      <c r="O2735" s="1">
        <v>1725315213</v>
      </c>
      <c r="P2735" s="1">
        <v>1699668173</v>
      </c>
      <c r="Q2735" s="1">
        <v>1390967360</v>
      </c>
      <c r="R2735" s="1">
        <v>287075503.30000001</v>
      </c>
      <c r="S2735" s="1">
        <v>94.075188670000003</v>
      </c>
      <c r="T2735" s="1">
        <v>4.530240955</v>
      </c>
      <c r="U2735" s="1">
        <v>5.0591809699999999</v>
      </c>
      <c r="V2735" s="1">
        <v>11.02869812</v>
      </c>
      <c r="W2735" s="1">
        <v>6.0455293130000003</v>
      </c>
      <c r="X2735" s="1">
        <v>2.2465072419999998</v>
      </c>
      <c r="Y2735" s="1">
        <f t="shared" si="384"/>
        <v>4.5800779999999577</v>
      </c>
      <c r="Z2735" s="1">
        <f t="shared" si="382"/>
        <v>0</v>
      </c>
      <c r="AA2735" s="1">
        <f t="shared" si="388"/>
        <v>5.2097654013619641</v>
      </c>
      <c r="AB2735" s="1">
        <f t="shared" si="389"/>
        <v>3.6619026301455255</v>
      </c>
      <c r="AC2735" s="1">
        <f t="shared" si="390"/>
        <v>1.4226935906143758</v>
      </c>
      <c r="AD2735" s="1">
        <f t="shared" si="385"/>
        <v>58.723628779386502</v>
      </c>
      <c r="AE2735" s="1">
        <f t="shared" si="386"/>
        <v>1.5803697117523683</v>
      </c>
      <c r="AF2735" s="1">
        <f t="shared" si="387"/>
        <v>4.2077608671125368</v>
      </c>
      <c r="AG2735" s="1">
        <v>10.07</v>
      </c>
      <c r="AH2735" s="1">
        <v>10.4</v>
      </c>
      <c r="AI2735" s="1">
        <v>9.9</v>
      </c>
      <c r="AJ2735" s="1">
        <v>9.9</v>
      </c>
      <c r="AK2735" s="1">
        <v>-0.4</v>
      </c>
      <c r="AL2735" s="1">
        <v>-3.883495146</v>
      </c>
      <c r="AM2735" s="1">
        <f t="shared" si="383"/>
        <v>-0.49500000000000022</v>
      </c>
      <c r="AN2735" s="1">
        <v>-0.33900000000000002</v>
      </c>
      <c r="AO2735" s="1">
        <v>-0.138787879</v>
      </c>
      <c r="AP2735" s="1">
        <v>7.6479087520000002</v>
      </c>
      <c r="AQ2735" s="1">
        <v>-5.7720066049999996</v>
      </c>
      <c r="AR2735" s="1">
        <v>1</v>
      </c>
    </row>
    <row r="2736" spans="1:44" x14ac:dyDescent="0.25">
      <c r="A2736" s="1">
        <v>2735</v>
      </c>
      <c r="B2736" s="1">
        <v>42930</v>
      </c>
      <c r="C2736" s="1">
        <v>2449.1599120000001</v>
      </c>
      <c r="D2736" s="1">
        <v>2463.540039</v>
      </c>
      <c r="E2736" s="1">
        <v>2446.6899410000001</v>
      </c>
      <c r="F2736" s="1">
        <v>2459.2700199999999</v>
      </c>
      <c r="G2736" s="1">
        <v>2459.2700199999999</v>
      </c>
      <c r="H2736" s="1">
        <v>2736640000</v>
      </c>
      <c r="I2736" s="1">
        <v>780000000000</v>
      </c>
      <c r="J2736" s="1">
        <v>2902155000</v>
      </c>
      <c r="K2736" s="1">
        <v>2999546000</v>
      </c>
      <c r="L2736" s="1">
        <v>1797765000</v>
      </c>
      <c r="M2736" s="1">
        <v>90834648.480000004</v>
      </c>
      <c r="N2736" s="1">
        <v>1270000000000</v>
      </c>
      <c r="O2736" s="1">
        <v>1609611191</v>
      </c>
      <c r="P2736" s="1">
        <v>1627040272</v>
      </c>
      <c r="Q2736" s="1">
        <v>1642700559</v>
      </c>
      <c r="R2736" s="1">
        <v>322609310.89999998</v>
      </c>
      <c r="S2736" s="1">
        <v>95.414011279999997</v>
      </c>
      <c r="T2736" s="1">
        <v>1.3388226130000001</v>
      </c>
      <c r="U2736" s="1">
        <v>1.4231410339999999</v>
      </c>
      <c r="V2736" s="1">
        <v>2.9345317799999999</v>
      </c>
      <c r="W2736" s="1">
        <v>6.5091374660000003</v>
      </c>
      <c r="X2736" s="1">
        <v>2.798569509</v>
      </c>
      <c r="Y2736" s="1">
        <f t="shared" si="384"/>
        <v>11.439941999999974</v>
      </c>
      <c r="Z2736" s="1">
        <f t="shared" si="382"/>
        <v>0</v>
      </c>
      <c r="AA2736" s="1">
        <f t="shared" si="388"/>
        <v>5.6547780155503933</v>
      </c>
      <c r="AB2736" s="1">
        <f t="shared" si="389"/>
        <v>3.4003381565637021</v>
      </c>
      <c r="AC2736" s="1">
        <f t="shared" si="390"/>
        <v>1.6630046057727896</v>
      </c>
      <c r="AD2736" s="1">
        <f t="shared" si="385"/>
        <v>62.448431450992352</v>
      </c>
      <c r="AE2736" s="1">
        <f t="shared" si="386"/>
        <v>3.7248026716058504</v>
      </c>
      <c r="AF2736" s="1">
        <f t="shared" si="387"/>
        <v>2.6525861916791089</v>
      </c>
      <c r="AG2736" s="1">
        <v>10.09</v>
      </c>
      <c r="AH2736" s="1">
        <v>10.14</v>
      </c>
      <c r="AI2736" s="1">
        <v>9.5</v>
      </c>
      <c r="AJ2736" s="1">
        <v>9.51</v>
      </c>
      <c r="AK2736" s="1">
        <v>-0.39</v>
      </c>
      <c r="AL2736" s="1">
        <v>-3.9393939389999999</v>
      </c>
      <c r="AM2736" s="1">
        <f t="shared" si="383"/>
        <v>-0.39500000000000052</v>
      </c>
      <c r="AN2736" s="1">
        <v>-0.41899999999999998</v>
      </c>
      <c r="AO2736" s="1">
        <v>-0.20090909100000001</v>
      </c>
      <c r="AP2736" s="1">
        <v>2.417962003</v>
      </c>
      <c r="AQ2736" s="1">
        <v>-5.2299467479999997</v>
      </c>
    </row>
    <row r="2737" spans="1:44" x14ac:dyDescent="0.25">
      <c r="A2737" s="1">
        <v>2736</v>
      </c>
      <c r="B2737" s="1">
        <v>42933</v>
      </c>
      <c r="C2737" s="1">
        <v>2459.5</v>
      </c>
      <c r="D2737" s="1">
        <v>2462.820068</v>
      </c>
      <c r="E2737" s="1">
        <v>2457.1599120000001</v>
      </c>
      <c r="F2737" s="1">
        <v>2459.139893</v>
      </c>
      <c r="G2737" s="1">
        <v>2459.139893</v>
      </c>
      <c r="H2737" s="1">
        <v>2793170000</v>
      </c>
      <c r="I2737" s="1">
        <v>777000000000</v>
      </c>
      <c r="J2737" s="1">
        <v>-28265000</v>
      </c>
      <c r="K2737" s="1">
        <v>1177006000</v>
      </c>
      <c r="L2737" s="1">
        <v>1816983000</v>
      </c>
      <c r="M2737" s="1">
        <v>50090242.420000002</v>
      </c>
      <c r="N2737" s="1">
        <v>1270000000000</v>
      </c>
      <c r="O2737" s="1">
        <v>255316965.69999999</v>
      </c>
      <c r="P2737" s="1">
        <v>849027988</v>
      </c>
      <c r="Q2737" s="1">
        <v>1114175110</v>
      </c>
      <c r="R2737" s="1">
        <v>314414598.80000001</v>
      </c>
      <c r="S2737" s="1">
        <v>94.257192270000004</v>
      </c>
      <c r="T2737" s="1">
        <v>-1.1568190119999999</v>
      </c>
      <c r="U2737" s="1">
        <v>-1.2124204780000001</v>
      </c>
      <c r="V2737" s="1">
        <v>9.1001799999999994E-2</v>
      </c>
      <c r="W2737" s="1">
        <v>5.0347863259999999</v>
      </c>
      <c r="X2737" s="1">
        <v>3.1786828300000001</v>
      </c>
      <c r="Y2737" s="1">
        <f t="shared" si="384"/>
        <v>0</v>
      </c>
      <c r="Z2737" s="1">
        <f t="shared" si="382"/>
        <v>0.13012699999990218</v>
      </c>
      <c r="AA2737" s="1">
        <f t="shared" si="388"/>
        <v>5.2508653001539374</v>
      </c>
      <c r="AB2737" s="1">
        <f t="shared" si="389"/>
        <v>3.166751645380574</v>
      </c>
      <c r="AC2737" s="1">
        <f t="shared" si="390"/>
        <v>1.6581234931427338</v>
      </c>
      <c r="AD2737" s="1">
        <f t="shared" si="385"/>
        <v>62.379475499173019</v>
      </c>
      <c r="AE2737" s="1">
        <f t="shared" si="386"/>
        <v>-6.895595181933345E-2</v>
      </c>
      <c r="AF2737" s="1">
        <f t="shared" si="387"/>
        <v>1.8279233598932589</v>
      </c>
      <c r="AG2737" s="1">
        <v>9.77</v>
      </c>
      <c r="AH2737" s="1">
        <v>10.029999999999999</v>
      </c>
      <c r="AI2737" s="1">
        <v>9.7100000000000009</v>
      </c>
      <c r="AJ2737" s="1">
        <v>9.82</v>
      </c>
      <c r="AK2737" s="1">
        <v>0.31</v>
      </c>
      <c r="AL2737" s="1">
        <v>3.2597266039999999</v>
      </c>
      <c r="AM2737" s="1">
        <f t="shared" si="383"/>
        <v>-4.0000000000000015E-2</v>
      </c>
      <c r="AN2737" s="1">
        <v>-0.29299999999999998</v>
      </c>
      <c r="AO2737" s="1">
        <v>-0.24006060600000001</v>
      </c>
      <c r="AP2737" s="1">
        <v>7.772020725</v>
      </c>
      <c r="AQ2737" s="1">
        <v>5.3540587220000004</v>
      </c>
    </row>
    <row r="2738" spans="1:44" x14ac:dyDescent="0.25">
      <c r="A2738" s="1">
        <v>2737</v>
      </c>
      <c r="B2738" s="1">
        <v>42934</v>
      </c>
      <c r="C2738" s="1">
        <v>2455.8798830000001</v>
      </c>
      <c r="D2738" s="1">
        <v>2460.919922</v>
      </c>
      <c r="E2738" s="1">
        <v>2450.3400879999999</v>
      </c>
      <c r="F2738" s="1">
        <v>2460.610107</v>
      </c>
      <c r="G2738" s="1">
        <v>2460.610107</v>
      </c>
      <c r="H2738" s="1">
        <v>2962130000</v>
      </c>
      <c r="I2738" s="1">
        <v>780000000000</v>
      </c>
      <c r="J2738" s="1">
        <v>84480000</v>
      </c>
      <c r="K2738" s="1">
        <v>592363000</v>
      </c>
      <c r="L2738" s="1">
        <v>1189001000</v>
      </c>
      <c r="M2738" s="1">
        <v>23879709.09</v>
      </c>
      <c r="N2738" s="1">
        <v>1270000000000</v>
      </c>
      <c r="O2738" s="1">
        <v>974818046</v>
      </c>
      <c r="P2738" s="1">
        <v>905883126.79999995</v>
      </c>
      <c r="Q2738" s="1">
        <v>1084835088</v>
      </c>
      <c r="R2738" s="1">
        <v>273762625.69999999</v>
      </c>
      <c r="S2738" s="1">
        <v>95.793962910000005</v>
      </c>
      <c r="T2738" s="1">
        <v>1.5367706350000001</v>
      </c>
      <c r="U2738" s="1">
        <v>1.630401456</v>
      </c>
      <c r="V2738" s="1">
        <v>0.18997581499999999</v>
      </c>
      <c r="W2738" s="1">
        <v>1.2680033980000001</v>
      </c>
      <c r="X2738" s="1">
        <v>3.7169102199999999</v>
      </c>
      <c r="Y2738" s="1">
        <f t="shared" si="384"/>
        <v>1.4702139999999417</v>
      </c>
      <c r="Z2738" s="1">
        <f t="shared" si="382"/>
        <v>0</v>
      </c>
      <c r="AA2738" s="1">
        <f t="shared" si="388"/>
        <v>4.9808187787143661</v>
      </c>
      <c r="AB2738" s="1">
        <f t="shared" si="389"/>
        <v>2.9405550992819616</v>
      </c>
      <c r="AC2738" s="1">
        <f t="shared" si="390"/>
        <v>1.6938362351824681</v>
      </c>
      <c r="AD2738" s="1">
        <f t="shared" si="385"/>
        <v>62.878218544258893</v>
      </c>
      <c r="AE2738" s="1">
        <f t="shared" si="386"/>
        <v>0.49874304508587386</v>
      </c>
      <c r="AF2738" s="1">
        <f t="shared" si="387"/>
        <v>0.21489354663327015</v>
      </c>
      <c r="AG2738" s="1">
        <v>9.86</v>
      </c>
      <c r="AH2738" s="1">
        <v>10.35</v>
      </c>
      <c r="AI2738" s="1">
        <v>9.66</v>
      </c>
      <c r="AJ2738" s="1">
        <v>9.89</v>
      </c>
      <c r="AK2738" s="1">
        <v>7.0000000000000007E-2</v>
      </c>
      <c r="AL2738" s="1">
        <v>0.71283095699999999</v>
      </c>
      <c r="AM2738" s="1">
        <f t="shared" si="383"/>
        <v>0.19000000000000034</v>
      </c>
      <c r="AN2738" s="1">
        <v>-0.09</v>
      </c>
      <c r="AO2738" s="1">
        <v>-0.25624242400000002</v>
      </c>
      <c r="AP2738" s="1">
        <v>8.9810017270000007</v>
      </c>
      <c r="AQ2738" s="1">
        <v>1.208981002</v>
      </c>
    </row>
    <row r="2739" spans="1:44" x14ac:dyDescent="0.25">
      <c r="A2739" s="1">
        <v>2738</v>
      </c>
      <c r="B2739" s="1">
        <v>42935</v>
      </c>
      <c r="C2739" s="1">
        <v>2463.8500979999999</v>
      </c>
      <c r="D2739" s="1">
        <v>2473.830078</v>
      </c>
      <c r="E2739" s="1">
        <v>2463.8500979999999</v>
      </c>
      <c r="F2739" s="1">
        <v>2473.830078</v>
      </c>
      <c r="G2739" s="1">
        <v>2473.830078</v>
      </c>
      <c r="H2739" s="1">
        <v>3059760000</v>
      </c>
      <c r="I2739" s="1">
        <v>783000000000</v>
      </c>
      <c r="J2739" s="1">
        <v>3010945000</v>
      </c>
      <c r="K2739" s="1">
        <v>1264829000</v>
      </c>
      <c r="L2739" s="1">
        <v>1209968000</v>
      </c>
      <c r="M2739" s="1">
        <v>32988412.120000001</v>
      </c>
      <c r="N2739" s="1">
        <v>1280000000000</v>
      </c>
      <c r="O2739" s="1">
        <v>2924203345</v>
      </c>
      <c r="P2739" s="1">
        <v>1781683497</v>
      </c>
      <c r="Q2739" s="1">
        <v>1466771734</v>
      </c>
      <c r="R2739" s="1">
        <v>220457680</v>
      </c>
      <c r="S2739" s="1">
        <v>100</v>
      </c>
      <c r="T2739" s="1">
        <v>4.2060370919999999</v>
      </c>
      <c r="U2739" s="1">
        <v>4.3907120700000002</v>
      </c>
      <c r="V2739" s="1">
        <v>2.871403865</v>
      </c>
      <c r="W2739" s="1">
        <v>1.222957428</v>
      </c>
      <c r="X2739" s="1">
        <v>4.4708589300000003</v>
      </c>
      <c r="Y2739" s="1">
        <f t="shared" si="384"/>
        <v>13.219970999999987</v>
      </c>
      <c r="Z2739" s="1">
        <f t="shared" si="382"/>
        <v>0</v>
      </c>
      <c r="AA2739" s="1">
        <f t="shared" si="388"/>
        <v>5.569329651663339</v>
      </c>
      <c r="AB2739" s="1">
        <f t="shared" si="389"/>
        <v>2.7305154493332502</v>
      </c>
      <c r="AC2739" s="1">
        <f t="shared" si="390"/>
        <v>2.039662384266415</v>
      </c>
      <c r="AD2739" s="1">
        <f t="shared" si="385"/>
        <v>67.101609534792544</v>
      </c>
      <c r="AE2739" s="1">
        <f t="shared" si="386"/>
        <v>4.2233909905336517</v>
      </c>
      <c r="AF2739" s="1">
        <f t="shared" si="387"/>
        <v>2.3610670178097624</v>
      </c>
      <c r="AG2739" s="1">
        <v>9.69</v>
      </c>
      <c r="AH2739" s="1">
        <v>9.94</v>
      </c>
      <c r="AI2739" s="1">
        <v>9.58</v>
      </c>
      <c r="AJ2739" s="1">
        <v>9.7899999999999991</v>
      </c>
      <c r="AK2739" s="1">
        <v>-0.1</v>
      </c>
      <c r="AL2739" s="1">
        <v>-1.0111223460000001</v>
      </c>
      <c r="AM2739" s="1">
        <f t="shared" si="383"/>
        <v>-1.5000000000000563E-2</v>
      </c>
      <c r="AN2739" s="1">
        <v>1.6E-2</v>
      </c>
      <c r="AO2739" s="1">
        <v>-0.271757576</v>
      </c>
      <c r="AP2739" s="1">
        <v>7.2538860100000004</v>
      </c>
      <c r="AQ2739" s="1">
        <v>-1.727115717</v>
      </c>
    </row>
    <row r="2740" spans="1:44" x14ac:dyDescent="0.25">
      <c r="A2740" s="1">
        <v>2739</v>
      </c>
      <c r="B2740" s="1">
        <v>42936</v>
      </c>
      <c r="C2740" s="1">
        <v>2475.5600589999999</v>
      </c>
      <c r="D2740" s="1">
        <v>2477.6201169999999</v>
      </c>
      <c r="E2740" s="1">
        <v>2468.429932</v>
      </c>
      <c r="F2740" s="1">
        <v>2473.4499510000001</v>
      </c>
      <c r="G2740" s="1">
        <v>2473.4499510000001</v>
      </c>
      <c r="H2740" s="1">
        <v>3182780000</v>
      </c>
      <c r="I2740" s="1">
        <v>780000000000</v>
      </c>
      <c r="J2740" s="1">
        <v>-61510000</v>
      </c>
      <c r="K2740" s="1">
        <v>1157709000</v>
      </c>
      <c r="L2740" s="1">
        <v>611377000</v>
      </c>
      <c r="M2740" s="1">
        <v>20028715.149999999</v>
      </c>
      <c r="N2740" s="1">
        <v>1280000000000</v>
      </c>
      <c r="O2740" s="1">
        <v>1677042170</v>
      </c>
      <c r="P2740" s="1">
        <v>2148795309</v>
      </c>
      <c r="Q2740" s="1">
        <v>1645584755</v>
      </c>
      <c r="R2740" s="1">
        <v>155348675</v>
      </c>
      <c r="S2740" s="1">
        <v>94.366926430000007</v>
      </c>
      <c r="T2740" s="1">
        <v>-5.6330735729999999</v>
      </c>
      <c r="U2740" s="1">
        <v>-5.6330735729999999</v>
      </c>
      <c r="V2740" s="1">
        <v>-0.71351823999999997</v>
      </c>
      <c r="W2740" s="1">
        <v>0.36486380099999999</v>
      </c>
      <c r="X2740" s="1">
        <v>3.1596124099999998</v>
      </c>
      <c r="Y2740" s="1">
        <f t="shared" si="384"/>
        <v>0</v>
      </c>
      <c r="Z2740" s="1">
        <f t="shared" si="382"/>
        <v>0.38012699999990218</v>
      </c>
      <c r="AA2740" s="1">
        <f t="shared" si="388"/>
        <v>5.1715203908302438</v>
      </c>
      <c r="AB2740" s="1">
        <f t="shared" si="389"/>
        <v>2.5626305600951542</v>
      </c>
      <c r="AC2740" s="1">
        <f t="shared" si="390"/>
        <v>2.0180514785706052</v>
      </c>
      <c r="AD2740" s="1">
        <f t="shared" si="385"/>
        <v>66.866038995676263</v>
      </c>
      <c r="AE2740" s="1">
        <f t="shared" si="386"/>
        <v>-0.23557053911628145</v>
      </c>
      <c r="AF2740" s="1">
        <f t="shared" si="387"/>
        <v>1.9939102257086851</v>
      </c>
      <c r="AG2740" s="1">
        <v>9.66</v>
      </c>
      <c r="AH2740" s="1">
        <v>10.28</v>
      </c>
      <c r="AI2740" s="1">
        <v>9.5</v>
      </c>
      <c r="AJ2740" s="1">
        <v>9.58</v>
      </c>
      <c r="AK2740" s="1">
        <v>-0.21</v>
      </c>
      <c r="AL2740" s="1">
        <v>-2.145045965</v>
      </c>
      <c r="AM2740" s="1">
        <f t="shared" si="383"/>
        <v>-0.15500000000000022</v>
      </c>
      <c r="AN2740" s="1">
        <v>1.0999999999999999E-2</v>
      </c>
      <c r="AO2740" s="1">
        <v>-0.18521212100000001</v>
      </c>
      <c r="AP2740" s="1">
        <v>3.6269430050000002</v>
      </c>
      <c r="AQ2740" s="1">
        <v>-3.6269430050000002</v>
      </c>
    </row>
    <row r="2741" spans="1:44" x14ac:dyDescent="0.25">
      <c r="A2741" s="1">
        <v>2740</v>
      </c>
      <c r="B2741" s="1">
        <v>42937</v>
      </c>
      <c r="C2741" s="1">
        <v>2467.3999020000001</v>
      </c>
      <c r="D2741" s="1">
        <v>2472.540039</v>
      </c>
      <c r="E2741" s="1">
        <v>2465.0600589999999</v>
      </c>
      <c r="F2741" s="1">
        <v>2472.540039</v>
      </c>
      <c r="G2741" s="1">
        <v>2472.540039</v>
      </c>
      <c r="H2741" s="1">
        <v>3059570000</v>
      </c>
      <c r="I2741" s="1">
        <v>777000000000</v>
      </c>
      <c r="J2741" s="1">
        <v>-3121175000</v>
      </c>
      <c r="K2741" s="1">
        <v>-1273055000</v>
      </c>
      <c r="L2741" s="1">
        <v>-56394000</v>
      </c>
      <c r="M2741" s="1">
        <v>-59041418.18</v>
      </c>
      <c r="N2741" s="1">
        <v>1280000000000</v>
      </c>
      <c r="O2741" s="1">
        <v>1676947170</v>
      </c>
      <c r="P2741" s="1">
        <v>1953528736</v>
      </c>
      <c r="Q2741" s="1">
        <v>2175868640</v>
      </c>
      <c r="R2741" s="1">
        <v>143163714.09999999</v>
      </c>
      <c r="S2741" s="1">
        <v>93.137814390000003</v>
      </c>
      <c r="T2741" s="1">
        <v>-1.22911204</v>
      </c>
      <c r="U2741" s="1">
        <v>-1.3024817980000001</v>
      </c>
      <c r="V2741" s="1">
        <v>-3.431092805</v>
      </c>
      <c r="W2741" s="1">
        <v>-0.36657922500000001</v>
      </c>
      <c r="X2741" s="1">
        <v>2.3387020239999998</v>
      </c>
      <c r="Y2741" s="1">
        <f t="shared" si="384"/>
        <v>0</v>
      </c>
      <c r="Z2741" s="1">
        <f t="shared" si="382"/>
        <v>0.90991200000007666</v>
      </c>
      <c r="AA2741" s="1">
        <f t="shared" si="388"/>
        <v>4.802126077199512</v>
      </c>
      <c r="AB2741" s="1">
        <f t="shared" si="389"/>
        <v>2.4445792343740775</v>
      </c>
      <c r="AC2741" s="1">
        <f t="shared" si="390"/>
        <v>1.9643978029736773</v>
      </c>
      <c r="AD2741" s="1">
        <f t="shared" si="385"/>
        <v>66.266335813740326</v>
      </c>
      <c r="AE2741" s="1">
        <f t="shared" si="386"/>
        <v>-0.59970318193593641</v>
      </c>
      <c r="AF2741" s="1">
        <f t="shared" si="387"/>
        <v>-0.41763686052610893</v>
      </c>
      <c r="AG2741" s="1">
        <v>9.52</v>
      </c>
      <c r="AH2741" s="1">
        <v>9.98</v>
      </c>
      <c r="AI2741" s="1">
        <v>9.3000000000000007</v>
      </c>
      <c r="AJ2741" s="1">
        <v>9.36</v>
      </c>
      <c r="AK2741" s="1">
        <v>-0.22</v>
      </c>
      <c r="AL2741" s="1">
        <v>-2.2964509390000001</v>
      </c>
      <c r="AM2741" s="1">
        <f t="shared" si="383"/>
        <v>-0.21499999999999986</v>
      </c>
      <c r="AN2741" s="1">
        <v>-0.123</v>
      </c>
      <c r="AO2741" s="1">
        <v>-0.164787879</v>
      </c>
      <c r="AP2741" s="1">
        <v>1.0238907850000001</v>
      </c>
      <c r="AQ2741" s="1">
        <v>-2.6030522199999999</v>
      </c>
    </row>
    <row r="2742" spans="1:44" x14ac:dyDescent="0.25">
      <c r="A2742" s="1">
        <v>2741</v>
      </c>
      <c r="B2742" s="1">
        <v>42940</v>
      </c>
      <c r="C2742" s="1">
        <v>2472.040039</v>
      </c>
      <c r="D2742" s="1">
        <v>2473.1000979999999</v>
      </c>
      <c r="E2742" s="1">
        <v>2466.320068</v>
      </c>
      <c r="F2742" s="1">
        <v>2469.9099120000001</v>
      </c>
      <c r="G2742" s="1">
        <v>2469.9099120000001</v>
      </c>
      <c r="H2742" s="1">
        <v>3010240000</v>
      </c>
      <c r="I2742" s="1">
        <v>774000000000</v>
      </c>
      <c r="J2742" s="1">
        <v>-3034905000</v>
      </c>
      <c r="K2742" s="1">
        <v>-3081734000</v>
      </c>
      <c r="L2742" s="1">
        <v>-1862801000</v>
      </c>
      <c r="M2742" s="1">
        <v>-213440266.69999999</v>
      </c>
      <c r="N2742" s="1">
        <v>1280000000000</v>
      </c>
      <c r="O2742" s="1">
        <v>1618506326</v>
      </c>
      <c r="P2742" s="1">
        <v>1365358097</v>
      </c>
      <c r="Q2742" s="1">
        <v>1653608832</v>
      </c>
      <c r="R2742" s="1">
        <v>102501958.3</v>
      </c>
      <c r="S2742" s="1">
        <v>89.585030419999995</v>
      </c>
      <c r="T2742" s="1">
        <v>-3.5527839659999998</v>
      </c>
      <c r="U2742" s="1">
        <v>-3.8145451330000002</v>
      </c>
      <c r="V2742" s="1">
        <v>-2.3909480049999998</v>
      </c>
      <c r="W2742" s="1">
        <v>-1.928005059</v>
      </c>
      <c r="X2742" s="1">
        <v>1.2121735410000001</v>
      </c>
      <c r="Y2742" s="1">
        <f t="shared" si="384"/>
        <v>0</v>
      </c>
      <c r="Z2742" s="1">
        <f t="shared" si="382"/>
        <v>2.6301269999999022</v>
      </c>
      <c r="AA2742" s="1">
        <f t="shared" si="388"/>
        <v>4.4591170716852613</v>
      </c>
      <c r="AB2742" s="1">
        <f t="shared" si="389"/>
        <v>2.4578326462044937</v>
      </c>
      <c r="AC2742" s="1">
        <f t="shared" si="390"/>
        <v>1.8142476374749312</v>
      </c>
      <c r="AD2742" s="1">
        <f t="shared" si="385"/>
        <v>64.466524314212649</v>
      </c>
      <c r="AE2742" s="1">
        <f t="shared" si="386"/>
        <v>-1.7998114995276779</v>
      </c>
      <c r="AF2742" s="1">
        <f t="shared" si="387"/>
        <v>-1.1997573407318072</v>
      </c>
      <c r="AG2742" s="1">
        <v>9.94</v>
      </c>
      <c r="AH2742" s="1">
        <v>9.9700000000000006</v>
      </c>
      <c r="AI2742" s="1">
        <v>9.26</v>
      </c>
      <c r="AJ2742" s="1">
        <v>9.43</v>
      </c>
      <c r="AK2742" s="1">
        <v>7.0000000000000007E-2</v>
      </c>
      <c r="AL2742" s="1">
        <v>0.74786324800000004</v>
      </c>
      <c r="AM2742" s="1">
        <f t="shared" si="383"/>
        <v>-7.5000000000000164E-2</v>
      </c>
      <c r="AN2742" s="1">
        <v>-0.13500000000000001</v>
      </c>
      <c r="AO2742" s="1">
        <v>-0.12369697</v>
      </c>
      <c r="AP2742" s="1">
        <v>2.881355932</v>
      </c>
      <c r="AQ2742" s="1">
        <v>1.8574651470000001</v>
      </c>
    </row>
    <row r="2743" spans="1:44" x14ac:dyDescent="0.25">
      <c r="A2743" s="1">
        <v>2742</v>
      </c>
      <c r="B2743" s="1">
        <v>42941</v>
      </c>
      <c r="C2743" s="1">
        <v>2477.8798830000001</v>
      </c>
      <c r="D2743" s="1">
        <v>2481.23999</v>
      </c>
      <c r="E2743" s="1">
        <v>2474.9099120000001</v>
      </c>
      <c r="F2743" s="1">
        <v>2477.1298830000001</v>
      </c>
      <c r="G2743" s="1">
        <v>2477.1298830000001</v>
      </c>
      <c r="H2743" s="1">
        <v>4108060000</v>
      </c>
      <c r="I2743" s="1">
        <v>778000000000</v>
      </c>
      <c r="J2743" s="1">
        <v>548910000</v>
      </c>
      <c r="K2743" s="1">
        <v>-889549000</v>
      </c>
      <c r="L2743" s="1">
        <v>-1635887000</v>
      </c>
      <c r="M2743" s="1">
        <v>-363028600</v>
      </c>
      <c r="N2743" s="1">
        <v>1280000000000</v>
      </c>
      <c r="O2743" s="1">
        <v>-524603825.89999998</v>
      </c>
      <c r="P2743" s="1">
        <v>620852969.60000002</v>
      </c>
      <c r="Q2743" s="1">
        <v>784638602.70000005</v>
      </c>
      <c r="R2743" s="1">
        <v>10799797.199999999</v>
      </c>
      <c r="S2743" s="1">
        <v>94.706874200000001</v>
      </c>
      <c r="T2743" s="1">
        <v>5.1218437750000003</v>
      </c>
      <c r="U2743" s="1">
        <v>5.7172986950000002</v>
      </c>
      <c r="V2743" s="1">
        <v>0.78452990499999997</v>
      </c>
      <c r="W2743" s="1">
        <v>-1.5368147619999999</v>
      </c>
      <c r="X2743" s="1">
        <v>4.9578701000000003E-2</v>
      </c>
      <c r="Y2743" s="1">
        <f t="shared" si="384"/>
        <v>7.2199709999999868</v>
      </c>
      <c r="Z2743" s="1">
        <f t="shared" si="382"/>
        <v>0</v>
      </c>
      <c r="AA2743" s="1">
        <f t="shared" si="388"/>
        <v>4.6563209237077414</v>
      </c>
      <c r="AB2743" s="1">
        <f t="shared" si="389"/>
        <v>2.2822731714756013</v>
      </c>
      <c r="AC2743" s="1">
        <f t="shared" si="390"/>
        <v>2.0402119176194855</v>
      </c>
      <c r="AD2743" s="1">
        <f t="shared" si="385"/>
        <v>67.107556081715202</v>
      </c>
      <c r="AE2743" s="1">
        <f t="shared" si="386"/>
        <v>2.6410317675025539</v>
      </c>
      <c r="AF2743" s="1">
        <f t="shared" si="387"/>
        <v>0.42061013398743791</v>
      </c>
      <c r="AG2743" s="1">
        <v>9.4</v>
      </c>
      <c r="AH2743" s="1">
        <v>9.52</v>
      </c>
      <c r="AI2743" s="1">
        <v>9.0399999999999991</v>
      </c>
      <c r="AJ2743" s="1">
        <v>9.43</v>
      </c>
      <c r="AK2743" s="1">
        <v>0</v>
      </c>
      <c r="AL2743" s="1">
        <v>0</v>
      </c>
      <c r="AM2743" s="1">
        <f t="shared" si="383"/>
        <v>3.5000000000000156E-2</v>
      </c>
      <c r="AN2743" s="1">
        <v>-8.6999999999999994E-2</v>
      </c>
      <c r="AO2743" s="1">
        <v>-7.6909090999999999E-2</v>
      </c>
      <c r="AP2743" s="1">
        <v>6.3725490200000001</v>
      </c>
      <c r="AQ2743" s="1">
        <v>3.4911930870000001</v>
      </c>
    </row>
    <row r="2744" spans="1:44" x14ac:dyDescent="0.25">
      <c r="A2744" s="1">
        <v>2743</v>
      </c>
      <c r="B2744" s="1">
        <v>42942</v>
      </c>
      <c r="C2744" s="1">
        <v>2479.969971</v>
      </c>
      <c r="D2744" s="1">
        <v>2481.6899410000001</v>
      </c>
      <c r="E2744" s="1">
        <v>2474.9399410000001</v>
      </c>
      <c r="F2744" s="1">
        <v>2477.830078</v>
      </c>
      <c r="G2744" s="1">
        <v>2477.830078</v>
      </c>
      <c r="H2744" s="1">
        <v>3557020000</v>
      </c>
      <c r="I2744" s="1">
        <v>782000000000</v>
      </c>
      <c r="J2744" s="1">
        <v>3832540000</v>
      </c>
      <c r="K2744" s="1">
        <v>1807258000</v>
      </c>
      <c r="L2744" s="1">
        <v>428836000</v>
      </c>
      <c r="M2744" s="1">
        <v>-327303787.89999998</v>
      </c>
      <c r="N2744" s="1">
        <v>1280000000000</v>
      </c>
      <c r="O2744" s="1">
        <v>-868831431.20000005</v>
      </c>
      <c r="P2744" s="1">
        <v>-590731093.70000005</v>
      </c>
      <c r="Q2744" s="1">
        <v>194949192.59999999</v>
      </c>
      <c r="R2744" s="1">
        <v>-64372817.659999996</v>
      </c>
      <c r="S2744" s="1">
        <v>94.920563880000003</v>
      </c>
      <c r="T2744" s="1">
        <v>0.21368968399999999</v>
      </c>
      <c r="U2744" s="1">
        <v>0.22563270699999999</v>
      </c>
      <c r="V2744" s="1">
        <v>2.6677667299999999</v>
      </c>
      <c r="W2744" s="1">
        <v>0.26763347199999998</v>
      </c>
      <c r="X2744" s="1">
        <v>-0.20790249099999999</v>
      </c>
      <c r="Y2744" s="1">
        <f t="shared" si="384"/>
        <v>0.70019499999989421</v>
      </c>
      <c r="Z2744" s="1">
        <f t="shared" si="382"/>
        <v>0</v>
      </c>
      <c r="AA2744" s="1">
        <f t="shared" si="388"/>
        <v>4.3737405005857521</v>
      </c>
      <c r="AB2744" s="1">
        <f t="shared" si="389"/>
        <v>2.1192536592273439</v>
      </c>
      <c r="AC2744" s="1">
        <f t="shared" si="390"/>
        <v>2.0638117016064839</v>
      </c>
      <c r="AD2744" s="1">
        <f t="shared" si="385"/>
        <v>67.360918444313711</v>
      </c>
      <c r="AE2744" s="1">
        <f t="shared" si="386"/>
        <v>0.25336236259850864</v>
      </c>
      <c r="AF2744" s="1">
        <f t="shared" si="387"/>
        <v>1.447197065050531</v>
      </c>
      <c r="AG2744" s="1">
        <v>9.25</v>
      </c>
      <c r="AH2744" s="1">
        <v>9.66</v>
      </c>
      <c r="AI2744" s="1">
        <v>8.84</v>
      </c>
      <c r="AJ2744" s="1">
        <v>9.6</v>
      </c>
      <c r="AK2744" s="1">
        <v>0.17</v>
      </c>
      <c r="AL2744" s="1">
        <v>1.8027571579999999</v>
      </c>
      <c r="AM2744" s="1">
        <f t="shared" si="383"/>
        <v>8.4999999999999964E-2</v>
      </c>
      <c r="AN2744" s="1">
        <v>1.0999999999999999E-2</v>
      </c>
      <c r="AO2744" s="1">
        <v>-4.2484847999999999E-2</v>
      </c>
      <c r="AP2744" s="1">
        <v>12.025316460000001</v>
      </c>
      <c r="AQ2744" s="1">
        <v>5.6527674360000004</v>
      </c>
      <c r="AR2744" s="1">
        <v>0</v>
      </c>
    </row>
    <row r="2745" spans="1:44" x14ac:dyDescent="0.25">
      <c r="A2745" s="1">
        <v>2744</v>
      </c>
      <c r="B2745" s="1">
        <v>42943</v>
      </c>
      <c r="C2745" s="1">
        <v>2482.76001</v>
      </c>
      <c r="D2745" s="1">
        <v>2484.040039</v>
      </c>
      <c r="E2745" s="1">
        <v>2459.929932</v>
      </c>
      <c r="F2745" s="1">
        <v>2475.419922</v>
      </c>
      <c r="G2745" s="1">
        <v>2475.419922</v>
      </c>
      <c r="H2745" s="1">
        <v>3995520000</v>
      </c>
      <c r="I2745" s="1">
        <v>778000000000</v>
      </c>
      <c r="J2745" s="1">
        <v>-219250000</v>
      </c>
      <c r="K2745" s="1">
        <v>1456570000</v>
      </c>
      <c r="L2745" s="1">
        <v>898372000</v>
      </c>
      <c r="M2745" s="1">
        <v>-253467175.80000001</v>
      </c>
      <c r="N2745" s="1">
        <v>1280000000000</v>
      </c>
      <c r="O2745" s="1">
        <v>313730409.39999998</v>
      </c>
      <c r="P2745" s="1">
        <v>-230858101.19999999</v>
      </c>
      <c r="Q2745" s="1">
        <v>-258115652.80000001</v>
      </c>
      <c r="R2745" s="1">
        <v>-145164330.80000001</v>
      </c>
      <c r="S2745" s="1">
        <v>88.996544139999997</v>
      </c>
      <c r="T2745" s="1">
        <v>-5.9240197349999999</v>
      </c>
      <c r="U2745" s="1">
        <v>-6.2410288060000001</v>
      </c>
      <c r="V2745" s="1">
        <v>-2.8551650300000002</v>
      </c>
      <c r="W2745" s="1">
        <v>-0.29470070199999998</v>
      </c>
      <c r="X2745" s="1">
        <v>-0.551654953</v>
      </c>
      <c r="Y2745" s="1">
        <f t="shared" si="384"/>
        <v>0</v>
      </c>
      <c r="Z2745" s="1">
        <f t="shared" si="382"/>
        <v>2.4101559999999154</v>
      </c>
      <c r="AA2745" s="1">
        <f t="shared" si="388"/>
        <v>4.0613304648296271</v>
      </c>
      <c r="AB2745" s="1">
        <f t="shared" si="389"/>
        <v>2.1400323978539562</v>
      </c>
      <c r="AC2745" s="1">
        <f t="shared" si="390"/>
        <v>1.8977892432387313</v>
      </c>
      <c r="AD2745" s="1">
        <f t="shared" si="385"/>
        <v>65.490934085932906</v>
      </c>
      <c r="AE2745" s="1">
        <f t="shared" si="386"/>
        <v>-1.8699843583808047</v>
      </c>
      <c r="AF2745" s="1">
        <f t="shared" si="387"/>
        <v>-0.80831099789114802</v>
      </c>
      <c r="AG2745" s="1">
        <v>9.33</v>
      </c>
      <c r="AH2745" s="1">
        <v>11.5</v>
      </c>
      <c r="AI2745" s="1">
        <v>9.16</v>
      </c>
      <c r="AJ2745" s="1">
        <v>10.11</v>
      </c>
      <c r="AK2745" s="1">
        <v>0.51</v>
      </c>
      <c r="AL2745" s="1">
        <v>5.3125</v>
      </c>
      <c r="AM2745" s="1">
        <f t="shared" si="383"/>
        <v>0.33999999999999986</v>
      </c>
      <c r="AN2745" s="1">
        <v>0.16700000000000001</v>
      </c>
      <c r="AO2745" s="1">
        <v>1.575758E-3</v>
      </c>
      <c r="AP2745" s="1">
        <v>20.094936709999999</v>
      </c>
      <c r="AQ2745" s="1">
        <v>8.0696202530000001</v>
      </c>
      <c r="AR2745" s="1">
        <v>0</v>
      </c>
    </row>
    <row r="2746" spans="1:44" x14ac:dyDescent="0.25">
      <c r="A2746" s="1">
        <v>2745</v>
      </c>
      <c r="B2746" s="1">
        <v>42944</v>
      </c>
      <c r="C2746" s="1">
        <v>2469.1201169999999</v>
      </c>
      <c r="D2746" s="1">
        <v>2473.530029</v>
      </c>
      <c r="E2746" s="1">
        <v>2464.6599120000001</v>
      </c>
      <c r="F2746" s="1">
        <v>2472.1000979999999</v>
      </c>
      <c r="G2746" s="1">
        <v>2472.1000979999999</v>
      </c>
      <c r="H2746" s="1">
        <v>3294770000</v>
      </c>
      <c r="I2746" s="1">
        <v>774000000000</v>
      </c>
      <c r="J2746" s="1">
        <v>-3645145000</v>
      </c>
      <c r="K2746" s="1">
        <v>-1519533000</v>
      </c>
      <c r="L2746" s="1">
        <v>31108000</v>
      </c>
      <c r="M2746" s="1">
        <v>-185219012.09999999</v>
      </c>
      <c r="N2746" s="1">
        <v>1280000000000</v>
      </c>
      <c r="O2746" s="1">
        <v>1685479455</v>
      </c>
      <c r="P2746" s="1">
        <v>971831243</v>
      </c>
      <c r="Q2746" s="1">
        <v>389405291.39999998</v>
      </c>
      <c r="R2746" s="1">
        <v>-153865421.40000001</v>
      </c>
      <c r="S2746" s="1">
        <v>84.758836369999997</v>
      </c>
      <c r="T2746" s="1">
        <v>-4.2377077749999996</v>
      </c>
      <c r="U2746" s="1">
        <v>-4.7616543050000004</v>
      </c>
      <c r="V2746" s="1">
        <v>-5.0808637550000002</v>
      </c>
      <c r="W2746" s="1">
        <v>-1.5362718150000001</v>
      </c>
      <c r="X2746" s="1">
        <v>-0.975740944</v>
      </c>
      <c r="Y2746" s="1">
        <f t="shared" si="384"/>
        <v>0</v>
      </c>
      <c r="Z2746" s="1">
        <f t="shared" si="382"/>
        <v>3.3198240000001533</v>
      </c>
      <c r="AA2746" s="1">
        <f t="shared" si="388"/>
        <v>3.7712354316275105</v>
      </c>
      <c r="AB2746" s="1">
        <f t="shared" si="389"/>
        <v>2.2243032265786846</v>
      </c>
      <c r="AC2746" s="1">
        <f t="shared" si="390"/>
        <v>1.6954682196942374</v>
      </c>
      <c r="AD2746" s="1">
        <f t="shared" si="385"/>
        <v>62.900694109707004</v>
      </c>
      <c r="AE2746" s="1">
        <f t="shared" si="386"/>
        <v>-2.5902399762259023</v>
      </c>
      <c r="AF2746" s="1">
        <f t="shared" si="387"/>
        <v>-2.2301121673033539</v>
      </c>
      <c r="AG2746" s="1">
        <v>10.62</v>
      </c>
      <c r="AH2746" s="1">
        <v>11.3</v>
      </c>
      <c r="AI2746" s="1">
        <v>10.26</v>
      </c>
      <c r="AJ2746" s="1">
        <v>10.29</v>
      </c>
      <c r="AK2746" s="1">
        <v>0.18</v>
      </c>
      <c r="AL2746" s="1">
        <v>1.7804154299999999</v>
      </c>
      <c r="AM2746" s="1">
        <f t="shared" si="383"/>
        <v>0.34499999999999975</v>
      </c>
      <c r="AN2746" s="1">
        <v>0.24</v>
      </c>
      <c r="AO2746" s="1">
        <v>2.6909091E-2</v>
      </c>
      <c r="AP2746" s="1">
        <v>22.943037969999999</v>
      </c>
      <c r="AQ2746" s="1">
        <v>2.848101266</v>
      </c>
      <c r="AR2746" s="1">
        <v>0</v>
      </c>
    </row>
    <row r="2747" spans="1:44" x14ac:dyDescent="0.25">
      <c r="A2747" s="1">
        <v>2746</v>
      </c>
      <c r="B2747" s="1">
        <v>42947</v>
      </c>
      <c r="C2747" s="1">
        <v>2475.9399410000001</v>
      </c>
      <c r="D2747" s="1">
        <v>2477.959961</v>
      </c>
      <c r="E2747" s="1">
        <v>2468.530029</v>
      </c>
      <c r="F2747" s="1">
        <v>2470.3000489999999</v>
      </c>
      <c r="G2747" s="1">
        <v>2470.3000489999999</v>
      </c>
      <c r="H2747" s="1">
        <v>3469210000</v>
      </c>
      <c r="I2747" s="1">
        <v>771000000000</v>
      </c>
      <c r="J2747" s="1">
        <v>-3381990000</v>
      </c>
      <c r="K2747" s="1">
        <v>-3557327000</v>
      </c>
      <c r="L2747" s="1">
        <v>-2169525000</v>
      </c>
      <c r="M2747" s="1">
        <v>-214310151.5</v>
      </c>
      <c r="N2747" s="1">
        <v>1280000000000</v>
      </c>
      <c r="O2747" s="1">
        <v>32816489.5</v>
      </c>
      <c r="P2747" s="1">
        <v>584480460.39999998</v>
      </c>
      <c r="Q2747" s="1">
        <v>475714650.60000002</v>
      </c>
      <c r="R2747" s="1">
        <v>-177902300.90000001</v>
      </c>
      <c r="S2747" s="1">
        <v>82.461099610000005</v>
      </c>
      <c r="T2747" s="1">
        <v>-2.2977367599999998</v>
      </c>
      <c r="U2747" s="1">
        <v>-2.7109111669999999</v>
      </c>
      <c r="V2747" s="1">
        <v>-3.2677222650000002</v>
      </c>
      <c r="W2747" s="1">
        <v>-3.465327668</v>
      </c>
      <c r="X2747" s="1">
        <v>-1.4731256619999999</v>
      </c>
      <c r="Y2747" s="1">
        <f t="shared" si="384"/>
        <v>0</v>
      </c>
      <c r="Z2747" s="1">
        <f t="shared" si="382"/>
        <v>1.8000489999999445</v>
      </c>
      <c r="AA2747" s="1">
        <f t="shared" si="388"/>
        <v>3.5018614722255457</v>
      </c>
      <c r="AB2747" s="1">
        <f t="shared" si="389"/>
        <v>2.1939993532516318</v>
      </c>
      <c r="AC2747" s="1">
        <f t="shared" si="390"/>
        <v>1.596108707614516</v>
      </c>
      <c r="AD2747" s="1">
        <f t="shared" si="385"/>
        <v>61.480811760041085</v>
      </c>
      <c r="AE2747" s="1">
        <f t="shared" si="386"/>
        <v>-1.4198823496659188</v>
      </c>
      <c r="AF2747" s="1">
        <f t="shared" si="387"/>
        <v>-2.0050611629459105</v>
      </c>
      <c r="AG2747" s="1">
        <v>10.53</v>
      </c>
      <c r="AH2747" s="1">
        <v>10.84</v>
      </c>
      <c r="AI2747" s="1">
        <v>10.23</v>
      </c>
      <c r="AJ2747" s="1">
        <v>10.26</v>
      </c>
      <c r="AK2747" s="1">
        <v>-0.03</v>
      </c>
      <c r="AL2747" s="1">
        <v>-0.29154519000000001</v>
      </c>
      <c r="AM2747" s="1">
        <f t="shared" si="383"/>
        <v>7.5000000000000178E-2</v>
      </c>
      <c r="AN2747" s="1">
        <v>0.23499999999999999</v>
      </c>
      <c r="AO2747" s="1">
        <v>6.1818181999999999E-2</v>
      </c>
      <c r="AP2747" s="1">
        <v>22.468354430000002</v>
      </c>
      <c r="AQ2747" s="1">
        <v>-0.47468354400000001</v>
      </c>
      <c r="AR2747" s="1">
        <v>0</v>
      </c>
    </row>
    <row r="2748" spans="1:44" x14ac:dyDescent="0.25">
      <c r="A2748" s="1">
        <v>2747</v>
      </c>
      <c r="B2748" s="1">
        <v>42948</v>
      </c>
      <c r="C2748" s="1">
        <v>2477.1000979999999</v>
      </c>
      <c r="D2748" s="1">
        <v>2478.51001</v>
      </c>
      <c r="E2748" s="1">
        <v>2471.139893</v>
      </c>
      <c r="F2748" s="1">
        <v>2476.3500979999999</v>
      </c>
      <c r="G2748" s="1">
        <v>2476.3500979999999</v>
      </c>
      <c r="H2748" s="1">
        <v>3460860000</v>
      </c>
      <c r="I2748" s="1">
        <v>774000000000</v>
      </c>
      <c r="J2748" s="1">
        <v>-4175000</v>
      </c>
      <c r="K2748" s="1">
        <v>-1337857000</v>
      </c>
      <c r="L2748" s="1">
        <v>-2136126000</v>
      </c>
      <c r="M2748" s="1">
        <v>-235123684.80000001</v>
      </c>
      <c r="N2748" s="1">
        <v>1280000000000</v>
      </c>
      <c r="O2748" s="1">
        <v>-367247887.80000001</v>
      </c>
      <c r="P2748" s="1">
        <v>232711671.5</v>
      </c>
      <c r="Q2748" s="1">
        <v>533855924.80000001</v>
      </c>
      <c r="R2748" s="1">
        <v>-192984925</v>
      </c>
      <c r="S2748" s="1">
        <v>90.183900480000005</v>
      </c>
      <c r="T2748" s="1">
        <v>7.7228008729999997</v>
      </c>
      <c r="U2748" s="1">
        <v>9.3653867210000001</v>
      </c>
      <c r="V2748" s="1">
        <v>2.7125320550000001</v>
      </c>
      <c r="W2748" s="1">
        <v>-1.600877133</v>
      </c>
      <c r="X2748" s="1">
        <v>-1.30383238</v>
      </c>
      <c r="Y2748" s="1">
        <f t="shared" si="384"/>
        <v>6.0500489999999445</v>
      </c>
      <c r="Z2748" s="1">
        <f t="shared" si="382"/>
        <v>0</v>
      </c>
      <c r="AA2748" s="1">
        <f t="shared" si="388"/>
        <v>3.683874867066574</v>
      </c>
      <c r="AB2748" s="1">
        <f t="shared" si="389"/>
        <v>2.0372851137336583</v>
      </c>
      <c r="AC2748" s="1">
        <f t="shared" si="390"/>
        <v>1.8082274504599263</v>
      </c>
      <c r="AD2748" s="1">
        <f t="shared" si="385"/>
        <v>64.390348800407111</v>
      </c>
      <c r="AE2748" s="1">
        <f t="shared" si="386"/>
        <v>2.9095370403660255</v>
      </c>
      <c r="AF2748" s="1">
        <f t="shared" si="387"/>
        <v>0.74482734535005302</v>
      </c>
      <c r="AG2748" s="1">
        <v>10.19</v>
      </c>
      <c r="AH2748" s="1">
        <v>10.56</v>
      </c>
      <c r="AI2748" s="1">
        <v>9.9499999999999993</v>
      </c>
      <c r="AJ2748" s="1">
        <v>10.09</v>
      </c>
      <c r="AK2748" s="1">
        <v>-0.17</v>
      </c>
      <c r="AL2748" s="1">
        <v>-1.656920078</v>
      </c>
      <c r="AM2748" s="1">
        <f t="shared" si="383"/>
        <v>-9.9999999999999645E-2</v>
      </c>
      <c r="AN2748" s="1">
        <v>0.113</v>
      </c>
      <c r="AO2748" s="1">
        <v>8.6787878999999998E-2</v>
      </c>
      <c r="AP2748" s="1">
        <v>19.77848101</v>
      </c>
      <c r="AQ2748" s="1">
        <v>-2.6898734179999999</v>
      </c>
      <c r="AR2748" s="1">
        <v>0</v>
      </c>
    </row>
    <row r="2749" spans="1:44" x14ac:dyDescent="0.25">
      <c r="A2749" s="1">
        <v>2748</v>
      </c>
      <c r="B2749" s="1">
        <v>42949</v>
      </c>
      <c r="C2749" s="1">
        <v>2480.3798830000001</v>
      </c>
      <c r="D2749" s="1">
        <v>2480.3798830000001</v>
      </c>
      <c r="E2749" s="1">
        <v>2466.4799800000001</v>
      </c>
      <c r="F2749" s="1">
        <v>2477.570068</v>
      </c>
      <c r="G2749" s="1">
        <v>2477.570068</v>
      </c>
      <c r="H2749" s="1">
        <v>3478580000</v>
      </c>
      <c r="I2749" s="1">
        <v>778000000000</v>
      </c>
      <c r="J2749" s="1">
        <v>3469720000</v>
      </c>
      <c r="K2749" s="1">
        <v>1387155000</v>
      </c>
      <c r="L2749" s="1">
        <v>34257000</v>
      </c>
      <c r="M2749" s="1">
        <v>-95850321.209999993</v>
      </c>
      <c r="N2749" s="1">
        <v>1280000000000</v>
      </c>
      <c r="O2749" s="1">
        <v>1752286052</v>
      </c>
      <c r="P2749" s="1">
        <v>544551543.39999998</v>
      </c>
      <c r="Q2749" s="1">
        <v>640591439.20000005</v>
      </c>
      <c r="R2749" s="1">
        <v>-170104633.5</v>
      </c>
      <c r="S2749" s="1">
        <v>91.741174709999996</v>
      </c>
      <c r="T2749" s="1">
        <v>1.557274227</v>
      </c>
      <c r="U2749" s="1">
        <v>1.726776308</v>
      </c>
      <c r="V2749" s="1">
        <v>4.6400375499999997</v>
      </c>
      <c r="W2749" s="1">
        <v>1.091432524</v>
      </c>
      <c r="X2749" s="1">
        <v>-0.70119363700000004</v>
      </c>
      <c r="Y2749" s="1">
        <f t="shared" si="384"/>
        <v>1.219970000000103</v>
      </c>
      <c r="Z2749" s="1">
        <f t="shared" si="382"/>
        <v>0</v>
      </c>
      <c r="AA2749" s="1">
        <f t="shared" si="388"/>
        <v>3.507881662276112</v>
      </c>
      <c r="AB2749" s="1">
        <f t="shared" si="389"/>
        <v>1.8917647484669684</v>
      </c>
      <c r="AC2749" s="1">
        <f t="shared" si="390"/>
        <v>1.8542906379447011</v>
      </c>
      <c r="AD2749" s="1">
        <f t="shared" si="385"/>
        <v>64.965025400494142</v>
      </c>
      <c r="AE2749" s="1">
        <f t="shared" si="386"/>
        <v>0.57467660008703092</v>
      </c>
      <c r="AF2749" s="1">
        <f t="shared" si="387"/>
        <v>1.7421068202265286</v>
      </c>
      <c r="AG2749" s="1">
        <v>10.08</v>
      </c>
      <c r="AH2749" s="1">
        <v>10.81</v>
      </c>
      <c r="AI2749" s="1">
        <v>9.8000000000000007</v>
      </c>
      <c r="AJ2749" s="1">
        <v>10.28</v>
      </c>
      <c r="AK2749" s="1">
        <v>0.19</v>
      </c>
      <c r="AL2749" s="1">
        <v>1.883052527</v>
      </c>
      <c r="AM2749" s="1">
        <f t="shared" si="383"/>
        <v>9.9999999999997868E-3</v>
      </c>
      <c r="AN2749" s="1">
        <v>1.4E-2</v>
      </c>
      <c r="AO2749" s="1">
        <v>0.113030303</v>
      </c>
      <c r="AP2749" s="1">
        <v>22.78481013</v>
      </c>
      <c r="AQ2749" s="1">
        <v>3.0063291140000001</v>
      </c>
      <c r="AR2749" s="1">
        <v>0</v>
      </c>
    </row>
    <row r="2750" spans="1:44" x14ac:dyDescent="0.25">
      <c r="A2750" s="1">
        <v>2749</v>
      </c>
      <c r="B2750" s="1">
        <v>42950</v>
      </c>
      <c r="C2750" s="1">
        <v>2476.030029</v>
      </c>
      <c r="D2750" s="1">
        <v>2476.030029</v>
      </c>
      <c r="E2750" s="1">
        <v>2468.8500979999999</v>
      </c>
      <c r="F2750" s="1">
        <v>2472.1599120000001</v>
      </c>
      <c r="G2750" s="1">
        <v>2472.1599120000001</v>
      </c>
      <c r="H2750" s="1">
        <v>3645020000</v>
      </c>
      <c r="I2750" s="1">
        <v>774000000000</v>
      </c>
      <c r="J2750" s="1">
        <v>-83220000</v>
      </c>
      <c r="K2750" s="1">
        <v>1336184000</v>
      </c>
      <c r="L2750" s="1">
        <v>658986000</v>
      </c>
      <c r="M2750" s="1">
        <v>51844145.450000003</v>
      </c>
      <c r="N2750" s="1">
        <v>1280000000000</v>
      </c>
      <c r="O2750" s="1">
        <v>893883759.5</v>
      </c>
      <c r="P2750" s="1">
        <v>1173258822</v>
      </c>
      <c r="Q2750" s="1">
        <v>561111559.10000002</v>
      </c>
      <c r="R2750" s="1">
        <v>-129624433.59999999</v>
      </c>
      <c r="S2750" s="1">
        <v>84.835188079999995</v>
      </c>
      <c r="T2750" s="1">
        <v>-6.9059866259999998</v>
      </c>
      <c r="U2750" s="1">
        <v>-7.5276849769999998</v>
      </c>
      <c r="V2750" s="1">
        <v>-2.6743562000000001</v>
      </c>
      <c r="W2750" s="1">
        <v>0.943277853</v>
      </c>
      <c r="X2750" s="1">
        <v>-0.75067633899999997</v>
      </c>
      <c r="Y2750" s="1">
        <f t="shared" si="384"/>
        <v>0</v>
      </c>
      <c r="Z2750" s="1">
        <f t="shared" si="382"/>
        <v>5.4101559999999154</v>
      </c>
      <c r="AA2750" s="1">
        <f t="shared" si="388"/>
        <v>3.2573186863992469</v>
      </c>
      <c r="AB2750" s="1">
        <f t="shared" si="389"/>
        <v>2.1430784092907502</v>
      </c>
      <c r="AC2750" s="1">
        <f t="shared" si="390"/>
        <v>1.5199251097290711</v>
      </c>
      <c r="AD2750" s="1">
        <f t="shared" si="385"/>
        <v>60.316280982353689</v>
      </c>
      <c r="AE2750" s="1">
        <f t="shared" si="386"/>
        <v>-4.6487444181404527</v>
      </c>
      <c r="AF2750" s="1">
        <f t="shared" si="387"/>
        <v>-2.0370339090267109</v>
      </c>
      <c r="AG2750" s="1">
        <v>10.47</v>
      </c>
      <c r="AH2750" s="1">
        <v>10.6</v>
      </c>
      <c r="AI2750" s="1">
        <v>9.9</v>
      </c>
      <c r="AJ2750" s="1">
        <v>10.44</v>
      </c>
      <c r="AK2750" s="1">
        <v>0.16</v>
      </c>
      <c r="AL2750" s="1">
        <v>1.5564202330000001</v>
      </c>
      <c r="AM2750" s="1">
        <f t="shared" si="383"/>
        <v>0.17499999999999979</v>
      </c>
      <c r="AN2750" s="1">
        <v>3.2000000000000001E-2</v>
      </c>
      <c r="AO2750" s="1">
        <v>0.12806060599999999</v>
      </c>
      <c r="AP2750" s="1">
        <v>25.316455699999999</v>
      </c>
      <c r="AQ2750" s="1">
        <v>2.5316455699999998</v>
      </c>
      <c r="AR2750" s="1">
        <v>0</v>
      </c>
    </row>
    <row r="2751" spans="1:44" x14ac:dyDescent="0.25">
      <c r="A2751" s="1">
        <v>2750</v>
      </c>
      <c r="B2751" s="1">
        <v>42951</v>
      </c>
      <c r="C2751" s="1">
        <v>2476.8798830000001</v>
      </c>
      <c r="D2751" s="1">
        <v>2480</v>
      </c>
      <c r="E2751" s="1">
        <v>2472.080078</v>
      </c>
      <c r="F2751" s="1">
        <v>2476.830078</v>
      </c>
      <c r="G2751" s="1">
        <v>2476.830078</v>
      </c>
      <c r="H2751" s="1">
        <v>3235140000</v>
      </c>
      <c r="I2751" s="1">
        <v>778000000000</v>
      </c>
      <c r="J2751" s="1">
        <v>-204940000</v>
      </c>
      <c r="K2751" s="1">
        <v>556108000</v>
      </c>
      <c r="L2751" s="1">
        <v>1289268000</v>
      </c>
      <c r="M2751" s="1">
        <v>188822484.80000001</v>
      </c>
      <c r="N2751" s="1">
        <v>1280000000000</v>
      </c>
      <c r="O2751" s="1">
        <v>180492249.90000001</v>
      </c>
      <c r="P2751" s="1">
        <v>701515167.39999998</v>
      </c>
      <c r="Q2751" s="1">
        <v>951888072.79999995</v>
      </c>
      <c r="R2751" s="1">
        <v>-19331762.5</v>
      </c>
      <c r="S2751" s="1">
        <v>90.796588080000006</v>
      </c>
      <c r="T2751" s="1">
        <v>5.9613999919999996</v>
      </c>
      <c r="U2751" s="1">
        <v>7.027036925</v>
      </c>
      <c r="V2751" s="1">
        <v>-0.47229331499999999</v>
      </c>
      <c r="W2751" s="1">
        <v>1.1322264529999999</v>
      </c>
      <c r="X2751" s="1">
        <v>-0.44139634799999999</v>
      </c>
      <c r="Y2751" s="1">
        <f t="shared" si="384"/>
        <v>4.670165999999881</v>
      </c>
      <c r="Z2751" s="1">
        <f t="shared" si="382"/>
        <v>0</v>
      </c>
      <c r="AA2751" s="1">
        <f t="shared" si="388"/>
        <v>3.3582363516564349</v>
      </c>
      <c r="AB2751" s="1">
        <f t="shared" si="389"/>
        <v>1.9900013800556966</v>
      </c>
      <c r="AC2751" s="1">
        <f t="shared" si="390"/>
        <v>1.6875547852948944</v>
      </c>
      <c r="AD2751" s="1">
        <f t="shared" si="385"/>
        <v>62.791456178993798</v>
      </c>
      <c r="AE2751" s="1">
        <f t="shared" si="386"/>
        <v>2.4751751966401088</v>
      </c>
      <c r="AF2751" s="1">
        <f t="shared" si="387"/>
        <v>-1.086784610750172</v>
      </c>
      <c r="AG2751" s="1">
        <v>10.48</v>
      </c>
      <c r="AH2751" s="1">
        <v>10.5</v>
      </c>
      <c r="AI2751" s="1">
        <v>9.68</v>
      </c>
      <c r="AJ2751" s="1">
        <v>10.029999999999999</v>
      </c>
      <c r="AK2751" s="1">
        <v>-0.41</v>
      </c>
      <c r="AL2751" s="1">
        <v>-3.927203065</v>
      </c>
      <c r="AM2751" s="1">
        <f t="shared" si="383"/>
        <v>-0.125</v>
      </c>
      <c r="AN2751" s="1">
        <v>-1.0999999999999999E-2</v>
      </c>
      <c r="AO2751" s="1">
        <v>9.5636364000000001E-2</v>
      </c>
      <c r="AP2751" s="1">
        <v>18.829113920000001</v>
      </c>
      <c r="AQ2751" s="1">
        <v>-6.4873417719999997</v>
      </c>
      <c r="AR2751" s="1">
        <v>0</v>
      </c>
    </row>
    <row r="2752" spans="1:44" x14ac:dyDescent="0.25">
      <c r="A2752" s="1">
        <v>2751</v>
      </c>
      <c r="B2752" s="1">
        <v>42954</v>
      </c>
      <c r="C2752" s="1">
        <v>2477.139893</v>
      </c>
      <c r="D2752" s="1">
        <v>2480.9499510000001</v>
      </c>
      <c r="E2752" s="1">
        <v>2475.8798830000001</v>
      </c>
      <c r="F2752" s="1">
        <v>2480.9099120000001</v>
      </c>
      <c r="G2752" s="1">
        <v>2480.9099120000001</v>
      </c>
      <c r="H2752" s="1">
        <v>2931780000</v>
      </c>
      <c r="I2752" s="1">
        <v>780000000000</v>
      </c>
      <c r="J2752" s="1">
        <v>3083460000</v>
      </c>
      <c r="K2752" s="1">
        <v>1080084000</v>
      </c>
      <c r="L2752" s="1">
        <v>1159108000</v>
      </c>
      <c r="M2752" s="1">
        <v>181963000</v>
      </c>
      <c r="N2752" s="1">
        <v>1290000000000</v>
      </c>
      <c r="O2752" s="1">
        <v>1765453499</v>
      </c>
      <c r="P2752" s="1">
        <v>1038480987</v>
      </c>
      <c r="Q2752" s="1">
        <v>1099833353</v>
      </c>
      <c r="R2752" s="1">
        <v>79049458.730000004</v>
      </c>
      <c r="S2752" s="1">
        <v>96.004437730000006</v>
      </c>
      <c r="T2752" s="1">
        <v>5.2078496520000002</v>
      </c>
      <c r="U2752" s="1">
        <v>5.7357327649999998</v>
      </c>
      <c r="V2752" s="1">
        <v>5.5846248249999997</v>
      </c>
      <c r="W2752" s="1">
        <v>1.0696487859999999</v>
      </c>
      <c r="X2752" s="1">
        <v>-5.6525594999999998E-2</v>
      </c>
      <c r="Y2752" s="1">
        <f t="shared" si="384"/>
        <v>4.079834000000119</v>
      </c>
      <c r="Z2752" s="1">
        <f t="shared" si="382"/>
        <v>0</v>
      </c>
      <c r="AA2752" s="1">
        <f t="shared" si="388"/>
        <v>3.4097790408238411</v>
      </c>
      <c r="AB2752" s="1">
        <f t="shared" si="389"/>
        <v>1.8478584243374325</v>
      </c>
      <c r="AC2752" s="1">
        <f t="shared" si="390"/>
        <v>1.8452598943268341</v>
      </c>
      <c r="AD2752" s="1">
        <f t="shared" si="385"/>
        <v>64.853825761439197</v>
      </c>
      <c r="AE2752" s="1">
        <f t="shared" si="386"/>
        <v>2.0623695824453989</v>
      </c>
      <c r="AF2752" s="1">
        <f t="shared" si="387"/>
        <v>2.2687723895427538</v>
      </c>
      <c r="AG2752" s="1">
        <v>10.19</v>
      </c>
      <c r="AH2752" s="1">
        <v>10.32</v>
      </c>
      <c r="AI2752" s="1">
        <v>9.76</v>
      </c>
      <c r="AJ2752" s="1">
        <v>9.93</v>
      </c>
      <c r="AK2752" s="1">
        <v>-0.1</v>
      </c>
      <c r="AL2752" s="1">
        <v>-0.99700897300000002</v>
      </c>
      <c r="AM2752" s="1">
        <f t="shared" si="383"/>
        <v>-0.25499999999999984</v>
      </c>
      <c r="AN2752" s="1">
        <v>-5.7000000000000002E-2</v>
      </c>
      <c r="AO2752" s="1">
        <v>5.4303030000000002E-2</v>
      </c>
      <c r="AP2752" s="1">
        <v>17.246835440000002</v>
      </c>
      <c r="AQ2752" s="1">
        <v>-1.5822784809999999</v>
      </c>
      <c r="AR2752" s="1">
        <v>0</v>
      </c>
    </row>
    <row r="2753" spans="1:44" x14ac:dyDescent="0.25">
      <c r="A2753" s="1">
        <v>2752</v>
      </c>
      <c r="B2753" s="1">
        <v>42955</v>
      </c>
      <c r="C2753" s="1">
        <v>2478.3500979999999</v>
      </c>
      <c r="D2753" s="1">
        <v>2490.8701169999999</v>
      </c>
      <c r="E2753" s="1">
        <v>2470.320068</v>
      </c>
      <c r="F2753" s="1">
        <v>2474.919922</v>
      </c>
      <c r="G2753" s="1">
        <v>2474.919922</v>
      </c>
      <c r="H2753" s="1">
        <v>3344640000</v>
      </c>
      <c r="I2753" s="1">
        <v>777000000000</v>
      </c>
      <c r="J2753" s="1">
        <v>-206430000</v>
      </c>
      <c r="K2753" s="1">
        <v>1139862000</v>
      </c>
      <c r="L2753" s="1">
        <v>452144000</v>
      </c>
      <c r="M2753" s="1">
        <v>115040242.40000001</v>
      </c>
      <c r="N2753" s="1">
        <v>1290000000000</v>
      </c>
      <c r="O2753" s="1">
        <v>519070336.80000001</v>
      </c>
      <c r="P2753" s="1">
        <v>793619363.5</v>
      </c>
      <c r="Q2753" s="1">
        <v>632915734.39999998</v>
      </c>
      <c r="R2753" s="1">
        <v>100743527.7</v>
      </c>
      <c r="S2753" s="1">
        <v>81.272556170000001</v>
      </c>
      <c r="T2753" s="1">
        <v>-14.73188156</v>
      </c>
      <c r="U2753" s="1">
        <v>-15.34500061</v>
      </c>
      <c r="V2753" s="1">
        <v>-4.7620159549999999</v>
      </c>
      <c r="W2753" s="1">
        <v>-0.976798744</v>
      </c>
      <c r="X2753" s="1">
        <v>-0.21156676399999999</v>
      </c>
      <c r="Y2753" s="1">
        <f t="shared" si="384"/>
        <v>0</v>
      </c>
      <c r="Z2753" s="1">
        <f t="shared" si="382"/>
        <v>5.9899900000000343</v>
      </c>
      <c r="AA2753" s="1">
        <f t="shared" si="388"/>
        <v>3.1662233950507099</v>
      </c>
      <c r="AB2753" s="1">
        <f t="shared" si="389"/>
        <v>2.1437249654561898</v>
      </c>
      <c r="AC2753" s="1">
        <f t="shared" si="390"/>
        <v>1.4769727675289399</v>
      </c>
      <c r="AD2753" s="1">
        <f t="shared" si="385"/>
        <v>59.62813910959494</v>
      </c>
      <c r="AE2753" s="1">
        <f t="shared" si="386"/>
        <v>-5.2256866518442564</v>
      </c>
      <c r="AF2753" s="1">
        <f t="shared" si="387"/>
        <v>-1.5816585346994287</v>
      </c>
      <c r="AG2753" s="1">
        <v>10.039999999999999</v>
      </c>
      <c r="AH2753" s="1">
        <v>11.52</v>
      </c>
      <c r="AI2753" s="1">
        <v>9.52</v>
      </c>
      <c r="AJ2753" s="1">
        <v>10.96</v>
      </c>
      <c r="AK2753" s="1">
        <v>1.03</v>
      </c>
      <c r="AL2753" s="1">
        <v>10.37260826</v>
      </c>
      <c r="AM2753" s="1">
        <f t="shared" si="383"/>
        <v>0.46500000000000069</v>
      </c>
      <c r="AN2753" s="1">
        <v>8.5000000000000006E-2</v>
      </c>
      <c r="AO2753" s="1">
        <v>6.3090909000000001E-2</v>
      </c>
      <c r="AP2753" s="1">
        <v>33.544303800000002</v>
      </c>
      <c r="AQ2753" s="1">
        <v>16.297468349999999</v>
      </c>
      <c r="AR2753" s="1">
        <v>-1</v>
      </c>
    </row>
    <row r="2754" spans="1:44" x14ac:dyDescent="0.25">
      <c r="A2754" s="1">
        <v>2753</v>
      </c>
      <c r="B2754" s="1">
        <v>42956</v>
      </c>
      <c r="C2754" s="1">
        <v>2465.3500979999999</v>
      </c>
      <c r="D2754" s="1">
        <v>2474.4099120000001</v>
      </c>
      <c r="E2754" s="1">
        <v>2462.080078</v>
      </c>
      <c r="F2754" s="1">
        <v>2474.0200199999999</v>
      </c>
      <c r="G2754" s="1">
        <v>2474.0200199999999</v>
      </c>
      <c r="H2754" s="1">
        <v>3308060000</v>
      </c>
      <c r="I2754" s="1">
        <v>774000000000</v>
      </c>
      <c r="J2754" s="1">
        <v>-3326350000</v>
      </c>
      <c r="K2754" s="1">
        <v>-1450740000</v>
      </c>
      <c r="L2754" s="1">
        <v>-138442000</v>
      </c>
      <c r="M2754" s="1">
        <v>128242436.40000001</v>
      </c>
      <c r="N2754" s="1">
        <v>1290000000000</v>
      </c>
      <c r="O2754" s="1">
        <v>625756058.79999995</v>
      </c>
      <c r="P2754" s="1">
        <v>1056362640</v>
      </c>
      <c r="Q2754" s="1">
        <v>1060297890</v>
      </c>
      <c r="R2754" s="1">
        <v>108275788.3</v>
      </c>
      <c r="S2754" s="1">
        <v>80.215963180000003</v>
      </c>
      <c r="T2754" s="1">
        <v>-1.0565929860000001</v>
      </c>
      <c r="U2754" s="1">
        <v>-1.300061221</v>
      </c>
      <c r="V2754" s="1">
        <v>-7.8942372750000001</v>
      </c>
      <c r="W2754" s="1">
        <v>-1.8762481710000001</v>
      </c>
      <c r="X2754" s="1">
        <v>-0.24715408</v>
      </c>
      <c r="Y2754" s="1">
        <f t="shared" si="384"/>
        <v>0</v>
      </c>
      <c r="Z2754" s="1">
        <f t="shared" si="382"/>
        <v>0.899902000000111</v>
      </c>
      <c r="AA2754" s="1">
        <f t="shared" si="388"/>
        <v>2.9400645811185164</v>
      </c>
      <c r="AB2754" s="1">
        <f t="shared" si="389"/>
        <v>2.0548804679236126</v>
      </c>
      <c r="AC2754" s="1">
        <f t="shared" si="390"/>
        <v>1.4307715835604553</v>
      </c>
      <c r="AD2754" s="1">
        <f t="shared" si="385"/>
        <v>58.860799313144135</v>
      </c>
      <c r="AE2754" s="1">
        <f t="shared" si="386"/>
        <v>-0.76733979645080552</v>
      </c>
      <c r="AF2754" s="1">
        <f t="shared" si="387"/>
        <v>-2.9965132241475301</v>
      </c>
      <c r="AG2754" s="1">
        <v>11.49</v>
      </c>
      <c r="AH2754" s="1">
        <v>12.63</v>
      </c>
      <c r="AI2754" s="1">
        <v>11.11</v>
      </c>
      <c r="AJ2754" s="1">
        <v>11.11</v>
      </c>
      <c r="AK2754" s="1">
        <v>0.15</v>
      </c>
      <c r="AL2754" s="1">
        <v>1.368613139</v>
      </c>
      <c r="AM2754" s="1">
        <f t="shared" si="383"/>
        <v>0.58999999999999986</v>
      </c>
      <c r="AN2754" s="1">
        <v>0.22700000000000001</v>
      </c>
      <c r="AO2754" s="1">
        <v>7.2848485000000004E-2</v>
      </c>
      <c r="AP2754" s="1">
        <v>35.917721520000001</v>
      </c>
      <c r="AQ2754" s="1">
        <v>2.3734177220000001</v>
      </c>
      <c r="AR2754" s="1">
        <v>-1</v>
      </c>
    </row>
    <row r="2755" spans="1:44" x14ac:dyDescent="0.25">
      <c r="A2755" s="1">
        <v>2754</v>
      </c>
      <c r="B2755" s="1">
        <v>42957</v>
      </c>
      <c r="C2755" s="1">
        <v>2465.3798830000001</v>
      </c>
      <c r="D2755" s="1">
        <v>2465.3798830000001</v>
      </c>
      <c r="E2755" s="1">
        <v>2437.75</v>
      </c>
      <c r="F2755" s="1">
        <v>2438.209961</v>
      </c>
      <c r="G2755" s="1">
        <v>2438.209961</v>
      </c>
      <c r="H2755" s="1">
        <v>3621070000</v>
      </c>
      <c r="I2755" s="1">
        <v>770000000000</v>
      </c>
      <c r="J2755" s="1">
        <v>-3464565000</v>
      </c>
      <c r="K2755" s="1">
        <v>-3412937000</v>
      </c>
      <c r="L2755" s="1">
        <v>-2133668000</v>
      </c>
      <c r="M2755" s="1">
        <v>70792618.180000007</v>
      </c>
      <c r="N2755" s="1">
        <v>1280000000000</v>
      </c>
      <c r="O2755" s="1">
        <v>-200831151</v>
      </c>
      <c r="P2755" s="1">
        <v>-364814281.80000001</v>
      </c>
      <c r="Q2755" s="1">
        <v>252446886.09999999</v>
      </c>
      <c r="R2755" s="1">
        <v>31050050.489999998</v>
      </c>
      <c r="S2755" s="1">
        <v>38.170654730000003</v>
      </c>
      <c r="T2755" s="1">
        <v>-42.04530845</v>
      </c>
      <c r="U2755" s="1">
        <v>-52.415138810000002</v>
      </c>
      <c r="V2755" s="1">
        <v>-21.550950719999999</v>
      </c>
      <c r="W2755" s="1">
        <v>-12.10403412</v>
      </c>
      <c r="X2755" s="1">
        <v>-2.792818923</v>
      </c>
      <c r="Y2755" s="1">
        <f t="shared" si="384"/>
        <v>0</v>
      </c>
      <c r="Z2755" s="1">
        <f t="shared" si="382"/>
        <v>35.81005899999991</v>
      </c>
      <c r="AA2755" s="1">
        <f t="shared" si="388"/>
        <v>2.7300599681814797</v>
      </c>
      <c r="AB2755" s="1">
        <f t="shared" si="389"/>
        <v>4.4659646487862057</v>
      </c>
      <c r="AC2755" s="1">
        <f t="shared" si="390"/>
        <v>0.61130353302807183</v>
      </c>
      <c r="AD2755" s="1">
        <f t="shared" si="385"/>
        <v>37.938446760510011</v>
      </c>
      <c r="AE2755" s="1">
        <f t="shared" si="386"/>
        <v>-20.922352552634123</v>
      </c>
      <c r="AF2755" s="1">
        <f t="shared" si="387"/>
        <v>-10.844846174542464</v>
      </c>
      <c r="AG2755" s="1">
        <v>11.57</v>
      </c>
      <c r="AH2755" s="1">
        <v>16.170000000000002</v>
      </c>
      <c r="AI2755" s="1">
        <v>11.56</v>
      </c>
      <c r="AJ2755" s="1">
        <v>16.040001</v>
      </c>
      <c r="AK2755" s="1">
        <v>4.9300009999999999</v>
      </c>
      <c r="AL2755" s="1">
        <v>44.37444644</v>
      </c>
      <c r="AM2755" s="1">
        <f t="shared" si="383"/>
        <v>2.5400004999999988</v>
      </c>
      <c r="AN2755" s="1">
        <v>1.3200002</v>
      </c>
      <c r="AO2755" s="1">
        <v>0.367212176</v>
      </c>
      <c r="AP2755" s="1">
        <v>98.226480219999999</v>
      </c>
      <c r="AQ2755" s="1">
        <v>62.308758699999998</v>
      </c>
      <c r="AR2755" s="1">
        <v>-1</v>
      </c>
    </row>
    <row r="2756" spans="1:44" x14ac:dyDescent="0.25">
      <c r="A2756" s="1">
        <v>2755</v>
      </c>
      <c r="B2756" s="1">
        <v>42958</v>
      </c>
      <c r="C2756" s="1">
        <v>2441.040039</v>
      </c>
      <c r="D2756" s="1">
        <v>2448.0900879999999</v>
      </c>
      <c r="E2756" s="1">
        <v>2437.8500979999999</v>
      </c>
      <c r="F2756" s="1">
        <v>2441.320068</v>
      </c>
      <c r="G2756" s="1">
        <v>2441.320068</v>
      </c>
      <c r="H2756" s="1">
        <v>3159930000</v>
      </c>
      <c r="I2756" s="1">
        <v>773000000000</v>
      </c>
      <c r="J2756" s="1">
        <v>-230570000</v>
      </c>
      <c r="K2756" s="1">
        <v>-1492867000</v>
      </c>
      <c r="L2756" s="1">
        <v>-2115681000</v>
      </c>
      <c r="M2756" s="1">
        <v>-6741690.909</v>
      </c>
      <c r="N2756" s="1">
        <v>1280000000000</v>
      </c>
      <c r="O2756" s="1">
        <v>-2259430837</v>
      </c>
      <c r="P2756" s="1">
        <v>-776055506.10000002</v>
      </c>
      <c r="Q2756" s="1">
        <v>-693636141.60000002</v>
      </c>
      <c r="R2756" s="1">
        <v>-60800789.939999998</v>
      </c>
      <c r="S2756" s="1">
        <v>41.822293739999999</v>
      </c>
      <c r="T2756" s="1">
        <v>3.651639002</v>
      </c>
      <c r="U2756" s="1">
        <v>9.5666134829999994</v>
      </c>
      <c r="V2756" s="1">
        <v>-19.196834719999998</v>
      </c>
      <c r="W2756" s="1">
        <v>-15.14661894</v>
      </c>
      <c r="X2756" s="1">
        <v>-4.8057459199999997</v>
      </c>
      <c r="Y2756" s="1">
        <f t="shared" si="384"/>
        <v>3.1101069999999709</v>
      </c>
      <c r="Z2756" s="1">
        <f t="shared" ref="Z2756:Z2819" si="391">IF(F2756&lt;F2755,F2755-F2756,0)</f>
        <v>0</v>
      </c>
      <c r="AA2756" s="1">
        <f t="shared" si="388"/>
        <v>2.7572061847399434</v>
      </c>
      <c r="AB2756" s="1">
        <f t="shared" si="389"/>
        <v>4.1469671738729055</v>
      </c>
      <c r="AC2756" s="1">
        <f t="shared" si="390"/>
        <v>0.66487292258090225</v>
      </c>
      <c r="AD2756" s="1">
        <f t="shared" si="385"/>
        <v>39.935355639649046</v>
      </c>
      <c r="AE2756" s="1">
        <f t="shared" si="386"/>
        <v>1.9969088791390348</v>
      </c>
      <c r="AF2756" s="1">
        <f t="shared" si="387"/>
        <v>-9.4627218367475443</v>
      </c>
      <c r="AG2756" s="1">
        <v>16.170000000000002</v>
      </c>
      <c r="AH2756" s="1">
        <v>17.280000999999999</v>
      </c>
      <c r="AI2756" s="1">
        <v>14.5</v>
      </c>
      <c r="AJ2756" s="1">
        <v>15.51</v>
      </c>
      <c r="AK2756" s="1">
        <v>-0.53000100000000006</v>
      </c>
      <c r="AL2756" s="1">
        <v>-3.3042454299999999</v>
      </c>
      <c r="AM2756" s="1">
        <f t="shared" si="383"/>
        <v>2.2000000000000002</v>
      </c>
      <c r="AN2756" s="1">
        <v>1.6240000999999999</v>
      </c>
      <c r="AO2756" s="1">
        <v>0.57278792099999998</v>
      </c>
      <c r="AP2756" s="1">
        <v>79.028426659999994</v>
      </c>
      <c r="AQ2756" s="1">
        <v>-19.198053560000002</v>
      </c>
    </row>
    <row r="2757" spans="1:44" x14ac:dyDescent="0.25">
      <c r="A2757" s="1">
        <v>2756</v>
      </c>
      <c r="B2757" s="1">
        <v>42961</v>
      </c>
      <c r="C2757" s="1">
        <v>2454.959961</v>
      </c>
      <c r="D2757" s="1">
        <v>2468.219971</v>
      </c>
      <c r="E2757" s="1">
        <v>2454.959961</v>
      </c>
      <c r="F2757" s="1">
        <v>2465.8400879999999</v>
      </c>
      <c r="G2757" s="1">
        <v>2465.8400879999999</v>
      </c>
      <c r="H2757" s="1">
        <v>2822550000</v>
      </c>
      <c r="I2757" s="1">
        <v>776000000000</v>
      </c>
      <c r="J2757" s="1">
        <v>2991240000</v>
      </c>
      <c r="K2757" s="1">
        <v>1024416000</v>
      </c>
      <c r="L2757" s="1">
        <v>-235444000</v>
      </c>
      <c r="M2757" s="1">
        <v>-102404800</v>
      </c>
      <c r="N2757" s="1">
        <v>1290000000000</v>
      </c>
      <c r="O2757" s="1">
        <v>395512128.30000001</v>
      </c>
      <c r="P2757" s="1">
        <v>-914680577.29999995</v>
      </c>
      <c r="Q2757" s="1">
        <v>-374013776.5</v>
      </c>
      <c r="R2757" s="1">
        <v>-116335951</v>
      </c>
      <c r="S2757" s="1">
        <v>70.61174097</v>
      </c>
      <c r="T2757" s="1">
        <v>28.78944723</v>
      </c>
      <c r="U2757" s="1">
        <v>68.837561629999996</v>
      </c>
      <c r="V2757" s="1">
        <v>16.220543119999999</v>
      </c>
      <c r="W2757" s="1">
        <v>-5.971529984</v>
      </c>
      <c r="X2757" s="1">
        <v>-4.8810789420000003</v>
      </c>
      <c r="Y2757" s="1">
        <f t="shared" si="384"/>
        <v>24.520019999999931</v>
      </c>
      <c r="Z2757" s="1">
        <f t="shared" si="391"/>
        <v>0</v>
      </c>
      <c r="AA2757" s="1">
        <f t="shared" si="388"/>
        <v>4.3116928858299426</v>
      </c>
      <c r="AB2757" s="1">
        <f t="shared" si="389"/>
        <v>3.8507552328819838</v>
      </c>
      <c r="AC2757" s="1">
        <f t="shared" si="390"/>
        <v>1.1197005847091932</v>
      </c>
      <c r="AD2757" s="1">
        <f t="shared" si="385"/>
        <v>52.823525774646491</v>
      </c>
      <c r="AE2757" s="1">
        <f t="shared" si="386"/>
        <v>12.888170134997445</v>
      </c>
      <c r="AF2757" s="1">
        <f t="shared" si="387"/>
        <v>7.442539507068239</v>
      </c>
      <c r="AG2757" s="1">
        <v>14.05</v>
      </c>
      <c r="AH2757" s="1">
        <v>14.05</v>
      </c>
      <c r="AI2757" s="1">
        <v>12.06</v>
      </c>
      <c r="AJ2757" s="1">
        <v>12.33</v>
      </c>
      <c r="AK2757" s="1">
        <v>-3.18</v>
      </c>
      <c r="AL2757" s="1">
        <v>-20.502901349999998</v>
      </c>
      <c r="AM2757" s="1">
        <f t="shared" ref="AM2757:AM2820" si="392">LINEST(AJ2755:AJ2757)</f>
        <v>-1.8550005000000001</v>
      </c>
      <c r="AN2757" s="1">
        <v>0.71399999999999997</v>
      </c>
      <c r="AO2757" s="1">
        <v>0.53963639399999996</v>
      </c>
      <c r="AP2757" s="1">
        <v>41.350706000000002</v>
      </c>
      <c r="AQ2757" s="1">
        <v>-37.677720649999998</v>
      </c>
    </row>
    <row r="2758" spans="1:44" x14ac:dyDescent="0.25">
      <c r="A2758" s="1">
        <v>2757</v>
      </c>
      <c r="B2758" s="1">
        <v>42962</v>
      </c>
      <c r="C2758" s="1">
        <v>2468.6599120000001</v>
      </c>
      <c r="D2758" s="1">
        <v>2468.8999020000001</v>
      </c>
      <c r="E2758" s="1">
        <v>2461.610107</v>
      </c>
      <c r="F2758" s="1">
        <v>2464.610107</v>
      </c>
      <c r="G2758" s="1">
        <v>2464.610107</v>
      </c>
      <c r="H2758" s="1">
        <v>2913100000</v>
      </c>
      <c r="I2758" s="1">
        <v>773000000000</v>
      </c>
      <c r="J2758" s="1">
        <v>-45275000</v>
      </c>
      <c r="K2758" s="1">
        <v>1203069000</v>
      </c>
      <c r="L2758" s="1">
        <v>487910000</v>
      </c>
      <c r="M2758" s="1">
        <v>-179829042.40000001</v>
      </c>
      <c r="N2758" s="1">
        <v>1290000000000</v>
      </c>
      <c r="O2758" s="1">
        <v>646979045</v>
      </c>
      <c r="P2758" s="1">
        <v>263619204.59999999</v>
      </c>
      <c r="Q2758" s="1">
        <v>-565878291.20000005</v>
      </c>
      <c r="R2758" s="1">
        <v>-168160625.69999999</v>
      </c>
      <c r="S2758" s="1">
        <v>69.167595610000006</v>
      </c>
      <c r="T2758" s="1">
        <v>-1.44414536</v>
      </c>
      <c r="U2758" s="1">
        <v>-2.0451915509999998</v>
      </c>
      <c r="V2758" s="1">
        <v>13.67265094</v>
      </c>
      <c r="W2758" s="1">
        <v>1.03443511</v>
      </c>
      <c r="X2758" s="1">
        <v>-4.3767015479999998</v>
      </c>
      <c r="Y2758" s="1">
        <f t="shared" si="384"/>
        <v>0</v>
      </c>
      <c r="Z2758" s="1">
        <f t="shared" si="391"/>
        <v>1.2299809999999525</v>
      </c>
      <c r="AA2758" s="1">
        <f t="shared" si="388"/>
        <v>4.0037148225563755</v>
      </c>
      <c r="AB2758" s="1">
        <f t="shared" si="389"/>
        <v>3.6635570733904101</v>
      </c>
      <c r="AC2758" s="1">
        <f t="shared" si="390"/>
        <v>1.0928490377935258</v>
      </c>
      <c r="AD2758" s="1">
        <f t="shared" si="385"/>
        <v>52.218244988454011</v>
      </c>
      <c r="AE2758" s="1">
        <f t="shared" si="386"/>
        <v>-0.60528078619248049</v>
      </c>
      <c r="AF2758" s="1">
        <f t="shared" si="387"/>
        <v>6.1414446744024822</v>
      </c>
      <c r="AG2758" s="1">
        <v>11.78</v>
      </c>
      <c r="AH2758" s="1">
        <v>12.37</v>
      </c>
      <c r="AI2758" s="1">
        <v>11.45</v>
      </c>
      <c r="AJ2758" s="1">
        <v>12.04</v>
      </c>
      <c r="AK2758" s="1">
        <v>-0.28999999999999998</v>
      </c>
      <c r="AL2758" s="1">
        <v>-2.351987024</v>
      </c>
      <c r="AM2758" s="1">
        <f t="shared" si="392"/>
        <v>-1.7349999999999999</v>
      </c>
      <c r="AN2758" s="1">
        <v>-0.1850001</v>
      </c>
      <c r="AO2758" s="1">
        <v>0.45424244200000002</v>
      </c>
      <c r="AP2758" s="1">
        <v>37.914687450000002</v>
      </c>
      <c r="AQ2758" s="1">
        <v>-3.43601855</v>
      </c>
    </row>
    <row r="2759" spans="1:44" x14ac:dyDescent="0.25">
      <c r="A2759" s="1">
        <v>2758</v>
      </c>
      <c r="B2759" s="1">
        <v>42963</v>
      </c>
      <c r="C2759" s="1">
        <v>2468.6298830000001</v>
      </c>
      <c r="D2759" s="1">
        <v>2474.929932</v>
      </c>
      <c r="E2759" s="1">
        <v>2463.860107</v>
      </c>
      <c r="F2759" s="1">
        <v>2468.110107</v>
      </c>
      <c r="G2759" s="1">
        <v>2468.110107</v>
      </c>
      <c r="H2759" s="1">
        <v>2953650000</v>
      </c>
      <c r="I2759" s="1">
        <v>776000000000</v>
      </c>
      <c r="J2759" s="1">
        <v>20275000</v>
      </c>
      <c r="K2759" s="1">
        <v>567620000</v>
      </c>
      <c r="L2759" s="1">
        <v>1195551000</v>
      </c>
      <c r="M2759" s="1">
        <v>-105768981.8</v>
      </c>
      <c r="N2759" s="1">
        <v>1280000000000</v>
      </c>
      <c r="O2759" s="1">
        <v>-600549974.60000002</v>
      </c>
      <c r="P2759" s="1">
        <v>130941323.59999999</v>
      </c>
      <c r="Q2759" s="1">
        <v>47380670.479999997</v>
      </c>
      <c r="R2759" s="1">
        <v>-166088998.90000001</v>
      </c>
      <c r="S2759" s="1">
        <v>73.277015800000001</v>
      </c>
      <c r="T2759" s="1">
        <v>4.1094201930000001</v>
      </c>
      <c r="U2759" s="1">
        <v>5.9412506059999997</v>
      </c>
      <c r="V2759" s="1">
        <v>1.332637415</v>
      </c>
      <c r="W2759" s="1">
        <v>9.7558024020000005</v>
      </c>
      <c r="X2759" s="1">
        <v>-3.2896125899999999</v>
      </c>
      <c r="Y2759" s="1">
        <f t="shared" si="384"/>
        <v>3.5</v>
      </c>
      <c r="Z2759" s="1">
        <f t="shared" si="391"/>
        <v>0</v>
      </c>
      <c r="AA2759" s="1">
        <f t="shared" si="388"/>
        <v>3.9677351923737771</v>
      </c>
      <c r="AB2759" s="1">
        <f t="shared" si="389"/>
        <v>3.4018744252910951</v>
      </c>
      <c r="AC2759" s="1">
        <f t="shared" si="390"/>
        <v>1.16633793501483</v>
      </c>
      <c r="AD2759" s="1">
        <f t="shared" si="385"/>
        <v>53.839150215815501</v>
      </c>
      <c r="AE2759" s="1">
        <f t="shared" si="386"/>
        <v>1.6209052273614901</v>
      </c>
      <c r="AF2759" s="1">
        <f t="shared" si="387"/>
        <v>0.50781222058450481</v>
      </c>
      <c r="AG2759" s="1">
        <v>11.59</v>
      </c>
      <c r="AH2759" s="1">
        <v>12.54</v>
      </c>
      <c r="AI2759" s="1">
        <v>11.25</v>
      </c>
      <c r="AJ2759" s="1">
        <v>11.74</v>
      </c>
      <c r="AK2759" s="1">
        <v>-0.3</v>
      </c>
      <c r="AL2759" s="1">
        <v>-2.4916943520000001</v>
      </c>
      <c r="AM2759" s="1">
        <f t="shared" si="392"/>
        <v>-0.29499999999999993</v>
      </c>
      <c r="AN2759" s="1">
        <v>-1.2070002</v>
      </c>
      <c r="AO2759" s="1">
        <v>0.34151515799999999</v>
      </c>
      <c r="AP2759" s="1">
        <v>34.3601855</v>
      </c>
      <c r="AQ2759" s="1">
        <v>-3.554501949</v>
      </c>
    </row>
    <row r="2760" spans="1:44" x14ac:dyDescent="0.25">
      <c r="A2760" s="1">
        <v>2759</v>
      </c>
      <c r="B2760" s="1">
        <v>42964</v>
      </c>
      <c r="C2760" s="1">
        <v>2462.9499510000001</v>
      </c>
      <c r="D2760" s="1">
        <v>2465.0200199999999</v>
      </c>
      <c r="E2760" s="1">
        <v>2430.01001</v>
      </c>
      <c r="F2760" s="1">
        <v>2430.01001</v>
      </c>
      <c r="G2760" s="1">
        <v>2430.01001</v>
      </c>
      <c r="H2760" s="1">
        <v>3142620000</v>
      </c>
      <c r="I2760" s="1">
        <v>773000000000</v>
      </c>
      <c r="J2760" s="1">
        <v>-94485000</v>
      </c>
      <c r="K2760" s="1">
        <v>-635256000</v>
      </c>
      <c r="L2760" s="1">
        <v>-51849000</v>
      </c>
      <c r="M2760" s="1">
        <v>-72176612.120000005</v>
      </c>
      <c r="N2760" s="1">
        <v>1280000000000</v>
      </c>
      <c r="O2760" s="1">
        <v>-1914150271</v>
      </c>
      <c r="P2760" s="1">
        <v>-1371684039</v>
      </c>
      <c r="Q2760" s="1">
        <v>-626978485.39999998</v>
      </c>
      <c r="R2760" s="1">
        <v>-198908824</v>
      </c>
      <c r="S2760" s="1">
        <v>28.542927809999998</v>
      </c>
      <c r="T2760" s="1">
        <v>-44.734087989999999</v>
      </c>
      <c r="U2760" s="1">
        <v>-61.047911820000003</v>
      </c>
      <c r="V2760" s="1">
        <v>-20.312333899999999</v>
      </c>
      <c r="W2760" s="1">
        <v>-2.3893457009999999</v>
      </c>
      <c r="X2760" s="1">
        <v>-4.8791559170000003</v>
      </c>
      <c r="Y2760" s="1">
        <f t="shared" si="384"/>
        <v>0</v>
      </c>
      <c r="Z2760" s="1">
        <f t="shared" si="391"/>
        <v>38.100097000000005</v>
      </c>
      <c r="AA2760" s="1">
        <f t="shared" si="388"/>
        <v>3.6843255357756499</v>
      </c>
      <c r="AB2760" s="1">
        <f t="shared" si="389"/>
        <v>5.8803188949131595</v>
      </c>
      <c r="AC2760" s="1">
        <f t="shared" si="390"/>
        <v>0.6265519951584293</v>
      </c>
      <c r="AD2760" s="1">
        <f t="shared" si="385"/>
        <v>38.52025616293944</v>
      </c>
      <c r="AE2760" s="1">
        <f t="shared" si="386"/>
        <v>-15.318894052876061</v>
      </c>
      <c r="AF2760" s="1">
        <f t="shared" si="387"/>
        <v>-6.8489944127572846</v>
      </c>
      <c r="AG2760" s="1">
        <v>11.81</v>
      </c>
      <c r="AH2760" s="1">
        <v>15.77</v>
      </c>
      <c r="AI2760" s="1">
        <v>11.54</v>
      </c>
      <c r="AJ2760" s="1">
        <v>15.55</v>
      </c>
      <c r="AK2760" s="1">
        <v>3.81</v>
      </c>
      <c r="AL2760" s="1">
        <v>32.45315162</v>
      </c>
      <c r="AM2760" s="1">
        <f t="shared" si="392"/>
        <v>1.755000000000001</v>
      </c>
      <c r="AN2760" s="1">
        <v>-5.0999999999999997E-2</v>
      </c>
      <c r="AO2760" s="1">
        <v>0.42957575199999998</v>
      </c>
      <c r="AP2760" s="1">
        <v>79.502360249999995</v>
      </c>
      <c r="AQ2760" s="1">
        <v>45.142174750000002</v>
      </c>
      <c r="AR2760" s="1">
        <v>-1</v>
      </c>
    </row>
    <row r="2761" spans="1:44" x14ac:dyDescent="0.25">
      <c r="A2761" s="1">
        <v>2760</v>
      </c>
      <c r="B2761" s="1">
        <v>42965</v>
      </c>
      <c r="C2761" s="1">
        <v>2427.639893</v>
      </c>
      <c r="D2761" s="1">
        <v>2440.2700199999999</v>
      </c>
      <c r="E2761" s="1">
        <v>2420.6899410000001</v>
      </c>
      <c r="F2761" s="1">
        <v>2425.5500489999999</v>
      </c>
      <c r="G2761" s="1">
        <v>2425.5500489999999</v>
      </c>
      <c r="H2761" s="1">
        <v>3415680000</v>
      </c>
      <c r="I2761" s="1">
        <v>770000000000</v>
      </c>
      <c r="J2761" s="1">
        <v>-3279150000</v>
      </c>
      <c r="K2761" s="1">
        <v>-1395657000</v>
      </c>
      <c r="L2761" s="1">
        <v>-1322447000</v>
      </c>
      <c r="M2761" s="1">
        <v>-57254606.060000002</v>
      </c>
      <c r="N2761" s="1">
        <v>1280000000000</v>
      </c>
      <c r="O2761" s="1">
        <v>-2431320239</v>
      </c>
      <c r="P2761" s="1">
        <v>-1978758306</v>
      </c>
      <c r="Q2761" s="1">
        <v>-1595578140</v>
      </c>
      <c r="R2761" s="1">
        <v>-244108498.40000001</v>
      </c>
      <c r="S2761" s="1">
        <v>23.306398160000001</v>
      </c>
      <c r="T2761" s="1">
        <v>-5.236529655</v>
      </c>
      <c r="U2761" s="1">
        <v>-18.346154569999999</v>
      </c>
      <c r="V2761" s="1">
        <v>-24.98530882</v>
      </c>
      <c r="W2761" s="1">
        <v>-13.52353534</v>
      </c>
      <c r="X2761" s="1">
        <v>-5.67457104</v>
      </c>
      <c r="Y2761" s="1">
        <f t="shared" si="384"/>
        <v>0</v>
      </c>
      <c r="Z2761" s="1">
        <f t="shared" si="391"/>
        <v>4.4599610000000212</v>
      </c>
      <c r="AA2761" s="1">
        <f t="shared" si="388"/>
        <v>3.4211594260773892</v>
      </c>
      <c r="AB2761" s="1">
        <f t="shared" si="389"/>
        <v>5.7788647595622207</v>
      </c>
      <c r="AC2761" s="1">
        <f t="shared" si="390"/>
        <v>0.59201237066786105</v>
      </c>
      <c r="AD2761" s="1">
        <f t="shared" si="385"/>
        <v>37.186417742439239</v>
      </c>
      <c r="AE2761" s="1">
        <f t="shared" si="386"/>
        <v>-1.3338384205002001</v>
      </c>
      <c r="AF2761" s="1">
        <f t="shared" si="387"/>
        <v>-8.3263662366881306</v>
      </c>
      <c r="AG2761" s="1">
        <v>15.38</v>
      </c>
      <c r="AH2761" s="1">
        <v>16.040001</v>
      </c>
      <c r="AI2761" s="1">
        <v>13.32</v>
      </c>
      <c r="AJ2761" s="1">
        <v>14.26</v>
      </c>
      <c r="AK2761" s="1">
        <v>-1.29</v>
      </c>
      <c r="AL2761" s="1">
        <v>-8.2958199359999991</v>
      </c>
      <c r="AM2761" s="1">
        <f t="shared" si="392"/>
        <v>1.2599999999999998</v>
      </c>
      <c r="AN2761" s="1">
        <v>0.73699999999999999</v>
      </c>
      <c r="AO2761" s="1">
        <v>0.35799998199999999</v>
      </c>
      <c r="AP2761" s="1">
        <v>64.218001869999995</v>
      </c>
      <c r="AQ2761" s="1">
        <v>-15.28435838</v>
      </c>
    </row>
    <row r="2762" spans="1:44" x14ac:dyDescent="0.25">
      <c r="A2762" s="1">
        <v>2761</v>
      </c>
      <c r="B2762" s="1">
        <v>42968</v>
      </c>
      <c r="C2762" s="1">
        <v>2425.5</v>
      </c>
      <c r="D2762" s="1">
        <v>2430.580078</v>
      </c>
      <c r="E2762" s="1">
        <v>2417.3500979999999</v>
      </c>
      <c r="F2762" s="1">
        <v>2428.3701169999999</v>
      </c>
      <c r="G2762" s="1">
        <v>2428.3701169999999</v>
      </c>
      <c r="H2762" s="1">
        <v>2788150000</v>
      </c>
      <c r="I2762" s="1">
        <v>772000000000</v>
      </c>
      <c r="J2762" s="1">
        <v>-313765000</v>
      </c>
      <c r="K2762" s="1">
        <v>-1472613000</v>
      </c>
      <c r="L2762" s="1">
        <v>-819130000</v>
      </c>
      <c r="M2762" s="1">
        <v>8100872.727</v>
      </c>
      <c r="N2762" s="1">
        <v>1280000000000</v>
      </c>
      <c r="O2762" s="1">
        <v>68326886.430000007</v>
      </c>
      <c r="P2762" s="1">
        <v>-1073791916</v>
      </c>
      <c r="Q2762" s="1">
        <v>-1224593402</v>
      </c>
      <c r="R2762" s="1">
        <v>-228331244.69999999</v>
      </c>
      <c r="S2762" s="1">
        <v>26.617496549999998</v>
      </c>
      <c r="T2762" s="1">
        <v>3.3110983960000002</v>
      </c>
      <c r="U2762" s="1">
        <v>14.206821550000001</v>
      </c>
      <c r="V2762" s="1">
        <v>-0.96271563000000004</v>
      </c>
      <c r="W2762" s="1">
        <v>-13.507081579999999</v>
      </c>
      <c r="X2762" s="1">
        <v>-5.1241279119999996</v>
      </c>
      <c r="Y2762" s="1">
        <f t="shared" si="384"/>
        <v>2.820067999999992</v>
      </c>
      <c r="Z2762" s="1">
        <f t="shared" si="391"/>
        <v>0</v>
      </c>
      <c r="AA2762" s="1">
        <f t="shared" si="388"/>
        <v>3.3782243242147176</v>
      </c>
      <c r="AB2762" s="1">
        <f t="shared" si="389"/>
        <v>5.3660887053077762</v>
      </c>
      <c r="AC2762" s="1">
        <f t="shared" si="390"/>
        <v>0.62955059257093604</v>
      </c>
      <c r="AD2762" s="1">
        <f t="shared" si="385"/>
        <v>38.633387354834824</v>
      </c>
      <c r="AE2762" s="1">
        <f t="shared" si="386"/>
        <v>1.4469696123955842</v>
      </c>
      <c r="AF2762" s="1">
        <f t="shared" si="387"/>
        <v>5.6565595947691949E-2</v>
      </c>
      <c r="AG2762" s="1">
        <v>14.59</v>
      </c>
      <c r="AH2762" s="1">
        <v>14.74</v>
      </c>
      <c r="AI2762" s="1">
        <v>13.07</v>
      </c>
      <c r="AJ2762" s="1">
        <v>13.19</v>
      </c>
      <c r="AK2762" s="1">
        <v>-1.07</v>
      </c>
      <c r="AL2762" s="1">
        <v>-7.5035063109999998</v>
      </c>
      <c r="AM2762" s="1">
        <f t="shared" si="392"/>
        <v>-1.1800000000000008</v>
      </c>
      <c r="AN2762" s="1">
        <v>0.48199999999999998</v>
      </c>
      <c r="AO2762" s="1">
        <v>0.17012118200000001</v>
      </c>
      <c r="AP2762" s="1">
        <v>51.54027825</v>
      </c>
      <c r="AQ2762" s="1">
        <v>-12.67772362</v>
      </c>
      <c r="AR2762" s="1">
        <v>1</v>
      </c>
    </row>
    <row r="2763" spans="1:44" x14ac:dyDescent="0.25">
      <c r="A2763" s="1">
        <v>2762</v>
      </c>
      <c r="B2763" s="1">
        <v>42969</v>
      </c>
      <c r="C2763" s="1">
        <v>2433.75</v>
      </c>
      <c r="D2763" s="1">
        <v>2454.7700199999999</v>
      </c>
      <c r="E2763" s="1">
        <v>2433.669922</v>
      </c>
      <c r="F2763" s="1">
        <v>2452.51001</v>
      </c>
      <c r="G2763" s="1">
        <v>2452.51001</v>
      </c>
      <c r="H2763" s="1">
        <v>2777490000</v>
      </c>
      <c r="I2763" s="1">
        <v>775000000000</v>
      </c>
      <c r="J2763" s="1">
        <v>2782820000</v>
      </c>
      <c r="K2763" s="1">
        <v>923803000</v>
      </c>
      <c r="L2763" s="1">
        <v>-261285000</v>
      </c>
      <c r="M2763" s="1">
        <v>80731969.700000003</v>
      </c>
      <c r="N2763" s="1">
        <v>1280000000000</v>
      </c>
      <c r="O2763" s="1">
        <v>2019588002</v>
      </c>
      <c r="P2763" s="1">
        <v>881414082.5</v>
      </c>
      <c r="Q2763" s="1">
        <v>-151027517.80000001</v>
      </c>
      <c r="R2763" s="1">
        <v>-156948823.30000001</v>
      </c>
      <c r="S2763" s="1">
        <v>54.960629050000001</v>
      </c>
      <c r="T2763" s="1">
        <v>28.343132499999999</v>
      </c>
      <c r="U2763" s="1">
        <v>106.4830888</v>
      </c>
      <c r="V2763" s="1">
        <v>15.827115450000001</v>
      </c>
      <c r="W2763" s="1">
        <v>-3.8558204759999999</v>
      </c>
      <c r="X2763" s="1">
        <v>-3.1687673429999998</v>
      </c>
      <c r="Y2763" s="1">
        <f t="shared" si="384"/>
        <v>24.139893000000029</v>
      </c>
      <c r="Z2763" s="1">
        <f t="shared" si="391"/>
        <v>0</v>
      </c>
      <c r="AA2763" s="1">
        <f t="shared" si="388"/>
        <v>4.8612006581993823</v>
      </c>
      <c r="AB2763" s="1">
        <f t="shared" si="389"/>
        <v>4.9827966549286495</v>
      </c>
      <c r="AC2763" s="1">
        <f t="shared" si="390"/>
        <v>0.9755968374489068</v>
      </c>
      <c r="AD2763" s="1">
        <f t="shared" si="385"/>
        <v>49.382385057302351</v>
      </c>
      <c r="AE2763" s="1">
        <f t="shared" si="386"/>
        <v>10.748997702467527</v>
      </c>
      <c r="AF2763" s="1">
        <f t="shared" si="387"/>
        <v>6.0979836574315529</v>
      </c>
      <c r="AG2763" s="1">
        <v>12.6</v>
      </c>
      <c r="AH2763" s="1">
        <v>12.94</v>
      </c>
      <c r="AI2763" s="1">
        <v>11.35</v>
      </c>
      <c r="AJ2763" s="1">
        <v>11.35</v>
      </c>
      <c r="AK2763" s="1">
        <v>-1.84</v>
      </c>
      <c r="AL2763" s="1">
        <v>-13.94996209</v>
      </c>
      <c r="AM2763" s="1">
        <f t="shared" si="392"/>
        <v>-1.4550000000000001</v>
      </c>
      <c r="AN2763" s="1">
        <v>-0.314</v>
      </c>
      <c r="AO2763" s="1">
        <v>-8.8969739000000006E-2</v>
      </c>
      <c r="AP2763" s="1">
        <v>29.73933297</v>
      </c>
      <c r="AQ2763" s="1">
        <v>-21.800945280000001</v>
      </c>
      <c r="AR2763" s="1">
        <v>1</v>
      </c>
    </row>
    <row r="2764" spans="1:44" x14ac:dyDescent="0.25">
      <c r="A2764" s="1">
        <v>2763</v>
      </c>
      <c r="B2764" s="1">
        <v>42970</v>
      </c>
      <c r="C2764" s="1">
        <v>2444.8798830000001</v>
      </c>
      <c r="D2764" s="1">
        <v>2448.9099120000001</v>
      </c>
      <c r="E2764" s="1">
        <v>2441.419922</v>
      </c>
      <c r="F2764" s="1">
        <v>2444.040039</v>
      </c>
      <c r="G2764" s="1">
        <v>2444.040039</v>
      </c>
      <c r="H2764" s="1">
        <v>2785290000</v>
      </c>
      <c r="I2764" s="1">
        <v>772000000000</v>
      </c>
      <c r="J2764" s="1">
        <v>-3900000</v>
      </c>
      <c r="K2764" s="1">
        <v>1111854000</v>
      </c>
      <c r="L2764" s="1">
        <v>429498000</v>
      </c>
      <c r="M2764" s="1">
        <v>160317363.59999999</v>
      </c>
      <c r="N2764" s="1">
        <v>1280000000000</v>
      </c>
      <c r="O2764" s="1">
        <v>672944383.5</v>
      </c>
      <c r="P2764" s="1">
        <v>1179019081</v>
      </c>
      <c r="Q2764" s="1">
        <v>700426108.29999995</v>
      </c>
      <c r="R2764" s="1">
        <v>-1128990.6869999999</v>
      </c>
      <c r="S2764" s="1">
        <v>45.015866240000001</v>
      </c>
      <c r="T2764" s="1">
        <v>-9.9447628179999992</v>
      </c>
      <c r="U2764" s="1">
        <v>-18.094339510000001</v>
      </c>
      <c r="V2764" s="1">
        <v>9.1991848449999996</v>
      </c>
      <c r="W2764" s="1">
        <v>6.4600107739999997</v>
      </c>
      <c r="X2764" s="1">
        <v>-1.5073554650000001</v>
      </c>
      <c r="Y2764" s="1">
        <f t="shared" si="384"/>
        <v>0</v>
      </c>
      <c r="Z2764" s="1">
        <f t="shared" si="391"/>
        <v>8.4699709999999868</v>
      </c>
      <c r="AA2764" s="1">
        <f t="shared" si="388"/>
        <v>4.5139720397565695</v>
      </c>
      <c r="AB2764" s="1">
        <f t="shared" si="389"/>
        <v>5.2318805367194594</v>
      </c>
      <c r="AC2764" s="1">
        <f t="shared" si="390"/>
        <v>0.86278194008362441</v>
      </c>
      <c r="AD2764" s="1">
        <f t="shared" si="385"/>
        <v>46.316851238362993</v>
      </c>
      <c r="AE2764" s="1">
        <f t="shared" si="386"/>
        <v>-3.0655338189393575</v>
      </c>
      <c r="AF2764" s="1">
        <f t="shared" si="387"/>
        <v>3.8417319417640865</v>
      </c>
      <c r="AG2764" s="1">
        <v>11.51</v>
      </c>
      <c r="AH2764" s="1">
        <v>12.59</v>
      </c>
      <c r="AI2764" s="1">
        <v>11.39</v>
      </c>
      <c r="AJ2764" s="1">
        <v>12.25</v>
      </c>
      <c r="AK2764" s="1">
        <v>0.9</v>
      </c>
      <c r="AL2764" s="1">
        <v>7.9295154190000003</v>
      </c>
      <c r="AM2764" s="1">
        <f t="shared" si="392"/>
        <v>-0.46999999999999981</v>
      </c>
      <c r="AN2764" s="1">
        <v>-0.95099999999999996</v>
      </c>
      <c r="AO2764" s="1">
        <v>-0.29369702399999997</v>
      </c>
      <c r="AP2764" s="1">
        <v>40.402838809999999</v>
      </c>
      <c r="AQ2764" s="1">
        <v>10.66350585</v>
      </c>
      <c r="AR2764" s="1">
        <v>1</v>
      </c>
    </row>
    <row r="2765" spans="1:44" x14ac:dyDescent="0.25">
      <c r="A2765" s="1">
        <v>2764</v>
      </c>
      <c r="B2765" s="1">
        <v>42971</v>
      </c>
      <c r="C2765" s="1">
        <v>2447.9099120000001</v>
      </c>
      <c r="D2765" s="1">
        <v>2450.389893</v>
      </c>
      <c r="E2765" s="1">
        <v>2436.1899410000001</v>
      </c>
      <c r="F2765" s="1">
        <v>2438.969971</v>
      </c>
      <c r="G2765" s="1">
        <v>2438.969971</v>
      </c>
      <c r="H2765" s="1">
        <v>2846590000</v>
      </c>
      <c r="I2765" s="1">
        <v>770000000000</v>
      </c>
      <c r="J2765" s="1">
        <v>-2815940000</v>
      </c>
      <c r="K2765" s="1">
        <v>-1134846000</v>
      </c>
      <c r="L2765" s="1">
        <v>-14028000</v>
      </c>
      <c r="M2765" s="1">
        <v>75811242.420000002</v>
      </c>
      <c r="N2765" s="1">
        <v>1280000000000</v>
      </c>
      <c r="O2765" s="1">
        <v>-1284303440</v>
      </c>
      <c r="P2765" s="1">
        <v>-199492836.80000001</v>
      </c>
      <c r="Q2765" s="1">
        <v>428702701.39999998</v>
      </c>
      <c r="R2765" s="1">
        <v>90374913.790000007</v>
      </c>
      <c r="S2765" s="1">
        <v>37.597640480000003</v>
      </c>
      <c r="T2765" s="1">
        <v>-7.418225756</v>
      </c>
      <c r="U2765" s="1">
        <v>-16.47913586</v>
      </c>
      <c r="V2765" s="1">
        <v>-8.6814942849999994</v>
      </c>
      <c r="W2765" s="1">
        <v>4.6980854330000001</v>
      </c>
      <c r="X2765" s="1">
        <v>-2.626926804</v>
      </c>
      <c r="Y2765" s="1">
        <f t="shared" si="384"/>
        <v>0</v>
      </c>
      <c r="Z2765" s="1">
        <f t="shared" si="391"/>
        <v>5.070067999999992</v>
      </c>
      <c r="AA2765" s="1">
        <f t="shared" si="388"/>
        <v>4.1915454654882431</v>
      </c>
      <c r="AB2765" s="1">
        <f t="shared" si="389"/>
        <v>5.2203224983823544</v>
      </c>
      <c r="AC2765" s="1">
        <f t="shared" si="390"/>
        <v>0.80292845255960654</v>
      </c>
      <c r="AD2765" s="1">
        <f t="shared" si="385"/>
        <v>44.534681973635386</v>
      </c>
      <c r="AE2765" s="1">
        <f t="shared" si="386"/>
        <v>-1.7821692647276066</v>
      </c>
      <c r="AF2765" s="1">
        <f t="shared" si="387"/>
        <v>-2.4238515418334821</v>
      </c>
      <c r="AG2765" s="1">
        <v>12.06</v>
      </c>
      <c r="AH2765" s="1">
        <v>12.83</v>
      </c>
      <c r="AI2765" s="1">
        <v>11.55</v>
      </c>
      <c r="AJ2765" s="1">
        <v>12.23</v>
      </c>
      <c r="AK2765" s="1">
        <v>-0.02</v>
      </c>
      <c r="AL2765" s="1">
        <v>-0.163265306</v>
      </c>
      <c r="AM2765" s="1">
        <f t="shared" si="392"/>
        <v>0.44000000000000045</v>
      </c>
      <c r="AN2765" s="1">
        <v>-0.5</v>
      </c>
      <c r="AO2765" s="1">
        <v>-0.18466666700000001</v>
      </c>
      <c r="AP2765" s="1">
        <v>40.165872020000002</v>
      </c>
      <c r="AQ2765" s="1">
        <v>-0.23696679700000001</v>
      </c>
      <c r="AR2765" s="1">
        <v>1</v>
      </c>
    </row>
    <row r="2766" spans="1:44" x14ac:dyDescent="0.25">
      <c r="A2766" s="1">
        <v>2765</v>
      </c>
      <c r="B2766" s="1">
        <v>42972</v>
      </c>
      <c r="C2766" s="1">
        <v>2444.719971</v>
      </c>
      <c r="D2766" s="1">
        <v>2453.959961</v>
      </c>
      <c r="E2766" s="1">
        <v>2442.219971</v>
      </c>
      <c r="F2766" s="1">
        <v>2443.0500489999999</v>
      </c>
      <c r="G2766" s="1">
        <v>2443.0500489999999</v>
      </c>
      <c r="H2766" s="1">
        <v>2588780000</v>
      </c>
      <c r="I2766" s="1">
        <v>772000000000</v>
      </c>
      <c r="J2766" s="1">
        <v>-128905000</v>
      </c>
      <c r="K2766" s="1">
        <v>-1197589000</v>
      </c>
      <c r="L2766" s="1">
        <v>-616310000</v>
      </c>
      <c r="M2766" s="1">
        <v>-66040096.969999999</v>
      </c>
      <c r="N2766" s="1">
        <v>1280000000000</v>
      </c>
      <c r="O2766" s="1">
        <v>-1977346815</v>
      </c>
      <c r="P2766" s="1">
        <v>-1610591374</v>
      </c>
      <c r="Q2766" s="1">
        <v>-778621660.5</v>
      </c>
      <c r="R2766" s="1">
        <v>50816126.189999998</v>
      </c>
      <c r="S2766" s="1">
        <v>42.503339480000001</v>
      </c>
      <c r="T2766" s="1">
        <v>4.9056989980000001</v>
      </c>
      <c r="U2766" s="1">
        <v>13.047890600000001</v>
      </c>
      <c r="V2766" s="1">
        <v>-1.25626338</v>
      </c>
      <c r="W2766" s="1">
        <v>1.440869728</v>
      </c>
      <c r="X2766" s="1">
        <v>-3.228526333</v>
      </c>
      <c r="Y2766" s="1">
        <f t="shared" si="384"/>
        <v>4.0800779999999577</v>
      </c>
      <c r="Z2766" s="1">
        <f t="shared" si="391"/>
        <v>0</v>
      </c>
      <c r="AA2766" s="1">
        <f t="shared" si="388"/>
        <v>4.1835835036676512</v>
      </c>
      <c r="AB2766" s="1">
        <f t="shared" si="389"/>
        <v>4.847442319926472</v>
      </c>
      <c r="AC2766" s="1">
        <f t="shared" si="390"/>
        <v>0.86304967187956338</v>
      </c>
      <c r="AD2766" s="1">
        <f t="shared" si="385"/>
        <v>46.324565839882503</v>
      </c>
      <c r="AE2766" s="1">
        <f t="shared" si="386"/>
        <v>1.7898838662471164</v>
      </c>
      <c r="AF2766" s="1">
        <f t="shared" si="387"/>
        <v>3.8573007597546049E-3</v>
      </c>
      <c r="AG2766" s="1">
        <v>12.2</v>
      </c>
      <c r="AH2766" s="1">
        <v>12.45</v>
      </c>
      <c r="AI2766" s="1">
        <v>11.1</v>
      </c>
      <c r="AJ2766" s="1">
        <v>11.28</v>
      </c>
      <c r="AK2766" s="1">
        <v>-0.95</v>
      </c>
      <c r="AL2766" s="1">
        <v>-7.7677841369999996</v>
      </c>
      <c r="AM2766" s="1">
        <f t="shared" si="392"/>
        <v>-0.48500000000000026</v>
      </c>
      <c r="AN2766" s="1">
        <v>-0.29399999999999998</v>
      </c>
      <c r="AO2766" s="1">
        <v>-0.116606061</v>
      </c>
      <c r="AP2766" s="1">
        <v>28.909949180000002</v>
      </c>
      <c r="AQ2766" s="1">
        <v>-11.25592284</v>
      </c>
      <c r="AR2766" s="1">
        <v>1</v>
      </c>
    </row>
    <row r="2767" spans="1:44" x14ac:dyDescent="0.25">
      <c r="A2767" s="1">
        <v>2766</v>
      </c>
      <c r="B2767" s="1">
        <v>42975</v>
      </c>
      <c r="C2767" s="1">
        <v>2447.3500979999999</v>
      </c>
      <c r="D2767" s="1">
        <v>2449.1201169999999</v>
      </c>
      <c r="E2767" s="1">
        <v>2439.030029</v>
      </c>
      <c r="F2767" s="1">
        <v>2444.23999</v>
      </c>
      <c r="G2767" s="1">
        <v>2444.23999</v>
      </c>
      <c r="H2767" s="1">
        <v>2677700000</v>
      </c>
      <c r="I2767" s="1">
        <v>775000000000</v>
      </c>
      <c r="J2767" s="1">
        <v>2633240000</v>
      </c>
      <c r="K2767" s="1">
        <v>984845000</v>
      </c>
      <c r="L2767" s="1">
        <v>-98861000</v>
      </c>
      <c r="M2767" s="1">
        <v>-72492006.060000002</v>
      </c>
      <c r="N2767" s="1">
        <v>1280000000000</v>
      </c>
      <c r="O2767" s="1">
        <v>-1067584318</v>
      </c>
      <c r="P2767" s="1">
        <v>-1382418732</v>
      </c>
      <c r="Q2767" s="1">
        <v>-1336224466</v>
      </c>
      <c r="R2767" s="1">
        <v>3180925.2910000002</v>
      </c>
      <c r="S2767" s="1">
        <v>43.934070060000003</v>
      </c>
      <c r="T2767" s="1">
        <v>1.430730582</v>
      </c>
      <c r="U2767" s="1">
        <v>3.366160399</v>
      </c>
      <c r="V2767" s="1">
        <v>3.1682147899999999</v>
      </c>
      <c r="W2767" s="1">
        <v>-2.4565644739999999</v>
      </c>
      <c r="X2767" s="1">
        <v>-1.8410446309999999</v>
      </c>
      <c r="Y2767" s="1">
        <f t="shared" si="384"/>
        <v>1.1899410000000898</v>
      </c>
      <c r="Z2767" s="1">
        <f t="shared" si="391"/>
        <v>0</v>
      </c>
      <c r="AA2767" s="1">
        <f t="shared" si="388"/>
        <v>3.9697518962628253</v>
      </c>
      <c r="AB2767" s="1">
        <f t="shared" si="389"/>
        <v>4.5011964399317241</v>
      </c>
      <c r="AC2767" s="1">
        <f t="shared" si="390"/>
        <v>0.88193260375080185</v>
      </c>
      <c r="AD2767" s="1">
        <f t="shared" si="385"/>
        <v>46.863134311667615</v>
      </c>
      <c r="AE2767" s="1">
        <f t="shared" si="386"/>
        <v>0.53856847178511202</v>
      </c>
      <c r="AF2767" s="1">
        <f t="shared" si="387"/>
        <v>1.164226169016114</v>
      </c>
      <c r="AG2767" s="1">
        <v>12.09</v>
      </c>
      <c r="AH2767" s="1">
        <v>12.11</v>
      </c>
      <c r="AI2767" s="1">
        <v>11.23</v>
      </c>
      <c r="AJ2767" s="1">
        <v>11.32</v>
      </c>
      <c r="AK2767" s="1">
        <v>0.04</v>
      </c>
      <c r="AL2767" s="1">
        <v>0.35460992899999999</v>
      </c>
      <c r="AM2767" s="1">
        <f t="shared" si="392"/>
        <v>-0.45500000000000007</v>
      </c>
      <c r="AN2767" s="1">
        <v>-0.10299999999999999</v>
      </c>
      <c r="AO2767" s="1">
        <v>-0.20709090899999999</v>
      </c>
      <c r="AP2767" s="1">
        <v>29.38388277</v>
      </c>
      <c r="AQ2767" s="1">
        <v>0.47393359299999999</v>
      </c>
      <c r="AR2767" s="1">
        <v>1</v>
      </c>
    </row>
    <row r="2768" spans="1:44" x14ac:dyDescent="0.25">
      <c r="A2768" s="1">
        <v>2767</v>
      </c>
      <c r="B2768" s="1">
        <v>42976</v>
      </c>
      <c r="C2768" s="1">
        <v>2431.9399410000001</v>
      </c>
      <c r="D2768" s="1">
        <v>2449.1899410000001</v>
      </c>
      <c r="E2768" s="1">
        <v>2428.1999510000001</v>
      </c>
      <c r="F2768" s="1">
        <v>2446.3000489999999</v>
      </c>
      <c r="G2768" s="1">
        <v>2446.3000489999999</v>
      </c>
      <c r="H2768" s="1">
        <v>2737580000</v>
      </c>
      <c r="I2768" s="1">
        <v>778000000000</v>
      </c>
      <c r="J2768" s="1">
        <v>2707640000</v>
      </c>
      <c r="K2768" s="1">
        <v>2668988000</v>
      </c>
      <c r="L2768" s="1">
        <v>1558142000</v>
      </c>
      <c r="M2768" s="1">
        <v>58006115.149999999</v>
      </c>
      <c r="N2768" s="1">
        <v>1280000000000</v>
      </c>
      <c r="O2768" s="1">
        <v>1035646817</v>
      </c>
      <c r="P2768" s="1">
        <v>-36668720.450000003</v>
      </c>
      <c r="Q2768" s="1">
        <v>-590196862.70000005</v>
      </c>
      <c r="R2768" s="1">
        <v>-4889668.6610000003</v>
      </c>
      <c r="S2768" s="1">
        <v>46.410990689999998</v>
      </c>
      <c r="T2768" s="1">
        <v>2.47692063</v>
      </c>
      <c r="U2768" s="1">
        <v>5.6378128099999998</v>
      </c>
      <c r="V2768" s="1">
        <v>1.953825605</v>
      </c>
      <c r="W2768" s="1">
        <v>0.91266784899999998</v>
      </c>
      <c r="X2768" s="1">
        <v>-9.1368816000000005E-2</v>
      </c>
      <c r="Y2768" s="1">
        <f t="shared" ref="Y2768:Y2831" si="393">IF(F2768&gt;F2767,F2768-F2767,0)</f>
        <v>2.0600589999999102</v>
      </c>
      <c r="Z2768" s="1">
        <f t="shared" si="391"/>
        <v>0</v>
      </c>
      <c r="AA2768" s="1">
        <f t="shared" si="388"/>
        <v>3.8333452608154741</v>
      </c>
      <c r="AB2768" s="1">
        <f t="shared" si="389"/>
        <v>4.1796824085080297</v>
      </c>
      <c r="AC2768" s="1">
        <f t="shared" si="390"/>
        <v>0.91713792727706711</v>
      </c>
      <c r="AD2768" s="1">
        <f t="shared" si="385"/>
        <v>47.838912069289066</v>
      </c>
      <c r="AE2768" s="1">
        <f t="shared" si="386"/>
        <v>0.9757777576214508</v>
      </c>
      <c r="AF2768" s="1">
        <f t="shared" si="387"/>
        <v>0.7571731147032813</v>
      </c>
      <c r="AG2768" s="1">
        <v>13.33</v>
      </c>
      <c r="AH2768" s="1">
        <v>14.34</v>
      </c>
      <c r="AI2768" s="1">
        <v>11.48</v>
      </c>
      <c r="AJ2768" s="1">
        <v>11.7</v>
      </c>
      <c r="AK2768" s="1">
        <v>0.38</v>
      </c>
      <c r="AL2768" s="1">
        <v>3.3568904590000002</v>
      </c>
      <c r="AM2768" s="1">
        <f t="shared" si="392"/>
        <v>0.20999999999999994</v>
      </c>
      <c r="AN2768" s="1">
        <v>-0.20100000000000001</v>
      </c>
      <c r="AO2768" s="1">
        <v>-0.28393939400000001</v>
      </c>
      <c r="AP2768" s="1">
        <v>33.886251909999999</v>
      </c>
      <c r="AQ2768" s="1">
        <v>4.5023691350000004</v>
      </c>
      <c r="AR2768" s="1">
        <v>1</v>
      </c>
    </row>
    <row r="2769" spans="1:44" x14ac:dyDescent="0.25">
      <c r="A2769" s="1">
        <v>2768</v>
      </c>
      <c r="B2769" s="1">
        <v>42977</v>
      </c>
      <c r="C2769" s="1">
        <v>2446.0600589999999</v>
      </c>
      <c r="D2769" s="1">
        <v>2460.3100589999999</v>
      </c>
      <c r="E2769" s="1">
        <v>2443.7700199999999</v>
      </c>
      <c r="F2769" s="1">
        <v>2457.5900879999999</v>
      </c>
      <c r="G2769" s="1">
        <v>2457.5900879999999</v>
      </c>
      <c r="H2769" s="1">
        <v>2633660000</v>
      </c>
      <c r="I2769" s="1">
        <v>780000000000</v>
      </c>
      <c r="J2769" s="1">
        <v>2685620000</v>
      </c>
      <c r="K2769" s="1">
        <v>2688440000</v>
      </c>
      <c r="L2769" s="1">
        <v>2669072000</v>
      </c>
      <c r="M2769" s="1">
        <v>283303975.80000001</v>
      </c>
      <c r="N2769" s="1">
        <v>1280000000000</v>
      </c>
      <c r="O2769" s="1">
        <v>1875611996</v>
      </c>
      <c r="P2769" s="1">
        <v>1350002781</v>
      </c>
      <c r="Q2769" s="1">
        <v>530340434.89999998</v>
      </c>
      <c r="R2769" s="1">
        <v>89338654.959999993</v>
      </c>
      <c r="S2769" s="1">
        <v>57.377054620000003</v>
      </c>
      <c r="T2769" s="1">
        <v>10.966063930000001</v>
      </c>
      <c r="U2769" s="1">
        <v>23.628161710000001</v>
      </c>
      <c r="V2769" s="1">
        <v>6.7214922799999997</v>
      </c>
      <c r="W2769" s="1">
        <v>4.3466479490000003</v>
      </c>
      <c r="X2769" s="1">
        <v>2.8062549219999999</v>
      </c>
      <c r="Y2769" s="1">
        <f t="shared" si="393"/>
        <v>11.290038999999979</v>
      </c>
      <c r="Z2769" s="1">
        <f t="shared" si="391"/>
        <v>0</v>
      </c>
      <c r="AA2769" s="1">
        <f t="shared" si="388"/>
        <v>4.3659662421857961</v>
      </c>
      <c r="AB2769" s="1">
        <f t="shared" si="389"/>
        <v>3.8811336650431705</v>
      </c>
      <c r="AC2769" s="1">
        <f t="shared" si="390"/>
        <v>1.1249203503371825</v>
      </c>
      <c r="AD2769" s="1">
        <f t="shared" si="385"/>
        <v>52.939412536506609</v>
      </c>
      <c r="AE2769" s="1">
        <f t="shared" si="386"/>
        <v>5.1005004672175431</v>
      </c>
      <c r="AF2769" s="1">
        <f t="shared" si="387"/>
        <v>3.038139112419497</v>
      </c>
      <c r="AG2769" s="1">
        <v>11.4</v>
      </c>
      <c r="AH2769" s="1">
        <v>11.98</v>
      </c>
      <c r="AI2769" s="1">
        <v>10.96</v>
      </c>
      <c r="AJ2769" s="1">
        <v>11.22</v>
      </c>
      <c r="AK2769" s="1">
        <v>-0.48</v>
      </c>
      <c r="AL2769" s="1">
        <v>-4.1025641029999997</v>
      </c>
      <c r="AM2769" s="1">
        <f t="shared" si="392"/>
        <v>-4.9999999999999822E-2</v>
      </c>
      <c r="AN2769" s="1">
        <v>-0.16</v>
      </c>
      <c r="AO2769" s="1">
        <v>-0.40284848499999998</v>
      </c>
      <c r="AP2769" s="1">
        <v>28.199048789999999</v>
      </c>
      <c r="AQ2769" s="1">
        <v>-5.6872031180000002</v>
      </c>
      <c r="AR2769" s="1">
        <v>1</v>
      </c>
    </row>
    <row r="2770" spans="1:44" x14ac:dyDescent="0.25">
      <c r="A2770" s="1">
        <v>2769</v>
      </c>
      <c r="B2770" s="1">
        <v>42978</v>
      </c>
      <c r="C2770" s="1">
        <v>2462.6499020000001</v>
      </c>
      <c r="D2770" s="1">
        <v>2475.01001</v>
      </c>
      <c r="E2770" s="1">
        <v>2462.6499020000001</v>
      </c>
      <c r="F2770" s="1">
        <v>2471.6499020000001</v>
      </c>
      <c r="G2770" s="1">
        <v>2471.6499020000001</v>
      </c>
      <c r="H2770" s="1">
        <v>3348110000</v>
      </c>
      <c r="I2770" s="1">
        <v>784000000000</v>
      </c>
      <c r="J2770" s="1">
        <v>2990885000</v>
      </c>
      <c r="K2770" s="1">
        <v>2879171000</v>
      </c>
      <c r="L2770" s="1">
        <v>2816534000</v>
      </c>
      <c r="M2770" s="1">
        <v>415624357.60000002</v>
      </c>
      <c r="N2770" s="1">
        <v>1280000000000</v>
      </c>
      <c r="O2770" s="1">
        <v>1647598602</v>
      </c>
      <c r="P2770" s="1">
        <v>1760434067</v>
      </c>
      <c r="Q2770" s="1">
        <v>1448420567</v>
      </c>
      <c r="R2770" s="1">
        <v>182832741.90000001</v>
      </c>
      <c r="S2770" s="1">
        <v>75.383970540000007</v>
      </c>
      <c r="T2770" s="1">
        <v>18.006915930000002</v>
      </c>
      <c r="U2770" s="1">
        <v>31.38347907</v>
      </c>
      <c r="V2770" s="1">
        <v>14.486489929999999</v>
      </c>
      <c r="W2770" s="1">
        <v>7.920424669</v>
      </c>
      <c r="X2770" s="1">
        <v>3.8965283429999999</v>
      </c>
      <c r="Y2770" s="1">
        <f t="shared" si="393"/>
        <v>14.059814000000188</v>
      </c>
      <c r="Z2770" s="1">
        <f t="shared" si="391"/>
        <v>0</v>
      </c>
      <c r="AA2770" s="1">
        <f t="shared" si="388"/>
        <v>5.058383939172538</v>
      </c>
      <c r="AB2770" s="1">
        <f t="shared" si="389"/>
        <v>3.6039098318258014</v>
      </c>
      <c r="AC2770" s="1">
        <f t="shared" si="390"/>
        <v>1.4035822690408088</v>
      </c>
      <c r="AD2770" s="1">
        <f t="shared" ref="AD2770:AD2833" si="394">100-100/(1+AC2770)</f>
        <v>58.395432813744826</v>
      </c>
      <c r="AE2770" s="1">
        <f t="shared" si="386"/>
        <v>5.4560202772382169</v>
      </c>
      <c r="AF2770" s="1">
        <f t="shared" si="387"/>
        <v>5.2782603722278791</v>
      </c>
      <c r="AG2770" s="1">
        <v>11.07</v>
      </c>
      <c r="AH2770" s="1">
        <v>11.22</v>
      </c>
      <c r="AI2770" s="1">
        <v>10.34</v>
      </c>
      <c r="AJ2770" s="1">
        <v>10.59</v>
      </c>
      <c r="AK2770" s="1">
        <v>-0.63</v>
      </c>
      <c r="AL2770" s="1">
        <v>-5.6149732620000004</v>
      </c>
      <c r="AM2770" s="1">
        <f t="shared" si="392"/>
        <v>-0.55499999999999972</v>
      </c>
      <c r="AN2770" s="1">
        <v>-0.14799999999999999</v>
      </c>
      <c r="AO2770" s="1">
        <v>-0.29581818199999999</v>
      </c>
      <c r="AP2770" s="1">
        <v>20.734594699999999</v>
      </c>
      <c r="AQ2770" s="1">
        <v>-7.4644540920000004</v>
      </c>
      <c r="AR2770" s="1">
        <v>1</v>
      </c>
    </row>
    <row r="2771" spans="1:44" x14ac:dyDescent="0.25">
      <c r="A2771" s="1">
        <v>2770</v>
      </c>
      <c r="B2771" s="1">
        <v>42979</v>
      </c>
      <c r="C2771" s="1">
        <v>2474.419922</v>
      </c>
      <c r="D2771" s="1">
        <v>2480.3798830000001</v>
      </c>
      <c r="E2771" s="1">
        <v>2473.8500979999999</v>
      </c>
      <c r="F2771" s="1">
        <v>2476.5500489999999</v>
      </c>
      <c r="G2771" s="1">
        <v>2476.5500489999999</v>
      </c>
      <c r="H2771" s="1">
        <v>2710730000</v>
      </c>
      <c r="I2771" s="1">
        <v>786000000000</v>
      </c>
      <c r="J2771" s="1">
        <v>3029420000</v>
      </c>
      <c r="K2771" s="1">
        <v>2942561000</v>
      </c>
      <c r="L2771" s="1">
        <v>2884193000</v>
      </c>
      <c r="M2771" s="1">
        <v>432160418.19999999</v>
      </c>
      <c r="N2771" s="1">
        <v>1280000000000</v>
      </c>
      <c r="O2771" s="1">
        <v>529341946.69999999</v>
      </c>
      <c r="P2771" s="1">
        <v>1000617180</v>
      </c>
      <c r="Q2771" s="1">
        <v>1291501298</v>
      </c>
      <c r="R2771" s="1">
        <v>178037933.5</v>
      </c>
      <c r="S2771" s="1">
        <v>81.659767299999999</v>
      </c>
      <c r="T2771" s="1">
        <v>6.2757967529999998</v>
      </c>
      <c r="U2771" s="1">
        <v>8.3251077230000003</v>
      </c>
      <c r="V2771" s="1">
        <v>12.14135634</v>
      </c>
      <c r="W2771" s="1">
        <v>10.44243743</v>
      </c>
      <c r="X2771" s="1">
        <v>4.4122457590000002</v>
      </c>
      <c r="Y2771" s="1">
        <f t="shared" si="393"/>
        <v>4.9001469999998335</v>
      </c>
      <c r="Z2771" s="1">
        <f t="shared" si="391"/>
        <v>0</v>
      </c>
      <c r="AA2771" s="1">
        <f t="shared" si="388"/>
        <v>5.047081300660202</v>
      </c>
      <c r="AB2771" s="1">
        <f t="shared" si="389"/>
        <v>3.3464877009811014</v>
      </c>
      <c r="AC2771" s="1">
        <f t="shared" si="390"/>
        <v>1.5081726728535507</v>
      </c>
      <c r="AD2771" s="1">
        <f t="shared" si="394"/>
        <v>60.130336686018552</v>
      </c>
      <c r="AE2771" s="1">
        <f t="shared" ref="AE2771:AE2834" si="395">AD2771-AD2770</f>
        <v>1.7349038722737262</v>
      </c>
      <c r="AF2771" s="1">
        <f t="shared" ref="AF2771:AF2834" si="396">LINEST(AD2769:AD2771)</f>
        <v>3.5954620747559711</v>
      </c>
      <c r="AG2771" s="1">
        <v>10.33</v>
      </c>
      <c r="AH2771" s="1">
        <v>10.46</v>
      </c>
      <c r="AI2771" s="1">
        <v>10.02</v>
      </c>
      <c r="AJ2771" s="1">
        <v>10.130000000000001</v>
      </c>
      <c r="AK2771" s="1">
        <v>-0.46</v>
      </c>
      <c r="AL2771" s="1">
        <v>-4.343720491</v>
      </c>
      <c r="AM2771" s="1">
        <f t="shared" si="392"/>
        <v>-0.54500000000000004</v>
      </c>
      <c r="AN2771" s="1">
        <v>-0.34899999999999998</v>
      </c>
      <c r="AO2771" s="1">
        <v>-0.239757576</v>
      </c>
      <c r="AP2771" s="1">
        <v>15.28435838</v>
      </c>
      <c r="AQ2771" s="1">
        <v>-5.4502363210000002</v>
      </c>
      <c r="AR2771" s="1">
        <v>1</v>
      </c>
    </row>
    <row r="2772" spans="1:44" x14ac:dyDescent="0.25">
      <c r="A2772" s="1">
        <v>2771</v>
      </c>
      <c r="B2772" s="1">
        <v>42983</v>
      </c>
      <c r="C2772" s="1">
        <v>2470.3500979999999</v>
      </c>
      <c r="D2772" s="1">
        <v>2471.969971</v>
      </c>
      <c r="E2772" s="1">
        <v>2446.5500489999999</v>
      </c>
      <c r="F2772" s="1">
        <v>2457.8500979999999</v>
      </c>
      <c r="G2772" s="1">
        <v>2457.8500979999999</v>
      </c>
      <c r="H2772" s="1">
        <v>3490260000</v>
      </c>
      <c r="I2772" s="1">
        <v>783000000000</v>
      </c>
      <c r="J2772" s="1">
        <v>-389765000</v>
      </c>
      <c r="K2772" s="1">
        <v>1041647000</v>
      </c>
      <c r="L2772" s="1">
        <v>1646332000</v>
      </c>
      <c r="M2772" s="1">
        <v>363741678.80000001</v>
      </c>
      <c r="N2772" s="1">
        <v>1280000000000</v>
      </c>
      <c r="O2772" s="1">
        <v>-428112651.10000002</v>
      </c>
      <c r="P2772" s="1">
        <v>154547947.69999999</v>
      </c>
      <c r="Q2772" s="1">
        <v>593662769.79999995</v>
      </c>
      <c r="R2772" s="1">
        <v>124916619</v>
      </c>
      <c r="S2772" s="1">
        <v>55.087036910000002</v>
      </c>
      <c r="T2772" s="1">
        <v>-26.57273039</v>
      </c>
      <c r="U2772" s="1">
        <v>-32.540786320000002</v>
      </c>
      <c r="V2772" s="1">
        <v>-10.148466819999999</v>
      </c>
      <c r="W2772" s="1">
        <v>4.1634805110000004</v>
      </c>
      <c r="X2772" s="1">
        <v>2.9919678460000001</v>
      </c>
      <c r="Y2772" s="1">
        <f t="shared" si="393"/>
        <v>0</v>
      </c>
      <c r="Z2772" s="1">
        <f t="shared" si="391"/>
        <v>18.699951000000056</v>
      </c>
      <c r="AA2772" s="1">
        <f t="shared" si="388"/>
        <v>4.6865754934701878</v>
      </c>
      <c r="AB2772" s="1">
        <f t="shared" si="389"/>
        <v>4.4431636509110266</v>
      </c>
      <c r="AC2772" s="1">
        <f t="shared" si="390"/>
        <v>1.0547834519912973</v>
      </c>
      <c r="AD2772" s="1">
        <f t="shared" si="394"/>
        <v>51.333071179306181</v>
      </c>
      <c r="AE2772" s="1">
        <f t="shared" si="395"/>
        <v>-8.7972655067123711</v>
      </c>
      <c r="AF2772" s="1">
        <f t="shared" si="396"/>
        <v>-3.531180817219322</v>
      </c>
      <c r="AG2772" s="1">
        <v>11.75</v>
      </c>
      <c r="AH2772" s="1">
        <v>14.06</v>
      </c>
      <c r="AI2772" s="1">
        <v>11.41</v>
      </c>
      <c r="AJ2772" s="1">
        <v>12.23</v>
      </c>
      <c r="AK2772" s="1">
        <v>2.1</v>
      </c>
      <c r="AL2772" s="1">
        <v>20.730503460000001</v>
      </c>
      <c r="AM2772" s="1">
        <f t="shared" si="392"/>
        <v>0.82000000000000017</v>
      </c>
      <c r="AN2772" s="1">
        <v>-3.0000000000000001E-3</v>
      </c>
      <c r="AO2772" s="1">
        <v>-9.0424242000000002E-2</v>
      </c>
      <c r="AP2772" s="1">
        <v>40.165872020000002</v>
      </c>
      <c r="AQ2772" s="1">
        <v>24.881513640000001</v>
      </c>
      <c r="AR2772" s="1">
        <v>1</v>
      </c>
    </row>
    <row r="2773" spans="1:44" x14ac:dyDescent="0.25">
      <c r="A2773" s="1">
        <v>2772</v>
      </c>
      <c r="B2773" s="1">
        <v>42984</v>
      </c>
      <c r="C2773" s="1">
        <v>2463.830078</v>
      </c>
      <c r="D2773" s="1">
        <v>2469.639893</v>
      </c>
      <c r="E2773" s="1">
        <v>2459.1999510000001</v>
      </c>
      <c r="F2773" s="1">
        <v>2465.540039</v>
      </c>
      <c r="G2773" s="1">
        <v>2465.540039</v>
      </c>
      <c r="H2773" s="1">
        <v>3374410000</v>
      </c>
      <c r="I2773" s="1">
        <v>786000000000</v>
      </c>
      <c r="J2773" s="1">
        <v>-57925000</v>
      </c>
      <c r="K2773" s="1">
        <v>429438000</v>
      </c>
      <c r="L2773" s="1">
        <v>1110645000</v>
      </c>
      <c r="M2773" s="1">
        <v>273408927.30000001</v>
      </c>
      <c r="N2773" s="1">
        <v>1280000000000</v>
      </c>
      <c r="O2773" s="1">
        <v>168458773.19999999</v>
      </c>
      <c r="P2773" s="1">
        <v>-78357636.590000004</v>
      </c>
      <c r="Q2773" s="1">
        <v>193497757.80000001</v>
      </c>
      <c r="R2773" s="1">
        <v>99499712.200000003</v>
      </c>
      <c r="S2773" s="1">
        <v>65.546692800000002</v>
      </c>
      <c r="T2773" s="1">
        <v>10.459655890000001</v>
      </c>
      <c r="U2773" s="1">
        <v>18.987508630000001</v>
      </c>
      <c r="V2773" s="1">
        <v>-8.0565372499999999</v>
      </c>
      <c r="W2773" s="1">
        <v>-0.39576572799999998</v>
      </c>
      <c r="X2773" s="1">
        <v>3.6866734459999999</v>
      </c>
      <c r="Y2773" s="1">
        <f t="shared" si="393"/>
        <v>7.6899410000000898</v>
      </c>
      <c r="Z2773" s="1">
        <f t="shared" si="391"/>
        <v>0</v>
      </c>
      <c r="AA2773" s="1">
        <f t="shared" si="388"/>
        <v>4.9011016010794668</v>
      </c>
      <c r="AB2773" s="1">
        <f t="shared" si="389"/>
        <v>4.1257948187030964</v>
      </c>
      <c r="AC2773" s="1">
        <f t="shared" si="390"/>
        <v>1.1879169509016156</v>
      </c>
      <c r="AD2773" s="1">
        <f t="shared" si="394"/>
        <v>54.29442604812256</v>
      </c>
      <c r="AE2773" s="1">
        <f t="shared" si="395"/>
        <v>2.9613548688163789</v>
      </c>
      <c r="AF2773" s="1">
        <f t="shared" si="396"/>
        <v>-2.9179553189479965</v>
      </c>
      <c r="AG2773" s="1">
        <v>12.27</v>
      </c>
      <c r="AH2773" s="1">
        <v>12.59</v>
      </c>
      <c r="AI2773" s="1">
        <v>11.35</v>
      </c>
      <c r="AJ2773" s="1">
        <v>11.63</v>
      </c>
      <c r="AK2773" s="1">
        <v>-0.6</v>
      </c>
      <c r="AL2773" s="1">
        <v>-4.9059689290000001</v>
      </c>
      <c r="AM2773" s="1">
        <f t="shared" si="392"/>
        <v>0.75000000000000022</v>
      </c>
      <c r="AN2773" s="1">
        <v>0.246</v>
      </c>
      <c r="AO2773" s="1">
        <v>-8.4848485000000001E-2</v>
      </c>
      <c r="AP2773" s="1">
        <v>33.056868119999997</v>
      </c>
      <c r="AQ2773" s="1">
        <v>-7.109003897</v>
      </c>
      <c r="AR2773" s="1">
        <v>1</v>
      </c>
    </row>
    <row r="2774" spans="1:44" x14ac:dyDescent="0.25">
      <c r="A2774" s="1">
        <v>2773</v>
      </c>
      <c r="B2774" s="1">
        <v>42985</v>
      </c>
      <c r="C2774" s="1">
        <v>2468.0600589999999</v>
      </c>
      <c r="D2774" s="1">
        <v>2468.6201169999999</v>
      </c>
      <c r="E2774" s="1">
        <v>2460.290039</v>
      </c>
      <c r="F2774" s="1">
        <v>2465.1000979999999</v>
      </c>
      <c r="G2774" s="1">
        <v>2465.1000979999999</v>
      </c>
      <c r="H2774" s="1">
        <v>3353930000</v>
      </c>
      <c r="I2774" s="1">
        <v>783000000000</v>
      </c>
      <c r="J2774" s="1">
        <v>10240000</v>
      </c>
      <c r="K2774" s="1">
        <v>-703493000</v>
      </c>
      <c r="L2774" s="1">
        <v>-163395000</v>
      </c>
      <c r="M2774" s="1">
        <v>143005830.30000001</v>
      </c>
      <c r="N2774" s="1">
        <v>1280000000000</v>
      </c>
      <c r="O2774" s="1">
        <v>621749180.60000002</v>
      </c>
      <c r="P2774" s="1">
        <v>329306572.89999998</v>
      </c>
      <c r="Q2774" s="1">
        <v>111146366.5</v>
      </c>
      <c r="R2774" s="1">
        <v>122178422.5</v>
      </c>
      <c r="S2774" s="1">
        <v>64.948296600000006</v>
      </c>
      <c r="T2774" s="1">
        <v>-0.59839620000000004</v>
      </c>
      <c r="U2774" s="1">
        <v>-0.91293118600000001</v>
      </c>
      <c r="V2774" s="1">
        <v>4.9306298450000003</v>
      </c>
      <c r="W2774" s="1">
        <v>-3.6984422389999998</v>
      </c>
      <c r="X2774" s="1">
        <v>3.5574391410000001</v>
      </c>
      <c r="Y2774" s="1">
        <f t="shared" si="393"/>
        <v>0</v>
      </c>
      <c r="Z2774" s="1">
        <f t="shared" si="391"/>
        <v>0.43994100000008984</v>
      </c>
      <c r="AA2774" s="1">
        <f t="shared" si="388"/>
        <v>4.5510229152880761</v>
      </c>
      <c r="AB2774" s="1">
        <f t="shared" si="389"/>
        <v>3.8625195459385959</v>
      </c>
      <c r="AC2774" s="1">
        <f t="shared" si="390"/>
        <v>1.1782523974728969</v>
      </c>
      <c r="AD2774" s="1">
        <f t="shared" si="394"/>
        <v>54.09163781202988</v>
      </c>
      <c r="AE2774" s="1">
        <f t="shared" si="395"/>
        <v>-0.2027882360926796</v>
      </c>
      <c r="AF2774" s="1">
        <f t="shared" si="396"/>
        <v>1.3792833163618499</v>
      </c>
      <c r="AG2774" s="1">
        <v>11.93</v>
      </c>
      <c r="AH2774" s="1">
        <v>12.07</v>
      </c>
      <c r="AI2774" s="1">
        <v>11.32</v>
      </c>
      <c r="AJ2774" s="1">
        <v>11.55</v>
      </c>
      <c r="AK2774" s="1">
        <v>-0.08</v>
      </c>
      <c r="AL2774" s="1">
        <v>-0.687876182</v>
      </c>
      <c r="AM2774" s="1">
        <f t="shared" si="392"/>
        <v>-0.33999999999999986</v>
      </c>
      <c r="AN2774" s="1">
        <v>0.34200000000000003</v>
      </c>
      <c r="AO2774" s="1">
        <v>-2.7030302999999999E-2</v>
      </c>
      <c r="AP2774" s="1">
        <v>32.109000930000001</v>
      </c>
      <c r="AQ2774" s="1">
        <v>-0.94786718599999997</v>
      </c>
      <c r="AR2774" s="1">
        <v>1</v>
      </c>
    </row>
    <row r="2775" spans="1:44" x14ac:dyDescent="0.25">
      <c r="A2775" s="1">
        <v>2774</v>
      </c>
      <c r="B2775" s="1">
        <v>42986</v>
      </c>
      <c r="C2775" s="1">
        <v>2462.25</v>
      </c>
      <c r="D2775" s="1">
        <v>2467.110107</v>
      </c>
      <c r="E2775" s="1">
        <v>2459.3999020000001</v>
      </c>
      <c r="F2775" s="1">
        <v>2461.429932</v>
      </c>
      <c r="G2775" s="1">
        <v>2461.429932</v>
      </c>
      <c r="H2775" s="1">
        <v>3302490000</v>
      </c>
      <c r="I2775" s="1">
        <v>779000000000</v>
      </c>
      <c r="J2775" s="1">
        <v>-3328210000</v>
      </c>
      <c r="K2775" s="1">
        <v>-1319996000</v>
      </c>
      <c r="L2775" s="1">
        <v>-1352406000</v>
      </c>
      <c r="M2775" s="1">
        <v>-74634230.299999997</v>
      </c>
      <c r="N2775" s="1">
        <v>1280000000000</v>
      </c>
      <c r="O2775" s="1">
        <v>-522024388.80000001</v>
      </c>
      <c r="P2775" s="1">
        <v>-44046597.729999997</v>
      </c>
      <c r="Q2775" s="1">
        <v>-17076410.09</v>
      </c>
      <c r="R2775" s="1">
        <v>126891054.09999999</v>
      </c>
      <c r="S2775" s="1">
        <v>59.956233150000003</v>
      </c>
      <c r="T2775" s="1">
        <v>-4.9920634540000002</v>
      </c>
      <c r="U2775" s="1">
        <v>-7.6862115180000004</v>
      </c>
      <c r="V2775" s="1">
        <v>-2.7952298249999998</v>
      </c>
      <c r="W2775" s="1">
        <v>-3.3545808610000001</v>
      </c>
      <c r="X2775" s="1">
        <v>2.4197568669999998</v>
      </c>
      <c r="Y2775" s="1">
        <f t="shared" si="393"/>
        <v>0</v>
      </c>
      <c r="Z2775" s="1">
        <f t="shared" si="391"/>
        <v>3.670165999999881</v>
      </c>
      <c r="AA2775" s="1">
        <f t="shared" si="388"/>
        <v>4.2259498499103563</v>
      </c>
      <c r="AB2775" s="1">
        <f t="shared" si="389"/>
        <v>3.8487800069429734</v>
      </c>
      <c r="AC2775" s="1">
        <f t="shared" si="390"/>
        <v>1.0979972464747245</v>
      </c>
      <c r="AD2775" s="1">
        <f t="shared" si="394"/>
        <v>52.335495116578201</v>
      </c>
      <c r="AE2775" s="1">
        <f t="shared" si="395"/>
        <v>-1.756142695451679</v>
      </c>
      <c r="AF2775" s="1">
        <f t="shared" si="396"/>
        <v>-0.9794654657721793</v>
      </c>
      <c r="AG2775" s="1">
        <v>11.87</v>
      </c>
      <c r="AH2775" s="1">
        <v>12.6</v>
      </c>
      <c r="AI2775" s="1">
        <v>11.84</v>
      </c>
      <c r="AJ2775" s="1">
        <v>12.12</v>
      </c>
      <c r="AK2775" s="1">
        <v>0.56999999999999995</v>
      </c>
      <c r="AL2775" s="1">
        <v>4.9350649349999998</v>
      </c>
      <c r="AM2775" s="1">
        <f t="shared" si="392"/>
        <v>0.24499999999999916</v>
      </c>
      <c r="AN2775" s="1">
        <v>0.33</v>
      </c>
      <c r="AO2775" s="1">
        <v>6.9030303000000001E-2</v>
      </c>
      <c r="AP2775" s="1">
        <v>38.862554639999999</v>
      </c>
      <c r="AQ2775" s="1">
        <v>6.7535537019999996</v>
      </c>
      <c r="AR2775" s="1">
        <v>1</v>
      </c>
    </row>
    <row r="2776" spans="1:44" x14ac:dyDescent="0.25">
      <c r="A2776" s="1">
        <v>2775</v>
      </c>
      <c r="B2776" s="1">
        <v>42989</v>
      </c>
      <c r="C2776" s="1">
        <v>2474.5200199999999</v>
      </c>
      <c r="D2776" s="1">
        <v>2488.9499510000001</v>
      </c>
      <c r="E2776" s="1">
        <v>2474.5200199999999</v>
      </c>
      <c r="F2776" s="1">
        <v>2488.110107</v>
      </c>
      <c r="G2776" s="1">
        <v>2488.110107</v>
      </c>
      <c r="H2776" s="1">
        <v>3291760000</v>
      </c>
      <c r="I2776" s="1">
        <v>783000000000</v>
      </c>
      <c r="J2776" s="1">
        <v>-5365000</v>
      </c>
      <c r="K2776" s="1">
        <v>-1339647000</v>
      </c>
      <c r="L2776" s="1">
        <v>-663692000</v>
      </c>
      <c r="M2776" s="1">
        <v>-278637442.39999998</v>
      </c>
      <c r="N2776" s="1">
        <v>1290000000000</v>
      </c>
      <c r="O2776" s="1">
        <v>672566474.89999998</v>
      </c>
      <c r="P2776" s="1">
        <v>403016480</v>
      </c>
      <c r="Q2776" s="1">
        <v>413321384.39999998</v>
      </c>
      <c r="R2776" s="1">
        <v>79995021.359999999</v>
      </c>
      <c r="S2776" s="1">
        <v>96.245906849999997</v>
      </c>
      <c r="T2776" s="1">
        <v>36.289673700000002</v>
      </c>
      <c r="U2776" s="1">
        <v>60.52694073</v>
      </c>
      <c r="V2776" s="1">
        <v>15.64880513</v>
      </c>
      <c r="W2776" s="1">
        <v>7.6727280230000003</v>
      </c>
      <c r="X2776" s="1">
        <v>3.317544695</v>
      </c>
      <c r="Y2776" s="1">
        <f t="shared" si="393"/>
        <v>26.680174999999963</v>
      </c>
      <c r="Z2776" s="1">
        <f t="shared" si="391"/>
        <v>0</v>
      </c>
      <c r="AA2776" s="1">
        <f t="shared" si="388"/>
        <v>5.8298230749167557</v>
      </c>
      <c r="AB2776" s="1">
        <f t="shared" si="389"/>
        <v>3.5738671493041894</v>
      </c>
      <c r="AC2776" s="1">
        <f t="shared" si="390"/>
        <v>1.6312366496476478</v>
      </c>
      <c r="AD2776" s="1">
        <f t="shared" si="394"/>
        <v>61.995056577905636</v>
      </c>
      <c r="AE2776" s="1">
        <f t="shared" si="395"/>
        <v>9.659561461327435</v>
      </c>
      <c r="AF2776" s="1">
        <f t="shared" si="396"/>
        <v>3.9517093829378771</v>
      </c>
      <c r="AG2776" s="1">
        <v>11.38</v>
      </c>
      <c r="AH2776" s="1">
        <v>11.39</v>
      </c>
      <c r="AI2776" s="1">
        <v>10.51</v>
      </c>
      <c r="AJ2776" s="1">
        <v>10.73</v>
      </c>
      <c r="AK2776" s="1">
        <v>-1.39</v>
      </c>
      <c r="AL2776" s="1">
        <v>-11.46864686</v>
      </c>
      <c r="AM2776" s="1">
        <f t="shared" si="392"/>
        <v>-0.41000000000000003</v>
      </c>
      <c r="AN2776" s="1">
        <v>-0.251</v>
      </c>
      <c r="AO2776" s="1">
        <v>2.7272727E-2</v>
      </c>
      <c r="AP2776" s="1">
        <v>22.393362280000002</v>
      </c>
      <c r="AQ2776" s="1">
        <v>-16.469192360000001</v>
      </c>
      <c r="AR2776" s="1">
        <v>1</v>
      </c>
    </row>
    <row r="2777" spans="1:44" x14ac:dyDescent="0.25">
      <c r="A2777" s="1">
        <v>2776</v>
      </c>
      <c r="B2777" s="1">
        <v>42990</v>
      </c>
      <c r="C2777" s="1">
        <v>2491.9399410000001</v>
      </c>
      <c r="D2777" s="1">
        <v>2496.7700199999999</v>
      </c>
      <c r="E2777" s="1">
        <v>2490.3701169999999</v>
      </c>
      <c r="F2777" s="1">
        <v>2496.4799800000001</v>
      </c>
      <c r="G2777" s="1">
        <v>2496.4799800000001</v>
      </c>
      <c r="H2777" s="1">
        <v>3230920000</v>
      </c>
      <c r="I2777" s="1">
        <v>786000000000</v>
      </c>
      <c r="J2777" s="1">
        <v>3261340000</v>
      </c>
      <c r="K2777" s="1">
        <v>1295233000</v>
      </c>
      <c r="L2777" s="1">
        <v>-27821000</v>
      </c>
      <c r="M2777" s="1">
        <v>-412885854.5</v>
      </c>
      <c r="N2777" s="1">
        <v>1290000000000</v>
      </c>
      <c r="O2777" s="1">
        <v>2923331071</v>
      </c>
      <c r="P2777" s="1">
        <v>1575820709</v>
      </c>
      <c r="Q2777" s="1">
        <v>1095035968</v>
      </c>
      <c r="R2777" s="1">
        <v>18662105.640000001</v>
      </c>
      <c r="S2777" s="1">
        <v>99.634801960000004</v>
      </c>
      <c r="T2777" s="1">
        <v>3.3888951120000002</v>
      </c>
      <c r="U2777" s="1">
        <v>3.5210797249999999</v>
      </c>
      <c r="V2777" s="1">
        <v>19.839284410000001</v>
      </c>
      <c r="W2777" s="1">
        <v>9.9473828560000008</v>
      </c>
      <c r="X2777" s="1">
        <v>3.844138327</v>
      </c>
      <c r="Y2777" s="1">
        <f t="shared" si="393"/>
        <v>8.3698730000000978</v>
      </c>
      <c r="Z2777" s="1">
        <f t="shared" si="391"/>
        <v>0</v>
      </c>
      <c r="AA2777" s="1">
        <f t="shared" si="388"/>
        <v>6.011255212422709</v>
      </c>
      <c r="AB2777" s="1">
        <f t="shared" si="389"/>
        <v>3.3185909243538902</v>
      </c>
      <c r="AC2777" s="1">
        <f t="shared" si="390"/>
        <v>1.811387829788953</v>
      </c>
      <c r="AD2777" s="1">
        <f t="shared" si="394"/>
        <v>64.430378854024255</v>
      </c>
      <c r="AE2777" s="1">
        <f t="shared" si="395"/>
        <v>2.4353222761186188</v>
      </c>
      <c r="AF2777" s="1">
        <f t="shared" si="396"/>
        <v>6.0474418687230278</v>
      </c>
      <c r="AG2777" s="1">
        <v>10.66</v>
      </c>
      <c r="AH2777" s="1">
        <v>10.95</v>
      </c>
      <c r="AI2777" s="1">
        <v>10.29</v>
      </c>
      <c r="AJ2777" s="1">
        <v>10.58</v>
      </c>
      <c r="AK2777" s="1">
        <v>-0.15</v>
      </c>
      <c r="AL2777" s="1">
        <v>-1.3979496739999999</v>
      </c>
      <c r="AM2777" s="1">
        <f t="shared" si="392"/>
        <v>-0.76999999999999968</v>
      </c>
      <c r="AN2777" s="1">
        <v>-0.29199999999999998</v>
      </c>
      <c r="AO2777" s="1">
        <v>-1.3333332999999999E-2</v>
      </c>
      <c r="AP2777" s="1">
        <v>20.6161113</v>
      </c>
      <c r="AQ2777" s="1">
        <v>-1.777250974</v>
      </c>
      <c r="AR2777" s="1">
        <v>1</v>
      </c>
    </row>
    <row r="2778" spans="1:44" x14ac:dyDescent="0.25">
      <c r="A2778" s="1">
        <v>2777</v>
      </c>
      <c r="B2778" s="1">
        <v>42991</v>
      </c>
      <c r="C2778" s="1">
        <v>2493.889893</v>
      </c>
      <c r="D2778" s="1">
        <v>2498.3701169999999</v>
      </c>
      <c r="E2778" s="1">
        <v>2492.139893</v>
      </c>
      <c r="F2778" s="1">
        <v>2498.3701169999999</v>
      </c>
      <c r="G2778" s="1">
        <v>2498.3701169999999</v>
      </c>
      <c r="H2778" s="1">
        <v>3368050000</v>
      </c>
      <c r="I2778" s="1">
        <v>789000000000</v>
      </c>
      <c r="J2778" s="1">
        <v>3299485000</v>
      </c>
      <c r="K2778" s="1">
        <v>3290311000</v>
      </c>
      <c r="L2778" s="1">
        <v>1969916000</v>
      </c>
      <c r="M2778" s="1">
        <v>-328561018.19999999</v>
      </c>
      <c r="N2778" s="1">
        <v>1290000000000</v>
      </c>
      <c r="O2778" s="1">
        <v>3153061525</v>
      </c>
      <c r="P2778" s="1">
        <v>3058220947</v>
      </c>
      <c r="Q2778" s="1">
        <v>2114917414</v>
      </c>
      <c r="R2778" s="1">
        <v>33224437.09</v>
      </c>
      <c r="S2778" s="1">
        <v>100</v>
      </c>
      <c r="T2778" s="1">
        <v>0.365198042</v>
      </c>
      <c r="U2778" s="1">
        <v>0.366536627</v>
      </c>
      <c r="V2778" s="1">
        <v>1.8770465750000001</v>
      </c>
      <c r="W2778" s="1">
        <v>10.97819756</v>
      </c>
      <c r="X2778" s="1">
        <v>3.880619507</v>
      </c>
      <c r="Y2778" s="1">
        <f t="shared" si="393"/>
        <v>1.8901369999998678</v>
      </c>
      <c r="Z2778" s="1">
        <f t="shared" si="391"/>
        <v>0</v>
      </c>
      <c r="AA2778" s="1">
        <f t="shared" si="388"/>
        <v>5.7168896258210768</v>
      </c>
      <c r="AB2778" s="1">
        <f t="shared" si="389"/>
        <v>3.0815487154714698</v>
      </c>
      <c r="AC2778" s="1">
        <f t="shared" si="390"/>
        <v>1.8552001456664968</v>
      </c>
      <c r="AD2778" s="1">
        <f t="shared" si="394"/>
        <v>64.976185591831168</v>
      </c>
      <c r="AE2778" s="1">
        <f t="shared" si="395"/>
        <v>0.54580673780691313</v>
      </c>
      <c r="AF2778" s="1">
        <f t="shared" si="396"/>
        <v>1.4905645069627662</v>
      </c>
      <c r="AG2778" s="1">
        <v>10.72</v>
      </c>
      <c r="AH2778" s="1">
        <v>10.86</v>
      </c>
      <c r="AI2778" s="1">
        <v>10.33</v>
      </c>
      <c r="AJ2778" s="1">
        <v>10.5</v>
      </c>
      <c r="AK2778" s="1">
        <v>-0.08</v>
      </c>
      <c r="AL2778" s="1">
        <v>-0.75614366700000002</v>
      </c>
      <c r="AM2778" s="1">
        <f t="shared" si="392"/>
        <v>-0.11500000000000017</v>
      </c>
      <c r="AN2778" s="1">
        <v>-0.36399999999999999</v>
      </c>
      <c r="AO2778" s="1">
        <v>-2.4E-2</v>
      </c>
      <c r="AP2778" s="1">
        <v>19.668244120000001</v>
      </c>
      <c r="AQ2778" s="1">
        <v>-0.94786718599999997</v>
      </c>
      <c r="AR2778" s="1">
        <v>1</v>
      </c>
    </row>
    <row r="2779" spans="1:44" x14ac:dyDescent="0.25">
      <c r="A2779" s="1">
        <v>2778</v>
      </c>
      <c r="B2779" s="1">
        <v>42992</v>
      </c>
      <c r="C2779" s="1">
        <v>2494.5600589999999</v>
      </c>
      <c r="D2779" s="1">
        <v>2498.429932</v>
      </c>
      <c r="E2779" s="1">
        <v>2491.3500979999999</v>
      </c>
      <c r="F2779" s="1">
        <v>2495.6201169999999</v>
      </c>
      <c r="G2779" s="1">
        <v>2495.6201169999999</v>
      </c>
      <c r="H2779" s="1">
        <v>3414460000</v>
      </c>
      <c r="I2779" s="1">
        <v>786000000000</v>
      </c>
      <c r="J2779" s="1">
        <v>-23205000</v>
      </c>
      <c r="K2779" s="1">
        <v>1292158000</v>
      </c>
      <c r="L2779" s="1">
        <v>1955151000</v>
      </c>
      <c r="M2779" s="1">
        <v>-175970745.5</v>
      </c>
      <c r="N2779" s="1">
        <v>1290000000000</v>
      </c>
      <c r="O2779" s="1">
        <v>2036138351</v>
      </c>
      <c r="P2779" s="1">
        <v>2439909926</v>
      </c>
      <c r="Q2779" s="1">
        <v>2614400074</v>
      </c>
      <c r="R2779" s="1">
        <v>116944499.8</v>
      </c>
      <c r="S2779" s="1">
        <v>96.534508200000005</v>
      </c>
      <c r="T2779" s="1">
        <v>-3.4654918019999998</v>
      </c>
      <c r="U2779" s="1">
        <v>-3.4654918019999998</v>
      </c>
      <c r="V2779" s="1">
        <v>-1.55014688</v>
      </c>
      <c r="W2779" s="1">
        <v>7.6910643260000002</v>
      </c>
      <c r="X2779" s="1">
        <v>3.8095810409999999</v>
      </c>
      <c r="Y2779" s="1">
        <f t="shared" si="393"/>
        <v>0</v>
      </c>
      <c r="Z2779" s="1">
        <f t="shared" si="391"/>
        <v>2.75</v>
      </c>
      <c r="AA2779" s="1">
        <f t="shared" ref="AA2779:AA2842" si="397">(AA2778*13+Y2779)/14</f>
        <v>5.3085403668338573</v>
      </c>
      <c r="AB2779" s="1">
        <f t="shared" ref="AB2779:AB2842" si="398">(AB2778*13+Z2779)/14</f>
        <v>3.0578666643663648</v>
      </c>
      <c r="AC2779" s="1">
        <f t="shared" ref="AC2779:AC2842" si="399">AA2779/AB2779</f>
        <v>1.7360274169880672</v>
      </c>
      <c r="AD2779" s="1">
        <f t="shared" si="394"/>
        <v>63.4506586523595</v>
      </c>
      <c r="AE2779" s="1">
        <f t="shared" si="395"/>
        <v>-1.5255269394716677</v>
      </c>
      <c r="AF2779" s="1">
        <f t="shared" si="396"/>
        <v>-0.48986010083237724</v>
      </c>
      <c r="AG2779" s="1">
        <v>10.57</v>
      </c>
      <c r="AH2779" s="1">
        <v>11.04</v>
      </c>
      <c r="AI2779" s="1">
        <v>10.28</v>
      </c>
      <c r="AJ2779" s="1">
        <v>10.44</v>
      </c>
      <c r="AK2779" s="1">
        <v>-0.06</v>
      </c>
      <c r="AL2779" s="1">
        <v>-0.571428571</v>
      </c>
      <c r="AM2779" s="1">
        <f t="shared" si="392"/>
        <v>-7.000000000000027E-2</v>
      </c>
      <c r="AN2779" s="1">
        <v>-0.35899999999999999</v>
      </c>
      <c r="AO2779" s="1">
        <v>-5.5393939000000003E-2</v>
      </c>
      <c r="AP2779" s="1">
        <v>18.957343730000002</v>
      </c>
      <c r="AQ2779" s="1">
        <v>-0.71090039000000005</v>
      </c>
      <c r="AR2779" s="1">
        <v>1</v>
      </c>
    </row>
    <row r="2780" spans="1:44" x14ac:dyDescent="0.25">
      <c r="A2780" s="1">
        <v>2779</v>
      </c>
      <c r="B2780" s="1">
        <v>42993</v>
      </c>
      <c r="C2780" s="1">
        <v>2495.669922</v>
      </c>
      <c r="D2780" s="1">
        <v>2500.2299800000001</v>
      </c>
      <c r="E2780" s="1">
        <v>2493.1599120000001</v>
      </c>
      <c r="F2780" s="1">
        <v>2500.2299800000001</v>
      </c>
      <c r="G2780" s="1">
        <v>2500.2299800000001</v>
      </c>
      <c r="H2780" s="1">
        <v>4853170000</v>
      </c>
      <c r="I2780" s="1">
        <v>791000000000</v>
      </c>
      <c r="J2780" s="1">
        <v>719355000</v>
      </c>
      <c r="K2780" s="1">
        <v>1100582000</v>
      </c>
      <c r="L2780" s="1">
        <v>1602895000</v>
      </c>
      <c r="M2780" s="1">
        <v>-24110048.48</v>
      </c>
      <c r="N2780" s="1">
        <v>1300000000000</v>
      </c>
      <c r="O2780" s="1">
        <v>2778698351</v>
      </c>
      <c r="P2780" s="1">
        <v>2748056681</v>
      </c>
      <c r="Q2780" s="1">
        <v>2779931621</v>
      </c>
      <c r="R2780" s="1">
        <v>245637569.19999999</v>
      </c>
      <c r="S2780" s="1">
        <v>100</v>
      </c>
      <c r="T2780" s="1">
        <v>3.4654918019999998</v>
      </c>
      <c r="U2780" s="1">
        <v>3.5898994740000001</v>
      </c>
      <c r="V2780" s="1">
        <v>-3.1400000000000002E-16</v>
      </c>
      <c r="W2780" s="1">
        <v>0.44078925499999999</v>
      </c>
      <c r="X2780" s="1">
        <v>4.6533946610000001</v>
      </c>
      <c r="Y2780" s="1">
        <f t="shared" si="393"/>
        <v>4.6098630000001322</v>
      </c>
      <c r="Z2780" s="1">
        <f t="shared" si="391"/>
        <v>0</v>
      </c>
      <c r="AA2780" s="1">
        <f t="shared" si="397"/>
        <v>5.2586348406314487</v>
      </c>
      <c r="AB2780" s="1">
        <f t="shared" si="398"/>
        <v>2.8394476169116243</v>
      </c>
      <c r="AC2780" s="1">
        <f t="shared" si="399"/>
        <v>1.851992200634818</v>
      </c>
      <c r="AD2780" s="1">
        <f t="shared" si="394"/>
        <v>64.936790508143304</v>
      </c>
      <c r="AE2780" s="1">
        <f t="shared" si="395"/>
        <v>1.4861318557838032</v>
      </c>
      <c r="AF2780" s="1">
        <f t="shared" si="396"/>
        <v>-1.9697541843932392E-2</v>
      </c>
      <c r="AG2780" s="1">
        <v>10.51</v>
      </c>
      <c r="AH2780" s="1">
        <v>10.74</v>
      </c>
      <c r="AI2780" s="1">
        <v>10</v>
      </c>
      <c r="AJ2780" s="1">
        <v>10.17</v>
      </c>
      <c r="AK2780" s="1">
        <v>-0.27</v>
      </c>
      <c r="AL2780" s="1">
        <v>-2.5862068969999998</v>
      </c>
      <c r="AM2780" s="1">
        <f t="shared" si="392"/>
        <v>-0.16500000000000004</v>
      </c>
      <c r="AN2780" s="1">
        <v>-0.126</v>
      </c>
      <c r="AO2780" s="1">
        <v>-0.134060606</v>
      </c>
      <c r="AP2780" s="1">
        <v>15.75829197</v>
      </c>
      <c r="AQ2780" s="1">
        <v>-3.1990517540000001</v>
      </c>
      <c r="AR2780" s="1">
        <v>0</v>
      </c>
    </row>
    <row r="2781" spans="1:44" x14ac:dyDescent="0.25">
      <c r="A2781" s="1">
        <v>2780</v>
      </c>
      <c r="B2781" s="1">
        <v>42996</v>
      </c>
      <c r="C2781" s="1">
        <v>2502.51001</v>
      </c>
      <c r="D2781" s="1">
        <v>2508.320068</v>
      </c>
      <c r="E2781" s="1">
        <v>2499.919922</v>
      </c>
      <c r="F2781" s="1">
        <v>2503.8701169999999</v>
      </c>
      <c r="G2781" s="1">
        <v>2503.8701169999999</v>
      </c>
      <c r="H2781" s="1">
        <v>3194300000</v>
      </c>
      <c r="I2781" s="1">
        <v>794000000000</v>
      </c>
      <c r="J2781" s="1">
        <v>4023735000</v>
      </c>
      <c r="K2781" s="1">
        <v>1875220000</v>
      </c>
      <c r="L2781" s="1">
        <v>1744083000</v>
      </c>
      <c r="M2781" s="1">
        <v>154673187.90000001</v>
      </c>
      <c r="N2781" s="1">
        <v>1300000000000</v>
      </c>
      <c r="O2781" s="1">
        <v>2331564593</v>
      </c>
      <c r="P2781" s="1">
        <v>2095523766</v>
      </c>
      <c r="Q2781" s="1">
        <v>2302820848</v>
      </c>
      <c r="R2781" s="1">
        <v>321705602.10000002</v>
      </c>
      <c r="S2781" s="1">
        <v>95.108329699999999</v>
      </c>
      <c r="T2781" s="1">
        <v>-4.8916702949999999</v>
      </c>
      <c r="U2781" s="1">
        <v>-4.8916702949999999</v>
      </c>
      <c r="V2781" s="1">
        <v>-0.71308925000000001</v>
      </c>
      <c r="W2781" s="1">
        <v>-0.90529445099999994</v>
      </c>
      <c r="X2781" s="1">
        <v>5.3504002369999997</v>
      </c>
      <c r="Y2781" s="1">
        <f t="shared" si="393"/>
        <v>3.6401369999998678</v>
      </c>
      <c r="Z2781" s="1">
        <f t="shared" si="391"/>
        <v>0</v>
      </c>
      <c r="AA2781" s="1">
        <f t="shared" si="397"/>
        <v>5.1430278520149075</v>
      </c>
      <c r="AB2781" s="1">
        <f t="shared" si="398"/>
        <v>2.6366299299893652</v>
      </c>
      <c r="AC2781" s="1">
        <f t="shared" si="399"/>
        <v>1.9506066412724261</v>
      </c>
      <c r="AD2781" s="1">
        <f t="shared" si="394"/>
        <v>66.108664367109341</v>
      </c>
      <c r="AE2781" s="1">
        <f t="shared" si="395"/>
        <v>1.1718738589660376</v>
      </c>
      <c r="AF2781" s="1">
        <f t="shared" si="396"/>
        <v>1.3290028573749204</v>
      </c>
      <c r="AG2781" s="1">
        <v>10.18</v>
      </c>
      <c r="AH2781" s="1">
        <v>10.42</v>
      </c>
      <c r="AI2781" s="1">
        <v>9.8800000000000008</v>
      </c>
      <c r="AJ2781" s="1">
        <v>10.15</v>
      </c>
      <c r="AK2781" s="1">
        <v>-0.02</v>
      </c>
      <c r="AL2781" s="1">
        <v>-0.196656834</v>
      </c>
      <c r="AM2781" s="1">
        <f t="shared" si="392"/>
        <v>-0.1449999999999996</v>
      </c>
      <c r="AN2781" s="1">
        <v>-0.11899999999999999</v>
      </c>
      <c r="AO2781" s="1">
        <v>-0.239393939</v>
      </c>
      <c r="AP2781" s="1">
        <v>15.52132518</v>
      </c>
      <c r="AQ2781" s="1">
        <v>-0.23696679700000001</v>
      </c>
      <c r="AR2781" s="1">
        <v>0</v>
      </c>
    </row>
    <row r="2782" spans="1:44" x14ac:dyDescent="0.25">
      <c r="A2782" s="1">
        <v>2781</v>
      </c>
      <c r="B2782" s="1">
        <v>42997</v>
      </c>
      <c r="C2782" s="1">
        <v>2506.290039</v>
      </c>
      <c r="D2782" s="1">
        <v>2507.8400879999999</v>
      </c>
      <c r="E2782" s="1">
        <v>2503.1899410000001</v>
      </c>
      <c r="F2782" s="1">
        <v>2506.6499020000001</v>
      </c>
      <c r="G2782" s="1">
        <v>2506.6499020000001</v>
      </c>
      <c r="H2782" s="1">
        <v>3249100000</v>
      </c>
      <c r="I2782" s="1">
        <v>797000000000</v>
      </c>
      <c r="J2782" s="1">
        <v>3221700000</v>
      </c>
      <c r="K2782" s="1">
        <v>3708401000</v>
      </c>
      <c r="L2782" s="1">
        <v>2381169000</v>
      </c>
      <c r="M2782" s="1">
        <v>299502018.19999999</v>
      </c>
      <c r="N2782" s="1">
        <v>1300000000000</v>
      </c>
      <c r="O2782" s="1">
        <v>697935810.10000002</v>
      </c>
      <c r="P2782" s="1">
        <v>1855708405</v>
      </c>
      <c r="Q2782" s="1">
        <v>1856966583</v>
      </c>
      <c r="R2782" s="1">
        <v>314673324</v>
      </c>
      <c r="S2782" s="1">
        <v>98.164046880000001</v>
      </c>
      <c r="T2782" s="1">
        <v>3.0557171780000001</v>
      </c>
      <c r="U2782" s="1">
        <v>3.2128807089999998</v>
      </c>
      <c r="V2782" s="1">
        <v>-0.91797656000000005</v>
      </c>
      <c r="W2782" s="1">
        <v>-0.50980847299999998</v>
      </c>
      <c r="X2782" s="1">
        <v>4.2795530590000004</v>
      </c>
      <c r="Y2782" s="1">
        <f t="shared" si="393"/>
        <v>2.7797850000001745</v>
      </c>
      <c r="Z2782" s="1">
        <f t="shared" si="391"/>
        <v>0</v>
      </c>
      <c r="AA2782" s="1">
        <f t="shared" si="397"/>
        <v>4.974224791156713</v>
      </c>
      <c r="AB2782" s="1">
        <f t="shared" si="398"/>
        <v>2.4482992207044103</v>
      </c>
      <c r="AC2782" s="1">
        <f t="shared" si="399"/>
        <v>2.031706234716506</v>
      </c>
      <c r="AD2782" s="1">
        <f t="shared" si="394"/>
        <v>67.015273823404925</v>
      </c>
      <c r="AE2782" s="1">
        <f t="shared" si="395"/>
        <v>0.90660945629558398</v>
      </c>
      <c r="AF2782" s="1">
        <f t="shared" si="396"/>
        <v>1.0392416576308108</v>
      </c>
      <c r="AG2782" s="1">
        <v>10.16</v>
      </c>
      <c r="AH2782" s="1">
        <v>10.3</v>
      </c>
      <c r="AI2782" s="1">
        <v>9.85</v>
      </c>
      <c r="AJ2782" s="1">
        <v>10.18</v>
      </c>
      <c r="AK2782" s="1">
        <v>0.03</v>
      </c>
      <c r="AL2782" s="1">
        <v>0.29556650200000001</v>
      </c>
      <c r="AM2782" s="1">
        <f t="shared" si="392"/>
        <v>4.9999999999998926E-3</v>
      </c>
      <c r="AN2782" s="1">
        <v>-9.2999999999999999E-2</v>
      </c>
      <c r="AO2782" s="1">
        <v>-0.203333333</v>
      </c>
      <c r="AP2782" s="1">
        <v>15.876775370000001</v>
      </c>
      <c r="AQ2782" s="1">
        <v>0.35545019500000002</v>
      </c>
      <c r="AR2782" s="1">
        <v>0</v>
      </c>
    </row>
    <row r="2783" spans="1:44" x14ac:dyDescent="0.25">
      <c r="A2783" s="1">
        <v>2782</v>
      </c>
      <c r="B2783" s="1">
        <v>42998</v>
      </c>
      <c r="C2783" s="1">
        <v>2506.8400879999999</v>
      </c>
      <c r="D2783" s="1">
        <v>2508.8500979999999</v>
      </c>
      <c r="E2783" s="1">
        <v>2496.669922</v>
      </c>
      <c r="F2783" s="1">
        <v>2508.23999</v>
      </c>
      <c r="G2783" s="1">
        <v>2508.23999</v>
      </c>
      <c r="H2783" s="1">
        <v>3530010000</v>
      </c>
      <c r="I2783" s="1">
        <v>801000000000</v>
      </c>
      <c r="J2783" s="1">
        <v>3389555000</v>
      </c>
      <c r="K2783" s="1">
        <v>3316933000</v>
      </c>
      <c r="L2783" s="1">
        <v>3609656000</v>
      </c>
      <c r="M2783" s="1">
        <v>466719648.5</v>
      </c>
      <c r="N2783" s="1">
        <v>1300000000000</v>
      </c>
      <c r="O2783" s="1">
        <v>2381142152</v>
      </c>
      <c r="P2783" s="1">
        <v>1530264290</v>
      </c>
      <c r="Q2783" s="1">
        <v>2024669860</v>
      </c>
      <c r="R2783" s="1">
        <v>274798056.5</v>
      </c>
      <c r="S2783" s="1">
        <v>99.333215300000006</v>
      </c>
      <c r="T2783" s="1">
        <v>1.1691684179999999</v>
      </c>
      <c r="U2783" s="1">
        <v>1.191035267</v>
      </c>
      <c r="V2783" s="1">
        <v>2.1124428000000002</v>
      </c>
      <c r="W2783" s="1">
        <v>0.37614610900000001</v>
      </c>
      <c r="X2783" s="1">
        <v>3.4476435209999998</v>
      </c>
      <c r="Y2783" s="1">
        <f t="shared" si="393"/>
        <v>1.5900879999999233</v>
      </c>
      <c r="Z2783" s="1">
        <f t="shared" si="391"/>
        <v>0</v>
      </c>
      <c r="AA2783" s="1">
        <f t="shared" si="397"/>
        <v>4.7325007346455132</v>
      </c>
      <c r="AB2783" s="1">
        <f t="shared" si="398"/>
        <v>2.2734207049398099</v>
      </c>
      <c r="AC2783" s="1">
        <f t="shared" si="399"/>
        <v>2.0816651860179172</v>
      </c>
      <c r="AD2783" s="1">
        <f t="shared" si="394"/>
        <v>67.55001145039428</v>
      </c>
      <c r="AE2783" s="1">
        <f t="shared" si="395"/>
        <v>0.53473762698935445</v>
      </c>
      <c r="AF2783" s="1">
        <f t="shared" si="396"/>
        <v>0.72067354164246922</v>
      </c>
      <c r="AG2783" s="1">
        <v>10.039999999999999</v>
      </c>
      <c r="AH2783" s="1">
        <v>10.67</v>
      </c>
      <c r="AI2783" s="1">
        <v>9.67</v>
      </c>
      <c r="AJ2783" s="1">
        <v>9.7799999999999994</v>
      </c>
      <c r="AK2783" s="1">
        <v>-0.4</v>
      </c>
      <c r="AL2783" s="1">
        <v>-3.9292730840000001</v>
      </c>
      <c r="AM2783" s="1">
        <f t="shared" si="392"/>
        <v>-0.18500000000000047</v>
      </c>
      <c r="AN2783" s="1">
        <v>-0.13100000000000001</v>
      </c>
      <c r="AO2783" s="1">
        <v>-0.20424242400000001</v>
      </c>
      <c r="AP2783" s="1">
        <v>7.63546704</v>
      </c>
      <c r="AQ2783" s="1">
        <v>-8.2413083300000007</v>
      </c>
      <c r="AR2783" s="1">
        <v>0</v>
      </c>
    </row>
    <row r="2784" spans="1:44" x14ac:dyDescent="0.25">
      <c r="A2784" s="1">
        <v>2783</v>
      </c>
      <c r="B2784" s="1">
        <v>42999</v>
      </c>
      <c r="C2784" s="1">
        <v>2507.1599120000001</v>
      </c>
      <c r="D2784" s="1">
        <v>2507.1599120000001</v>
      </c>
      <c r="E2784" s="1">
        <v>2499</v>
      </c>
      <c r="F2784" s="1">
        <v>2500.6000979999999</v>
      </c>
      <c r="G2784" s="1">
        <v>2500.6000979999999</v>
      </c>
      <c r="H2784" s="1">
        <v>2930860000</v>
      </c>
      <c r="I2784" s="1">
        <v>798000000000</v>
      </c>
      <c r="J2784" s="1">
        <v>299575000</v>
      </c>
      <c r="K2784" s="1">
        <v>1507476000</v>
      </c>
      <c r="L2784" s="1">
        <v>2086421000</v>
      </c>
      <c r="M2784" s="1">
        <v>435624690.89999998</v>
      </c>
      <c r="N2784" s="1">
        <v>1300000000000</v>
      </c>
      <c r="O2784" s="1">
        <v>697475762.60000002</v>
      </c>
      <c r="P2784" s="1">
        <v>1211896375</v>
      </c>
      <c r="Q2784" s="1">
        <v>1034393059</v>
      </c>
      <c r="R2784" s="1">
        <v>153221572.59999999</v>
      </c>
      <c r="S2784" s="1">
        <v>90.983606559999998</v>
      </c>
      <c r="T2784" s="1">
        <v>-8.3496087429999992</v>
      </c>
      <c r="U2784" s="1">
        <v>-8.4056563739999994</v>
      </c>
      <c r="V2784" s="1">
        <v>-3.5902201599999999</v>
      </c>
      <c r="W2784" s="1">
        <v>-1.380790129</v>
      </c>
      <c r="X2784" s="1">
        <v>1.7108740929999999</v>
      </c>
      <c r="Y2784" s="1">
        <f t="shared" si="393"/>
        <v>0</v>
      </c>
      <c r="Z2784" s="1">
        <f t="shared" si="391"/>
        <v>7.6398920000001453</v>
      </c>
      <c r="AA2784" s="1">
        <f t="shared" si="397"/>
        <v>4.3944649678851198</v>
      </c>
      <c r="AB2784" s="1">
        <f t="shared" si="398"/>
        <v>2.6567400831584052</v>
      </c>
      <c r="AC2784" s="1">
        <f t="shared" si="399"/>
        <v>1.6540816302439567</v>
      </c>
      <c r="AD2784" s="1">
        <f t="shared" si="394"/>
        <v>62.322183741270898</v>
      </c>
      <c r="AE2784" s="1">
        <f t="shared" si="395"/>
        <v>-5.2278277091233818</v>
      </c>
      <c r="AF2784" s="1">
        <f t="shared" si="396"/>
        <v>-2.3465450410670132</v>
      </c>
      <c r="AG2784" s="1">
        <v>9.74</v>
      </c>
      <c r="AH2784" s="1">
        <v>10.210000000000001</v>
      </c>
      <c r="AI2784" s="1">
        <v>9.5399999999999991</v>
      </c>
      <c r="AJ2784" s="1">
        <v>9.67</v>
      </c>
      <c r="AK2784" s="1">
        <v>-0.11</v>
      </c>
      <c r="AL2784" s="1">
        <v>-1.124744376</v>
      </c>
      <c r="AM2784" s="1">
        <f t="shared" si="392"/>
        <v>-0.25499999999999989</v>
      </c>
      <c r="AN2784" s="1">
        <v>-0.13700000000000001</v>
      </c>
      <c r="AO2784" s="1">
        <v>-0.194060606</v>
      </c>
      <c r="AP2784" s="1">
        <v>1.932989442</v>
      </c>
      <c r="AQ2784" s="1">
        <v>-5.7024775979999998</v>
      </c>
      <c r="AR2784" s="1">
        <v>0</v>
      </c>
    </row>
    <row r="2785" spans="1:44" x14ac:dyDescent="0.25">
      <c r="A2785" s="1">
        <v>2784</v>
      </c>
      <c r="B2785" s="1">
        <v>43000</v>
      </c>
      <c r="C2785" s="1">
        <v>2497.26001</v>
      </c>
      <c r="D2785" s="1">
        <v>2503.469971</v>
      </c>
      <c r="E2785" s="1">
        <v>2496.540039</v>
      </c>
      <c r="F2785" s="1">
        <v>2502.219971</v>
      </c>
      <c r="G2785" s="1">
        <v>2502.219971</v>
      </c>
      <c r="H2785" s="1">
        <v>2865960000</v>
      </c>
      <c r="I2785" s="1">
        <v>801000000000</v>
      </c>
      <c r="J2785" s="1">
        <v>-32450000</v>
      </c>
      <c r="K2785" s="1">
        <v>746447000</v>
      </c>
      <c r="L2785" s="1">
        <v>1402757000</v>
      </c>
      <c r="M2785" s="1">
        <v>260701072.69999999</v>
      </c>
      <c r="N2785" s="1">
        <v>1300000000000</v>
      </c>
      <c r="O2785" s="1">
        <v>25316703.879999999</v>
      </c>
      <c r="P2785" s="1">
        <v>789959548.60000002</v>
      </c>
      <c r="Q2785" s="1">
        <v>1102078695</v>
      </c>
      <c r="R2785" s="1">
        <v>15597978.279999999</v>
      </c>
      <c r="S2785" s="1">
        <v>92.753959559999998</v>
      </c>
      <c r="T2785" s="1">
        <v>1.770353005</v>
      </c>
      <c r="U2785" s="1">
        <v>1.945793393</v>
      </c>
      <c r="V2785" s="1">
        <v>-3.2896278699999999</v>
      </c>
      <c r="W2785" s="1">
        <v>-1.1889180610000001</v>
      </c>
      <c r="X2785" s="1">
        <v>-0.577714371</v>
      </c>
      <c r="Y2785" s="1">
        <f t="shared" si="393"/>
        <v>1.6198730000000978</v>
      </c>
      <c r="Z2785" s="1">
        <f t="shared" si="391"/>
        <v>0</v>
      </c>
      <c r="AA2785" s="1">
        <f t="shared" si="397"/>
        <v>4.196279827321904</v>
      </c>
      <c r="AB2785" s="1">
        <f t="shared" si="398"/>
        <v>2.466972934361376</v>
      </c>
      <c r="AC2785" s="1">
        <f t="shared" si="399"/>
        <v>1.7009833261134633</v>
      </c>
      <c r="AD2785" s="1">
        <f t="shared" si="394"/>
        <v>62.97644675063826</v>
      </c>
      <c r="AE2785" s="1">
        <f t="shared" si="395"/>
        <v>0.65426300936736226</v>
      </c>
      <c r="AF2785" s="1">
        <f t="shared" si="396"/>
        <v>-2.2867823498780102</v>
      </c>
      <c r="AG2785" s="1">
        <v>9.9</v>
      </c>
      <c r="AH2785" s="1">
        <v>10.199999999999999</v>
      </c>
      <c r="AI2785" s="1">
        <v>9.5</v>
      </c>
      <c r="AJ2785" s="1">
        <v>9.59</v>
      </c>
      <c r="AK2785" s="1">
        <v>-0.08</v>
      </c>
      <c r="AL2785" s="1">
        <v>-0.82730093100000002</v>
      </c>
      <c r="AM2785" s="1">
        <f t="shared" si="392"/>
        <v>-9.4999999999999737E-2</v>
      </c>
      <c r="AN2785" s="1">
        <v>-0.16300000000000001</v>
      </c>
      <c r="AO2785" s="1">
        <v>-0.127454545</v>
      </c>
      <c r="AP2785" s="1">
        <v>1.156812191</v>
      </c>
      <c r="AQ2785" s="1">
        <v>-0.77617725100000001</v>
      </c>
      <c r="AR2785" s="1">
        <v>0</v>
      </c>
    </row>
    <row r="2786" spans="1:44" x14ac:dyDescent="0.25">
      <c r="A2786" s="1">
        <v>2785</v>
      </c>
      <c r="B2786" s="1">
        <v>43003</v>
      </c>
      <c r="C2786" s="1">
        <v>2499.389893</v>
      </c>
      <c r="D2786" s="1">
        <v>2502.540039</v>
      </c>
      <c r="E2786" s="1">
        <v>2488.030029</v>
      </c>
      <c r="F2786" s="1">
        <v>2496.6599120000001</v>
      </c>
      <c r="G2786" s="1">
        <v>2496.6599120000001</v>
      </c>
      <c r="H2786" s="1">
        <v>3297890000</v>
      </c>
      <c r="I2786" s="1">
        <v>797000000000</v>
      </c>
      <c r="J2786" s="1">
        <v>-215965000</v>
      </c>
      <c r="K2786" s="1">
        <v>-722241000</v>
      </c>
      <c r="L2786" s="1">
        <v>26954000</v>
      </c>
      <c r="M2786" s="1">
        <v>23252006.059999999</v>
      </c>
      <c r="N2786" s="1">
        <v>1300000000000</v>
      </c>
      <c r="O2786" s="1">
        <v>1228514352</v>
      </c>
      <c r="P2786" s="1">
        <v>385887883.30000001</v>
      </c>
      <c r="Q2786" s="1">
        <v>775459386.60000002</v>
      </c>
      <c r="R2786" s="1">
        <v>-124713544.8</v>
      </c>
      <c r="S2786" s="1">
        <v>86.677392350000005</v>
      </c>
      <c r="T2786" s="1">
        <v>-6.0765672129999997</v>
      </c>
      <c r="U2786" s="1">
        <v>-6.5512752680000004</v>
      </c>
      <c r="V2786" s="1">
        <v>-2.1531071050000001</v>
      </c>
      <c r="W2786" s="1">
        <v>-2.9552564800000001</v>
      </c>
      <c r="X2786" s="1">
        <v>-1.175988574</v>
      </c>
      <c r="Y2786" s="1">
        <f t="shared" si="393"/>
        <v>0</v>
      </c>
      <c r="Z2786" s="1">
        <f t="shared" si="391"/>
        <v>5.5600589999999102</v>
      </c>
      <c r="AA2786" s="1">
        <f t="shared" si="397"/>
        <v>3.8965455539417677</v>
      </c>
      <c r="AB2786" s="1">
        <f t="shared" si="398"/>
        <v>2.6879076533355573</v>
      </c>
      <c r="AC2786" s="1">
        <f t="shared" si="399"/>
        <v>1.4496575241736271</v>
      </c>
      <c r="AD2786" s="1">
        <f t="shared" si="394"/>
        <v>59.17796711859377</v>
      </c>
      <c r="AE2786" s="1">
        <f t="shared" si="395"/>
        <v>-3.79847963204449</v>
      </c>
      <c r="AF2786" s="1">
        <f t="shared" si="396"/>
        <v>-1.5721083113385637</v>
      </c>
      <c r="AG2786" s="1">
        <v>10.08</v>
      </c>
      <c r="AH2786" s="1">
        <v>11.21</v>
      </c>
      <c r="AI2786" s="1">
        <v>9.7899999999999991</v>
      </c>
      <c r="AJ2786" s="1">
        <v>10.210000000000001</v>
      </c>
      <c r="AK2786" s="1">
        <v>0.62</v>
      </c>
      <c r="AL2786" s="1">
        <v>6.465067779</v>
      </c>
      <c r="AM2786" s="1">
        <f t="shared" si="392"/>
        <v>0.27000000000000041</v>
      </c>
      <c r="AN2786" s="1">
        <v>-1.2999999999999999E-2</v>
      </c>
      <c r="AO2786" s="1">
        <v>-8.9030303000000005E-2</v>
      </c>
      <c r="AP2786" s="1">
        <v>9.1259628369999994</v>
      </c>
      <c r="AQ2786" s="1">
        <v>7.9691506470000002</v>
      </c>
      <c r="AR2786" s="1">
        <v>1</v>
      </c>
    </row>
    <row r="2787" spans="1:44" x14ac:dyDescent="0.25">
      <c r="A2787" s="1">
        <v>2786</v>
      </c>
      <c r="B2787" s="1">
        <v>43004</v>
      </c>
      <c r="C2787" s="1">
        <v>2501.040039</v>
      </c>
      <c r="D2787" s="1">
        <v>2503.51001</v>
      </c>
      <c r="E2787" s="1">
        <v>2495.1201169999999</v>
      </c>
      <c r="F2787" s="1">
        <v>2496.8400879999999</v>
      </c>
      <c r="G2787" s="1">
        <v>2496.8400879999999</v>
      </c>
      <c r="H2787" s="1">
        <v>3043110000</v>
      </c>
      <c r="I2787" s="1">
        <v>800000000000</v>
      </c>
      <c r="J2787" s="1">
        <v>-127390000</v>
      </c>
      <c r="K2787" s="1">
        <v>453565000</v>
      </c>
      <c r="L2787" s="1">
        <v>-107129000</v>
      </c>
      <c r="M2787" s="1">
        <v>-187490745.5</v>
      </c>
      <c r="N2787" s="1">
        <v>1300000000000</v>
      </c>
      <c r="O2787" s="1">
        <v>-585214400.60000002</v>
      </c>
      <c r="P2787" s="1">
        <v>260984980.19999999</v>
      </c>
      <c r="Q2787" s="1">
        <v>21743791.699999999</v>
      </c>
      <c r="R2787" s="1">
        <v>-265078740.19999999</v>
      </c>
      <c r="S2787" s="1">
        <v>86.874306009999998</v>
      </c>
      <c r="T2787" s="1">
        <v>0.19691366099999999</v>
      </c>
      <c r="U2787" s="1">
        <v>0.22717995499999999</v>
      </c>
      <c r="V2787" s="1">
        <v>-2.9398267749999998</v>
      </c>
      <c r="W2787" s="1">
        <v>-2.9224032790000001</v>
      </c>
      <c r="X2787" s="1">
        <v>-1.421613697</v>
      </c>
      <c r="Y2787" s="1">
        <f t="shared" si="393"/>
        <v>0.18017599999984668</v>
      </c>
      <c r="Z2787" s="1">
        <f t="shared" si="391"/>
        <v>0</v>
      </c>
      <c r="AA2787" s="1">
        <f t="shared" si="397"/>
        <v>3.6310905858030589</v>
      </c>
      <c r="AB2787" s="1">
        <f t="shared" si="398"/>
        <v>2.4959142495258746</v>
      </c>
      <c r="AC2787" s="1">
        <f t="shared" si="399"/>
        <v>1.4548138368506944</v>
      </c>
      <c r="AD2787" s="1">
        <f t="shared" si="394"/>
        <v>59.26371340309413</v>
      </c>
      <c r="AE2787" s="1">
        <f t="shared" si="395"/>
        <v>8.5746284500359593E-2</v>
      </c>
      <c r="AF2787" s="1">
        <f t="shared" si="396"/>
        <v>-1.8563666737720659</v>
      </c>
      <c r="AG2787" s="1">
        <v>10.42</v>
      </c>
      <c r="AH2787" s="1">
        <v>10.68</v>
      </c>
      <c r="AI2787" s="1">
        <v>9.94</v>
      </c>
      <c r="AJ2787" s="1">
        <v>10.17</v>
      </c>
      <c r="AK2787" s="1">
        <v>-0.04</v>
      </c>
      <c r="AL2787" s="1">
        <v>-0.39177277199999999</v>
      </c>
      <c r="AM2787" s="1">
        <f t="shared" si="392"/>
        <v>0.28999999999999998</v>
      </c>
      <c r="AN2787" s="1">
        <v>0.13200000000000001</v>
      </c>
      <c r="AO2787" s="1">
        <v>-5.6484847999999997E-2</v>
      </c>
      <c r="AP2787" s="1">
        <v>8.6118240860000004</v>
      </c>
      <c r="AQ2787" s="1">
        <v>-0.51413875099999995</v>
      </c>
      <c r="AR2787" s="1">
        <v>1</v>
      </c>
    </row>
    <row r="2788" spans="1:44" x14ac:dyDescent="0.25">
      <c r="A2788" s="1">
        <v>2787</v>
      </c>
      <c r="B2788" s="1">
        <v>43005</v>
      </c>
      <c r="C2788" s="1">
        <v>2503.3000489999999</v>
      </c>
      <c r="D2788" s="1">
        <v>2511.75</v>
      </c>
      <c r="E2788" s="1">
        <v>2495.9099120000001</v>
      </c>
      <c r="F2788" s="1">
        <v>2507.040039</v>
      </c>
      <c r="G2788" s="1">
        <v>2507.040039</v>
      </c>
      <c r="H2788" s="1">
        <v>3456030000</v>
      </c>
      <c r="I2788" s="1">
        <v>804000000000</v>
      </c>
      <c r="J2788" s="1">
        <v>3249570000</v>
      </c>
      <c r="K2788" s="1">
        <v>1264686000</v>
      </c>
      <c r="L2788" s="1">
        <v>1187964000</v>
      </c>
      <c r="M2788" s="1">
        <v>-193448284.80000001</v>
      </c>
      <c r="N2788" s="1">
        <v>1300000000000</v>
      </c>
      <c r="O2788" s="1">
        <v>-197317942.80000001</v>
      </c>
      <c r="P2788" s="1">
        <v>-110438655.3</v>
      </c>
      <c r="Q2788" s="1">
        <v>295435683.5</v>
      </c>
      <c r="R2788" s="1">
        <v>-309513588.39999998</v>
      </c>
      <c r="S2788" s="1">
        <v>95.010629350000002</v>
      </c>
      <c r="T2788" s="1">
        <v>8.1363233430000008</v>
      </c>
      <c r="U2788" s="1">
        <v>9.3656268659999995</v>
      </c>
      <c r="V2788" s="1">
        <v>4.1666185000000002</v>
      </c>
      <c r="W2788" s="1">
        <v>0.217439204</v>
      </c>
      <c r="X2788" s="1">
        <v>-1.044420152</v>
      </c>
      <c r="Y2788" s="1">
        <f t="shared" si="393"/>
        <v>10.199951000000056</v>
      </c>
      <c r="Z2788" s="1">
        <f t="shared" si="391"/>
        <v>0</v>
      </c>
      <c r="AA2788" s="1">
        <f t="shared" si="397"/>
        <v>4.1002949011028447</v>
      </c>
      <c r="AB2788" s="1">
        <f t="shared" si="398"/>
        <v>2.3176346602740265</v>
      </c>
      <c r="AC2788" s="1">
        <f t="shared" si="399"/>
        <v>1.7691722390007942</v>
      </c>
      <c r="AD2788" s="1">
        <f t="shared" si="394"/>
        <v>63.888125631331917</v>
      </c>
      <c r="AE2788" s="1">
        <f t="shared" si="395"/>
        <v>4.6244122282377873</v>
      </c>
      <c r="AF2788" s="1">
        <f t="shared" si="396"/>
        <v>2.3550792563690734</v>
      </c>
      <c r="AG2788" s="1">
        <v>9.9</v>
      </c>
      <c r="AH2788" s="1">
        <v>10.42</v>
      </c>
      <c r="AI2788" s="1">
        <v>9.6300000000000008</v>
      </c>
      <c r="AJ2788" s="1">
        <v>9.8699999999999992</v>
      </c>
      <c r="AK2788" s="1">
        <v>-0.3</v>
      </c>
      <c r="AL2788" s="1">
        <v>-2.9498525070000001</v>
      </c>
      <c r="AM2788" s="1">
        <f t="shared" si="392"/>
        <v>-0.17000000000000079</v>
      </c>
      <c r="AN2788" s="1">
        <v>9.8000000000000004E-2</v>
      </c>
      <c r="AO2788" s="1">
        <v>-4.0666666999999997E-2</v>
      </c>
      <c r="AP2788" s="1">
        <v>4.75578345</v>
      </c>
      <c r="AQ2788" s="1">
        <v>-3.8560406349999998</v>
      </c>
      <c r="AR2788" s="1">
        <v>1</v>
      </c>
    </row>
    <row r="2789" spans="1:44" x14ac:dyDescent="0.25">
      <c r="A2789" s="1">
        <v>2788</v>
      </c>
      <c r="B2789" s="1">
        <v>43006</v>
      </c>
      <c r="C2789" s="1">
        <v>2503.4099120000001</v>
      </c>
      <c r="D2789" s="1">
        <v>2510.8100589999999</v>
      </c>
      <c r="E2789" s="1">
        <v>2502.929932</v>
      </c>
      <c r="F2789" s="1">
        <v>2510.0600589999999</v>
      </c>
      <c r="G2789" s="1">
        <v>2510.0600589999999</v>
      </c>
      <c r="H2789" s="1">
        <v>3168620000</v>
      </c>
      <c r="I2789" s="1">
        <v>807000000000</v>
      </c>
      <c r="J2789" s="1">
        <v>3312325000</v>
      </c>
      <c r="K2789" s="1">
        <v>3245931000</v>
      </c>
      <c r="L2789" s="1">
        <v>1923888000</v>
      </c>
      <c r="M2789" s="1">
        <v>-150770642.40000001</v>
      </c>
      <c r="N2789" s="1">
        <v>1310000000000</v>
      </c>
      <c r="O2789" s="1">
        <v>1983116942</v>
      </c>
      <c r="P2789" s="1">
        <v>791325825.70000005</v>
      </c>
      <c r="Q2789" s="1">
        <v>519697427.89999998</v>
      </c>
      <c r="R2789" s="1">
        <v>-286362809.89999998</v>
      </c>
      <c r="S2789" s="1">
        <v>98.209806400000005</v>
      </c>
      <c r="T2789" s="1">
        <v>3.1991770499999999</v>
      </c>
      <c r="U2789" s="1">
        <v>3.367178043</v>
      </c>
      <c r="V2789" s="1">
        <v>5.667750195</v>
      </c>
      <c r="W2789" s="1">
        <v>1.9244930689999999</v>
      </c>
      <c r="X2789" s="1">
        <v>-0.66328160599999997</v>
      </c>
      <c r="Y2789" s="1">
        <f t="shared" si="393"/>
        <v>3.0200199999999313</v>
      </c>
      <c r="Z2789" s="1">
        <f t="shared" si="391"/>
        <v>0</v>
      </c>
      <c r="AA2789" s="1">
        <f t="shared" si="397"/>
        <v>4.023132408166922</v>
      </c>
      <c r="AB2789" s="1">
        <f t="shared" si="398"/>
        <v>2.1520893273973103</v>
      </c>
      <c r="AC2789" s="1">
        <f t="shared" si="399"/>
        <v>1.8694077225095531</v>
      </c>
      <c r="AD2789" s="1">
        <f t="shared" si="394"/>
        <v>65.149602402080006</v>
      </c>
      <c r="AE2789" s="1">
        <f t="shared" si="395"/>
        <v>1.2614767707480894</v>
      </c>
      <c r="AF2789" s="1">
        <f t="shared" si="396"/>
        <v>2.9429444994929383</v>
      </c>
      <c r="AG2789" s="1">
        <v>9.74</v>
      </c>
      <c r="AH2789" s="1">
        <v>10.130000000000001</v>
      </c>
      <c r="AI2789" s="1">
        <v>9.5500000000000007</v>
      </c>
      <c r="AJ2789" s="1">
        <v>9.5500000000000007</v>
      </c>
      <c r="AK2789" s="1">
        <v>-0.32</v>
      </c>
      <c r="AL2789" s="1">
        <v>-3.2421479230000001</v>
      </c>
      <c r="AM2789" s="1">
        <f t="shared" si="392"/>
        <v>-0.30999999999999961</v>
      </c>
      <c r="AN2789" s="1">
        <v>-4.2000000000000003E-2</v>
      </c>
      <c r="AO2789" s="1">
        <v>-3.8666667000000002E-2</v>
      </c>
      <c r="AP2789" s="1">
        <v>0.64267343899999996</v>
      </c>
      <c r="AQ2789" s="1">
        <v>-4.1131100109999998</v>
      </c>
      <c r="AR2789" s="1">
        <v>1</v>
      </c>
    </row>
    <row r="2790" spans="1:44" x14ac:dyDescent="0.25">
      <c r="A2790" s="1">
        <v>2789</v>
      </c>
      <c r="B2790" s="1">
        <v>43007</v>
      </c>
      <c r="C2790" s="1">
        <v>2509.959961</v>
      </c>
      <c r="D2790" s="1">
        <v>2519.4399410000001</v>
      </c>
      <c r="E2790" s="1">
        <v>2507.98999</v>
      </c>
      <c r="F2790" s="1">
        <v>2519.360107</v>
      </c>
      <c r="G2790" s="1">
        <v>2519.360107</v>
      </c>
      <c r="H2790" s="1">
        <v>3211920000</v>
      </c>
      <c r="I2790" s="1">
        <v>810000000000</v>
      </c>
      <c r="J2790" s="1">
        <v>3190270000</v>
      </c>
      <c r="K2790" s="1">
        <v>3267833000</v>
      </c>
      <c r="L2790" s="1">
        <v>3238401000</v>
      </c>
      <c r="M2790" s="1">
        <v>-59497078.789999999</v>
      </c>
      <c r="N2790" s="1">
        <v>1310000000000</v>
      </c>
      <c r="O2790" s="1">
        <v>2866298115</v>
      </c>
      <c r="P2790" s="1">
        <v>2396555831</v>
      </c>
      <c r="Q2790" s="1">
        <v>1464215457</v>
      </c>
      <c r="R2790" s="1">
        <v>-175267094.5</v>
      </c>
      <c r="S2790" s="1">
        <v>99.921800250000004</v>
      </c>
      <c r="T2790" s="1">
        <v>1.7119938480000001</v>
      </c>
      <c r="U2790" s="1">
        <v>1.743200512</v>
      </c>
      <c r="V2790" s="1">
        <v>2.4555854500000001</v>
      </c>
      <c r="W2790" s="1">
        <v>3.7824316200000001</v>
      </c>
      <c r="X2790" s="1">
        <v>2.1964563999999999E-2</v>
      </c>
      <c r="Y2790" s="1">
        <f t="shared" si="393"/>
        <v>9.3000480000000607</v>
      </c>
      <c r="Z2790" s="1">
        <f t="shared" si="391"/>
        <v>0</v>
      </c>
      <c r="AA2790" s="1">
        <f t="shared" si="397"/>
        <v>4.4000549504407171</v>
      </c>
      <c r="AB2790" s="1">
        <f t="shared" si="398"/>
        <v>1.9983686611546452</v>
      </c>
      <c r="AC2790" s="1">
        <f t="shared" si="399"/>
        <v>2.2018234352706432</v>
      </c>
      <c r="AD2790" s="1">
        <f t="shared" si="394"/>
        <v>68.76779684400455</v>
      </c>
      <c r="AE2790" s="1">
        <f t="shared" si="395"/>
        <v>3.618194441924544</v>
      </c>
      <c r="AF2790" s="1">
        <f t="shared" si="396"/>
        <v>2.4398356063363167</v>
      </c>
      <c r="AG2790" s="1">
        <v>9.59</v>
      </c>
      <c r="AH2790" s="1">
        <v>9.83</v>
      </c>
      <c r="AI2790" s="1">
        <v>9.36</v>
      </c>
      <c r="AJ2790" s="1">
        <v>9.51</v>
      </c>
      <c r="AK2790" s="1">
        <v>-0.04</v>
      </c>
      <c r="AL2790" s="1">
        <v>-0.41884816800000002</v>
      </c>
      <c r="AM2790" s="1">
        <f t="shared" si="392"/>
        <v>-0.17999999999999974</v>
      </c>
      <c r="AN2790" s="1">
        <v>-0.20200000000000001</v>
      </c>
      <c r="AO2790" s="1">
        <v>-4.6060605999999997E-2</v>
      </c>
      <c r="AP2790" s="1">
        <v>1.893939155</v>
      </c>
      <c r="AQ2790" s="1">
        <v>1.251265716</v>
      </c>
      <c r="AR2790" s="1">
        <v>1</v>
      </c>
    </row>
    <row r="2791" spans="1:44" x14ac:dyDescent="0.25">
      <c r="A2791" s="1">
        <v>2790</v>
      </c>
      <c r="B2791" s="1">
        <v>43010</v>
      </c>
      <c r="C2791" s="1">
        <v>2521.1999510000001</v>
      </c>
      <c r="D2791" s="1">
        <v>2529.2299800000001</v>
      </c>
      <c r="E2791" s="1">
        <v>2520.3999020000001</v>
      </c>
      <c r="F2791" s="1">
        <v>2529.1201169999999</v>
      </c>
      <c r="G2791" s="1">
        <v>2529.1201169999999</v>
      </c>
      <c r="H2791" s="1">
        <v>3199730000</v>
      </c>
      <c r="I2791" s="1">
        <v>814000000000</v>
      </c>
      <c r="J2791" s="1">
        <v>3205825000</v>
      </c>
      <c r="K2791" s="1">
        <v>3195273000</v>
      </c>
      <c r="L2791" s="1">
        <v>3245314000</v>
      </c>
      <c r="M2791" s="1">
        <v>21741775.760000002</v>
      </c>
      <c r="N2791" s="1">
        <v>1310000000000</v>
      </c>
      <c r="O2791" s="1">
        <v>3143619368</v>
      </c>
      <c r="P2791" s="1">
        <v>2972524447</v>
      </c>
      <c r="Q2791" s="1">
        <v>2623954147</v>
      </c>
      <c r="R2791" s="1">
        <v>-16772215.33</v>
      </c>
      <c r="S2791" s="1">
        <v>99.901802720000006</v>
      </c>
      <c r="T2791" s="1">
        <v>-1.9997530999999999E-2</v>
      </c>
      <c r="U2791" s="1">
        <v>-2.0013181000000001E-2</v>
      </c>
      <c r="V2791" s="1">
        <v>0.84599816000000005</v>
      </c>
      <c r="W2791" s="1">
        <v>3.0966164319999998</v>
      </c>
      <c r="X2791" s="1">
        <v>0.38095648100000001</v>
      </c>
      <c r="Y2791" s="1">
        <f t="shared" si="393"/>
        <v>9.7600099999999657</v>
      </c>
      <c r="Z2791" s="1">
        <f t="shared" si="391"/>
        <v>0</v>
      </c>
      <c r="AA2791" s="1">
        <f t="shared" si="397"/>
        <v>4.7829088825520927</v>
      </c>
      <c r="AB2791" s="1">
        <f t="shared" si="398"/>
        <v>1.8556280425007419</v>
      </c>
      <c r="AC2791" s="1">
        <f t="shared" si="399"/>
        <v>2.5775148752906283</v>
      </c>
      <c r="AD2791" s="1">
        <f t="shared" si="394"/>
        <v>72.047635443618873</v>
      </c>
      <c r="AE2791" s="1">
        <f t="shared" si="395"/>
        <v>3.2798385996143224</v>
      </c>
      <c r="AF2791" s="1">
        <f t="shared" si="396"/>
        <v>3.4490165207694337</v>
      </c>
      <c r="AG2791" s="1">
        <v>9.59</v>
      </c>
      <c r="AH2791" s="1">
        <v>10.039999999999999</v>
      </c>
      <c r="AI2791" s="1">
        <v>9.3699999999999992</v>
      </c>
      <c r="AJ2791" s="1">
        <v>9.4499999999999993</v>
      </c>
      <c r="AK2791" s="1">
        <v>-0.06</v>
      </c>
      <c r="AL2791" s="1">
        <v>-0.63091482600000004</v>
      </c>
      <c r="AM2791" s="1">
        <f t="shared" si="392"/>
        <v>-5.0000000000000704E-2</v>
      </c>
      <c r="AN2791" s="1">
        <v>-0.18</v>
      </c>
      <c r="AO2791" s="1">
        <v>-5.0060606000000001E-2</v>
      </c>
      <c r="AP2791" s="1">
        <v>1.1363634929999999</v>
      </c>
      <c r="AQ2791" s="1">
        <v>-0.75757566200000004</v>
      </c>
      <c r="AR2791" s="1">
        <v>1</v>
      </c>
    </row>
    <row r="2792" spans="1:44" x14ac:dyDescent="0.25">
      <c r="A2792" s="1">
        <v>2791</v>
      </c>
      <c r="B2792" s="1">
        <v>43011</v>
      </c>
      <c r="C2792" s="1">
        <v>2530.3400879999999</v>
      </c>
      <c r="D2792" s="1">
        <v>2535.1298830000001</v>
      </c>
      <c r="E2792" s="1">
        <v>2528.8500979999999</v>
      </c>
      <c r="F2792" s="1">
        <v>2534.580078</v>
      </c>
      <c r="G2792" s="1">
        <v>2534.580078</v>
      </c>
      <c r="H2792" s="1">
        <v>3068850000</v>
      </c>
      <c r="I2792" s="1">
        <v>817000000000</v>
      </c>
      <c r="J2792" s="1">
        <v>3134290000</v>
      </c>
      <c r="K2792" s="1">
        <v>3164123000</v>
      </c>
      <c r="L2792" s="1">
        <v>3170989000</v>
      </c>
      <c r="M2792" s="1">
        <v>123202200</v>
      </c>
      <c r="N2792" s="1">
        <v>1310000000000</v>
      </c>
      <c r="O2792" s="1">
        <v>2825796642</v>
      </c>
      <c r="P2792" s="1">
        <v>2957627902</v>
      </c>
      <c r="Q2792" s="1">
        <v>2905561777</v>
      </c>
      <c r="R2792" s="1">
        <v>123466937.5</v>
      </c>
      <c r="S2792" s="1">
        <v>99.533192389999996</v>
      </c>
      <c r="T2792" s="1">
        <v>-0.36861033100000001</v>
      </c>
      <c r="U2792" s="1">
        <v>-0.36897265200000001</v>
      </c>
      <c r="V2792" s="1">
        <v>-0.19430393000000001</v>
      </c>
      <c r="W2792" s="1">
        <v>1.073712239</v>
      </c>
      <c r="X2792" s="1">
        <v>0.86545415699999995</v>
      </c>
      <c r="Y2792" s="1">
        <f t="shared" si="393"/>
        <v>5.4599610000000212</v>
      </c>
      <c r="Z2792" s="1">
        <f t="shared" si="391"/>
        <v>0</v>
      </c>
      <c r="AA2792" s="1">
        <f t="shared" si="397"/>
        <v>4.8312697480840878</v>
      </c>
      <c r="AB2792" s="1">
        <f t="shared" si="398"/>
        <v>1.7230831823221173</v>
      </c>
      <c r="AC2792" s="1">
        <f t="shared" si="399"/>
        <v>2.8038517221050321</v>
      </c>
      <c r="AD2792" s="1">
        <f t="shared" si="394"/>
        <v>73.710857492452277</v>
      </c>
      <c r="AE2792" s="1">
        <f t="shared" si="395"/>
        <v>1.6632220488334042</v>
      </c>
      <c r="AF2792" s="1">
        <f t="shared" si="396"/>
        <v>2.4715303242238629</v>
      </c>
      <c r="AG2792" s="1">
        <v>9.3000000000000007</v>
      </c>
      <c r="AH2792" s="1">
        <v>9.75</v>
      </c>
      <c r="AI2792" s="1">
        <v>9.3000000000000007</v>
      </c>
      <c r="AJ2792" s="1">
        <v>9.51</v>
      </c>
      <c r="AK2792" s="1">
        <v>0.06</v>
      </c>
      <c r="AL2792" s="1">
        <v>0.63492063499999996</v>
      </c>
      <c r="AM2792" s="1">
        <f t="shared" si="392"/>
        <v>4.9065389333867966E-18</v>
      </c>
      <c r="AN2792" s="1">
        <v>-8.2000000000000003E-2</v>
      </c>
      <c r="AO2792" s="1">
        <v>-4.0303029999999997E-2</v>
      </c>
      <c r="AP2792" s="1">
        <v>2.6315786179999998</v>
      </c>
      <c r="AQ2792" s="1">
        <v>1.4952151250000001</v>
      </c>
      <c r="AR2792" s="1">
        <v>1</v>
      </c>
    </row>
    <row r="2793" spans="1:44" x14ac:dyDescent="0.25">
      <c r="A2793" s="1">
        <v>2792</v>
      </c>
      <c r="B2793" s="1">
        <v>43012</v>
      </c>
      <c r="C2793" s="1">
        <v>2533.4799800000001</v>
      </c>
      <c r="D2793" s="1">
        <v>2540.530029</v>
      </c>
      <c r="E2793" s="1">
        <v>2531.8000489999999</v>
      </c>
      <c r="F2793" s="1">
        <v>2537.73999</v>
      </c>
      <c r="G2793" s="1">
        <v>2537.73999</v>
      </c>
      <c r="H2793" s="1">
        <v>3017120000</v>
      </c>
      <c r="I2793" s="1">
        <v>820000000000</v>
      </c>
      <c r="J2793" s="1">
        <v>3042985000</v>
      </c>
      <c r="K2793" s="1">
        <v>3092595000</v>
      </c>
      <c r="L2793" s="1">
        <v>3126382000</v>
      </c>
      <c r="M2793" s="1">
        <v>294555072.69999999</v>
      </c>
      <c r="N2793" s="1">
        <v>1320000000000</v>
      </c>
      <c r="O2793" s="1">
        <v>1810052468</v>
      </c>
      <c r="P2793" s="1">
        <v>2275212513</v>
      </c>
      <c r="Q2793" s="1">
        <v>2546628063</v>
      </c>
      <c r="R2793" s="1">
        <v>242597861.5</v>
      </c>
      <c r="S2793" s="1">
        <v>97.734988990000005</v>
      </c>
      <c r="T2793" s="1">
        <v>-1.7982034</v>
      </c>
      <c r="U2793" s="1">
        <v>-1.806636919</v>
      </c>
      <c r="V2793" s="1">
        <v>-1.0834068649999999</v>
      </c>
      <c r="W2793" s="1">
        <v>-0.133824269</v>
      </c>
      <c r="X2793" s="1">
        <v>1.313216868</v>
      </c>
      <c r="Y2793" s="1">
        <f t="shared" si="393"/>
        <v>3.1599120000000767</v>
      </c>
      <c r="Z2793" s="1">
        <f t="shared" si="391"/>
        <v>0</v>
      </c>
      <c r="AA2793" s="1">
        <f t="shared" si="397"/>
        <v>4.711887051792373</v>
      </c>
      <c r="AB2793" s="1">
        <f t="shared" si="398"/>
        <v>1.6000058121562517</v>
      </c>
      <c r="AC2793" s="1">
        <f t="shared" si="399"/>
        <v>2.9449187096654272</v>
      </c>
      <c r="AD2793" s="1">
        <f t="shared" si="394"/>
        <v>74.650935200517452</v>
      </c>
      <c r="AE2793" s="1">
        <f t="shared" si="395"/>
        <v>0.94007770806517499</v>
      </c>
      <c r="AF2793" s="1">
        <f t="shared" si="396"/>
        <v>1.3016498784492894</v>
      </c>
      <c r="AG2793" s="1">
        <v>9.5299999999999994</v>
      </c>
      <c r="AH2793" s="1">
        <v>9.8800000000000008</v>
      </c>
      <c r="AI2793" s="1">
        <v>9.5299999999999994</v>
      </c>
      <c r="AJ2793" s="1">
        <v>9.6300000000000008</v>
      </c>
      <c r="AK2793" s="1">
        <v>0.12</v>
      </c>
      <c r="AL2793" s="1">
        <v>1.2618296529999999</v>
      </c>
      <c r="AM2793" s="1">
        <f t="shared" si="392"/>
        <v>9.0000000000000732E-2</v>
      </c>
      <c r="AN2793" s="1">
        <v>1.6E-2</v>
      </c>
      <c r="AO2793" s="1">
        <v>-4.2545455000000003E-2</v>
      </c>
      <c r="AP2793" s="1">
        <v>4.1353378279999999</v>
      </c>
      <c r="AQ2793" s="1">
        <v>1.5037592099999999</v>
      </c>
      <c r="AR2793" s="1">
        <v>1</v>
      </c>
    </row>
    <row r="2794" spans="1:44" x14ac:dyDescent="0.25">
      <c r="A2794" s="1">
        <v>2793</v>
      </c>
      <c r="B2794" s="1">
        <v>43013</v>
      </c>
      <c r="C2794" s="1">
        <v>2540.860107</v>
      </c>
      <c r="D2794" s="1">
        <v>2552.51001</v>
      </c>
      <c r="E2794" s="1">
        <v>2540.0200199999999</v>
      </c>
      <c r="F2794" s="1">
        <v>2552.070068</v>
      </c>
      <c r="G2794" s="1">
        <v>2552.070068</v>
      </c>
      <c r="H2794" s="1">
        <v>3045120000</v>
      </c>
      <c r="I2794" s="1">
        <v>823000000000</v>
      </c>
      <c r="J2794" s="1">
        <v>3031120000</v>
      </c>
      <c r="K2794" s="1">
        <v>3041039000</v>
      </c>
      <c r="L2794" s="1">
        <v>3074761000</v>
      </c>
      <c r="M2794" s="1">
        <v>367401121.19999999</v>
      </c>
      <c r="N2794" s="1">
        <v>1320000000000</v>
      </c>
      <c r="O2794" s="1">
        <v>1959610097</v>
      </c>
      <c r="P2794" s="1">
        <v>2044073505</v>
      </c>
      <c r="Q2794" s="1">
        <v>2276173189</v>
      </c>
      <c r="R2794" s="1">
        <v>274631482</v>
      </c>
      <c r="S2794" s="1">
        <v>99.674502599999997</v>
      </c>
      <c r="T2794" s="1">
        <v>1.9395136100000001</v>
      </c>
      <c r="U2794" s="1">
        <v>1.98446189</v>
      </c>
      <c r="V2794" s="1">
        <v>7.0655104999999996E-2</v>
      </c>
      <c r="W2794" s="1">
        <v>-0.26614090400000001</v>
      </c>
      <c r="X2794" s="1">
        <v>1.3295030889999999</v>
      </c>
      <c r="Y2794" s="1">
        <f t="shared" si="393"/>
        <v>14.330077999999958</v>
      </c>
      <c r="Z2794" s="1">
        <f t="shared" si="391"/>
        <v>0</v>
      </c>
      <c r="AA2794" s="1">
        <f t="shared" si="397"/>
        <v>5.3989006909500574</v>
      </c>
      <c r="AB2794" s="1">
        <f t="shared" si="398"/>
        <v>1.4857196827165193</v>
      </c>
      <c r="AC2794" s="1">
        <f t="shared" si="399"/>
        <v>3.633862264702989</v>
      </c>
      <c r="AD2794" s="1">
        <f t="shared" si="394"/>
        <v>78.419729744295807</v>
      </c>
      <c r="AE2794" s="1">
        <f t="shared" si="395"/>
        <v>3.7687945437783554</v>
      </c>
      <c r="AF2794" s="1">
        <f t="shared" si="396"/>
        <v>2.3544361259217652</v>
      </c>
      <c r="AG2794" s="1">
        <v>9.48</v>
      </c>
      <c r="AH2794" s="1">
        <v>9.6199999999999992</v>
      </c>
      <c r="AI2794" s="1">
        <v>9.1300000000000008</v>
      </c>
      <c r="AJ2794" s="1">
        <v>9.19</v>
      </c>
      <c r="AK2794" s="1">
        <v>-0.44</v>
      </c>
      <c r="AL2794" s="1">
        <v>-4.569055036</v>
      </c>
      <c r="AM2794" s="1">
        <f t="shared" si="392"/>
        <v>-0.16000000000000014</v>
      </c>
      <c r="AN2794" s="1">
        <v>-4.5999999999999999E-2</v>
      </c>
      <c r="AO2794" s="1">
        <v>-7.4303030000000006E-2</v>
      </c>
      <c r="AP2794" s="1">
        <v>0.73619622900000004</v>
      </c>
      <c r="AQ2794" s="1">
        <v>-3.399141599</v>
      </c>
      <c r="AR2794" s="1">
        <v>1</v>
      </c>
    </row>
    <row r="2795" spans="1:44" x14ac:dyDescent="0.25">
      <c r="A2795" s="1">
        <v>2794</v>
      </c>
      <c r="B2795" s="1">
        <v>43014</v>
      </c>
      <c r="C2795" s="1">
        <v>2547.4399410000001</v>
      </c>
      <c r="D2795" s="1">
        <v>2549.4099120000001</v>
      </c>
      <c r="E2795" s="1">
        <v>2543.790039</v>
      </c>
      <c r="F2795" s="1">
        <v>2549.330078</v>
      </c>
      <c r="G2795" s="1">
        <v>2549.330078</v>
      </c>
      <c r="H2795" s="1">
        <v>2884570000</v>
      </c>
      <c r="I2795" s="1">
        <v>820000000000</v>
      </c>
      <c r="J2795" s="1">
        <v>80275000</v>
      </c>
      <c r="K2795" s="1">
        <v>1257813000</v>
      </c>
      <c r="L2795" s="1">
        <v>1855528000</v>
      </c>
      <c r="M2795" s="1">
        <v>316186072.69999999</v>
      </c>
      <c r="N2795" s="1">
        <v>1320000000000</v>
      </c>
      <c r="O2795" s="1">
        <v>2816607793</v>
      </c>
      <c r="P2795" s="1">
        <v>2299610730</v>
      </c>
      <c r="Q2795" s="1">
        <v>2242586124</v>
      </c>
      <c r="R2795" s="1">
        <v>294293576.10000002</v>
      </c>
      <c r="S2795" s="1">
        <v>97.64728169</v>
      </c>
      <c r="T2795" s="1">
        <v>-2.0272209110000001</v>
      </c>
      <c r="U2795" s="1">
        <v>-2.0338410109999998</v>
      </c>
      <c r="V2795" s="1">
        <v>-4.3853650000000001E-2</v>
      </c>
      <c r="W2795" s="1">
        <v>-0.43677318599999998</v>
      </c>
      <c r="X2795" s="1">
        <v>1.247892963</v>
      </c>
      <c r="Y2795" s="1">
        <f t="shared" si="393"/>
        <v>0</v>
      </c>
      <c r="Z2795" s="1">
        <f t="shared" si="391"/>
        <v>2.7399900000000343</v>
      </c>
      <c r="AA2795" s="1">
        <f t="shared" si="397"/>
        <v>5.0132649273107672</v>
      </c>
      <c r="AB2795" s="1">
        <f t="shared" si="398"/>
        <v>1.575310419665342</v>
      </c>
      <c r="AC2795" s="1">
        <f t="shared" si="399"/>
        <v>3.1823981259362091</v>
      </c>
      <c r="AD2795" s="1">
        <f t="shared" si="394"/>
        <v>76.090272377497428</v>
      </c>
      <c r="AE2795" s="1">
        <f t="shared" si="395"/>
        <v>-2.3294573667983798</v>
      </c>
      <c r="AF2795" s="1">
        <f t="shared" si="396"/>
        <v>0.71966858848998794</v>
      </c>
      <c r="AG2795" s="1">
        <v>9.23</v>
      </c>
      <c r="AH2795" s="1">
        <v>10.27</v>
      </c>
      <c r="AI2795" s="1">
        <v>9.11</v>
      </c>
      <c r="AJ2795" s="1">
        <v>9.65</v>
      </c>
      <c r="AK2795" s="1">
        <v>0.46</v>
      </c>
      <c r="AL2795" s="1">
        <v>5.005440696</v>
      </c>
      <c r="AM2795" s="1">
        <f t="shared" si="392"/>
        <v>9.9999999999997678E-3</v>
      </c>
      <c r="AN2795" s="1">
        <v>8.0000000000000002E-3</v>
      </c>
      <c r="AO2795" s="1">
        <v>-8.0484847999999998E-2</v>
      </c>
      <c r="AP2795" s="1">
        <v>7.7922066680000004</v>
      </c>
      <c r="AQ2795" s="1">
        <v>7.0560104389999996</v>
      </c>
      <c r="AR2795" s="1">
        <v>1</v>
      </c>
    </row>
    <row r="2796" spans="1:44" x14ac:dyDescent="0.25">
      <c r="A2796" s="1">
        <v>2795</v>
      </c>
      <c r="B2796" s="1">
        <v>43017</v>
      </c>
      <c r="C2796" s="1">
        <v>2551.389893</v>
      </c>
      <c r="D2796" s="1">
        <v>2551.820068</v>
      </c>
      <c r="E2796" s="1">
        <v>2541.6000979999999</v>
      </c>
      <c r="F2796" s="1">
        <v>2544.7299800000001</v>
      </c>
      <c r="G2796" s="1">
        <v>2544.7299800000001</v>
      </c>
      <c r="H2796" s="1">
        <v>2483970000</v>
      </c>
      <c r="I2796" s="1">
        <v>817000000000</v>
      </c>
      <c r="J2796" s="1">
        <v>-2684270000</v>
      </c>
      <c r="K2796" s="1">
        <v>-985483000</v>
      </c>
      <c r="L2796" s="1">
        <v>154795000</v>
      </c>
      <c r="M2796" s="1">
        <v>74995436.359999999</v>
      </c>
      <c r="N2796" s="1">
        <v>1320000000000</v>
      </c>
      <c r="O2796" s="1">
        <v>920042528.79999995</v>
      </c>
      <c r="P2796" s="1">
        <v>1681467081</v>
      </c>
      <c r="Q2796" s="1">
        <v>1715182609</v>
      </c>
      <c r="R2796" s="1">
        <v>249589252.69999999</v>
      </c>
      <c r="S2796" s="1">
        <v>94.243833190000004</v>
      </c>
      <c r="T2796" s="1">
        <v>-3.4034485019999998</v>
      </c>
      <c r="U2796" s="1">
        <v>-3.4854513539999998</v>
      </c>
      <c r="V2796" s="1">
        <v>-2.7153347050000001</v>
      </c>
      <c r="W2796" s="1">
        <v>-1.066642571</v>
      </c>
      <c r="X2796" s="1">
        <v>0.51622271399999997</v>
      </c>
      <c r="Y2796" s="1">
        <f t="shared" si="393"/>
        <v>0</v>
      </c>
      <c r="Z2796" s="1">
        <f t="shared" si="391"/>
        <v>4.600097999999889</v>
      </c>
      <c r="AA2796" s="1">
        <f t="shared" si="397"/>
        <v>4.6551745753599985</v>
      </c>
      <c r="AB2796" s="1">
        <f t="shared" si="398"/>
        <v>1.7913666754035238</v>
      </c>
      <c r="AC2796" s="1">
        <f t="shared" si="399"/>
        <v>2.5986720861106631</v>
      </c>
      <c r="AD2796" s="1">
        <f t="shared" si="394"/>
        <v>72.211972192199099</v>
      </c>
      <c r="AE2796" s="1">
        <f t="shared" si="395"/>
        <v>-3.878300185298329</v>
      </c>
      <c r="AF2796" s="1">
        <f t="shared" si="396"/>
        <v>-3.1038787760483535</v>
      </c>
      <c r="AG2796" s="1">
        <v>9.92</v>
      </c>
      <c r="AH2796" s="1">
        <v>10.53</v>
      </c>
      <c r="AI2796" s="1">
        <v>9.8800000000000008</v>
      </c>
      <c r="AJ2796" s="1">
        <v>10.33</v>
      </c>
      <c r="AK2796" s="1">
        <v>0.68</v>
      </c>
      <c r="AL2796" s="1">
        <v>7.0466321240000003</v>
      </c>
      <c r="AM2796" s="1">
        <f t="shared" si="392"/>
        <v>0.57000000000000028</v>
      </c>
      <c r="AN2796" s="1">
        <v>0.16600000000000001</v>
      </c>
      <c r="AO2796" s="1">
        <v>-8.9696970000000004E-3</v>
      </c>
      <c r="AP2796" s="1">
        <v>17.60461506</v>
      </c>
      <c r="AQ2796" s="1">
        <v>9.8124083960000004</v>
      </c>
      <c r="AR2796" s="1">
        <v>1</v>
      </c>
    </row>
    <row r="2797" spans="1:44" x14ac:dyDescent="0.25">
      <c r="A2797" s="1">
        <v>2796</v>
      </c>
      <c r="B2797" s="1">
        <v>43018</v>
      </c>
      <c r="C2797" s="1">
        <v>2549.98999</v>
      </c>
      <c r="D2797" s="1">
        <v>2555.2299800000001</v>
      </c>
      <c r="E2797" s="1">
        <v>2544.860107</v>
      </c>
      <c r="F2797" s="1">
        <v>2550.639893</v>
      </c>
      <c r="G2797" s="1">
        <v>2550.639893</v>
      </c>
      <c r="H2797" s="1">
        <v>2960500000</v>
      </c>
      <c r="I2797" s="1">
        <v>820000000000</v>
      </c>
      <c r="J2797" s="1">
        <v>238265000</v>
      </c>
      <c r="K2797" s="1">
        <v>-970809000</v>
      </c>
      <c r="L2797" s="1">
        <v>-409438000</v>
      </c>
      <c r="M2797" s="1">
        <v>-207460000</v>
      </c>
      <c r="N2797" s="1">
        <v>1320000000000</v>
      </c>
      <c r="O2797" s="1">
        <v>-311441385</v>
      </c>
      <c r="P2797" s="1">
        <v>557666787.5</v>
      </c>
      <c r="Q2797" s="1">
        <v>1186075069</v>
      </c>
      <c r="R2797" s="1">
        <v>114386227.2</v>
      </c>
      <c r="S2797" s="1">
        <v>96.670952330000006</v>
      </c>
      <c r="T2797" s="1">
        <v>2.4271191430000001</v>
      </c>
      <c r="U2797" s="1">
        <v>2.575361231</v>
      </c>
      <c r="V2797" s="1">
        <v>-0.48816468000000002</v>
      </c>
      <c r="W2797" s="1">
        <v>-0.75587427299999999</v>
      </c>
      <c r="X2797" s="1">
        <v>-0.161646074</v>
      </c>
      <c r="Y2797" s="1">
        <f t="shared" si="393"/>
        <v>5.9099129999999604</v>
      </c>
      <c r="Z2797" s="1">
        <f t="shared" si="391"/>
        <v>0</v>
      </c>
      <c r="AA2797" s="1">
        <f t="shared" si="397"/>
        <v>4.7447987485485674</v>
      </c>
      <c r="AB2797" s="1">
        <f t="shared" si="398"/>
        <v>1.6634119128747007</v>
      </c>
      <c r="AC2797" s="1">
        <f t="shared" si="399"/>
        <v>2.8524496619412978</v>
      </c>
      <c r="AD2797" s="1">
        <f t="shared" si="394"/>
        <v>74.042490162062563</v>
      </c>
      <c r="AE2797" s="1">
        <f t="shared" si="395"/>
        <v>1.8305179698634646</v>
      </c>
      <c r="AF2797" s="1">
        <f t="shared" si="396"/>
        <v>-1.0238911077174329</v>
      </c>
      <c r="AG2797" s="1">
        <v>10.15</v>
      </c>
      <c r="AH2797" s="1">
        <v>10.66</v>
      </c>
      <c r="AI2797" s="1">
        <v>9.94</v>
      </c>
      <c r="AJ2797" s="1">
        <v>10.08</v>
      </c>
      <c r="AK2797" s="1">
        <v>-0.25</v>
      </c>
      <c r="AL2797" s="1">
        <v>-2.4201355279999999</v>
      </c>
      <c r="AM2797" s="1">
        <f t="shared" si="392"/>
        <v>0.21499999999999989</v>
      </c>
      <c r="AN2797" s="1">
        <v>0.20399999999999999</v>
      </c>
      <c r="AO2797" s="1">
        <v>4.4787879000000003E-2</v>
      </c>
      <c r="AP2797" s="1">
        <v>13.99711198</v>
      </c>
      <c r="AQ2797" s="1">
        <v>-3.607503087</v>
      </c>
    </row>
    <row r="2798" spans="1:44" x14ac:dyDescent="0.25">
      <c r="A2798" s="1">
        <v>2797</v>
      </c>
      <c r="B2798" s="1">
        <v>43019</v>
      </c>
      <c r="C2798" s="1">
        <v>2550.6201169999999</v>
      </c>
      <c r="D2798" s="1">
        <v>2555.23999</v>
      </c>
      <c r="E2798" s="1">
        <v>2547.9499510000001</v>
      </c>
      <c r="F2798" s="1">
        <v>2555.23999</v>
      </c>
      <c r="G2798" s="1">
        <v>2555.23999</v>
      </c>
      <c r="H2798" s="1">
        <v>2976090000</v>
      </c>
      <c r="I2798" s="1">
        <v>823000000000</v>
      </c>
      <c r="J2798" s="1">
        <v>2968295000</v>
      </c>
      <c r="K2798" s="1">
        <v>1331836000</v>
      </c>
      <c r="L2798" s="1">
        <v>161263000</v>
      </c>
      <c r="M2798" s="1">
        <v>-368782406.10000002</v>
      </c>
      <c r="N2798" s="1">
        <v>1320000000000</v>
      </c>
      <c r="O2798" s="1">
        <v>1657868868</v>
      </c>
      <c r="P2798" s="1">
        <v>739926942.60000002</v>
      </c>
      <c r="Q2798" s="1">
        <v>968876281.79999995</v>
      </c>
      <c r="R2798" s="1">
        <v>-28530985.18</v>
      </c>
      <c r="S2798" s="1">
        <v>100</v>
      </c>
      <c r="T2798" s="1">
        <v>3.3290476710000001</v>
      </c>
      <c r="U2798" s="1">
        <v>3.4436897439999998</v>
      </c>
      <c r="V2798" s="1">
        <v>2.8780834049999999</v>
      </c>
      <c r="W2798" s="1">
        <v>-3.2533456000000002E-2</v>
      </c>
      <c r="X2798" s="1">
        <v>-0.23425611599999999</v>
      </c>
      <c r="Y2798" s="1">
        <f t="shared" si="393"/>
        <v>4.6000970000000052</v>
      </c>
      <c r="Z2798" s="1">
        <f t="shared" si="391"/>
        <v>0</v>
      </c>
      <c r="AA2798" s="1">
        <f t="shared" si="397"/>
        <v>4.7344629093665276</v>
      </c>
      <c r="AB2798" s="1">
        <f t="shared" si="398"/>
        <v>1.5445967762407935</v>
      </c>
      <c r="AC2798" s="1">
        <f t="shared" si="399"/>
        <v>3.0651772567395628</v>
      </c>
      <c r="AD2798" s="1">
        <f t="shared" si="394"/>
        <v>75.400826659105135</v>
      </c>
      <c r="AE2798" s="1">
        <f t="shared" si="395"/>
        <v>1.358336497042572</v>
      </c>
      <c r="AF2798" s="1">
        <f t="shared" si="396"/>
        <v>1.5944272334530178</v>
      </c>
      <c r="AG2798" s="1">
        <v>9.9499999999999993</v>
      </c>
      <c r="AH2798" s="1">
        <v>10.38</v>
      </c>
      <c r="AI2798" s="1">
        <v>9.7200000000000006</v>
      </c>
      <c r="AJ2798" s="1">
        <v>9.85</v>
      </c>
      <c r="AK2798" s="1">
        <v>-0.23</v>
      </c>
      <c r="AL2798" s="1">
        <v>-2.281746032</v>
      </c>
      <c r="AM2798" s="1">
        <f t="shared" si="392"/>
        <v>-0.24000000000000019</v>
      </c>
      <c r="AN2798" s="1">
        <v>0.17499999999999999</v>
      </c>
      <c r="AO2798" s="1">
        <v>6.7090909000000004E-2</v>
      </c>
      <c r="AP2798" s="1">
        <v>10.67820914</v>
      </c>
      <c r="AQ2798" s="1">
        <v>-3.3189028399999998</v>
      </c>
    </row>
    <row r="2799" spans="1:44" x14ac:dyDescent="0.25">
      <c r="A2799" s="1">
        <v>2798</v>
      </c>
      <c r="B2799" s="1">
        <v>43020</v>
      </c>
      <c r="C2799" s="1">
        <v>2552.8798830000001</v>
      </c>
      <c r="D2799" s="1">
        <v>2555.330078</v>
      </c>
      <c r="E2799" s="1">
        <v>2548.3100589999999</v>
      </c>
      <c r="F2799" s="1">
        <v>2550.929932</v>
      </c>
      <c r="G2799" s="1">
        <v>2550.929932</v>
      </c>
      <c r="H2799" s="1">
        <v>3151510000</v>
      </c>
      <c r="I2799" s="1">
        <v>820000000000</v>
      </c>
      <c r="J2799" s="1">
        <v>-87710000</v>
      </c>
      <c r="K2799" s="1">
        <v>1133133000</v>
      </c>
      <c r="L2799" s="1">
        <v>653881000</v>
      </c>
      <c r="M2799" s="1">
        <v>-441728278.80000001</v>
      </c>
      <c r="N2799" s="1">
        <v>1320000000000</v>
      </c>
      <c r="O2799" s="1">
        <v>1088434389</v>
      </c>
      <c r="P2799" s="1">
        <v>1052563954</v>
      </c>
      <c r="Q2799" s="1">
        <v>642370975.29999995</v>
      </c>
      <c r="R2799" s="1">
        <v>-182469711.30000001</v>
      </c>
      <c r="S2799" s="1">
        <v>96.811025770000001</v>
      </c>
      <c r="T2799" s="1">
        <v>-3.1889742270000001</v>
      </c>
      <c r="U2799" s="1">
        <v>-3.1889742270000001</v>
      </c>
      <c r="V2799" s="1">
        <v>7.0036719999999997E-2</v>
      </c>
      <c r="W2799" s="1">
        <v>0.40836549799999999</v>
      </c>
      <c r="X2799" s="1">
        <v>-0.32800895699999999</v>
      </c>
      <c r="Y2799" s="1">
        <f t="shared" si="393"/>
        <v>0</v>
      </c>
      <c r="Z2799" s="1">
        <f t="shared" si="391"/>
        <v>4.3100580000000264</v>
      </c>
      <c r="AA2799" s="1">
        <f t="shared" si="397"/>
        <v>4.3962869872689181</v>
      </c>
      <c r="AB2799" s="1">
        <f t="shared" si="398"/>
        <v>1.7421297207950244</v>
      </c>
      <c r="AC2799" s="1">
        <f t="shared" si="399"/>
        <v>2.5235129937756091</v>
      </c>
      <c r="AD2799" s="1">
        <f t="shared" si="394"/>
        <v>71.619233368330697</v>
      </c>
      <c r="AE2799" s="1">
        <f t="shared" si="395"/>
        <v>-3.7815932907744383</v>
      </c>
      <c r="AF2799" s="1">
        <f t="shared" si="396"/>
        <v>-1.2116283968659332</v>
      </c>
      <c r="AG2799" s="1">
        <v>9.94</v>
      </c>
      <c r="AH2799" s="1">
        <v>10.33</v>
      </c>
      <c r="AI2799" s="1">
        <v>9.65</v>
      </c>
      <c r="AJ2799" s="1">
        <v>9.91</v>
      </c>
      <c r="AK2799" s="1">
        <v>0.06</v>
      </c>
      <c r="AL2799" s="1">
        <v>0.60913705600000001</v>
      </c>
      <c r="AM2799" s="1">
        <f t="shared" si="392"/>
        <v>-8.4999999999999923E-2</v>
      </c>
      <c r="AN2799" s="1">
        <v>4.0000000000000001E-3</v>
      </c>
      <c r="AO2799" s="1">
        <v>7.1575758000000003E-2</v>
      </c>
      <c r="AP2799" s="1">
        <v>11.544009880000001</v>
      </c>
      <c r="AQ2799" s="1">
        <v>0.86580074100000004</v>
      </c>
    </row>
    <row r="2800" spans="1:44" x14ac:dyDescent="0.25">
      <c r="A2800" s="1">
        <v>2799</v>
      </c>
      <c r="B2800" s="1">
        <v>43021</v>
      </c>
      <c r="C2800" s="1">
        <v>2555.6599120000001</v>
      </c>
      <c r="D2800" s="1">
        <v>2557.6499020000001</v>
      </c>
      <c r="E2800" s="1">
        <v>2552.0900879999999</v>
      </c>
      <c r="F2800" s="1">
        <v>2553.169922</v>
      </c>
      <c r="G2800" s="1">
        <v>2553.169922</v>
      </c>
      <c r="H2800" s="1">
        <v>3149440000</v>
      </c>
      <c r="I2800" s="1">
        <v>823000000000</v>
      </c>
      <c r="J2800" s="1">
        <v>-1035000</v>
      </c>
      <c r="K2800" s="1">
        <v>577055000</v>
      </c>
      <c r="L2800" s="1">
        <v>1169362000</v>
      </c>
      <c r="M2800" s="1">
        <v>-383528781.80000001</v>
      </c>
      <c r="N2800" s="1">
        <v>1320000000000</v>
      </c>
      <c r="O2800" s="1">
        <v>-1362642451</v>
      </c>
      <c r="P2800" s="1">
        <v>-4680593.0049999999</v>
      </c>
      <c r="Q2800" s="1">
        <v>335777444.5</v>
      </c>
      <c r="R2800" s="1">
        <v>-291650804.30000001</v>
      </c>
      <c r="S2800" s="1">
        <v>96.806852269999993</v>
      </c>
      <c r="T2800" s="1">
        <v>-4.1734989999999998E-3</v>
      </c>
      <c r="U2800" s="1">
        <v>-4.3109749999999999E-3</v>
      </c>
      <c r="V2800" s="1">
        <v>-1.5965738650000001</v>
      </c>
      <c r="W2800" s="1">
        <v>0.52661116200000002</v>
      </c>
      <c r="X2800" s="1">
        <v>-0.29090160399999998</v>
      </c>
      <c r="Y2800" s="1">
        <f t="shared" si="393"/>
        <v>2.2399900000000343</v>
      </c>
      <c r="Z2800" s="1">
        <f t="shared" si="391"/>
        <v>0</v>
      </c>
      <c r="AA2800" s="1">
        <f t="shared" si="397"/>
        <v>4.2422657738925693</v>
      </c>
      <c r="AB2800" s="1">
        <f t="shared" si="398"/>
        <v>1.61769188359538</v>
      </c>
      <c r="AC2800" s="1">
        <f t="shared" si="399"/>
        <v>2.6224189024574796</v>
      </c>
      <c r="AD2800" s="1">
        <f t="shared" si="394"/>
        <v>72.394136986156084</v>
      </c>
      <c r="AE2800" s="1">
        <f t="shared" si="395"/>
        <v>0.77490361782538741</v>
      </c>
      <c r="AF2800" s="1">
        <f t="shared" si="396"/>
        <v>-1.5033448364745263</v>
      </c>
      <c r="AG2800" s="1">
        <v>9.9499999999999993</v>
      </c>
      <c r="AH2800" s="1">
        <v>9.98</v>
      </c>
      <c r="AI2800" s="1">
        <v>9.44</v>
      </c>
      <c r="AJ2800" s="1">
        <v>9.61</v>
      </c>
      <c r="AK2800" s="1">
        <v>-0.3</v>
      </c>
      <c r="AL2800" s="1">
        <v>-3.027245207</v>
      </c>
      <c r="AM2800" s="1">
        <f t="shared" si="392"/>
        <v>-0.12000000000000008</v>
      </c>
      <c r="AN2800" s="1">
        <v>-0.161</v>
      </c>
      <c r="AO2800" s="1">
        <v>5.2666667E-2</v>
      </c>
      <c r="AP2800" s="1">
        <v>8.8809946709999998</v>
      </c>
      <c r="AQ2800" s="1">
        <v>-2.6630152069999999</v>
      </c>
    </row>
    <row r="2801" spans="1:44" x14ac:dyDescent="0.25">
      <c r="A2801" s="1">
        <v>2800</v>
      </c>
      <c r="B2801" s="1">
        <v>43024</v>
      </c>
      <c r="C2801" s="1">
        <v>2555.570068</v>
      </c>
      <c r="D2801" s="1">
        <v>2559.469971</v>
      </c>
      <c r="E2801" s="1">
        <v>2552.639893</v>
      </c>
      <c r="F2801" s="1">
        <v>2557.639893</v>
      </c>
      <c r="G2801" s="1">
        <v>2557.639893</v>
      </c>
      <c r="H2801" s="1">
        <v>2916020000</v>
      </c>
      <c r="I2801" s="1">
        <v>826000000000</v>
      </c>
      <c r="J2801" s="1">
        <v>3032730000</v>
      </c>
      <c r="K2801" s="1">
        <v>1189129000</v>
      </c>
      <c r="L2801" s="1">
        <v>1177801000</v>
      </c>
      <c r="M2801" s="1">
        <v>-299328848.5</v>
      </c>
      <c r="N2801" s="1">
        <v>1320000000000</v>
      </c>
      <c r="O2801" s="1">
        <v>-286351724.19999999</v>
      </c>
      <c r="P2801" s="1">
        <v>-604183769.20000005</v>
      </c>
      <c r="Q2801" s="1">
        <v>48304575.689999998</v>
      </c>
      <c r="R2801" s="1">
        <v>-325518286.5</v>
      </c>
      <c r="S2801" s="1">
        <v>98.605867509999996</v>
      </c>
      <c r="T2801" s="1">
        <v>1.7990152340000001</v>
      </c>
      <c r="U2801" s="1">
        <v>1.858355263</v>
      </c>
      <c r="V2801" s="1">
        <v>0.89742087000000004</v>
      </c>
      <c r="W2801" s="1">
        <v>6.7668263000000006E-2</v>
      </c>
      <c r="X2801" s="1">
        <v>-0.11924237</v>
      </c>
      <c r="Y2801" s="1">
        <f t="shared" si="393"/>
        <v>4.4699709999999868</v>
      </c>
      <c r="Z2801" s="1">
        <f t="shared" si="391"/>
        <v>0</v>
      </c>
      <c r="AA2801" s="1">
        <f t="shared" si="397"/>
        <v>4.2585304329002422</v>
      </c>
      <c r="AB2801" s="1">
        <f t="shared" si="398"/>
        <v>1.5021424633385672</v>
      </c>
      <c r="AC2801" s="1">
        <f t="shared" si="399"/>
        <v>2.8349710742052396</v>
      </c>
      <c r="AD2801" s="1">
        <f t="shared" si="394"/>
        <v>73.924184025110534</v>
      </c>
      <c r="AE2801" s="1">
        <f t="shared" si="395"/>
        <v>1.53004703895445</v>
      </c>
      <c r="AF2801" s="1">
        <f t="shared" si="396"/>
        <v>1.1524753283899187</v>
      </c>
      <c r="AG2801" s="1">
        <v>9.9499999999999993</v>
      </c>
      <c r="AH2801" s="1">
        <v>10.02</v>
      </c>
      <c r="AI2801" s="1">
        <v>9.75</v>
      </c>
      <c r="AJ2801" s="1">
        <v>9.91</v>
      </c>
      <c r="AK2801" s="1">
        <v>0.3</v>
      </c>
      <c r="AL2801" s="1">
        <v>3.1217481789999999</v>
      </c>
      <c r="AM2801" s="1">
        <f t="shared" si="392"/>
        <v>0</v>
      </c>
      <c r="AN2801" s="1">
        <v>-5.8000000000000003E-2</v>
      </c>
      <c r="AO2801" s="1">
        <v>4.4909090999999998E-2</v>
      </c>
      <c r="AP2801" s="1">
        <v>15.29636711</v>
      </c>
      <c r="AQ2801" s="1">
        <v>6.4153724409999997</v>
      </c>
    </row>
    <row r="2802" spans="1:44" x14ac:dyDescent="0.25">
      <c r="A2802" s="1">
        <v>2801</v>
      </c>
      <c r="B2802" s="1">
        <v>43025</v>
      </c>
      <c r="C2802" s="1">
        <v>2557.169922</v>
      </c>
      <c r="D2802" s="1">
        <v>2559.709961</v>
      </c>
      <c r="E2802" s="1">
        <v>2554.6899410000001</v>
      </c>
      <c r="F2802" s="1">
        <v>2559.360107</v>
      </c>
      <c r="G2802" s="1">
        <v>2559.360107</v>
      </c>
      <c r="H2802" s="1">
        <v>2889390000</v>
      </c>
      <c r="I2802" s="1">
        <v>829000000000</v>
      </c>
      <c r="J2802" s="1">
        <v>2902705000</v>
      </c>
      <c r="K2802" s="1">
        <v>2978057000</v>
      </c>
      <c r="L2802" s="1">
        <v>1767214000</v>
      </c>
      <c r="M2802" s="1">
        <v>-162873351.5</v>
      </c>
      <c r="N2802" s="1">
        <v>1320000000000</v>
      </c>
      <c r="O2802" s="1">
        <v>1920008459</v>
      </c>
      <c r="P2802" s="1">
        <v>709521994.10000002</v>
      </c>
      <c r="Q2802" s="1">
        <v>165676058</v>
      </c>
      <c r="R2802" s="1">
        <v>-302989851.10000002</v>
      </c>
      <c r="S2802" s="1">
        <v>99.733971580000002</v>
      </c>
      <c r="T2802" s="1">
        <v>1.128104073</v>
      </c>
      <c r="U2802" s="1">
        <v>1.1440536969999999</v>
      </c>
      <c r="V2802" s="1">
        <v>1.4635596550000001</v>
      </c>
      <c r="W2802" s="1">
        <v>0.12627848999999999</v>
      </c>
      <c r="X2802" s="1">
        <v>0.105084097</v>
      </c>
      <c r="Y2802" s="1">
        <f t="shared" si="393"/>
        <v>1.7202139999999417</v>
      </c>
      <c r="Z2802" s="1">
        <f t="shared" si="391"/>
        <v>0</v>
      </c>
      <c r="AA2802" s="1">
        <f t="shared" si="397"/>
        <v>4.0772221162645064</v>
      </c>
      <c r="AB2802" s="1">
        <f t="shared" si="398"/>
        <v>1.3948465731000981</v>
      </c>
      <c r="AC2802" s="1">
        <f t="shared" si="399"/>
        <v>2.9230613566356114</v>
      </c>
      <c r="AD2802" s="1">
        <f t="shared" si="394"/>
        <v>74.509702778199909</v>
      </c>
      <c r="AE2802" s="1">
        <f t="shared" si="395"/>
        <v>0.5855187530893744</v>
      </c>
      <c r="AF2802" s="1">
        <f t="shared" si="396"/>
        <v>1.0577828960219127</v>
      </c>
      <c r="AG2802" s="1">
        <v>9.85</v>
      </c>
      <c r="AH2802" s="1">
        <v>10.46</v>
      </c>
      <c r="AI2802" s="1">
        <v>9.7799999999999994</v>
      </c>
      <c r="AJ2802" s="1">
        <v>10.31</v>
      </c>
      <c r="AK2802" s="1">
        <v>0.4</v>
      </c>
      <c r="AL2802" s="1">
        <v>4.0363269419999996</v>
      </c>
      <c r="AM2802" s="1">
        <f t="shared" si="392"/>
        <v>0.35000000000000048</v>
      </c>
      <c r="AN2802" s="1">
        <v>9.1999999999999998E-2</v>
      </c>
      <c r="AO2802" s="1">
        <v>5.7393938999999998E-2</v>
      </c>
      <c r="AP2802" s="1">
        <v>22.944550670000002</v>
      </c>
      <c r="AQ2802" s="1">
        <v>7.6481835560000002</v>
      </c>
    </row>
    <row r="2803" spans="1:44" x14ac:dyDescent="0.25">
      <c r="A2803" s="1">
        <v>2802</v>
      </c>
      <c r="B2803" s="1">
        <v>43026</v>
      </c>
      <c r="C2803" s="1">
        <v>2562.8701169999999</v>
      </c>
      <c r="D2803" s="1">
        <v>2564.110107</v>
      </c>
      <c r="E2803" s="1">
        <v>2559.669922</v>
      </c>
      <c r="F2803" s="1">
        <v>2561.26001</v>
      </c>
      <c r="G2803" s="1">
        <v>2561.26001</v>
      </c>
      <c r="H2803" s="1">
        <v>2998090000</v>
      </c>
      <c r="I2803" s="1">
        <v>832000000000</v>
      </c>
      <c r="J2803" s="1">
        <v>2943740000</v>
      </c>
      <c r="K2803" s="1">
        <v>2929989000</v>
      </c>
      <c r="L2803" s="1">
        <v>2971129000</v>
      </c>
      <c r="M2803" s="1">
        <v>53291890.909999996</v>
      </c>
      <c r="N2803" s="1">
        <v>1320000000000</v>
      </c>
      <c r="O2803" s="1">
        <v>817938366.10000002</v>
      </c>
      <c r="P2803" s="1">
        <v>1145436758</v>
      </c>
      <c r="Q2803" s="1">
        <v>596636348.5</v>
      </c>
      <c r="R2803" s="1">
        <v>-247672668.90000001</v>
      </c>
      <c r="S2803" s="1">
        <v>97.9029551</v>
      </c>
      <c r="T2803" s="1">
        <v>-1.8310164849999999</v>
      </c>
      <c r="U2803" s="1">
        <v>-1.8359005020000001</v>
      </c>
      <c r="V2803" s="1">
        <v>-0.35145620500000002</v>
      </c>
      <c r="W2803" s="1">
        <v>0.51109779499999997</v>
      </c>
      <c r="X2803" s="1">
        <v>0.107223024</v>
      </c>
      <c r="Y2803" s="1">
        <f t="shared" si="393"/>
        <v>1.8999029999999948</v>
      </c>
      <c r="Z2803" s="1">
        <f t="shared" si="391"/>
        <v>0</v>
      </c>
      <c r="AA2803" s="1">
        <f t="shared" si="397"/>
        <v>3.9216993222456127</v>
      </c>
      <c r="AB2803" s="1">
        <f t="shared" si="398"/>
        <v>1.2952146750215197</v>
      </c>
      <c r="AC2803" s="1">
        <f t="shared" si="399"/>
        <v>3.0278373136719243</v>
      </c>
      <c r="AD2803" s="1">
        <f t="shared" si="394"/>
        <v>75.172780772310702</v>
      </c>
      <c r="AE2803" s="1">
        <f t="shared" si="395"/>
        <v>0.66307799411079316</v>
      </c>
      <c r="AF2803" s="1">
        <f t="shared" si="396"/>
        <v>0.62429837360008389</v>
      </c>
      <c r="AG2803" s="1">
        <v>10.34</v>
      </c>
      <c r="AH2803" s="1">
        <v>10.41</v>
      </c>
      <c r="AI2803" s="1">
        <v>9.8699999999999992</v>
      </c>
      <c r="AJ2803" s="1">
        <v>10.07</v>
      </c>
      <c r="AK2803" s="1">
        <v>-0.24</v>
      </c>
      <c r="AL2803" s="1">
        <v>-2.3278370509999999</v>
      </c>
      <c r="AM2803" s="1">
        <f t="shared" si="392"/>
        <v>8.0000000000000099E-2</v>
      </c>
      <c r="AN2803" s="1">
        <v>0.10199999999999999</v>
      </c>
      <c r="AO2803" s="1">
        <v>5.5090909E-2</v>
      </c>
      <c r="AP2803" s="1">
        <v>18.35564054</v>
      </c>
      <c r="AQ2803" s="1">
        <v>-4.5889101339999998</v>
      </c>
    </row>
    <row r="2804" spans="1:44" x14ac:dyDescent="0.25">
      <c r="A2804" s="1">
        <v>2803</v>
      </c>
      <c r="B2804" s="1">
        <v>43027</v>
      </c>
      <c r="C2804" s="1">
        <v>2553.389893</v>
      </c>
      <c r="D2804" s="1">
        <v>2562.360107</v>
      </c>
      <c r="E2804" s="1">
        <v>2547.919922</v>
      </c>
      <c r="F2804" s="1">
        <v>2562.1000979999999</v>
      </c>
      <c r="G2804" s="1">
        <v>2562.1000979999999</v>
      </c>
      <c r="H2804" s="1">
        <v>2990710000</v>
      </c>
      <c r="I2804" s="1">
        <v>835000000000</v>
      </c>
      <c r="J2804" s="1">
        <v>2994400000</v>
      </c>
      <c r="K2804" s="1">
        <v>2963266000</v>
      </c>
      <c r="L2804" s="1">
        <v>2947590000</v>
      </c>
      <c r="M2804" s="1">
        <v>266613642.40000001</v>
      </c>
      <c r="N2804" s="1">
        <v>1330000000000</v>
      </c>
      <c r="O2804" s="1">
        <v>1016114501</v>
      </c>
      <c r="P2804" s="1">
        <v>1270587711</v>
      </c>
      <c r="Q2804" s="1">
        <v>1338036857</v>
      </c>
      <c r="R2804" s="1">
        <v>-146309520.80000001</v>
      </c>
      <c r="S2804" s="1">
        <v>98.521075199999999</v>
      </c>
      <c r="T2804" s="1">
        <v>0.618120106</v>
      </c>
      <c r="U2804" s="1">
        <v>0.631360009</v>
      </c>
      <c r="V2804" s="1">
        <v>-0.60644819000000005</v>
      </c>
      <c r="W2804" s="1">
        <v>0.27255334399999998</v>
      </c>
      <c r="X2804" s="1">
        <v>0.27034254699999999</v>
      </c>
      <c r="Y2804" s="1">
        <f t="shared" si="393"/>
        <v>0.84008799999992334</v>
      </c>
      <c r="Z2804" s="1">
        <f t="shared" si="391"/>
        <v>0</v>
      </c>
      <c r="AA2804" s="1">
        <f t="shared" si="397"/>
        <v>3.7015842277994921</v>
      </c>
      <c r="AB2804" s="1">
        <f t="shared" si="398"/>
        <v>1.2026993410914113</v>
      </c>
      <c r="AC2804" s="1">
        <f t="shared" si="399"/>
        <v>3.0777303198989223</v>
      </c>
      <c r="AD2804" s="1">
        <f t="shared" si="394"/>
        <v>75.47655382897446</v>
      </c>
      <c r="AE2804" s="1">
        <f t="shared" si="395"/>
        <v>0.30377305666375776</v>
      </c>
      <c r="AF2804" s="1">
        <f t="shared" si="396"/>
        <v>0.4834255253872754</v>
      </c>
      <c r="AG2804" s="1">
        <v>10.220000000000001</v>
      </c>
      <c r="AH2804" s="1">
        <v>11.77</v>
      </c>
      <c r="AI2804" s="1">
        <v>9.99</v>
      </c>
      <c r="AJ2804" s="1">
        <v>10.050000000000001</v>
      </c>
      <c r="AK2804" s="1">
        <v>-0.02</v>
      </c>
      <c r="AL2804" s="1">
        <v>-0.19860973200000001</v>
      </c>
      <c r="AM2804" s="1">
        <f t="shared" si="392"/>
        <v>-0.12999999999999989</v>
      </c>
      <c r="AN2804" s="1">
        <v>0.104</v>
      </c>
      <c r="AO2804" s="1">
        <v>1.7030303E-2</v>
      </c>
      <c r="AP2804" s="1">
        <v>17.97323136</v>
      </c>
      <c r="AQ2804" s="1">
        <v>-0.38240917800000002</v>
      </c>
    </row>
    <row r="2805" spans="1:44" x14ac:dyDescent="0.25">
      <c r="A2805" s="1">
        <v>2804</v>
      </c>
      <c r="B2805" s="1">
        <v>43028</v>
      </c>
      <c r="C2805" s="1">
        <v>2567.5600589999999</v>
      </c>
      <c r="D2805" s="1">
        <v>2575.4399410000001</v>
      </c>
      <c r="E2805" s="1">
        <v>2567.5600589999999</v>
      </c>
      <c r="F2805" s="1">
        <v>2575.209961</v>
      </c>
      <c r="G2805" s="1">
        <v>2575.209961</v>
      </c>
      <c r="H2805" s="1">
        <v>3384650000</v>
      </c>
      <c r="I2805" s="1">
        <v>838000000000</v>
      </c>
      <c r="J2805" s="1">
        <v>3187680000</v>
      </c>
      <c r="K2805" s="1">
        <v>3111106000</v>
      </c>
      <c r="L2805" s="1">
        <v>3051448000</v>
      </c>
      <c r="M2805" s="1">
        <v>405859642.39999998</v>
      </c>
      <c r="N2805" s="1">
        <v>1330000000000</v>
      </c>
      <c r="O2805" s="1">
        <v>3035046042</v>
      </c>
      <c r="P2805" s="1">
        <v>1854094535</v>
      </c>
      <c r="Q2805" s="1">
        <v>1744416664</v>
      </c>
      <c r="R2805" s="1">
        <v>-13647989.550000001</v>
      </c>
      <c r="S2805" s="1">
        <v>99.843806020000002</v>
      </c>
      <c r="T2805" s="1">
        <v>1.3227308179999999</v>
      </c>
      <c r="U2805" s="1">
        <v>1.342586665</v>
      </c>
      <c r="V2805" s="1">
        <v>0.97042545999999996</v>
      </c>
      <c r="W2805" s="1">
        <v>0.12629806399999999</v>
      </c>
      <c r="X2805" s="1">
        <v>0.38444390099999998</v>
      </c>
      <c r="Y2805" s="1">
        <f t="shared" si="393"/>
        <v>13.109863000000132</v>
      </c>
      <c r="Z2805" s="1">
        <f t="shared" si="391"/>
        <v>0</v>
      </c>
      <c r="AA2805" s="1">
        <f t="shared" si="397"/>
        <v>4.3736041400995385</v>
      </c>
      <c r="AB2805" s="1">
        <f t="shared" si="398"/>
        <v>1.1167922452991677</v>
      </c>
      <c r="AC2805" s="1">
        <f t="shared" si="399"/>
        <v>3.9162200118321309</v>
      </c>
      <c r="AD2805" s="1">
        <f t="shared" si="394"/>
        <v>79.659169085328841</v>
      </c>
      <c r="AE2805" s="1">
        <f t="shared" si="395"/>
        <v>4.1826152563543815</v>
      </c>
      <c r="AF2805" s="1">
        <f t="shared" si="396"/>
        <v>2.2431941565090692</v>
      </c>
      <c r="AG2805" s="1">
        <v>9.92</v>
      </c>
      <c r="AH2805" s="1">
        <v>10.039999999999999</v>
      </c>
      <c r="AI2805" s="1">
        <v>9.2899999999999991</v>
      </c>
      <c r="AJ2805" s="1">
        <v>9.9700000000000006</v>
      </c>
      <c r="AK2805" s="1">
        <v>-0.08</v>
      </c>
      <c r="AL2805" s="1">
        <v>-0.7960199</v>
      </c>
      <c r="AM2805" s="1">
        <f t="shared" si="392"/>
        <v>-4.9999999999999822E-2</v>
      </c>
      <c r="AN2805" s="1">
        <v>-1.4E-2</v>
      </c>
      <c r="AO2805" s="1">
        <v>-5.1515149999999997E-3</v>
      </c>
      <c r="AP2805" s="1">
        <v>16.443594650000001</v>
      </c>
      <c r="AQ2805" s="1">
        <v>-1.529636711</v>
      </c>
    </row>
    <row r="2806" spans="1:44" x14ac:dyDescent="0.25">
      <c r="A2806" s="1">
        <v>2805</v>
      </c>
      <c r="B2806" s="1">
        <v>43031</v>
      </c>
      <c r="C2806" s="1">
        <v>2578.080078</v>
      </c>
      <c r="D2806" s="1">
        <v>2578.290039</v>
      </c>
      <c r="E2806" s="1">
        <v>2564.330078</v>
      </c>
      <c r="F2806" s="1">
        <v>2564.9799800000001</v>
      </c>
      <c r="G2806" s="1">
        <v>2564.9799800000001</v>
      </c>
      <c r="H2806" s="1">
        <v>3211710000</v>
      </c>
      <c r="I2806" s="1">
        <v>835000000000</v>
      </c>
      <c r="J2806" s="1">
        <v>86470000</v>
      </c>
      <c r="K2806" s="1">
        <v>1287560000</v>
      </c>
      <c r="L2806" s="1">
        <v>1869884000</v>
      </c>
      <c r="M2806" s="1">
        <v>352778497</v>
      </c>
      <c r="N2806" s="1">
        <v>1330000000000</v>
      </c>
      <c r="O2806" s="1">
        <v>137206807.90000001</v>
      </c>
      <c r="P2806" s="1">
        <v>1265935084</v>
      </c>
      <c r="Q2806" s="1">
        <v>1068337732</v>
      </c>
      <c r="R2806" s="1">
        <v>53014692.399999999</v>
      </c>
      <c r="S2806" s="1">
        <v>91.131953359999997</v>
      </c>
      <c r="T2806" s="1">
        <v>-8.7118526559999996</v>
      </c>
      <c r="U2806" s="1">
        <v>-8.7254813329999994</v>
      </c>
      <c r="V2806" s="1">
        <v>-3.6945609199999998</v>
      </c>
      <c r="W2806" s="1">
        <v>-1.5263185509999999</v>
      </c>
      <c r="X2806" s="1">
        <v>-0.230167811</v>
      </c>
      <c r="Y2806" s="1">
        <f t="shared" si="393"/>
        <v>0</v>
      </c>
      <c r="Z2806" s="1">
        <f t="shared" si="391"/>
        <v>10.229980999999952</v>
      </c>
      <c r="AA2806" s="1">
        <f t="shared" si="397"/>
        <v>4.0612038443781433</v>
      </c>
      <c r="AB2806" s="1">
        <f t="shared" si="398"/>
        <v>1.7677342992063667</v>
      </c>
      <c r="AC2806" s="1">
        <f t="shared" si="399"/>
        <v>2.2974062596406268</v>
      </c>
      <c r="AD2806" s="1">
        <f t="shared" si="394"/>
        <v>69.673133327860342</v>
      </c>
      <c r="AE2806" s="1">
        <f t="shared" si="395"/>
        <v>-9.9860357574684997</v>
      </c>
      <c r="AF2806" s="1">
        <f t="shared" si="396"/>
        <v>-2.9017102505570596</v>
      </c>
      <c r="AG2806" s="1">
        <v>10.25</v>
      </c>
      <c r="AH2806" s="1">
        <v>11.08</v>
      </c>
      <c r="AI2806" s="1">
        <v>9.94</v>
      </c>
      <c r="AJ2806" s="1">
        <v>11.07</v>
      </c>
      <c r="AK2806" s="1">
        <v>1.1000000000000001</v>
      </c>
      <c r="AL2806" s="1">
        <v>11.0330993</v>
      </c>
      <c r="AM2806" s="1">
        <f t="shared" si="392"/>
        <v>0.50999999999999968</v>
      </c>
      <c r="AN2806" s="1">
        <v>0.14199999999999999</v>
      </c>
      <c r="AO2806" s="1">
        <v>7.4121212000000006E-2</v>
      </c>
      <c r="AP2806" s="1">
        <v>37.476099429999998</v>
      </c>
      <c r="AQ2806" s="1">
        <v>21.03250478</v>
      </c>
    </row>
    <row r="2807" spans="1:44" x14ac:dyDescent="0.25">
      <c r="A2807" s="1">
        <v>2806</v>
      </c>
      <c r="B2807" s="1">
        <v>43032</v>
      </c>
      <c r="C2807" s="1">
        <v>2568.6599120000001</v>
      </c>
      <c r="D2807" s="1">
        <v>2572.179932</v>
      </c>
      <c r="E2807" s="1">
        <v>2565.580078</v>
      </c>
      <c r="F2807" s="1">
        <v>2569.1298830000001</v>
      </c>
      <c r="G2807" s="1">
        <v>2569.1298830000001</v>
      </c>
      <c r="H2807" s="1">
        <v>3427330000</v>
      </c>
      <c r="I2807" s="1">
        <v>839000000000</v>
      </c>
      <c r="J2807" s="1">
        <v>107810000</v>
      </c>
      <c r="K2807" s="1">
        <v>758910000</v>
      </c>
      <c r="L2807" s="1">
        <v>1335490000</v>
      </c>
      <c r="M2807" s="1">
        <v>212144097</v>
      </c>
      <c r="N2807" s="1">
        <v>1330000000000</v>
      </c>
      <c r="O2807" s="1">
        <v>-1326572135</v>
      </c>
      <c r="P2807" s="1">
        <v>-131085293</v>
      </c>
      <c r="Q2807" s="1">
        <v>710830924.70000005</v>
      </c>
      <c r="R2807" s="1">
        <v>72743711</v>
      </c>
      <c r="S2807" s="1">
        <v>93.190488619999996</v>
      </c>
      <c r="T2807" s="1">
        <v>2.058535258</v>
      </c>
      <c r="U2807" s="1">
        <v>2.2588512390000002</v>
      </c>
      <c r="V2807" s="1">
        <v>-3.3266586999999999</v>
      </c>
      <c r="W2807" s="1">
        <v>-1.6814054789999999</v>
      </c>
      <c r="X2807" s="1">
        <v>-0.53296808500000004</v>
      </c>
      <c r="Y2807" s="1">
        <f t="shared" si="393"/>
        <v>4.1499029999999948</v>
      </c>
      <c r="Z2807" s="1">
        <f t="shared" si="391"/>
        <v>0</v>
      </c>
      <c r="AA2807" s="1">
        <f t="shared" si="397"/>
        <v>4.0675394983511328</v>
      </c>
      <c r="AB2807" s="1">
        <f t="shared" si="398"/>
        <v>1.641467563548769</v>
      </c>
      <c r="AC2807" s="1">
        <f t="shared" si="399"/>
        <v>2.4779895677970756</v>
      </c>
      <c r="AD2807" s="1">
        <f t="shared" si="394"/>
        <v>71.247757346397378</v>
      </c>
      <c r="AE2807" s="1">
        <f t="shared" si="395"/>
        <v>1.5746240185370368</v>
      </c>
      <c r="AF2807" s="1">
        <f t="shared" si="396"/>
        <v>-4.2057058694657341</v>
      </c>
      <c r="AG2807" s="1">
        <v>10.89</v>
      </c>
      <c r="AH2807" s="1">
        <v>11.16</v>
      </c>
      <c r="AI2807" s="1">
        <v>10.39</v>
      </c>
      <c r="AJ2807" s="1">
        <v>11.16</v>
      </c>
      <c r="AK2807" s="1">
        <v>0.09</v>
      </c>
      <c r="AL2807" s="1">
        <v>0.81300813000000005</v>
      </c>
      <c r="AM2807" s="1">
        <f t="shared" si="392"/>
        <v>0.59499999999999986</v>
      </c>
      <c r="AN2807" s="1">
        <v>0.32</v>
      </c>
      <c r="AO2807" s="1">
        <v>0.13266666699999999</v>
      </c>
      <c r="AP2807" s="1">
        <v>41.414141409999999</v>
      </c>
      <c r="AQ2807" s="1">
        <v>3.9380419880000002</v>
      </c>
    </row>
    <row r="2808" spans="1:44" x14ac:dyDescent="0.25">
      <c r="A2808" s="1">
        <v>2807</v>
      </c>
      <c r="B2808" s="1">
        <v>43033</v>
      </c>
      <c r="C2808" s="1">
        <v>2566.5200199999999</v>
      </c>
      <c r="D2808" s="1">
        <v>2567.3999020000001</v>
      </c>
      <c r="E2808" s="1">
        <v>2544</v>
      </c>
      <c r="F2808" s="1">
        <v>2557.1499020000001</v>
      </c>
      <c r="G2808" s="1">
        <v>2557.1499020000001</v>
      </c>
      <c r="H2808" s="1">
        <v>3874510000</v>
      </c>
      <c r="I2808" s="1">
        <v>835000000000</v>
      </c>
      <c r="J2808" s="1">
        <v>-223590000</v>
      </c>
      <c r="K2808" s="1">
        <v>-754934000</v>
      </c>
      <c r="L2808" s="1">
        <v>-33286000</v>
      </c>
      <c r="M2808" s="1">
        <v>13745278.789999999</v>
      </c>
      <c r="N2808" s="1">
        <v>1330000000000</v>
      </c>
      <c r="O2808" s="1">
        <v>369842673.19999999</v>
      </c>
      <c r="P2808" s="1">
        <v>-625942726.10000002</v>
      </c>
      <c r="Q2808" s="1">
        <v>-62494634.5</v>
      </c>
      <c r="R2808" s="1">
        <v>41571951.399999999</v>
      </c>
      <c r="S2808" s="1">
        <v>83.953136020000002</v>
      </c>
      <c r="T2808" s="1">
        <v>-9.2373525999999995</v>
      </c>
      <c r="U2808" s="1">
        <v>-9.9123341200000006</v>
      </c>
      <c r="V2808" s="1">
        <v>-3.5894086700000001</v>
      </c>
      <c r="W2808" s="1">
        <v>-3.5789195760000001</v>
      </c>
      <c r="X2808" s="1">
        <v>-1.075500004</v>
      </c>
      <c r="Y2808" s="1">
        <f t="shared" si="393"/>
        <v>0</v>
      </c>
      <c r="Z2808" s="1">
        <f t="shared" si="391"/>
        <v>11.979980999999952</v>
      </c>
      <c r="AA2808" s="1">
        <f t="shared" si="397"/>
        <v>3.7770009627546233</v>
      </c>
      <c r="AB2808" s="1">
        <f t="shared" si="398"/>
        <v>2.3799328090095679</v>
      </c>
      <c r="AC2808" s="1">
        <f t="shared" si="399"/>
        <v>1.587019998403425</v>
      </c>
      <c r="AD2808" s="1">
        <f t="shared" si="394"/>
        <v>61.345486288581135</v>
      </c>
      <c r="AE2808" s="1">
        <f t="shared" si="395"/>
        <v>-9.9022710578162432</v>
      </c>
      <c r="AF2808" s="1">
        <f t="shared" si="396"/>
        <v>-4.1638235196396023</v>
      </c>
      <c r="AG2808" s="1">
        <v>11.34</v>
      </c>
      <c r="AH2808" s="1">
        <v>13.2</v>
      </c>
      <c r="AI2808" s="1">
        <v>10.99</v>
      </c>
      <c r="AJ2808" s="1">
        <v>11.23</v>
      </c>
      <c r="AK2808" s="1">
        <v>7.0000000000000007E-2</v>
      </c>
      <c r="AL2808" s="1">
        <v>0.62724014299999997</v>
      </c>
      <c r="AM2808" s="1">
        <f t="shared" si="392"/>
        <v>8.0000000000000085E-2</v>
      </c>
      <c r="AN2808" s="1">
        <v>0.35499999999999998</v>
      </c>
      <c r="AO2808" s="1">
        <v>0.166606061</v>
      </c>
      <c r="AP2808" s="1">
        <v>42.828282829999999</v>
      </c>
      <c r="AQ2808" s="1">
        <v>1.4141414139999999</v>
      </c>
    </row>
    <row r="2809" spans="1:44" x14ac:dyDescent="0.25">
      <c r="A2809" s="1">
        <v>2808</v>
      </c>
      <c r="B2809" s="1">
        <v>43034</v>
      </c>
      <c r="C2809" s="1">
        <v>2560.080078</v>
      </c>
      <c r="D2809" s="1">
        <v>2567.070068</v>
      </c>
      <c r="E2809" s="1">
        <v>2559.8000489999999</v>
      </c>
      <c r="F2809" s="1">
        <v>2560.3999020000001</v>
      </c>
      <c r="G2809" s="1">
        <v>2560.3999020000001</v>
      </c>
      <c r="H2809" s="1">
        <v>3869050000</v>
      </c>
      <c r="I2809" s="1">
        <v>839000000000</v>
      </c>
      <c r="J2809" s="1">
        <v>-2730000</v>
      </c>
      <c r="K2809" s="1">
        <v>639110000</v>
      </c>
      <c r="L2809" s="1">
        <v>-2686000</v>
      </c>
      <c r="M2809" s="1">
        <v>-147785078.80000001</v>
      </c>
      <c r="N2809" s="1">
        <v>1320000000000</v>
      </c>
      <c r="O2809" s="1">
        <v>-1375207648</v>
      </c>
      <c r="P2809" s="1">
        <v>-699251004.89999998</v>
      </c>
      <c r="Q2809" s="1">
        <v>-1006743378</v>
      </c>
      <c r="R2809" s="1">
        <v>-50369839.899999999</v>
      </c>
      <c r="S2809" s="1">
        <v>86.420116629999995</v>
      </c>
      <c r="T2809" s="1">
        <v>2.4669806030000001</v>
      </c>
      <c r="U2809" s="1">
        <v>2.938521084</v>
      </c>
      <c r="V2809" s="1">
        <v>-3.3851859950000001</v>
      </c>
      <c r="W2809" s="1">
        <v>-3.4026196130000002</v>
      </c>
      <c r="X2809" s="1">
        <v>-1.5015601839999999</v>
      </c>
      <c r="Y2809" s="1">
        <f t="shared" si="393"/>
        <v>3.25</v>
      </c>
      <c r="Z2809" s="1">
        <f t="shared" si="391"/>
        <v>0</v>
      </c>
      <c r="AA2809" s="1">
        <f t="shared" si="397"/>
        <v>3.739358036843579</v>
      </c>
      <c r="AB2809" s="1">
        <f t="shared" si="398"/>
        <v>2.2099376083660274</v>
      </c>
      <c r="AC2809" s="1">
        <f t="shared" si="399"/>
        <v>1.6920649807884698</v>
      </c>
      <c r="AD2809" s="1">
        <f t="shared" si="394"/>
        <v>62.853794126948848</v>
      </c>
      <c r="AE2809" s="1">
        <f t="shared" si="395"/>
        <v>1.5083078383677133</v>
      </c>
      <c r="AF2809" s="1">
        <f t="shared" si="396"/>
        <v>-4.1969816097242658</v>
      </c>
      <c r="AG2809" s="1">
        <v>11.17</v>
      </c>
      <c r="AH2809" s="1">
        <v>11.81</v>
      </c>
      <c r="AI2809" s="1">
        <v>10.6</v>
      </c>
      <c r="AJ2809" s="1">
        <v>11.3</v>
      </c>
      <c r="AK2809" s="1">
        <v>7.0000000000000007E-2</v>
      </c>
      <c r="AL2809" s="1">
        <v>0.62333036500000005</v>
      </c>
      <c r="AM2809" s="1">
        <f t="shared" si="392"/>
        <v>7.000000000000027E-2</v>
      </c>
      <c r="AN2809" s="1">
        <v>0.28199999999999997</v>
      </c>
      <c r="AO2809" s="1">
        <v>0.191636364</v>
      </c>
      <c r="AP2809" s="1">
        <v>44.242424239999998</v>
      </c>
      <c r="AQ2809" s="1">
        <v>1.4141414139999999</v>
      </c>
    </row>
    <row r="2810" spans="1:44" x14ac:dyDescent="0.25">
      <c r="A2810" s="1">
        <v>2809</v>
      </c>
      <c r="B2810" s="1">
        <v>43035</v>
      </c>
      <c r="C2810" s="1">
        <v>2570.26001</v>
      </c>
      <c r="D2810" s="1">
        <v>2582.9799800000001</v>
      </c>
      <c r="E2810" s="1">
        <v>2565.9399410000001</v>
      </c>
      <c r="F2810" s="1">
        <v>2581.070068</v>
      </c>
      <c r="G2810" s="1">
        <v>2581.070068</v>
      </c>
      <c r="H2810" s="1">
        <v>3887110000</v>
      </c>
      <c r="I2810" s="1">
        <v>842000000000</v>
      </c>
      <c r="J2810" s="1">
        <v>3878080000</v>
      </c>
      <c r="K2810" s="1">
        <v>1551400000</v>
      </c>
      <c r="L2810" s="1">
        <v>1461250000</v>
      </c>
      <c r="M2810" s="1">
        <v>-187140593.90000001</v>
      </c>
      <c r="N2810" s="1">
        <v>1330000000000</v>
      </c>
      <c r="O2810" s="1">
        <v>-107414684.3</v>
      </c>
      <c r="P2810" s="1">
        <v>-243458320</v>
      </c>
      <c r="Q2810" s="1">
        <v>-170070334</v>
      </c>
      <c r="R2810" s="1">
        <v>-97125223.530000001</v>
      </c>
      <c r="S2810" s="1">
        <v>98.600078449999998</v>
      </c>
      <c r="T2810" s="1">
        <v>12.17996183</v>
      </c>
      <c r="U2810" s="1">
        <v>14.093896539999999</v>
      </c>
      <c r="V2810" s="1">
        <v>7.3234712149999996</v>
      </c>
      <c r="W2810" s="1">
        <v>0.81658781800000002</v>
      </c>
      <c r="X2810" s="1">
        <v>-1.1375866299999999</v>
      </c>
      <c r="Y2810" s="1">
        <f t="shared" si="393"/>
        <v>20.670165999999881</v>
      </c>
      <c r="Z2810" s="1">
        <f t="shared" si="391"/>
        <v>0</v>
      </c>
      <c r="AA2810" s="1">
        <f t="shared" si="397"/>
        <v>4.9487014627833146</v>
      </c>
      <c r="AB2810" s="1">
        <f t="shared" si="398"/>
        <v>2.0520849220541684</v>
      </c>
      <c r="AC2810" s="1">
        <f t="shared" si="399"/>
        <v>2.4115480843890169</v>
      </c>
      <c r="AD2810" s="1">
        <f t="shared" si="394"/>
        <v>70.687794066983145</v>
      </c>
      <c r="AE2810" s="1">
        <f t="shared" si="395"/>
        <v>7.8339999400342961</v>
      </c>
      <c r="AF2810" s="1">
        <f t="shared" si="396"/>
        <v>4.6711538892010038</v>
      </c>
      <c r="AG2810" s="1">
        <v>11.12</v>
      </c>
      <c r="AH2810" s="1">
        <v>11.12</v>
      </c>
      <c r="AI2810" s="1">
        <v>9.74</v>
      </c>
      <c r="AJ2810" s="1">
        <v>9.8000000000000007</v>
      </c>
      <c r="AK2810" s="1">
        <v>-1.5</v>
      </c>
      <c r="AL2810" s="1">
        <v>-13.27433628</v>
      </c>
      <c r="AM2810" s="1">
        <f t="shared" si="392"/>
        <v>-0.71499999999999975</v>
      </c>
      <c r="AN2810" s="1">
        <v>-0.24</v>
      </c>
      <c r="AO2810" s="1">
        <v>9.8000000000000004E-2</v>
      </c>
      <c r="AP2810" s="1">
        <v>13.93939394</v>
      </c>
      <c r="AQ2810" s="1">
        <v>-30.3030303</v>
      </c>
    </row>
    <row r="2811" spans="1:44" x14ac:dyDescent="0.25">
      <c r="A2811" s="1">
        <v>2810</v>
      </c>
      <c r="B2811" s="1">
        <v>43038</v>
      </c>
      <c r="C2811" s="1">
        <v>2577.75</v>
      </c>
      <c r="D2811" s="1">
        <v>2580.030029</v>
      </c>
      <c r="E2811" s="1">
        <v>2568.25</v>
      </c>
      <c r="F2811" s="1">
        <v>2572.830078</v>
      </c>
      <c r="G2811" s="1">
        <v>2572.830078</v>
      </c>
      <c r="H2811" s="1">
        <v>3658870000</v>
      </c>
      <c r="I2811" s="1">
        <v>839000000000</v>
      </c>
      <c r="J2811" s="1">
        <v>114120000</v>
      </c>
      <c r="K2811" s="1">
        <v>1617898000</v>
      </c>
      <c r="L2811" s="1">
        <v>820172000</v>
      </c>
      <c r="M2811" s="1">
        <v>-264439436.40000001</v>
      </c>
      <c r="N2811" s="1">
        <v>1330000000000</v>
      </c>
      <c r="O2811" s="1">
        <v>1101007516</v>
      </c>
      <c r="P2811" s="1">
        <v>-6993506.3830000004</v>
      </c>
      <c r="Q2811" s="1">
        <v>-131162989.5</v>
      </c>
      <c r="R2811" s="1">
        <v>-154791758.09999999</v>
      </c>
      <c r="S2811" s="1">
        <v>91.800048779999997</v>
      </c>
      <c r="T2811" s="1">
        <v>-6.8000296750000002</v>
      </c>
      <c r="U2811" s="1">
        <v>-6.8965763329999996</v>
      </c>
      <c r="V2811" s="1">
        <v>2.6899660750000001</v>
      </c>
      <c r="W2811" s="1">
        <v>1.1866062749999999</v>
      </c>
      <c r="X2811" s="1">
        <v>-1.046325511</v>
      </c>
      <c r="Y2811" s="1">
        <f t="shared" si="393"/>
        <v>0</v>
      </c>
      <c r="Z2811" s="1">
        <f t="shared" si="391"/>
        <v>8.2399900000000343</v>
      </c>
      <c r="AA2811" s="1">
        <f t="shared" si="397"/>
        <v>4.5952227868702211</v>
      </c>
      <c r="AB2811" s="1">
        <f t="shared" si="398"/>
        <v>2.4940781419074445</v>
      </c>
      <c r="AC2811" s="1">
        <f t="shared" si="399"/>
        <v>1.8424534138115831</v>
      </c>
      <c r="AD2811" s="1">
        <f t="shared" si="394"/>
        <v>64.819124382444954</v>
      </c>
      <c r="AE2811" s="1">
        <f t="shared" si="395"/>
        <v>-5.8686696845381903</v>
      </c>
      <c r="AF2811" s="1">
        <f t="shared" si="396"/>
        <v>0.98266512774805281</v>
      </c>
      <c r="AG2811" s="1">
        <v>10.28</v>
      </c>
      <c r="AH2811" s="1">
        <v>10.89</v>
      </c>
      <c r="AI2811" s="1">
        <v>10.1</v>
      </c>
      <c r="AJ2811" s="1">
        <v>10.5</v>
      </c>
      <c r="AK2811" s="1">
        <v>0.7</v>
      </c>
      <c r="AL2811" s="1">
        <v>7.1428571429999996</v>
      </c>
      <c r="AM2811" s="1">
        <f t="shared" si="392"/>
        <v>-0.4000000000000003</v>
      </c>
      <c r="AN2811" s="1">
        <v>-0.27500000000000002</v>
      </c>
      <c r="AO2811" s="1">
        <v>6.0242424000000003E-2</v>
      </c>
      <c r="AP2811" s="1">
        <v>33.985330070000003</v>
      </c>
      <c r="AQ2811" s="1">
        <v>20.045936130000001</v>
      </c>
      <c r="AR2811" s="1">
        <v>0</v>
      </c>
    </row>
    <row r="2812" spans="1:44" x14ac:dyDescent="0.25">
      <c r="A2812" s="1">
        <v>2811</v>
      </c>
      <c r="B2812" s="1">
        <v>43039</v>
      </c>
      <c r="C2812" s="1">
        <v>2575.98999</v>
      </c>
      <c r="D2812" s="1">
        <v>2578.290039</v>
      </c>
      <c r="E2812" s="1">
        <v>2572.1499020000001</v>
      </c>
      <c r="F2812" s="1">
        <v>2575.26001</v>
      </c>
      <c r="G2812" s="1">
        <v>2575.26001</v>
      </c>
      <c r="H2812" s="1">
        <v>3827230000</v>
      </c>
      <c r="I2812" s="1">
        <v>843000000000</v>
      </c>
      <c r="J2812" s="1">
        <v>84180000</v>
      </c>
      <c r="K2812" s="1">
        <v>850754000</v>
      </c>
      <c r="L2812" s="1">
        <v>1607728000</v>
      </c>
      <c r="M2812" s="1">
        <v>-255151581.80000001</v>
      </c>
      <c r="N2812" s="1">
        <v>1330000000000</v>
      </c>
      <c r="O2812" s="1">
        <v>-381908338.60000002</v>
      </c>
      <c r="P2812" s="1">
        <v>594205705.60000002</v>
      </c>
      <c r="Q2812" s="1">
        <v>24472294.079999998</v>
      </c>
      <c r="R2812" s="1">
        <v>-193968965.40000001</v>
      </c>
      <c r="S2812" s="1">
        <v>93.753062689999993</v>
      </c>
      <c r="T2812" s="1">
        <v>1.9530139120000001</v>
      </c>
      <c r="U2812" s="1">
        <v>2.1274650049999999</v>
      </c>
      <c r="V2812" s="1">
        <v>-2.4235078799999998</v>
      </c>
      <c r="W2812" s="1">
        <v>2.4979785489999999</v>
      </c>
      <c r="X2812" s="1">
        <v>-0.69083464999999999</v>
      </c>
      <c r="Y2812" s="1">
        <f t="shared" si="393"/>
        <v>2.429932000000008</v>
      </c>
      <c r="Z2812" s="1">
        <f t="shared" si="391"/>
        <v>0</v>
      </c>
      <c r="AA2812" s="1">
        <f t="shared" si="397"/>
        <v>4.440559159236634</v>
      </c>
      <c r="AB2812" s="1">
        <f t="shared" si="398"/>
        <v>2.3159297031997701</v>
      </c>
      <c r="AC2812" s="1">
        <f t="shared" si="399"/>
        <v>1.9173980769370509</v>
      </c>
      <c r="AD2812" s="1">
        <f t="shared" si="394"/>
        <v>65.722881361123996</v>
      </c>
      <c r="AE2812" s="1">
        <f t="shared" si="395"/>
        <v>0.90375697867904137</v>
      </c>
      <c r="AF2812" s="1">
        <f t="shared" si="396"/>
        <v>-2.4824563529295745</v>
      </c>
      <c r="AG2812" s="1">
        <v>10.34</v>
      </c>
      <c r="AH2812" s="1">
        <v>10.37</v>
      </c>
      <c r="AI2812" s="1">
        <v>9.9</v>
      </c>
      <c r="AJ2812" s="1">
        <v>10.18</v>
      </c>
      <c r="AK2812" s="1">
        <v>-0.32</v>
      </c>
      <c r="AL2812" s="1">
        <v>-3.0476190480000001</v>
      </c>
      <c r="AM2812" s="1">
        <f t="shared" si="392"/>
        <v>0.18999999999999964</v>
      </c>
      <c r="AN2812" s="1">
        <v>-0.28999999999999998</v>
      </c>
      <c r="AO2812" s="1">
        <v>2.4545455000000001E-2</v>
      </c>
      <c r="AP2812" s="1">
        <v>26.161369189999998</v>
      </c>
      <c r="AQ2812" s="1">
        <v>-7.8239608799999996</v>
      </c>
      <c r="AR2812" s="1">
        <v>0</v>
      </c>
    </row>
    <row r="2813" spans="1:44" x14ac:dyDescent="0.25">
      <c r="A2813" s="1">
        <v>2812</v>
      </c>
      <c r="B2813" s="1">
        <v>43040</v>
      </c>
      <c r="C2813" s="1">
        <v>2583.209961</v>
      </c>
      <c r="D2813" s="1">
        <v>2588.3999020000001</v>
      </c>
      <c r="E2813" s="1">
        <v>2574.919922</v>
      </c>
      <c r="F2813" s="1">
        <v>2579.360107</v>
      </c>
      <c r="G2813" s="1">
        <v>2579.360107</v>
      </c>
      <c r="H2813" s="1">
        <v>3813180000</v>
      </c>
      <c r="I2813" s="1">
        <v>846000000000</v>
      </c>
      <c r="J2813" s="1">
        <v>3820205000</v>
      </c>
      <c r="K2813" s="1">
        <v>1577185000</v>
      </c>
      <c r="L2813" s="1">
        <v>1590566000</v>
      </c>
      <c r="M2813" s="1">
        <v>-164605672.69999999</v>
      </c>
      <c r="N2813" s="1">
        <v>1320000000000</v>
      </c>
      <c r="O2813" s="1">
        <v>-625605410.79999995</v>
      </c>
      <c r="P2813" s="1">
        <v>-614491113.29999995</v>
      </c>
      <c r="Q2813" s="1">
        <v>113779174.5</v>
      </c>
      <c r="R2813" s="1">
        <v>-197832641.59999999</v>
      </c>
      <c r="S2813" s="1">
        <v>92.992406979999998</v>
      </c>
      <c r="T2813" s="1">
        <v>-0.76065571399999998</v>
      </c>
      <c r="U2813" s="1">
        <v>-0.81133959</v>
      </c>
      <c r="V2813" s="1">
        <v>0.59617909999999996</v>
      </c>
      <c r="W2813" s="1">
        <v>0.82975649399999996</v>
      </c>
      <c r="X2813" s="1">
        <v>-0.42640600099999998</v>
      </c>
      <c r="Y2813" s="1">
        <f t="shared" si="393"/>
        <v>4.1000970000000052</v>
      </c>
      <c r="Z2813" s="1">
        <f t="shared" si="391"/>
        <v>0</v>
      </c>
      <c r="AA2813" s="1">
        <f t="shared" si="397"/>
        <v>4.416240433576875</v>
      </c>
      <c r="AB2813" s="1">
        <f t="shared" si="398"/>
        <v>2.1505061529712153</v>
      </c>
      <c r="AC2813" s="1">
        <f t="shared" si="399"/>
        <v>2.0535818637278678</v>
      </c>
      <c r="AD2813" s="1">
        <f t="shared" si="394"/>
        <v>67.251573901503917</v>
      </c>
      <c r="AE2813" s="1">
        <f t="shared" si="395"/>
        <v>1.5286925403799216</v>
      </c>
      <c r="AF2813" s="1">
        <f t="shared" si="396"/>
        <v>1.2162247595294815</v>
      </c>
      <c r="AG2813" s="1">
        <v>9.7899999999999991</v>
      </c>
      <c r="AH2813" s="1">
        <v>10.49</v>
      </c>
      <c r="AI2813" s="1">
        <v>9.74</v>
      </c>
      <c r="AJ2813" s="1">
        <v>10.199999999999999</v>
      </c>
      <c r="AK2813" s="1">
        <v>0.02</v>
      </c>
      <c r="AL2813" s="1">
        <v>0.19646365399999999</v>
      </c>
      <c r="AM2813" s="1">
        <f t="shared" si="392"/>
        <v>-0.15000000000000033</v>
      </c>
      <c r="AN2813" s="1">
        <v>-0.182</v>
      </c>
      <c r="AO2813" s="1">
        <v>-2.4484848E-2</v>
      </c>
      <c r="AP2813" s="1">
        <v>26.65036675</v>
      </c>
      <c r="AQ2813" s="1">
        <v>0.48899755499999997</v>
      </c>
      <c r="AR2813" s="1">
        <v>0</v>
      </c>
    </row>
    <row r="2814" spans="1:44" x14ac:dyDescent="0.25">
      <c r="A2814" s="1">
        <v>2813</v>
      </c>
      <c r="B2814" s="1">
        <v>43041</v>
      </c>
      <c r="C2814" s="1">
        <v>2579.459961</v>
      </c>
      <c r="D2814" s="1">
        <v>2581.110107</v>
      </c>
      <c r="E2814" s="1">
        <v>2566.169922</v>
      </c>
      <c r="F2814" s="1">
        <v>2579.8500979999999</v>
      </c>
      <c r="G2814" s="1">
        <v>2579.8500979999999</v>
      </c>
      <c r="H2814" s="1">
        <v>4048270000</v>
      </c>
      <c r="I2814" s="1">
        <v>851000000000</v>
      </c>
      <c r="J2814" s="1">
        <v>3930725000</v>
      </c>
      <c r="K2814" s="1">
        <v>3887922000</v>
      </c>
      <c r="L2814" s="1">
        <v>2370003000</v>
      </c>
      <c r="M2814" s="1">
        <v>-16380187.880000001</v>
      </c>
      <c r="N2814" s="1">
        <v>1330000000000</v>
      </c>
      <c r="O2814" s="1">
        <v>1032153858</v>
      </c>
      <c r="P2814" s="1">
        <v>504154096.10000002</v>
      </c>
      <c r="Q2814" s="1">
        <v>134977125.5</v>
      </c>
      <c r="R2814" s="1">
        <v>-145260551</v>
      </c>
      <c r="S2814" s="1">
        <v>92.492261279999994</v>
      </c>
      <c r="T2814" s="1">
        <v>-0.500145701</v>
      </c>
      <c r="U2814" s="1">
        <v>-0.53783498799999996</v>
      </c>
      <c r="V2814" s="1">
        <v>-0.63040070500000001</v>
      </c>
      <c r="W2814" s="1">
        <v>-1.102327616</v>
      </c>
      <c r="X2814" s="1">
        <v>-8.8528223000000003E-2</v>
      </c>
      <c r="Y2814" s="1">
        <f t="shared" si="393"/>
        <v>0.48999099999991813</v>
      </c>
      <c r="Z2814" s="1">
        <f t="shared" si="391"/>
        <v>0</v>
      </c>
      <c r="AA2814" s="1">
        <f t="shared" si="397"/>
        <v>4.1357940454642357</v>
      </c>
      <c r="AB2814" s="1">
        <f t="shared" si="398"/>
        <v>1.9968985706161284</v>
      </c>
      <c r="AC2814" s="1">
        <f t="shared" si="399"/>
        <v>2.0711087214550745</v>
      </c>
      <c r="AD2814" s="1">
        <f t="shared" si="394"/>
        <v>67.438469598490627</v>
      </c>
      <c r="AE2814" s="1">
        <f t="shared" si="395"/>
        <v>0.18689569698670994</v>
      </c>
      <c r="AF2814" s="1">
        <f t="shared" si="396"/>
        <v>0.85779411868331545</v>
      </c>
      <c r="AG2814" s="1">
        <v>10.44</v>
      </c>
      <c r="AH2814" s="1">
        <v>10.89</v>
      </c>
      <c r="AI2814" s="1">
        <v>9.67</v>
      </c>
      <c r="AJ2814" s="1">
        <v>9.93</v>
      </c>
      <c r="AK2814" s="1">
        <v>-0.27</v>
      </c>
      <c r="AL2814" s="1">
        <v>-2.6470588240000001</v>
      </c>
      <c r="AM2814" s="1">
        <f t="shared" si="392"/>
        <v>-0.12499999999999999</v>
      </c>
      <c r="AN2814" s="1">
        <v>-4.0000000000000001E-3</v>
      </c>
      <c r="AO2814" s="1">
        <v>-9.1151515000000002E-2</v>
      </c>
      <c r="AP2814" s="1">
        <v>20.048899760000001</v>
      </c>
      <c r="AQ2814" s="1">
        <v>-6.6014669929999998</v>
      </c>
      <c r="AR2814" s="1">
        <v>0</v>
      </c>
    </row>
    <row r="2815" spans="1:44" x14ac:dyDescent="0.25">
      <c r="A2815" s="1">
        <v>2814</v>
      </c>
      <c r="B2815" s="1">
        <v>43042</v>
      </c>
      <c r="C2815" s="1">
        <v>2581.929932</v>
      </c>
      <c r="D2815" s="1">
        <v>2588.419922</v>
      </c>
      <c r="E2815" s="1">
        <v>2576.7700199999999</v>
      </c>
      <c r="F2815" s="1">
        <v>2587.8400879999999</v>
      </c>
      <c r="G2815" s="1">
        <v>2587.8400879999999</v>
      </c>
      <c r="H2815" s="1">
        <v>3567710000</v>
      </c>
      <c r="I2815" s="1">
        <v>854000000000</v>
      </c>
      <c r="J2815" s="1">
        <v>3807990000</v>
      </c>
      <c r="K2815" s="1">
        <v>3833575000</v>
      </c>
      <c r="L2815" s="1">
        <v>3837423000</v>
      </c>
      <c r="M2815" s="1">
        <v>225811309.09999999</v>
      </c>
      <c r="N2815" s="1">
        <v>1330000000000</v>
      </c>
      <c r="O2815" s="1">
        <v>3289000873</v>
      </c>
      <c r="P2815" s="1">
        <v>1919606267</v>
      </c>
      <c r="Q2815" s="1">
        <v>1271788956</v>
      </c>
      <c r="R2815" s="1">
        <v>10993986.83</v>
      </c>
      <c r="S2815" s="1">
        <v>99.422417949999996</v>
      </c>
      <c r="T2815" s="1">
        <v>6.9301566760000002</v>
      </c>
      <c r="U2815" s="1">
        <v>7.4926881229999998</v>
      </c>
      <c r="V2815" s="1">
        <v>3.2150054849999998</v>
      </c>
      <c r="W2815" s="1">
        <v>1.398393693</v>
      </c>
      <c r="X2815" s="1">
        <v>0.78861668600000001</v>
      </c>
      <c r="Y2815" s="1">
        <f t="shared" si="393"/>
        <v>7.9899900000000343</v>
      </c>
      <c r="Z2815" s="1">
        <f t="shared" si="391"/>
        <v>0</v>
      </c>
      <c r="AA2815" s="1">
        <f t="shared" si="397"/>
        <v>4.411093756502507</v>
      </c>
      <c r="AB2815" s="1">
        <f t="shared" si="398"/>
        <v>1.854262958429262</v>
      </c>
      <c r="AC2815" s="1">
        <f t="shared" si="399"/>
        <v>2.3788933152389156</v>
      </c>
      <c r="AD2815" s="1">
        <f t="shared" si="394"/>
        <v>70.404510983227311</v>
      </c>
      <c r="AE2815" s="1">
        <f t="shared" si="395"/>
        <v>2.966041384736684</v>
      </c>
      <c r="AF2815" s="1">
        <f t="shared" si="396"/>
        <v>1.5764685408616967</v>
      </c>
      <c r="AG2815" s="1">
        <v>9.83</v>
      </c>
      <c r="AH2815" s="1">
        <v>9.91</v>
      </c>
      <c r="AI2815" s="1">
        <v>8.99</v>
      </c>
      <c r="AJ2815" s="1">
        <v>9.14</v>
      </c>
      <c r="AK2815" s="1">
        <v>-0.79</v>
      </c>
      <c r="AL2815" s="1">
        <v>-7.9556898289999998</v>
      </c>
      <c r="AM2815" s="1">
        <f t="shared" si="392"/>
        <v>-0.52999999999999925</v>
      </c>
      <c r="AN2815" s="1">
        <v>-0.29699999999999999</v>
      </c>
      <c r="AO2815" s="1">
        <v>-0.20478787900000001</v>
      </c>
      <c r="AP2815" s="1">
        <v>3.5629453679999998</v>
      </c>
      <c r="AQ2815" s="1">
        <v>-16.48595439</v>
      </c>
      <c r="AR2815" s="1">
        <v>0</v>
      </c>
    </row>
    <row r="2816" spans="1:44" x14ac:dyDescent="0.25">
      <c r="A2816" s="1">
        <v>2815</v>
      </c>
      <c r="B2816" s="1">
        <v>43045</v>
      </c>
      <c r="C2816" s="1">
        <v>2587.469971</v>
      </c>
      <c r="D2816" s="1">
        <v>2593.3798830000001</v>
      </c>
      <c r="E2816" s="1">
        <v>2585.6599120000001</v>
      </c>
      <c r="F2816" s="1">
        <v>2591.1298830000001</v>
      </c>
      <c r="G2816" s="1">
        <v>2591.1298830000001</v>
      </c>
      <c r="H2816" s="1">
        <v>3539080000</v>
      </c>
      <c r="I2816" s="1">
        <v>858000000000</v>
      </c>
      <c r="J2816" s="1">
        <v>3553395000</v>
      </c>
      <c r="K2816" s="1">
        <v>3703289000</v>
      </c>
      <c r="L2816" s="1">
        <v>3755246000</v>
      </c>
      <c r="M2816" s="1">
        <v>375222521.19999999</v>
      </c>
      <c r="N2816" s="1">
        <v>1330000000000</v>
      </c>
      <c r="O2816" s="1">
        <v>2344352954</v>
      </c>
      <c r="P2816" s="1">
        <v>2737498518</v>
      </c>
      <c r="Q2816" s="1">
        <v>2008402899</v>
      </c>
      <c r="R2816" s="1">
        <v>168084359</v>
      </c>
      <c r="S2816" s="1">
        <v>97.864259020000006</v>
      </c>
      <c r="T2816" s="1">
        <v>-1.5581589280000001</v>
      </c>
      <c r="U2816" s="1">
        <v>-1.5672108570000001</v>
      </c>
      <c r="V2816" s="1">
        <v>2.6859988700000001</v>
      </c>
      <c r="W2816" s="1">
        <v>1.465240364</v>
      </c>
      <c r="X2816" s="1">
        <v>1.005088666</v>
      </c>
      <c r="Y2816" s="1">
        <f t="shared" si="393"/>
        <v>3.2897950000001401</v>
      </c>
      <c r="Z2816" s="1">
        <f t="shared" si="391"/>
        <v>0</v>
      </c>
      <c r="AA2816" s="1">
        <f t="shared" si="397"/>
        <v>4.3310009881809091</v>
      </c>
      <c r="AB2816" s="1">
        <f t="shared" si="398"/>
        <v>1.7218156042557433</v>
      </c>
      <c r="AC2816" s="1">
        <f t="shared" si="399"/>
        <v>2.5153686477670116</v>
      </c>
      <c r="AD2816" s="1">
        <f t="shared" si="394"/>
        <v>71.553481293200718</v>
      </c>
      <c r="AE2816" s="1">
        <f t="shared" si="395"/>
        <v>1.1489703099734072</v>
      </c>
      <c r="AF2816" s="1">
        <f t="shared" si="396"/>
        <v>2.0575058473550456</v>
      </c>
      <c r="AG2816" s="1">
        <v>9.6300000000000008</v>
      </c>
      <c r="AH2816" s="1">
        <v>9.74</v>
      </c>
      <c r="AI2816" s="1">
        <v>9.3800000000000008</v>
      </c>
      <c r="AJ2816" s="1">
        <v>9.4</v>
      </c>
      <c r="AK2816" s="1">
        <v>0.26</v>
      </c>
      <c r="AL2816" s="1">
        <v>2.8446389500000002</v>
      </c>
      <c r="AM2816" s="1">
        <f t="shared" si="392"/>
        <v>-0.26499999999999979</v>
      </c>
      <c r="AN2816" s="1">
        <v>-0.26200000000000001</v>
      </c>
      <c r="AO2816" s="1">
        <v>-0.22084848500000001</v>
      </c>
      <c r="AP2816" s="1">
        <v>9.7387173400000009</v>
      </c>
      <c r="AQ2816" s="1">
        <v>6.1757719709999996</v>
      </c>
      <c r="AR2816" s="1">
        <v>0</v>
      </c>
    </row>
    <row r="2817" spans="1:44" x14ac:dyDescent="0.25">
      <c r="A2817" s="1">
        <v>2816</v>
      </c>
      <c r="B2817" s="1">
        <v>43046</v>
      </c>
      <c r="C2817" s="1">
        <v>2592.110107</v>
      </c>
      <c r="D2817" s="1">
        <v>2597.0200199999999</v>
      </c>
      <c r="E2817" s="1">
        <v>2584.3500979999999</v>
      </c>
      <c r="F2817" s="1">
        <v>2590.639893</v>
      </c>
      <c r="G2817" s="1">
        <v>2590.639893</v>
      </c>
      <c r="H2817" s="1">
        <v>3809650000</v>
      </c>
      <c r="I2817" s="1">
        <v>854000000000</v>
      </c>
      <c r="J2817" s="1">
        <v>-135285000</v>
      </c>
      <c r="K2817" s="1">
        <v>1343050000</v>
      </c>
      <c r="L2817" s="1">
        <v>2179761000</v>
      </c>
      <c r="M2817" s="1">
        <v>380219048.5</v>
      </c>
      <c r="N2817" s="1">
        <v>1330000000000</v>
      </c>
      <c r="O2817" s="1">
        <v>724487789.60000002</v>
      </c>
      <c r="P2817" s="1">
        <v>1546077043</v>
      </c>
      <c r="Q2817" s="1">
        <v>2074266056</v>
      </c>
      <c r="R2817" s="1">
        <v>293538750.5</v>
      </c>
      <c r="S2817" s="1">
        <v>94.146134939999996</v>
      </c>
      <c r="T2817" s="1">
        <v>-3.7181240820000001</v>
      </c>
      <c r="U2817" s="1">
        <v>-3.7992665749999999</v>
      </c>
      <c r="V2817" s="1">
        <v>-2.6381415050000001</v>
      </c>
      <c r="W2817" s="1">
        <v>0.76794536800000002</v>
      </c>
      <c r="X2817" s="1">
        <v>1.0743858559999999</v>
      </c>
      <c r="Y2817" s="1">
        <f t="shared" si="393"/>
        <v>0</v>
      </c>
      <c r="Z2817" s="1">
        <f t="shared" si="391"/>
        <v>0.48999000000003434</v>
      </c>
      <c r="AA2817" s="1">
        <f t="shared" si="397"/>
        <v>4.0216437747394158</v>
      </c>
      <c r="AB2817" s="1">
        <f t="shared" si="398"/>
        <v>1.6338280610946214</v>
      </c>
      <c r="AC2817" s="1">
        <f t="shared" si="399"/>
        <v>2.4614853120131999</v>
      </c>
      <c r="AD2817" s="1">
        <f t="shared" si="394"/>
        <v>71.11066753542282</v>
      </c>
      <c r="AE2817" s="1">
        <f t="shared" si="395"/>
        <v>-0.44281375777789833</v>
      </c>
      <c r="AF2817" s="1">
        <f t="shared" si="396"/>
        <v>0.35307827609775444</v>
      </c>
      <c r="AG2817" s="1">
        <v>9.31</v>
      </c>
      <c r="AH2817" s="1">
        <v>10.31</v>
      </c>
      <c r="AI2817" s="1">
        <v>9.2899999999999991</v>
      </c>
      <c r="AJ2817" s="1">
        <v>9.89</v>
      </c>
      <c r="AK2817" s="1">
        <v>0.49</v>
      </c>
      <c r="AL2817" s="1">
        <v>5.2127659570000002</v>
      </c>
      <c r="AM2817" s="1">
        <f t="shared" si="392"/>
        <v>0.37499999999999994</v>
      </c>
      <c r="AN2817" s="1">
        <v>-0.115</v>
      </c>
      <c r="AO2817" s="1">
        <v>-0.18393939400000001</v>
      </c>
      <c r="AP2817" s="1">
        <v>21.37767221</v>
      </c>
      <c r="AQ2817" s="1">
        <v>11.638954869999999</v>
      </c>
      <c r="AR2817" s="1">
        <v>0</v>
      </c>
    </row>
    <row r="2818" spans="1:44" x14ac:dyDescent="0.25">
      <c r="A2818" s="1">
        <v>2817</v>
      </c>
      <c r="B2818" s="1">
        <v>43047</v>
      </c>
      <c r="C2818" s="1">
        <v>2588.709961</v>
      </c>
      <c r="D2818" s="1">
        <v>2595.469971</v>
      </c>
      <c r="E2818" s="1">
        <v>2585.0200199999999</v>
      </c>
      <c r="F2818" s="1">
        <v>2594.3798830000001</v>
      </c>
      <c r="G2818" s="1">
        <v>2594.3798830000001</v>
      </c>
      <c r="H2818" s="1">
        <v>3899360000</v>
      </c>
      <c r="I2818" s="1">
        <v>858000000000</v>
      </c>
      <c r="J2818" s="1">
        <v>44855000</v>
      </c>
      <c r="K2818" s="1">
        <v>707672000</v>
      </c>
      <c r="L2818" s="1">
        <v>1412243000</v>
      </c>
      <c r="M2818" s="1">
        <v>241865636.40000001</v>
      </c>
      <c r="N2818" s="1">
        <v>1340000000000</v>
      </c>
      <c r="O2818" s="1">
        <v>1529337034</v>
      </c>
      <c r="P2818" s="1">
        <v>1357727182</v>
      </c>
      <c r="Q2818" s="1">
        <v>1694373553</v>
      </c>
      <c r="R2818" s="1">
        <v>330190209</v>
      </c>
      <c r="S2818" s="1">
        <v>97.57763353</v>
      </c>
      <c r="T2818" s="1">
        <v>3.431498586</v>
      </c>
      <c r="U2818" s="1">
        <v>3.6448640069999998</v>
      </c>
      <c r="V2818" s="1">
        <v>-0.14331274499999999</v>
      </c>
      <c r="W2818" s="1">
        <v>0.489446149</v>
      </c>
      <c r="X2818" s="1">
        <v>0.70344859900000001</v>
      </c>
      <c r="Y2818" s="1">
        <f t="shared" si="393"/>
        <v>3.7399900000000343</v>
      </c>
      <c r="Z2818" s="1">
        <f t="shared" si="391"/>
        <v>0</v>
      </c>
      <c r="AA2818" s="1">
        <f t="shared" si="397"/>
        <v>4.0015256479723167</v>
      </c>
      <c r="AB2818" s="1">
        <f t="shared" si="398"/>
        <v>1.5171260567307201</v>
      </c>
      <c r="AC2818" s="1">
        <f t="shared" si="399"/>
        <v>2.6375696536352886</v>
      </c>
      <c r="AD2818" s="1">
        <f t="shared" si="394"/>
        <v>72.50911748176074</v>
      </c>
      <c r="AE2818" s="1">
        <f t="shared" si="395"/>
        <v>1.3984499463379194</v>
      </c>
      <c r="AF2818" s="1">
        <f t="shared" si="396"/>
        <v>0.47781809428001043</v>
      </c>
      <c r="AG2818" s="1">
        <v>9.7899999999999991</v>
      </c>
      <c r="AH2818" s="1">
        <v>10.27</v>
      </c>
      <c r="AI2818" s="1">
        <v>9.5</v>
      </c>
      <c r="AJ2818" s="1">
        <v>9.7799999999999994</v>
      </c>
      <c r="AK2818" s="1">
        <v>-0.11</v>
      </c>
      <c r="AL2818" s="1">
        <v>-1.11223458</v>
      </c>
      <c r="AM2818" s="1">
        <f t="shared" si="392"/>
        <v>0.18999999999999956</v>
      </c>
      <c r="AN2818" s="1">
        <v>4.4999999999999998E-2</v>
      </c>
      <c r="AO2818" s="1">
        <v>-0.132969697</v>
      </c>
      <c r="AP2818" s="1">
        <v>18.764845609999998</v>
      </c>
      <c r="AQ2818" s="1">
        <v>-2.6128266029999998</v>
      </c>
      <c r="AR2818" s="1">
        <v>0</v>
      </c>
    </row>
    <row r="2819" spans="1:44" x14ac:dyDescent="0.25">
      <c r="A2819" s="1">
        <v>2818</v>
      </c>
      <c r="B2819" s="1">
        <v>43048</v>
      </c>
      <c r="C2819" s="1">
        <v>2584</v>
      </c>
      <c r="D2819" s="1">
        <v>2586.5</v>
      </c>
      <c r="E2819" s="1">
        <v>2566.330078</v>
      </c>
      <c r="F2819" s="1">
        <v>2584.6201169999999</v>
      </c>
      <c r="G2819" s="1">
        <v>2584.6201169999999</v>
      </c>
      <c r="H2819" s="1">
        <v>3831610000</v>
      </c>
      <c r="I2819" s="1">
        <v>854000000000</v>
      </c>
      <c r="J2819" s="1">
        <v>33875000</v>
      </c>
      <c r="K2819" s="1">
        <v>-732634000</v>
      </c>
      <c r="L2819" s="1">
        <v>-31593000</v>
      </c>
      <c r="M2819" s="1">
        <v>9275969.6970000006</v>
      </c>
      <c r="N2819" s="1">
        <v>1340000000000</v>
      </c>
      <c r="O2819" s="1">
        <v>3101607912</v>
      </c>
      <c r="P2819" s="1">
        <v>2161399866</v>
      </c>
      <c r="Q2819" s="1">
        <v>1836305688</v>
      </c>
      <c r="R2819" s="1">
        <v>290338132.19999999</v>
      </c>
      <c r="S2819" s="1">
        <v>88.62289749</v>
      </c>
      <c r="T2819" s="1">
        <v>-8.9547360359999999</v>
      </c>
      <c r="U2819" s="1">
        <v>-9.1770375160000004</v>
      </c>
      <c r="V2819" s="1">
        <v>-2.7616187249999999</v>
      </c>
      <c r="W2819" s="1">
        <v>-2.1885666420000001</v>
      </c>
      <c r="X2819" s="1">
        <v>-0.15660885699999999</v>
      </c>
      <c r="Y2819" s="1">
        <f t="shared" si="393"/>
        <v>0</v>
      </c>
      <c r="Z2819" s="1">
        <f t="shared" si="391"/>
        <v>9.759766000000127</v>
      </c>
      <c r="AA2819" s="1">
        <f t="shared" si="397"/>
        <v>3.7157023874028652</v>
      </c>
      <c r="AB2819" s="1">
        <f t="shared" si="398"/>
        <v>2.1058860526785348</v>
      </c>
      <c r="AC2819" s="1">
        <f t="shared" si="399"/>
        <v>1.7644365813035137</v>
      </c>
      <c r="AD2819" s="1">
        <f t="shared" si="394"/>
        <v>63.826263667496747</v>
      </c>
      <c r="AE2819" s="1">
        <f t="shared" si="395"/>
        <v>-8.6828538142639928</v>
      </c>
      <c r="AF2819" s="1">
        <f t="shared" si="396"/>
        <v>-3.6422019339630367</v>
      </c>
      <c r="AG2819" s="1">
        <v>9.94</v>
      </c>
      <c r="AH2819" s="1">
        <v>12.19</v>
      </c>
      <c r="AI2819" s="1">
        <v>9.7899999999999991</v>
      </c>
      <c r="AJ2819" s="1">
        <v>10.5</v>
      </c>
      <c r="AK2819" s="1">
        <v>0.72</v>
      </c>
      <c r="AL2819" s="1">
        <v>7.36196319</v>
      </c>
      <c r="AM2819" s="1">
        <f t="shared" si="392"/>
        <v>0.30499999999999972</v>
      </c>
      <c r="AN2819" s="1">
        <v>0.31</v>
      </c>
      <c r="AO2819" s="1">
        <v>-2.0484848E-2</v>
      </c>
      <c r="AP2819" s="1">
        <v>35.86698337</v>
      </c>
      <c r="AQ2819" s="1">
        <v>17.102137769999999</v>
      </c>
      <c r="AR2819" s="1">
        <v>0</v>
      </c>
    </row>
    <row r="2820" spans="1:44" x14ac:dyDescent="0.25">
      <c r="A2820" s="1">
        <v>2819</v>
      </c>
      <c r="B2820" s="1">
        <v>43049</v>
      </c>
      <c r="C2820" s="1">
        <v>2580.179932</v>
      </c>
      <c r="D2820" s="1">
        <v>2583.8100589999999</v>
      </c>
      <c r="E2820" s="1">
        <v>2575.570068</v>
      </c>
      <c r="F2820" s="1">
        <v>2582.3000489999999</v>
      </c>
      <c r="G2820" s="1">
        <v>2582.3000489999999</v>
      </c>
      <c r="H2820" s="1">
        <v>3486910000</v>
      </c>
      <c r="I2820" s="1">
        <v>850000000000</v>
      </c>
      <c r="J2820" s="1">
        <v>-3659260000</v>
      </c>
      <c r="K2820" s="1">
        <v>-1408909000</v>
      </c>
      <c r="L2820" s="1">
        <v>-1438987000</v>
      </c>
      <c r="M2820" s="1">
        <v>-202134521.19999999</v>
      </c>
      <c r="N2820" s="1">
        <v>1340000000000</v>
      </c>
      <c r="O2820" s="1">
        <v>2663155508</v>
      </c>
      <c r="P2820" s="1">
        <v>2835381989</v>
      </c>
      <c r="Q2820" s="1">
        <v>2297318599</v>
      </c>
      <c r="R2820" s="1">
        <v>296949216.19999999</v>
      </c>
      <c r="S2820" s="1">
        <v>86.494199269999996</v>
      </c>
      <c r="T2820" s="1">
        <v>-2.1286982210000001</v>
      </c>
      <c r="U2820" s="1">
        <v>-2.4019731709999999</v>
      </c>
      <c r="V2820" s="1">
        <v>-5.5417171300000003</v>
      </c>
      <c r="W2820" s="1">
        <v>-2.8263356960000001</v>
      </c>
      <c r="X2820" s="1">
        <v>-0.34748004399999999</v>
      </c>
      <c r="Y2820" s="1">
        <f t="shared" si="393"/>
        <v>0</v>
      </c>
      <c r="Z2820" s="1">
        <f t="shared" ref="Z2820:Z2883" si="400">IF(F2820&lt;F2819,F2819-F2820,0)</f>
        <v>2.320067999999992</v>
      </c>
      <c r="AA2820" s="1">
        <f t="shared" si="397"/>
        <v>3.450295074016946</v>
      </c>
      <c r="AB2820" s="1">
        <f t="shared" si="398"/>
        <v>2.1211847632014957</v>
      </c>
      <c r="AC2820" s="1">
        <f t="shared" si="399"/>
        <v>1.6265886564305834</v>
      </c>
      <c r="AD2820" s="1">
        <f t="shared" si="394"/>
        <v>61.927803291477119</v>
      </c>
      <c r="AE2820" s="1">
        <f t="shared" si="395"/>
        <v>-1.8984603760196279</v>
      </c>
      <c r="AF2820" s="1">
        <f t="shared" si="396"/>
        <v>-5.2906570951418095</v>
      </c>
      <c r="AG2820" s="1">
        <v>10.78</v>
      </c>
      <c r="AH2820" s="1">
        <v>11.58</v>
      </c>
      <c r="AI2820" s="1">
        <v>10.5</v>
      </c>
      <c r="AJ2820" s="1">
        <v>11.29</v>
      </c>
      <c r="AK2820" s="1">
        <v>0.79</v>
      </c>
      <c r="AL2820" s="1">
        <v>7.5238095239999998</v>
      </c>
      <c r="AM2820" s="1">
        <f t="shared" si="392"/>
        <v>0.75499999999999989</v>
      </c>
      <c r="AN2820" s="1">
        <v>0.439</v>
      </c>
      <c r="AO2820" s="1">
        <v>4.4787879000000003E-2</v>
      </c>
      <c r="AP2820" s="1">
        <v>54.631828980000002</v>
      </c>
      <c r="AQ2820" s="1">
        <v>18.764845609999998</v>
      </c>
      <c r="AR2820" s="1">
        <v>0</v>
      </c>
    </row>
    <row r="2821" spans="1:44" x14ac:dyDescent="0.25">
      <c r="A2821" s="1">
        <v>2820</v>
      </c>
      <c r="B2821" s="1">
        <v>43052</v>
      </c>
      <c r="C2821" s="1">
        <v>2576.530029</v>
      </c>
      <c r="D2821" s="1">
        <v>2587.6599120000001</v>
      </c>
      <c r="E2821" s="1">
        <v>2574.4799800000001</v>
      </c>
      <c r="F2821" s="1">
        <v>2584.8400879999999</v>
      </c>
      <c r="G2821" s="1">
        <v>2584.8400879999999</v>
      </c>
      <c r="H2821" s="1">
        <v>3402930000</v>
      </c>
      <c r="I2821" s="1">
        <v>854000000000</v>
      </c>
      <c r="J2821" s="1">
        <v>-41990000</v>
      </c>
      <c r="K2821" s="1">
        <v>-1523368000</v>
      </c>
      <c r="L2821" s="1">
        <v>-735098000</v>
      </c>
      <c r="M2821" s="1">
        <v>-382735212.10000002</v>
      </c>
      <c r="N2821" s="1">
        <v>1340000000000</v>
      </c>
      <c r="O2821" s="1">
        <v>2077879273</v>
      </c>
      <c r="P2821" s="1">
        <v>2402834729</v>
      </c>
      <c r="Q2821" s="1">
        <v>2604425975</v>
      </c>
      <c r="R2821" s="1">
        <v>292997690.10000002</v>
      </c>
      <c r="S2821" s="1">
        <v>88.824724279999998</v>
      </c>
      <c r="T2821" s="1">
        <v>2.3305250110000002</v>
      </c>
      <c r="U2821" s="1">
        <v>2.6944292569999999</v>
      </c>
      <c r="V2821" s="1">
        <v>0.100913395</v>
      </c>
      <c r="W2821" s="1">
        <v>-2.172625558</v>
      </c>
      <c r="X2821" s="1">
        <v>-0.71782906599999996</v>
      </c>
      <c r="Y2821" s="1">
        <f t="shared" si="393"/>
        <v>2.5400389999999788</v>
      </c>
      <c r="Z2821" s="1">
        <f t="shared" si="400"/>
        <v>0</v>
      </c>
      <c r="AA2821" s="1">
        <f t="shared" si="397"/>
        <v>3.3852767830157342</v>
      </c>
      <c r="AB2821" s="1">
        <f t="shared" si="398"/>
        <v>1.9696715658299604</v>
      </c>
      <c r="AC2821" s="1">
        <f t="shared" si="399"/>
        <v>1.7187011488330444</v>
      </c>
      <c r="AD2821" s="1">
        <f t="shared" si="394"/>
        <v>63.21772989174508</v>
      </c>
      <c r="AE2821" s="1">
        <f t="shared" si="395"/>
        <v>1.289926600267961</v>
      </c>
      <c r="AF2821" s="1">
        <f t="shared" si="396"/>
        <v>-0.30426688787583361</v>
      </c>
      <c r="AG2821" s="1">
        <v>11.43</v>
      </c>
      <c r="AH2821" s="1">
        <v>12.18</v>
      </c>
      <c r="AI2821" s="1">
        <v>11</v>
      </c>
      <c r="AJ2821" s="1">
        <v>11.5</v>
      </c>
      <c r="AK2821" s="1">
        <v>0.21</v>
      </c>
      <c r="AL2821" s="1">
        <v>1.8600531440000001</v>
      </c>
      <c r="AM2821" s="1">
        <f t="shared" ref="AM2821:AM2884" si="401">LINEST(AJ2819:AJ2821)</f>
        <v>0.5</v>
      </c>
      <c r="AN2821" s="1">
        <v>0.47299999999999998</v>
      </c>
      <c r="AO2821" s="1">
        <v>0.150121212</v>
      </c>
      <c r="AP2821" s="1">
        <v>59.619952490000003</v>
      </c>
      <c r="AQ2821" s="1">
        <v>4.9881235149999998</v>
      </c>
    </row>
    <row r="2822" spans="1:44" x14ac:dyDescent="0.25">
      <c r="A2822" s="1">
        <v>2821</v>
      </c>
      <c r="B2822" s="1">
        <v>43053</v>
      </c>
      <c r="C2822" s="1">
        <v>2577.75</v>
      </c>
      <c r="D2822" s="1">
        <v>2579.6599120000001</v>
      </c>
      <c r="E2822" s="1">
        <v>2566.5600589999999</v>
      </c>
      <c r="F2822" s="1">
        <v>2578.8701169999999</v>
      </c>
      <c r="G2822" s="1">
        <v>2578.8701169999999</v>
      </c>
      <c r="H2822" s="1">
        <v>3641760000</v>
      </c>
      <c r="I2822" s="1">
        <v>850000000000</v>
      </c>
      <c r="J2822" s="1">
        <v>-119415000</v>
      </c>
      <c r="K2822" s="1">
        <v>-777429000</v>
      </c>
      <c r="L2822" s="1">
        <v>-1519868000</v>
      </c>
      <c r="M2822" s="1">
        <v>-534786048.5</v>
      </c>
      <c r="N2822" s="1">
        <v>1350000000000</v>
      </c>
      <c r="O2822" s="1">
        <v>2574730861</v>
      </c>
      <c r="P2822" s="1">
        <v>2402200511</v>
      </c>
      <c r="Q2822" s="1">
        <v>2510730402</v>
      </c>
      <c r="R2822" s="1">
        <v>261152527.69999999</v>
      </c>
      <c r="S2822" s="1">
        <v>83.347183689999994</v>
      </c>
      <c r="T2822" s="1">
        <v>-5.4775405939999997</v>
      </c>
      <c r="U2822" s="1">
        <v>-6.166684601</v>
      </c>
      <c r="V2822" s="1">
        <v>-1.5735077900000001</v>
      </c>
      <c r="W2822" s="1">
        <v>-2.8259072889999999</v>
      </c>
      <c r="X2822" s="1">
        <v>-1.2206875639999999</v>
      </c>
      <c r="Y2822" s="1">
        <f t="shared" si="393"/>
        <v>0</v>
      </c>
      <c r="Z2822" s="1">
        <f t="shared" si="400"/>
        <v>5.9699709999999868</v>
      </c>
      <c r="AA2822" s="1">
        <f t="shared" si="397"/>
        <v>3.1434712985146107</v>
      </c>
      <c r="AB2822" s="1">
        <f t="shared" si="398"/>
        <v>2.2554072396992479</v>
      </c>
      <c r="AC2822" s="1">
        <f t="shared" si="399"/>
        <v>1.3937488730123007</v>
      </c>
      <c r="AD2822" s="1">
        <f t="shared" si="394"/>
        <v>58.224523412867576</v>
      </c>
      <c r="AE2822" s="1">
        <f t="shared" si="395"/>
        <v>-4.9932064788775037</v>
      </c>
      <c r="AF2822" s="1">
        <f t="shared" si="396"/>
        <v>-1.8516399393047713</v>
      </c>
      <c r="AG2822" s="1">
        <v>11.53</v>
      </c>
      <c r="AH2822" s="1">
        <v>12.61</v>
      </c>
      <c r="AI2822" s="1">
        <v>11.45</v>
      </c>
      <c r="AJ2822" s="1">
        <v>11.59</v>
      </c>
      <c r="AK2822" s="1">
        <v>0.09</v>
      </c>
      <c r="AL2822" s="1">
        <v>0.78260869600000005</v>
      </c>
      <c r="AM2822" s="1">
        <f t="shared" si="401"/>
        <v>0.15000000000000036</v>
      </c>
      <c r="AN2822" s="1">
        <v>0.46200000000000002</v>
      </c>
      <c r="AO2822" s="1">
        <v>0.22690909100000001</v>
      </c>
      <c r="AP2822" s="1">
        <v>61.757719710000003</v>
      </c>
      <c r="AQ2822" s="1">
        <v>2.1377672209999998</v>
      </c>
    </row>
    <row r="2823" spans="1:44" x14ac:dyDescent="0.25">
      <c r="A2823" s="1">
        <v>2822</v>
      </c>
      <c r="B2823" s="1">
        <v>43054</v>
      </c>
      <c r="C2823" s="1">
        <v>2569.4499510000001</v>
      </c>
      <c r="D2823" s="1">
        <v>2572.8400879999999</v>
      </c>
      <c r="E2823" s="1">
        <v>2557.4499510000001</v>
      </c>
      <c r="F2823" s="1">
        <v>2564.6201169999999</v>
      </c>
      <c r="G2823" s="1">
        <v>2564.6201169999999</v>
      </c>
      <c r="H2823" s="1">
        <v>3558890000</v>
      </c>
      <c r="I2823" s="1">
        <v>847000000000</v>
      </c>
      <c r="J2823" s="1">
        <v>-3600325000</v>
      </c>
      <c r="K2823" s="1">
        <v>-1503492000</v>
      </c>
      <c r="L2823" s="1">
        <v>-1480809000</v>
      </c>
      <c r="M2823" s="1">
        <v>-647940272.70000005</v>
      </c>
      <c r="N2823" s="1">
        <v>1350000000000</v>
      </c>
      <c r="O2823" s="1">
        <v>1479935935</v>
      </c>
      <c r="P2823" s="1">
        <v>1792273303</v>
      </c>
      <c r="Q2823" s="1">
        <v>1938072255</v>
      </c>
      <c r="R2823" s="1">
        <v>173888796.59999999</v>
      </c>
      <c r="S2823" s="1">
        <v>70.27258861</v>
      </c>
      <c r="T2823" s="1">
        <v>-13.07459508</v>
      </c>
      <c r="U2823" s="1">
        <v>-15.686906860000001</v>
      </c>
      <c r="V2823" s="1">
        <v>-9.2760678349999992</v>
      </c>
      <c r="W2823" s="1">
        <v>-3.9847633349999998</v>
      </c>
      <c r="X2823" s="1">
        <v>-2.361284307</v>
      </c>
      <c r="Y2823" s="1">
        <f t="shared" si="393"/>
        <v>0</v>
      </c>
      <c r="Z2823" s="1">
        <f t="shared" si="400"/>
        <v>14.25</v>
      </c>
      <c r="AA2823" s="1">
        <f t="shared" si="397"/>
        <v>2.9189376343349958</v>
      </c>
      <c r="AB2823" s="1">
        <f t="shared" si="398"/>
        <v>3.1121638654350159</v>
      </c>
      <c r="AC2823" s="1">
        <f t="shared" si="399"/>
        <v>0.93791257804703954</v>
      </c>
      <c r="AD2823" s="1">
        <f t="shared" si="394"/>
        <v>48.39808506698661</v>
      </c>
      <c r="AE2823" s="1">
        <f t="shared" si="395"/>
        <v>-9.8264383458809661</v>
      </c>
      <c r="AF2823" s="1">
        <f t="shared" si="396"/>
        <v>-7.4098224123792331</v>
      </c>
      <c r="AG2823" s="1">
        <v>12.52</v>
      </c>
      <c r="AH2823" s="1">
        <v>14.51</v>
      </c>
      <c r="AI2823" s="1">
        <v>12.33</v>
      </c>
      <c r="AJ2823" s="1">
        <v>13.13</v>
      </c>
      <c r="AK2823" s="1">
        <v>1.54</v>
      </c>
      <c r="AL2823" s="1">
        <v>13.287316649999999</v>
      </c>
      <c r="AM2823" s="1">
        <f t="shared" si="401"/>
        <v>0.81500000000000017</v>
      </c>
      <c r="AN2823" s="1">
        <v>0.55600000000000005</v>
      </c>
      <c r="AO2823" s="1">
        <v>0.37193939399999998</v>
      </c>
      <c r="AP2823" s="1">
        <v>75</v>
      </c>
      <c r="AQ2823" s="1">
        <v>13.24228029</v>
      </c>
      <c r="AR2823" s="1">
        <v>1</v>
      </c>
    </row>
    <row r="2824" spans="1:44" x14ac:dyDescent="0.25">
      <c r="A2824" s="1">
        <v>2823</v>
      </c>
      <c r="B2824" s="1">
        <v>43055</v>
      </c>
      <c r="C2824" s="1">
        <v>2572.9499510000001</v>
      </c>
      <c r="D2824" s="1">
        <v>2590.0900879999999</v>
      </c>
      <c r="E2824" s="1">
        <v>2572.9499510000001</v>
      </c>
      <c r="F2824" s="1">
        <v>2585.639893</v>
      </c>
      <c r="G2824" s="1">
        <v>2585.639893</v>
      </c>
      <c r="H2824" s="1">
        <v>3312710000</v>
      </c>
      <c r="I2824" s="1">
        <v>850000000000</v>
      </c>
      <c r="J2824" s="1">
        <v>-123090000</v>
      </c>
      <c r="K2824" s="1">
        <v>-1522271000</v>
      </c>
      <c r="L2824" s="1">
        <v>-817067000</v>
      </c>
      <c r="M2824" s="1">
        <v>-635699133.29999995</v>
      </c>
      <c r="N2824" s="1">
        <v>1350000000000</v>
      </c>
      <c r="O2824" s="1">
        <v>674875535.10000002</v>
      </c>
      <c r="P2824" s="1">
        <v>1341439283</v>
      </c>
      <c r="Q2824" s="1">
        <v>1595829745</v>
      </c>
      <c r="R2824" s="1">
        <v>47257845.450000003</v>
      </c>
      <c r="S2824" s="1">
        <v>89.558557719999996</v>
      </c>
      <c r="T2824" s="1">
        <v>19.28596911</v>
      </c>
      <c r="U2824" s="1">
        <v>27.44451214</v>
      </c>
      <c r="V2824" s="1">
        <v>3.105687015</v>
      </c>
      <c r="W2824" s="1">
        <v>-1.2423418770000001</v>
      </c>
      <c r="X2824" s="1">
        <v>-2.2078704070000001</v>
      </c>
      <c r="Y2824" s="1">
        <f t="shared" si="393"/>
        <v>21.019776000000093</v>
      </c>
      <c r="Z2824" s="1">
        <f t="shared" si="400"/>
        <v>0</v>
      </c>
      <c r="AA2824" s="1">
        <f t="shared" si="397"/>
        <v>4.2118546604539313</v>
      </c>
      <c r="AB2824" s="1">
        <f t="shared" si="398"/>
        <v>2.8898664464753723</v>
      </c>
      <c r="AC2824" s="1">
        <f t="shared" si="399"/>
        <v>1.4574565082725268</v>
      </c>
      <c r="AD2824" s="1">
        <f t="shared" si="394"/>
        <v>59.307519924210105</v>
      </c>
      <c r="AE2824" s="1">
        <f t="shared" si="395"/>
        <v>10.909434857223495</v>
      </c>
      <c r="AF2824" s="1">
        <f t="shared" si="396"/>
        <v>0.54149825567126519</v>
      </c>
      <c r="AG2824" s="1">
        <v>12.47</v>
      </c>
      <c r="AH2824" s="1">
        <v>12.52</v>
      </c>
      <c r="AI2824" s="1">
        <v>11.38</v>
      </c>
      <c r="AJ2824" s="1">
        <v>11.76</v>
      </c>
      <c r="AK2824" s="1">
        <v>-1.37</v>
      </c>
      <c r="AL2824" s="1">
        <v>-10.43412034</v>
      </c>
      <c r="AM2824" s="1">
        <f t="shared" si="401"/>
        <v>8.5000000000000048E-2</v>
      </c>
      <c r="AN2824" s="1">
        <v>0.25700000000000001</v>
      </c>
      <c r="AO2824" s="1">
        <v>0.38872727299999998</v>
      </c>
      <c r="AP2824" s="1">
        <v>50.18115942</v>
      </c>
      <c r="AQ2824" s="1">
        <v>-24.81884058</v>
      </c>
      <c r="AR2824" s="1">
        <v>1</v>
      </c>
    </row>
    <row r="2825" spans="1:44" x14ac:dyDescent="0.25">
      <c r="A2825" s="1">
        <v>2824</v>
      </c>
      <c r="B2825" s="1">
        <v>43056</v>
      </c>
      <c r="C2825" s="1">
        <v>2582.9399410000001</v>
      </c>
      <c r="D2825" s="1">
        <v>2583.959961</v>
      </c>
      <c r="E2825" s="1">
        <v>2577.6201169999999</v>
      </c>
      <c r="F2825" s="1">
        <v>2578.8500979999999</v>
      </c>
      <c r="G2825" s="1">
        <v>2578.8500979999999</v>
      </c>
      <c r="H2825" s="1">
        <v>3300160000</v>
      </c>
      <c r="I2825" s="1">
        <v>847000000000</v>
      </c>
      <c r="J2825" s="1">
        <v>6275000</v>
      </c>
      <c r="K2825" s="1">
        <v>-732631000</v>
      </c>
      <c r="L2825" s="1">
        <v>-1462238000</v>
      </c>
      <c r="M2825" s="1">
        <v>-522189987.89999998</v>
      </c>
      <c r="N2825" s="1">
        <v>1350000000000</v>
      </c>
      <c r="O2825" s="1">
        <v>-213565737.30000001</v>
      </c>
      <c r="P2825" s="1">
        <v>-41716736.350000001</v>
      </c>
      <c r="Q2825" s="1">
        <v>641523186.20000005</v>
      </c>
      <c r="R2825" s="1">
        <v>-73346039.780000001</v>
      </c>
      <c r="S2825" s="1">
        <v>82.168852509999994</v>
      </c>
      <c r="T2825" s="1">
        <v>-7.3897052150000002</v>
      </c>
      <c r="U2825" s="1">
        <v>-8.2512552719999999</v>
      </c>
      <c r="V2825" s="1">
        <v>5.9481319499999996</v>
      </c>
      <c r="W2825" s="1">
        <v>-0.71003695200000005</v>
      </c>
      <c r="X2825" s="1">
        <v>-1.959960849</v>
      </c>
      <c r="Y2825" s="1">
        <f t="shared" si="393"/>
        <v>0</v>
      </c>
      <c r="Z2825" s="1">
        <f t="shared" si="400"/>
        <v>6.7897950000001401</v>
      </c>
      <c r="AA2825" s="1">
        <f t="shared" si="397"/>
        <v>3.9110078989929362</v>
      </c>
      <c r="AB2825" s="1">
        <f t="shared" si="398"/>
        <v>3.1684327717271414</v>
      </c>
      <c r="AC2825" s="1">
        <f t="shared" si="399"/>
        <v>1.2343666982275943</v>
      </c>
      <c r="AD2825" s="1">
        <f t="shared" si="394"/>
        <v>55.244588956985112</v>
      </c>
      <c r="AE2825" s="1">
        <f t="shared" si="395"/>
        <v>-4.0629309672249931</v>
      </c>
      <c r="AF2825" s="1">
        <f t="shared" si="396"/>
        <v>3.4232519449992509</v>
      </c>
      <c r="AG2825" s="1">
        <v>11.75</v>
      </c>
      <c r="AH2825" s="1">
        <v>12.01</v>
      </c>
      <c r="AI2825" s="1">
        <v>11.16</v>
      </c>
      <c r="AJ2825" s="1">
        <v>11.43</v>
      </c>
      <c r="AK2825" s="1">
        <v>-0.33</v>
      </c>
      <c r="AL2825" s="1">
        <v>-2.8061224490000001</v>
      </c>
      <c r="AM2825" s="1">
        <f t="shared" si="401"/>
        <v>-0.85000000000000042</v>
      </c>
      <c r="AN2825" s="1">
        <v>3.0000000000000001E-3</v>
      </c>
      <c r="AO2825" s="1">
        <v>0.31266666700000001</v>
      </c>
      <c r="AP2825" s="1">
        <v>44.20289855</v>
      </c>
      <c r="AQ2825" s="1">
        <v>-5.9782608699999997</v>
      </c>
      <c r="AR2825" s="1">
        <v>1</v>
      </c>
    </row>
    <row r="2826" spans="1:44" x14ac:dyDescent="0.25">
      <c r="A2826" s="1">
        <v>2825</v>
      </c>
      <c r="B2826" s="1">
        <v>43059</v>
      </c>
      <c r="C2826" s="1">
        <v>2579.48999</v>
      </c>
      <c r="D2826" s="1">
        <v>2584.639893</v>
      </c>
      <c r="E2826" s="1">
        <v>2578.23999</v>
      </c>
      <c r="F2826" s="1">
        <v>2582.139893</v>
      </c>
      <c r="G2826" s="1">
        <v>2582.139893</v>
      </c>
      <c r="H2826" s="1">
        <v>3003540000</v>
      </c>
      <c r="I2826" s="1">
        <v>850000000000</v>
      </c>
      <c r="J2826" s="1">
        <v>-148310000</v>
      </c>
      <c r="K2826" s="1">
        <v>574811000</v>
      </c>
      <c r="L2826" s="1">
        <v>-107305000</v>
      </c>
      <c r="M2826" s="1">
        <v>-276015557.60000002</v>
      </c>
      <c r="N2826" s="1">
        <v>1350000000000</v>
      </c>
      <c r="O2826" s="1">
        <v>-681327869.89999998</v>
      </c>
      <c r="P2826" s="1">
        <v>-133007254.3</v>
      </c>
      <c r="Q2826" s="1">
        <v>-45294081.350000001</v>
      </c>
      <c r="R2826" s="1">
        <v>-174665503.80000001</v>
      </c>
      <c r="S2826" s="1">
        <v>85.283244879999998</v>
      </c>
      <c r="T2826" s="1">
        <v>3.11439237</v>
      </c>
      <c r="U2826" s="1">
        <v>3.7902347120000002</v>
      </c>
      <c r="V2826" s="1">
        <v>-2.1376564199999999</v>
      </c>
      <c r="W2826" s="1">
        <v>1.5768386270000001</v>
      </c>
      <c r="X2826" s="1">
        <v>-1.436918479</v>
      </c>
      <c r="Y2826" s="1">
        <f t="shared" si="393"/>
        <v>3.2897950000001401</v>
      </c>
      <c r="Z2826" s="1">
        <f t="shared" si="400"/>
        <v>0</v>
      </c>
      <c r="AA2826" s="1">
        <f t="shared" si="397"/>
        <v>3.8666355490648789</v>
      </c>
      <c r="AB2826" s="1">
        <f t="shared" si="398"/>
        <v>2.9421161451752025</v>
      </c>
      <c r="AC2826" s="1">
        <f t="shared" si="399"/>
        <v>1.314236202199496</v>
      </c>
      <c r="AD2826" s="1">
        <f t="shared" si="394"/>
        <v>56.789199000102919</v>
      </c>
      <c r="AE2826" s="1">
        <f t="shared" si="395"/>
        <v>1.5446100431178067</v>
      </c>
      <c r="AF2826" s="1">
        <f t="shared" si="396"/>
        <v>-1.2591604620535934</v>
      </c>
      <c r="AG2826" s="1">
        <v>11.96</v>
      </c>
      <c r="AH2826" s="1">
        <v>12.08</v>
      </c>
      <c r="AI2826" s="1">
        <v>10.44</v>
      </c>
      <c r="AJ2826" s="1">
        <v>10.65</v>
      </c>
      <c r="AK2826" s="1">
        <v>-0.78</v>
      </c>
      <c r="AL2826" s="1">
        <v>-6.8241469820000002</v>
      </c>
      <c r="AM2826" s="1">
        <f t="shared" si="401"/>
        <v>-0.55499999999999972</v>
      </c>
      <c r="AN2826" s="1">
        <v>-0.35799999999999998</v>
      </c>
      <c r="AO2826" s="1">
        <v>0.183636364</v>
      </c>
      <c r="AP2826" s="1">
        <v>30.072463769999999</v>
      </c>
      <c r="AQ2826" s="1">
        <v>-14.13043478</v>
      </c>
      <c r="AR2826" s="1">
        <v>1</v>
      </c>
    </row>
    <row r="2827" spans="1:44" x14ac:dyDescent="0.25">
      <c r="A2827" s="1">
        <v>2826</v>
      </c>
      <c r="B2827" s="1">
        <v>43060</v>
      </c>
      <c r="C2827" s="1">
        <v>2589.169922</v>
      </c>
      <c r="D2827" s="1">
        <v>2601.1899410000001</v>
      </c>
      <c r="E2827" s="1">
        <v>2589.169922</v>
      </c>
      <c r="F2827" s="1">
        <v>2599.030029</v>
      </c>
      <c r="G2827" s="1">
        <v>2599.030029</v>
      </c>
      <c r="H2827" s="1">
        <v>3332720000</v>
      </c>
      <c r="I2827" s="1">
        <v>853000000000</v>
      </c>
      <c r="J2827" s="1">
        <v>3168130000</v>
      </c>
      <c r="K2827" s="1">
        <v>1211184000</v>
      </c>
      <c r="L2827" s="1">
        <v>1240100000</v>
      </c>
      <c r="M2827" s="1">
        <v>-14559842.42</v>
      </c>
      <c r="N2827" s="1">
        <v>1350000000000</v>
      </c>
      <c r="O2827" s="1">
        <v>1395988303</v>
      </c>
      <c r="P2827" s="1">
        <v>297398498.10000002</v>
      </c>
      <c r="Q2827" s="1">
        <v>336703452.5</v>
      </c>
      <c r="R2827" s="1">
        <v>-225864564.80000001</v>
      </c>
      <c r="S2827" s="1">
        <v>97.801840220000003</v>
      </c>
      <c r="T2827" s="1">
        <v>12.518595339999999</v>
      </c>
      <c r="U2827" s="1">
        <v>14.678845020000001</v>
      </c>
      <c r="V2827" s="1">
        <v>7.816493855</v>
      </c>
      <c r="W2827" s="1">
        <v>5.078319037</v>
      </c>
      <c r="X2827" s="1">
        <v>-0.32642143400000001</v>
      </c>
      <c r="Y2827" s="1">
        <f t="shared" si="393"/>
        <v>16.890135999999984</v>
      </c>
      <c r="Z2827" s="1">
        <f t="shared" si="400"/>
        <v>0</v>
      </c>
      <c r="AA2827" s="1">
        <f t="shared" si="397"/>
        <v>4.7968855812745295</v>
      </c>
      <c r="AB2827" s="1">
        <f t="shared" si="398"/>
        <v>2.7319649919484021</v>
      </c>
      <c r="AC2827" s="1">
        <f t="shared" si="399"/>
        <v>1.7558371338621923</v>
      </c>
      <c r="AD2827" s="1">
        <f t="shared" si="394"/>
        <v>63.713385391590933</v>
      </c>
      <c r="AE2827" s="1">
        <f t="shared" si="395"/>
        <v>6.9241863914880142</v>
      </c>
      <c r="AF2827" s="1">
        <f t="shared" si="396"/>
        <v>4.2343982173029104</v>
      </c>
      <c r="AG2827" s="1">
        <v>10.74</v>
      </c>
      <c r="AH2827" s="1">
        <v>10.78</v>
      </c>
      <c r="AI2827" s="1">
        <v>9.67</v>
      </c>
      <c r="AJ2827" s="1">
        <v>9.73</v>
      </c>
      <c r="AK2827" s="1">
        <v>-0.92</v>
      </c>
      <c r="AL2827" s="1">
        <v>-8.6384976529999999</v>
      </c>
      <c r="AM2827" s="1">
        <f t="shared" si="401"/>
        <v>-0.84999999999999987</v>
      </c>
      <c r="AN2827" s="1">
        <v>-0.79100000000000004</v>
      </c>
      <c r="AO2827" s="1">
        <v>2.1939394000000001E-2</v>
      </c>
      <c r="AP2827" s="1">
        <v>13.405797099999999</v>
      </c>
      <c r="AQ2827" s="1">
        <v>-16.666666670000001</v>
      </c>
      <c r="AR2827" s="1">
        <v>1</v>
      </c>
    </row>
    <row r="2828" spans="1:44" x14ac:dyDescent="0.25">
      <c r="A2828" s="1">
        <v>2827</v>
      </c>
      <c r="B2828" s="1">
        <v>43061</v>
      </c>
      <c r="C2828" s="1">
        <v>2600.3100589999999</v>
      </c>
      <c r="D2828" s="1">
        <v>2600.9399410000001</v>
      </c>
      <c r="E2828" s="1">
        <v>2595.2299800000001</v>
      </c>
      <c r="F2828" s="1">
        <v>2597.080078</v>
      </c>
      <c r="G2828" s="1">
        <v>2597.080078</v>
      </c>
      <c r="H2828" s="1">
        <v>2762950000</v>
      </c>
      <c r="I2828" s="1">
        <v>850000000000</v>
      </c>
      <c r="J2828" s="1">
        <v>284885000</v>
      </c>
      <c r="K2828" s="1">
        <v>1405265000</v>
      </c>
      <c r="L2828" s="1">
        <v>688256000</v>
      </c>
      <c r="M2828" s="1">
        <v>177017254.5</v>
      </c>
      <c r="N2828" s="1">
        <v>1350000000000</v>
      </c>
      <c r="O2828" s="1">
        <v>581248877.79999995</v>
      </c>
      <c r="P2828" s="1">
        <v>759344749.39999998</v>
      </c>
      <c r="Q2828" s="1">
        <v>239166063.90000001</v>
      </c>
      <c r="R2828" s="1">
        <v>-286648649</v>
      </c>
      <c r="S2828" s="1">
        <v>95.590273429999996</v>
      </c>
      <c r="T2828" s="1">
        <v>-2.211566785</v>
      </c>
      <c r="U2828" s="1">
        <v>-2.2612731830000001</v>
      </c>
      <c r="V2828" s="1">
        <v>5.153514275</v>
      </c>
      <c r="W2828" s="1">
        <v>2.7696419130000001</v>
      </c>
      <c r="X2828" s="1">
        <v>0.84789968900000001</v>
      </c>
      <c r="Y2828" s="1">
        <f t="shared" si="393"/>
        <v>0</v>
      </c>
      <c r="Z2828" s="1">
        <f t="shared" si="400"/>
        <v>1.9499510000000555</v>
      </c>
      <c r="AA2828" s="1">
        <f t="shared" si="397"/>
        <v>4.4542508968977774</v>
      </c>
      <c r="AB2828" s="1">
        <f t="shared" si="398"/>
        <v>2.6761068496663776</v>
      </c>
      <c r="AC2828" s="1">
        <f t="shared" si="399"/>
        <v>1.6644518126968944</v>
      </c>
      <c r="AD2828" s="1">
        <f t="shared" si="394"/>
        <v>62.468827725286431</v>
      </c>
      <c r="AE2828" s="1">
        <f t="shared" si="395"/>
        <v>-1.2445576663045017</v>
      </c>
      <c r="AF2828" s="1">
        <f t="shared" si="396"/>
        <v>2.8398143625917567</v>
      </c>
      <c r="AG2828" s="1">
        <v>9.6</v>
      </c>
      <c r="AH2828" s="1">
        <v>9.8800000000000008</v>
      </c>
      <c r="AI2828" s="1">
        <v>9.32</v>
      </c>
      <c r="AJ2828" s="1">
        <v>9.8800000000000008</v>
      </c>
      <c r="AK2828" s="1">
        <v>0.15</v>
      </c>
      <c r="AL2828" s="1">
        <v>1.5416238440000001</v>
      </c>
      <c r="AM2828" s="1">
        <f t="shared" si="401"/>
        <v>-0.38499999999999973</v>
      </c>
      <c r="AN2828" s="1">
        <v>-0.54600000000000004</v>
      </c>
      <c r="AO2828" s="1">
        <v>-0.136969697</v>
      </c>
      <c r="AP2828" s="1">
        <v>16.123188410000001</v>
      </c>
      <c r="AQ2828" s="1">
        <v>2.717391304</v>
      </c>
      <c r="AR2828" s="1">
        <v>1</v>
      </c>
    </row>
    <row r="2829" spans="1:44" x14ac:dyDescent="0.25">
      <c r="A2829" s="1">
        <v>2828</v>
      </c>
      <c r="B2829" s="1">
        <v>43063</v>
      </c>
      <c r="C2829" s="1">
        <v>2600.419922</v>
      </c>
      <c r="D2829" s="1">
        <v>2604.209961</v>
      </c>
      <c r="E2829" s="1">
        <v>2600.419922</v>
      </c>
      <c r="F2829" s="1">
        <v>2602.419922</v>
      </c>
      <c r="G2829" s="1">
        <v>2602.419922</v>
      </c>
      <c r="H2829" s="1">
        <v>1349780000</v>
      </c>
      <c r="I2829" s="1">
        <v>852000000000</v>
      </c>
      <c r="J2829" s="1">
        <v>-706585000</v>
      </c>
      <c r="K2829" s="1">
        <v>299570000</v>
      </c>
      <c r="L2829" s="1">
        <v>1041595000</v>
      </c>
      <c r="M2829" s="1">
        <v>300387254.5</v>
      </c>
      <c r="N2829" s="1">
        <v>1350000000000</v>
      </c>
      <c r="O2829" s="1">
        <v>-448857389.60000002</v>
      </c>
      <c r="P2829" s="1">
        <v>273932901.19999999</v>
      </c>
      <c r="Q2829" s="1">
        <v>495102141.10000002</v>
      </c>
      <c r="R2829" s="1">
        <v>-306371562.5</v>
      </c>
      <c r="S2829" s="1">
        <v>97.864171650000003</v>
      </c>
      <c r="T2829" s="1">
        <v>2.2738982179999998</v>
      </c>
      <c r="U2829" s="1">
        <v>2.3787966460000001</v>
      </c>
      <c r="V2829" s="1">
        <v>3.1165715E-2</v>
      </c>
      <c r="W2829" s="1">
        <v>4.1697666839999998</v>
      </c>
      <c r="X2829" s="1">
        <v>1.5733584350000001</v>
      </c>
      <c r="Y2829" s="1">
        <f t="shared" si="393"/>
        <v>5.3398440000000846</v>
      </c>
      <c r="Z2829" s="1">
        <f t="shared" si="400"/>
        <v>0</v>
      </c>
      <c r="AA2829" s="1">
        <f t="shared" si="397"/>
        <v>4.5175075471193704</v>
      </c>
      <c r="AB2829" s="1">
        <f t="shared" si="398"/>
        <v>2.4849563604044933</v>
      </c>
      <c r="AC2829" s="1">
        <f t="shared" si="399"/>
        <v>1.8179424069982562</v>
      </c>
      <c r="AD2829" s="1">
        <f t="shared" si="394"/>
        <v>64.513114337733199</v>
      </c>
      <c r="AE2829" s="1">
        <f t="shared" si="395"/>
        <v>2.0442866124467685</v>
      </c>
      <c r="AF2829" s="1">
        <f t="shared" si="396"/>
        <v>0.39986447307113315</v>
      </c>
      <c r="AG2829" s="1">
        <v>9.82</v>
      </c>
      <c r="AH2829" s="1">
        <v>9.9600000000000009</v>
      </c>
      <c r="AI2829" s="1">
        <v>8.56</v>
      </c>
      <c r="AJ2829" s="1">
        <v>9.67</v>
      </c>
      <c r="AK2829" s="1">
        <v>-0.21</v>
      </c>
      <c r="AL2829" s="1">
        <v>-2.1255060729999999</v>
      </c>
      <c r="AM2829" s="1">
        <f t="shared" si="401"/>
        <v>-3.0000000000000235E-2</v>
      </c>
      <c r="AN2829" s="1">
        <v>-0.42899999999999999</v>
      </c>
      <c r="AO2829" s="1">
        <v>-0.26054545499999998</v>
      </c>
      <c r="AP2829" s="1">
        <v>18.655462180000001</v>
      </c>
      <c r="AQ2829" s="1">
        <v>2.5322737790000001</v>
      </c>
      <c r="AR2829" s="1">
        <v>1</v>
      </c>
    </row>
    <row r="2830" spans="1:44" x14ac:dyDescent="0.25">
      <c r="A2830" s="1">
        <v>2829</v>
      </c>
      <c r="B2830" s="1">
        <v>43066</v>
      </c>
      <c r="C2830" s="1">
        <v>2602.6599120000001</v>
      </c>
      <c r="D2830" s="1">
        <v>2606.4099120000001</v>
      </c>
      <c r="E2830" s="1">
        <v>2598.8701169999999</v>
      </c>
      <c r="F2830" s="1">
        <v>2601.419922</v>
      </c>
      <c r="G2830" s="1">
        <v>2601.419922</v>
      </c>
      <c r="H2830" s="1">
        <v>3006860000</v>
      </c>
      <c r="I2830" s="1">
        <v>849000000000</v>
      </c>
      <c r="J2830" s="1">
        <v>-828540000</v>
      </c>
      <c r="K2830" s="1">
        <v>-1191031000</v>
      </c>
      <c r="L2830" s="1">
        <v>-358779000</v>
      </c>
      <c r="M2830" s="1">
        <v>240538612.09999999</v>
      </c>
      <c r="N2830" s="1">
        <v>1350000000000</v>
      </c>
      <c r="O2830" s="1">
        <v>-449183600.10000002</v>
      </c>
      <c r="P2830" s="1">
        <v>-553779646.10000002</v>
      </c>
      <c r="Q2830" s="1">
        <v>-36945366.799999997</v>
      </c>
      <c r="R2830" s="1">
        <v>-308124042.39999998</v>
      </c>
      <c r="S2830" s="1">
        <v>93.566268739999998</v>
      </c>
      <c r="T2830" s="1">
        <v>-4.2979029119999996</v>
      </c>
      <c r="U2830" s="1">
        <v>-4.3917021309999997</v>
      </c>
      <c r="V2830" s="1">
        <v>-1.012002345</v>
      </c>
      <c r="W2830" s="1">
        <v>1.662837916</v>
      </c>
      <c r="X2830" s="1">
        <v>1.810457454</v>
      </c>
      <c r="Y2830" s="1">
        <f t="shared" si="393"/>
        <v>0</v>
      </c>
      <c r="Z2830" s="1">
        <f t="shared" si="400"/>
        <v>1</v>
      </c>
      <c r="AA2830" s="1">
        <f t="shared" si="397"/>
        <v>4.1948284366108437</v>
      </c>
      <c r="AB2830" s="1">
        <f t="shared" si="398"/>
        <v>2.3788880489470294</v>
      </c>
      <c r="AC2830" s="1">
        <f t="shared" si="399"/>
        <v>1.7633568080127211</v>
      </c>
      <c r="AD2830" s="1">
        <f t="shared" si="394"/>
        <v>63.812128889748628</v>
      </c>
      <c r="AE2830" s="1">
        <f t="shared" si="395"/>
        <v>-0.70098544798457141</v>
      </c>
      <c r="AF2830" s="1">
        <f t="shared" si="396"/>
        <v>0.6716505822310983</v>
      </c>
      <c r="AG2830" s="1">
        <v>10.07</v>
      </c>
      <c r="AH2830" s="1">
        <v>10.26</v>
      </c>
      <c r="AI2830" s="1">
        <v>9.7899999999999991</v>
      </c>
      <c r="AJ2830" s="1">
        <v>9.8699999999999992</v>
      </c>
      <c r="AK2830" s="1">
        <v>0.2</v>
      </c>
      <c r="AL2830" s="1">
        <v>2.0682523270000002</v>
      </c>
      <c r="AM2830" s="1">
        <f t="shared" si="401"/>
        <v>-5.0000000000007868E-3</v>
      </c>
      <c r="AN2830" s="1">
        <v>-0.16200000000000001</v>
      </c>
      <c r="AO2830" s="1">
        <v>-0.31048484799999998</v>
      </c>
      <c r="AP2830" s="1">
        <v>22.016806720000002</v>
      </c>
      <c r="AQ2830" s="1">
        <v>3.361344538</v>
      </c>
      <c r="AR2830" s="1">
        <v>1</v>
      </c>
    </row>
    <row r="2831" spans="1:44" x14ac:dyDescent="0.25">
      <c r="A2831" s="1">
        <v>2830</v>
      </c>
      <c r="B2831" s="1">
        <v>43067</v>
      </c>
      <c r="C2831" s="1">
        <v>2605.9399410000001</v>
      </c>
      <c r="D2831" s="1">
        <v>2627.6899410000001</v>
      </c>
      <c r="E2831" s="1">
        <v>2605.4399410000001</v>
      </c>
      <c r="F2831" s="1">
        <v>2627.040039</v>
      </c>
      <c r="G2831" s="1">
        <v>2627.040039</v>
      </c>
      <c r="H2831" s="1">
        <v>3488420000</v>
      </c>
      <c r="I2831" s="1">
        <v>852000000000</v>
      </c>
      <c r="J2831" s="1">
        <v>240780000</v>
      </c>
      <c r="K2831" s="1">
        <v>248716000</v>
      </c>
      <c r="L2831" s="1">
        <v>-352030000</v>
      </c>
      <c r="M2831" s="1">
        <v>214890600</v>
      </c>
      <c r="N2831" s="1">
        <v>1350000000000</v>
      </c>
      <c r="O2831" s="1">
        <v>1155745235</v>
      </c>
      <c r="P2831" s="1">
        <v>618565473.29999995</v>
      </c>
      <c r="Q2831" s="1">
        <v>192918418.09999999</v>
      </c>
      <c r="R2831" s="1">
        <v>-248570564</v>
      </c>
      <c r="S2831" s="1">
        <v>99.322241390000002</v>
      </c>
      <c r="T2831" s="1">
        <v>5.7559726510000004</v>
      </c>
      <c r="U2831" s="1">
        <v>6.151760382</v>
      </c>
      <c r="V2831" s="1">
        <v>0.72903487</v>
      </c>
      <c r="W2831" s="1">
        <v>0.10167976500000001</v>
      </c>
      <c r="X2831" s="1">
        <v>2.4311648969999999</v>
      </c>
      <c r="Y2831" s="1">
        <f t="shared" si="393"/>
        <v>25.620116999999937</v>
      </c>
      <c r="Z2831" s="1">
        <f t="shared" si="400"/>
        <v>0</v>
      </c>
      <c r="AA2831" s="1">
        <f t="shared" si="397"/>
        <v>5.7252061911386365</v>
      </c>
      <c r="AB2831" s="1">
        <f t="shared" si="398"/>
        <v>2.2089674740222418</v>
      </c>
      <c r="AC2831" s="1">
        <f t="shared" si="399"/>
        <v>2.5918019429746435</v>
      </c>
      <c r="AD2831" s="1">
        <f t="shared" si="394"/>
        <v>72.158821230220056</v>
      </c>
      <c r="AE2831" s="1">
        <f t="shared" si="395"/>
        <v>8.3466923404714279</v>
      </c>
      <c r="AF2831" s="1">
        <f t="shared" si="396"/>
        <v>3.8228534462434278</v>
      </c>
      <c r="AG2831" s="1">
        <v>9.7200000000000006</v>
      </c>
      <c r="AH2831" s="1">
        <v>10.31</v>
      </c>
      <c r="AI2831" s="1">
        <v>9.5299999999999994</v>
      </c>
      <c r="AJ2831" s="1">
        <v>10.029999999999999</v>
      </c>
      <c r="AK2831" s="1">
        <v>0.16</v>
      </c>
      <c r="AL2831" s="1">
        <v>1.621073961</v>
      </c>
      <c r="AM2831" s="1">
        <f t="shared" si="401"/>
        <v>0.17999999999999974</v>
      </c>
      <c r="AN2831" s="1">
        <v>5.8999999999999997E-2</v>
      </c>
      <c r="AO2831" s="1">
        <v>-0.32048484799999999</v>
      </c>
      <c r="AP2831" s="1">
        <v>24.70588235</v>
      </c>
      <c r="AQ2831" s="1">
        <v>2.6890756300000001</v>
      </c>
    </row>
    <row r="2832" spans="1:44" x14ac:dyDescent="0.25">
      <c r="A2832" s="1">
        <v>2831</v>
      </c>
      <c r="B2832" s="1">
        <v>43068</v>
      </c>
      <c r="C2832" s="1">
        <v>2627.820068</v>
      </c>
      <c r="D2832" s="1">
        <v>2634.889893</v>
      </c>
      <c r="E2832" s="1">
        <v>2620.320068</v>
      </c>
      <c r="F2832" s="1">
        <v>2626.070068</v>
      </c>
      <c r="G2832" s="1">
        <v>2626.070068</v>
      </c>
      <c r="H2832" s="1">
        <v>4078280000</v>
      </c>
      <c r="I2832" s="1">
        <v>848000000000</v>
      </c>
      <c r="J2832" s="1">
        <v>-294930000</v>
      </c>
      <c r="K2832" s="1">
        <v>-730174000</v>
      </c>
      <c r="L2832" s="1">
        <v>-401232000</v>
      </c>
      <c r="M2832" s="1">
        <v>129597593.90000001</v>
      </c>
      <c r="N2832" s="1">
        <v>1350000000000</v>
      </c>
      <c r="O2832" s="1">
        <v>1212674864</v>
      </c>
      <c r="P2832" s="1">
        <v>764125473</v>
      </c>
      <c r="Q2832" s="1">
        <v>536545552.60000002</v>
      </c>
      <c r="R2832" s="1">
        <v>-147289764.19999999</v>
      </c>
      <c r="S2832" s="1">
        <v>90.703239370000006</v>
      </c>
      <c r="T2832" s="1">
        <v>-8.6190020159999996</v>
      </c>
      <c r="U2832" s="1">
        <v>-8.677816666</v>
      </c>
      <c r="V2832" s="1">
        <v>-1.431514685</v>
      </c>
      <c r="W2832" s="1">
        <v>-0.83159983800000004</v>
      </c>
      <c r="X2832" s="1">
        <v>2.089332953</v>
      </c>
      <c r="Y2832" s="1">
        <f t="shared" ref="Y2832:Y2895" si="402">IF(F2832&gt;F2831,F2832-F2831,0)</f>
        <v>0</v>
      </c>
      <c r="Z2832" s="1">
        <f t="shared" si="400"/>
        <v>0.96997099999998682</v>
      </c>
      <c r="AA2832" s="1">
        <f t="shared" si="397"/>
        <v>5.3162628917715917</v>
      </c>
      <c r="AB2832" s="1">
        <f t="shared" si="398"/>
        <v>2.1204677258777953</v>
      </c>
      <c r="AC2832" s="1">
        <f t="shared" si="399"/>
        <v>2.5071180414079897</v>
      </c>
      <c r="AD2832" s="1">
        <f t="shared" si="394"/>
        <v>71.486559956261587</v>
      </c>
      <c r="AE2832" s="1">
        <f t="shared" si="395"/>
        <v>-0.67226127395846902</v>
      </c>
      <c r="AF2832" s="1">
        <f t="shared" si="396"/>
        <v>3.8372155332564799</v>
      </c>
      <c r="AG2832" s="1">
        <v>9.91</v>
      </c>
      <c r="AH2832" s="1">
        <v>10.93</v>
      </c>
      <c r="AI2832" s="1">
        <v>9.81</v>
      </c>
      <c r="AJ2832" s="1">
        <v>10.7</v>
      </c>
      <c r="AK2832" s="1">
        <v>0.67</v>
      </c>
      <c r="AL2832" s="1">
        <v>6.6799601199999996</v>
      </c>
      <c r="AM2832" s="1">
        <f t="shared" si="401"/>
        <v>0.41500000000000009</v>
      </c>
      <c r="AN2832" s="1">
        <v>0.2</v>
      </c>
      <c r="AO2832" s="1">
        <v>-0.270121212</v>
      </c>
      <c r="AP2832" s="1">
        <v>35.966386550000003</v>
      </c>
      <c r="AQ2832" s="1">
        <v>11.2605042</v>
      </c>
    </row>
    <row r="2833" spans="1:44" x14ac:dyDescent="0.25">
      <c r="A2833" s="1">
        <v>2832</v>
      </c>
      <c r="B2833" s="1">
        <v>43069</v>
      </c>
      <c r="C2833" s="1">
        <v>2633.929932</v>
      </c>
      <c r="D2833" s="1">
        <v>2657.73999</v>
      </c>
      <c r="E2833" s="1">
        <v>2633.929932</v>
      </c>
      <c r="F2833" s="1">
        <v>2647.580078</v>
      </c>
      <c r="G2833" s="1">
        <v>2647.580078</v>
      </c>
      <c r="H2833" s="1">
        <v>4938490000</v>
      </c>
      <c r="I2833" s="1">
        <v>853000000000</v>
      </c>
      <c r="J2833" s="1">
        <v>430105000</v>
      </c>
      <c r="K2833" s="1">
        <v>896761000</v>
      </c>
      <c r="L2833" s="1">
        <v>209368000</v>
      </c>
      <c r="M2833" s="1">
        <v>66654751.520000003</v>
      </c>
      <c r="N2833" s="1">
        <v>1350000000000</v>
      </c>
      <c r="O2833" s="1">
        <v>-67683522.819999993</v>
      </c>
      <c r="P2833" s="1">
        <v>858851445.5</v>
      </c>
      <c r="Q2833" s="1">
        <v>677759657.60000002</v>
      </c>
      <c r="R2833" s="1">
        <v>-52554073.369999997</v>
      </c>
      <c r="S2833" s="1">
        <v>91.25200495</v>
      </c>
      <c r="T2833" s="1">
        <v>0.54876557999999998</v>
      </c>
      <c r="U2833" s="1">
        <v>0.60501210699999997</v>
      </c>
      <c r="V2833" s="1">
        <v>-4.0351182200000002</v>
      </c>
      <c r="W2833" s="1">
        <v>-1.6087362759999999</v>
      </c>
      <c r="X2833" s="1">
        <v>0.81662969299999999</v>
      </c>
      <c r="Y2833" s="1">
        <f t="shared" si="402"/>
        <v>21.510009999999966</v>
      </c>
      <c r="Z2833" s="1">
        <f t="shared" si="400"/>
        <v>0</v>
      </c>
      <c r="AA2833" s="1">
        <f t="shared" si="397"/>
        <v>6.4729591137879039</v>
      </c>
      <c r="AB2833" s="1">
        <f t="shared" si="398"/>
        <v>1.9690057454579528</v>
      </c>
      <c r="AC2833" s="1">
        <f t="shared" si="399"/>
        <v>3.287425203669184</v>
      </c>
      <c r="AD2833" s="1">
        <f t="shared" si="394"/>
        <v>76.675977947225789</v>
      </c>
      <c r="AE2833" s="1">
        <f t="shared" si="395"/>
        <v>5.189417990964202</v>
      </c>
      <c r="AF2833" s="1">
        <f t="shared" si="396"/>
        <v>2.2585783585028665</v>
      </c>
      <c r="AG2833" s="1">
        <v>10.49</v>
      </c>
      <c r="AH2833" s="1">
        <v>12.05</v>
      </c>
      <c r="AI2833" s="1">
        <v>10.25</v>
      </c>
      <c r="AJ2833" s="1">
        <v>11.28</v>
      </c>
      <c r="AK2833" s="1">
        <v>0.57999999999999996</v>
      </c>
      <c r="AL2833" s="1">
        <v>5.4205607479999998</v>
      </c>
      <c r="AM2833" s="1">
        <f t="shared" si="401"/>
        <v>0.62500000000000011</v>
      </c>
      <c r="AN2833" s="1">
        <v>0.40500000000000003</v>
      </c>
      <c r="AO2833" s="1">
        <v>-7.4666667000000006E-2</v>
      </c>
      <c r="AP2833" s="1">
        <v>45.714285709999999</v>
      </c>
      <c r="AQ2833" s="1">
        <v>9.7478991599999993</v>
      </c>
    </row>
    <row r="2834" spans="1:44" x14ac:dyDescent="0.25">
      <c r="A2834" s="1">
        <v>2833</v>
      </c>
      <c r="B2834" s="1">
        <v>43070</v>
      </c>
      <c r="C2834" s="1">
        <v>2645.1000979999999</v>
      </c>
      <c r="D2834" s="1">
        <v>2650.6201169999999</v>
      </c>
      <c r="E2834" s="1">
        <v>2605.5200199999999</v>
      </c>
      <c r="F2834" s="1">
        <v>2642.219971</v>
      </c>
      <c r="G2834" s="1">
        <v>2642.219971</v>
      </c>
      <c r="H2834" s="1">
        <v>3942320000</v>
      </c>
      <c r="I2834" s="1">
        <v>849000000000</v>
      </c>
      <c r="J2834" s="1">
        <v>498085000</v>
      </c>
      <c r="K2834" s="1">
        <v>-430784000</v>
      </c>
      <c r="L2834" s="1">
        <v>167283000</v>
      </c>
      <c r="M2834" s="1">
        <v>25178836.359999999</v>
      </c>
      <c r="N2834" s="1">
        <v>1350000000000</v>
      </c>
      <c r="O2834" s="1">
        <v>1598838869</v>
      </c>
      <c r="P2834" s="1">
        <v>773909976.29999995</v>
      </c>
      <c r="Q2834" s="1">
        <v>1111068789</v>
      </c>
      <c r="R2834" s="1">
        <v>58277010.020000003</v>
      </c>
      <c r="S2834" s="1">
        <v>86.636788850000002</v>
      </c>
      <c r="T2834" s="1">
        <v>-4.615216105</v>
      </c>
      <c r="U2834" s="1">
        <v>-5.0576599470000003</v>
      </c>
      <c r="V2834" s="1">
        <v>-2.03322526</v>
      </c>
      <c r="W2834" s="1">
        <v>-2.1929196219999998</v>
      </c>
      <c r="X2834" s="1">
        <v>0.32362269300000002</v>
      </c>
      <c r="Y2834" s="1">
        <f t="shared" si="402"/>
        <v>0</v>
      </c>
      <c r="Z2834" s="1">
        <f t="shared" si="400"/>
        <v>5.3601069999999709</v>
      </c>
      <c r="AA2834" s="1">
        <f t="shared" si="397"/>
        <v>6.0106048913744825</v>
      </c>
      <c r="AB2834" s="1">
        <f t="shared" si="398"/>
        <v>2.2112272636395258</v>
      </c>
      <c r="AC2834" s="1">
        <f t="shared" si="399"/>
        <v>2.7182212295453732</v>
      </c>
      <c r="AD2834" s="1">
        <f t="shared" ref="AD2834:AD2897" si="403">100-100/(1+AC2834)</f>
        <v>73.105419547016311</v>
      </c>
      <c r="AE2834" s="1">
        <f t="shared" si="395"/>
        <v>-3.5705584002094781</v>
      </c>
      <c r="AF2834" s="1">
        <f t="shared" si="396"/>
        <v>0.80942979537736237</v>
      </c>
      <c r="AG2834" s="1">
        <v>11.19</v>
      </c>
      <c r="AH2834" s="1">
        <v>14.58</v>
      </c>
      <c r="AI2834" s="1">
        <v>10.54</v>
      </c>
      <c r="AJ2834" s="1">
        <v>11.43</v>
      </c>
      <c r="AK2834" s="1">
        <v>0.15</v>
      </c>
      <c r="AL2834" s="1">
        <v>1.3297872340000001</v>
      </c>
      <c r="AM2834" s="1">
        <f t="shared" si="401"/>
        <v>0.36500000000000027</v>
      </c>
      <c r="AN2834" s="1">
        <v>0.437</v>
      </c>
      <c r="AO2834" s="1">
        <v>6.0060606000000002E-2</v>
      </c>
      <c r="AP2834" s="1">
        <v>47.674418600000003</v>
      </c>
      <c r="AQ2834" s="1">
        <v>1.9601328899999999</v>
      </c>
      <c r="AR2834" s="1">
        <v>0</v>
      </c>
    </row>
    <row r="2835" spans="1:44" x14ac:dyDescent="0.25">
      <c r="A2835" s="1">
        <v>2834</v>
      </c>
      <c r="B2835" s="1">
        <v>43073</v>
      </c>
      <c r="C2835" s="1">
        <v>2657.1899410000001</v>
      </c>
      <c r="D2835" s="1">
        <v>2665.1899410000001</v>
      </c>
      <c r="E2835" s="1">
        <v>2639.030029</v>
      </c>
      <c r="F2835" s="1">
        <v>2639.4399410000001</v>
      </c>
      <c r="G2835" s="1">
        <v>2639.4399410000001</v>
      </c>
      <c r="H2835" s="1">
        <v>4023150000</v>
      </c>
      <c r="I2835" s="1">
        <v>845000000000</v>
      </c>
      <c r="J2835" s="1">
        <v>-3982735000</v>
      </c>
      <c r="K2835" s="1">
        <v>-1302326000</v>
      </c>
      <c r="L2835" s="1">
        <v>-1321435000</v>
      </c>
      <c r="M2835" s="1">
        <v>-152442793.90000001</v>
      </c>
      <c r="N2835" s="1">
        <v>1350000000000</v>
      </c>
      <c r="O2835" s="1">
        <v>-711653574.70000005</v>
      </c>
      <c r="P2835" s="1">
        <v>37558860.649999999</v>
      </c>
      <c r="Q2835" s="1">
        <v>8032934.8739999998</v>
      </c>
      <c r="R2835" s="1">
        <v>51197954.479999997</v>
      </c>
      <c r="S2835" s="1">
        <v>78.752361960000002</v>
      </c>
      <c r="T2835" s="1">
        <v>-7.8844268839999998</v>
      </c>
      <c r="U2835" s="1">
        <v>-9.1005529969999994</v>
      </c>
      <c r="V2835" s="1">
        <v>-6.2498214949999999</v>
      </c>
      <c r="W2835" s="1">
        <v>-4.5206209380000004</v>
      </c>
      <c r="X2835" s="1">
        <v>-1.0566755910000001</v>
      </c>
      <c r="Y2835" s="1">
        <f t="shared" si="402"/>
        <v>0</v>
      </c>
      <c r="Z2835" s="1">
        <f t="shared" si="400"/>
        <v>2.780029999999897</v>
      </c>
      <c r="AA2835" s="1">
        <f t="shared" si="397"/>
        <v>5.581275970562019</v>
      </c>
      <c r="AB2835" s="1">
        <f t="shared" si="398"/>
        <v>2.2518560305224096</v>
      </c>
      <c r="AC2835" s="1">
        <f t="shared" si="399"/>
        <v>2.4785225586856079</v>
      </c>
      <c r="AD2835" s="1">
        <f t="shared" si="403"/>
        <v>71.252162861411506</v>
      </c>
      <c r="AE2835" s="1">
        <f t="shared" ref="AE2835:AE2898" si="404">AD2835-AD2834</f>
        <v>-1.8532566856048049</v>
      </c>
      <c r="AF2835" s="1">
        <f t="shared" ref="AF2835:AF2898" si="405">LINEST(AD2833:AD2835)</f>
        <v>-2.7119075429071415</v>
      </c>
      <c r="AG2835" s="1">
        <v>11.05</v>
      </c>
      <c r="AH2835" s="1">
        <v>11.86</v>
      </c>
      <c r="AI2835" s="1">
        <v>10.26</v>
      </c>
      <c r="AJ2835" s="1">
        <v>11.68</v>
      </c>
      <c r="AK2835" s="1">
        <v>0.25</v>
      </c>
      <c r="AL2835" s="1">
        <v>2.187226597</v>
      </c>
      <c r="AM2835" s="1">
        <f t="shared" si="401"/>
        <v>0.20000000000000018</v>
      </c>
      <c r="AN2835" s="1">
        <v>0.40300000000000002</v>
      </c>
      <c r="AO2835" s="1">
        <v>0.19042424199999999</v>
      </c>
      <c r="AP2835" s="1">
        <v>51.827242519999999</v>
      </c>
      <c r="AQ2835" s="1">
        <v>4.1528239200000003</v>
      </c>
      <c r="AR2835" s="1">
        <v>0</v>
      </c>
    </row>
    <row r="2836" spans="1:44" x14ac:dyDescent="0.25">
      <c r="A2836" s="1">
        <v>2835</v>
      </c>
      <c r="B2836" s="1">
        <v>43074</v>
      </c>
      <c r="C2836" s="1">
        <v>2639.780029</v>
      </c>
      <c r="D2836" s="1">
        <v>2648.719971</v>
      </c>
      <c r="E2836" s="1">
        <v>2627.7299800000001</v>
      </c>
      <c r="F2836" s="1">
        <v>2629.570068</v>
      </c>
      <c r="G2836" s="1">
        <v>2629.570068</v>
      </c>
      <c r="H2836" s="1">
        <v>3539040000</v>
      </c>
      <c r="I2836" s="1">
        <v>841000000000</v>
      </c>
      <c r="J2836" s="1">
        <v>-3781095000</v>
      </c>
      <c r="K2836" s="1">
        <v>-3853668000</v>
      </c>
      <c r="L2836" s="1">
        <v>-2109751000</v>
      </c>
      <c r="M2836" s="1">
        <v>-284441315.19999999</v>
      </c>
      <c r="N2836" s="1">
        <v>1350000000000</v>
      </c>
      <c r="O2836" s="1">
        <v>-3407804349</v>
      </c>
      <c r="P2836" s="1">
        <v>-1692261008</v>
      </c>
      <c r="Q2836" s="1">
        <v>-865916907</v>
      </c>
      <c r="R2836" s="1">
        <v>-41660240.549999997</v>
      </c>
      <c r="S2836" s="1">
        <v>70.608226470000005</v>
      </c>
      <c r="T2836" s="1">
        <v>-8.1441354940000004</v>
      </c>
      <c r="U2836" s="1">
        <v>-10.34144918</v>
      </c>
      <c r="V2836" s="1">
        <v>-8.0142811900000002</v>
      </c>
      <c r="W2836" s="1">
        <v>-5.2689668799999998</v>
      </c>
      <c r="X2836" s="1">
        <v>-2.6321612810000001</v>
      </c>
      <c r="Y2836" s="1">
        <f t="shared" si="402"/>
        <v>0</v>
      </c>
      <c r="Z2836" s="1">
        <f t="shared" si="400"/>
        <v>9.8698730000000978</v>
      </c>
      <c r="AA2836" s="1">
        <f t="shared" si="397"/>
        <v>5.1826134012361607</v>
      </c>
      <c r="AB2836" s="1">
        <f t="shared" si="398"/>
        <v>2.7960000997708159</v>
      </c>
      <c r="AC2836" s="1">
        <f t="shared" si="399"/>
        <v>1.8535812647721193</v>
      </c>
      <c r="AD2836" s="1">
        <f t="shared" si="403"/>
        <v>64.956316038896546</v>
      </c>
      <c r="AE2836" s="1">
        <f t="shared" si="404"/>
        <v>-6.2958468225149602</v>
      </c>
      <c r="AF2836" s="1">
        <f t="shared" si="405"/>
        <v>-4.0745517540598835</v>
      </c>
      <c r="AG2836" s="1">
        <v>11.38</v>
      </c>
      <c r="AH2836" s="1">
        <v>11.67</v>
      </c>
      <c r="AI2836" s="1">
        <v>10.65</v>
      </c>
      <c r="AJ2836" s="1">
        <v>11.33</v>
      </c>
      <c r="AK2836" s="1">
        <v>-0.35</v>
      </c>
      <c r="AL2836" s="1">
        <v>-2.9965753419999999</v>
      </c>
      <c r="AM2836" s="1">
        <f t="shared" si="401"/>
        <v>-4.9999999999999822E-2</v>
      </c>
      <c r="AN2836" s="1">
        <v>0.16600000000000001</v>
      </c>
      <c r="AO2836" s="1">
        <v>0.24666666700000001</v>
      </c>
      <c r="AP2836" s="1">
        <v>46.013289039999997</v>
      </c>
      <c r="AQ2836" s="1">
        <v>-5.8139534880000001</v>
      </c>
    </row>
    <row r="2837" spans="1:44" x14ac:dyDescent="0.25">
      <c r="A2837" s="1">
        <v>2836</v>
      </c>
      <c r="B2837" s="1">
        <v>43075</v>
      </c>
      <c r="C2837" s="1">
        <v>2626.23999</v>
      </c>
      <c r="D2837" s="1">
        <v>2634.4099120000001</v>
      </c>
      <c r="E2837" s="1">
        <v>2624.75</v>
      </c>
      <c r="F2837" s="1">
        <v>2629.2700199999999</v>
      </c>
      <c r="G2837" s="1">
        <v>2629.2700199999999</v>
      </c>
      <c r="H2837" s="1">
        <v>3229000000</v>
      </c>
      <c r="I2837" s="1">
        <v>838000000000</v>
      </c>
      <c r="J2837" s="1">
        <v>-3384020000</v>
      </c>
      <c r="K2837" s="1">
        <v>-3591261000</v>
      </c>
      <c r="L2837" s="1">
        <v>-3702921000</v>
      </c>
      <c r="M2837" s="1">
        <v>-389240945.5</v>
      </c>
      <c r="N2837" s="1">
        <v>1350000000000</v>
      </c>
      <c r="O2837" s="1">
        <v>-1562871688</v>
      </c>
      <c r="P2837" s="1">
        <v>-2398697629</v>
      </c>
      <c r="Q2837" s="1">
        <v>-1591370975</v>
      </c>
      <c r="R2837" s="1">
        <v>-138675211.90000001</v>
      </c>
      <c r="S2837" s="1">
        <v>70.360641569999999</v>
      </c>
      <c r="T2837" s="1">
        <v>-0.24758490499999999</v>
      </c>
      <c r="U2837" s="1">
        <v>-0.35064597600000003</v>
      </c>
      <c r="V2837" s="1">
        <v>-4.1958601949999998</v>
      </c>
      <c r="W2837" s="1">
        <v>-5.781128915</v>
      </c>
      <c r="X2837" s="1">
        <v>-3.2086995690000002</v>
      </c>
      <c r="Y2837" s="1">
        <f t="shared" si="402"/>
        <v>0</v>
      </c>
      <c r="Z2837" s="1">
        <f t="shared" si="400"/>
        <v>0.30004800000006071</v>
      </c>
      <c r="AA2837" s="1">
        <f t="shared" si="397"/>
        <v>4.8124267297192915</v>
      </c>
      <c r="AB2837" s="1">
        <f t="shared" si="398"/>
        <v>2.617717806930048</v>
      </c>
      <c r="AC2837" s="1">
        <f t="shared" si="399"/>
        <v>1.8384054679152404</v>
      </c>
      <c r="AD2837" s="1">
        <f t="shared" si="403"/>
        <v>64.768951747599232</v>
      </c>
      <c r="AE2837" s="1">
        <f t="shared" si="404"/>
        <v>-0.18736429129731391</v>
      </c>
      <c r="AF2837" s="1">
        <f t="shared" si="405"/>
        <v>-3.2416055569061371</v>
      </c>
      <c r="AG2837" s="1">
        <v>11.63</v>
      </c>
      <c r="AH2837" s="1">
        <v>11.68</v>
      </c>
      <c r="AI2837" s="1">
        <v>10.86</v>
      </c>
      <c r="AJ2837" s="1">
        <v>11.02</v>
      </c>
      <c r="AK2837" s="1">
        <v>-0.31</v>
      </c>
      <c r="AL2837" s="1">
        <v>-2.7360988530000001</v>
      </c>
      <c r="AM2837" s="1">
        <f t="shared" si="401"/>
        <v>-0.33000000000000013</v>
      </c>
      <c r="AN2837" s="1">
        <v>-6.2E-2</v>
      </c>
      <c r="AO2837" s="1">
        <v>0.21642424199999999</v>
      </c>
      <c r="AP2837" s="1">
        <v>40.863787379999998</v>
      </c>
      <c r="AQ2837" s="1">
        <v>-5.1495016610000004</v>
      </c>
      <c r="AR2837" s="1">
        <v>1</v>
      </c>
    </row>
    <row r="2838" spans="1:44" x14ac:dyDescent="0.25">
      <c r="A2838" s="1">
        <v>2837</v>
      </c>
      <c r="B2838" s="1">
        <v>43076</v>
      </c>
      <c r="C2838" s="1">
        <v>2628.3798830000001</v>
      </c>
      <c r="D2838" s="1">
        <v>2640.98999</v>
      </c>
      <c r="E2838" s="1">
        <v>2626.530029</v>
      </c>
      <c r="F2838" s="1">
        <v>2636.9799800000001</v>
      </c>
      <c r="G2838" s="1">
        <v>2636.9799800000001</v>
      </c>
      <c r="H2838" s="1">
        <v>3292400000</v>
      </c>
      <c r="I2838" s="1">
        <v>841000000000</v>
      </c>
      <c r="J2838" s="1">
        <v>31700000</v>
      </c>
      <c r="K2838" s="1">
        <v>-1365592000</v>
      </c>
      <c r="L2838" s="1">
        <v>-2176562000</v>
      </c>
      <c r="M2838" s="1">
        <v>-387658824.19999999</v>
      </c>
      <c r="N2838" s="1">
        <v>1350000000000</v>
      </c>
      <c r="O2838" s="1">
        <v>629555935.5</v>
      </c>
      <c r="P2838" s="1">
        <v>-518548770.10000002</v>
      </c>
      <c r="Q2838" s="1">
        <v>-1423873703</v>
      </c>
      <c r="R2838" s="1">
        <v>-209685861.80000001</v>
      </c>
      <c r="S2838" s="1">
        <v>76.722522710000007</v>
      </c>
      <c r="T2838" s="1">
        <v>6.3618811400000004</v>
      </c>
      <c r="U2838" s="1">
        <v>9.0418179799999994</v>
      </c>
      <c r="V2838" s="1">
        <v>3.0571481199999999</v>
      </c>
      <c r="W2838" s="1">
        <v>-2.822025268</v>
      </c>
      <c r="X2838" s="1">
        <v>-3.253043355</v>
      </c>
      <c r="Y2838" s="1">
        <f t="shared" si="402"/>
        <v>7.7099600000001374</v>
      </c>
      <c r="Z2838" s="1">
        <f t="shared" si="400"/>
        <v>0</v>
      </c>
      <c r="AA2838" s="1">
        <f t="shared" si="397"/>
        <v>5.0193933918822093</v>
      </c>
      <c r="AB2838" s="1">
        <f t="shared" si="398"/>
        <v>2.4307379635779016</v>
      </c>
      <c r="AC2838" s="1">
        <f t="shared" si="399"/>
        <v>2.0649668812898123</v>
      </c>
      <c r="AD2838" s="1">
        <f t="shared" si="403"/>
        <v>67.373220046698322</v>
      </c>
      <c r="AE2838" s="1">
        <f t="shared" si="404"/>
        <v>2.6042682990990897</v>
      </c>
      <c r="AF2838" s="1">
        <f t="shared" si="405"/>
        <v>1.2084520039008879</v>
      </c>
      <c r="AG2838" s="1">
        <v>10.9</v>
      </c>
      <c r="AH2838" s="1">
        <v>11.32</v>
      </c>
      <c r="AI2838" s="1">
        <v>10.119999999999999</v>
      </c>
      <c r="AJ2838" s="1">
        <v>10.16</v>
      </c>
      <c r="AK2838" s="1">
        <v>-0.86</v>
      </c>
      <c r="AL2838" s="1">
        <v>-7.80399274</v>
      </c>
      <c r="AM2838" s="1">
        <f t="shared" si="401"/>
        <v>-0.58499999999999996</v>
      </c>
      <c r="AN2838" s="1">
        <v>-0.32</v>
      </c>
      <c r="AO2838" s="1">
        <v>0.13363636400000001</v>
      </c>
      <c r="AP2838" s="1">
        <v>26.57807309</v>
      </c>
      <c r="AQ2838" s="1">
        <v>-14.28571429</v>
      </c>
      <c r="AR2838" s="1">
        <v>1</v>
      </c>
    </row>
    <row r="2839" spans="1:44" x14ac:dyDescent="0.25">
      <c r="A2839" s="1">
        <v>2838</v>
      </c>
      <c r="B2839" s="1">
        <v>43077</v>
      </c>
      <c r="C2839" s="1">
        <v>2646.209961</v>
      </c>
      <c r="D2839" s="1">
        <v>2651.6499020000001</v>
      </c>
      <c r="E2839" s="1">
        <v>2644.1000979999999</v>
      </c>
      <c r="F2839" s="1">
        <v>2651.5</v>
      </c>
      <c r="G2839" s="1">
        <v>2651.5</v>
      </c>
      <c r="H2839" s="1">
        <v>3106150000</v>
      </c>
      <c r="I2839" s="1">
        <v>845000000000</v>
      </c>
      <c r="J2839" s="1">
        <v>3199275000</v>
      </c>
      <c r="K2839" s="1">
        <v>1280105000</v>
      </c>
      <c r="L2839" s="1">
        <v>-67558000</v>
      </c>
      <c r="M2839" s="1">
        <v>-212759121.19999999</v>
      </c>
      <c r="N2839" s="1">
        <v>1350000000000</v>
      </c>
      <c r="O2839" s="1">
        <v>2224559767</v>
      </c>
      <c r="P2839" s="1">
        <v>1419206366</v>
      </c>
      <c r="Q2839" s="1">
        <v>390586418.69999999</v>
      </c>
      <c r="R2839" s="1">
        <v>-144505496.80000001</v>
      </c>
      <c r="S2839" s="1">
        <v>88.703731610000006</v>
      </c>
      <c r="T2839" s="1">
        <v>11.9812089</v>
      </c>
      <c r="U2839" s="1">
        <v>15.616286430000001</v>
      </c>
      <c r="V2839" s="1">
        <v>9.1715450199999999</v>
      </c>
      <c r="W2839" s="1">
        <v>2.601703552</v>
      </c>
      <c r="X2839" s="1">
        <v>-2.2635734319999998</v>
      </c>
      <c r="Y2839" s="1">
        <f t="shared" si="402"/>
        <v>14.520019999999931</v>
      </c>
      <c r="Z2839" s="1">
        <f t="shared" si="400"/>
        <v>0</v>
      </c>
      <c r="AA2839" s="1">
        <f t="shared" si="397"/>
        <v>5.6980095781763325</v>
      </c>
      <c r="AB2839" s="1">
        <f t="shared" si="398"/>
        <v>2.2571138233223373</v>
      </c>
      <c r="AC2839" s="1">
        <f t="shared" si="399"/>
        <v>2.5244670956776125</v>
      </c>
      <c r="AD2839" s="1">
        <f t="shared" si="403"/>
        <v>71.626916272636095</v>
      </c>
      <c r="AE2839" s="1">
        <f t="shared" si="404"/>
        <v>4.2536962259377731</v>
      </c>
      <c r="AF2839" s="1">
        <f t="shared" si="405"/>
        <v>3.4289822625184301</v>
      </c>
      <c r="AG2839" s="1">
        <v>10</v>
      </c>
      <c r="AH2839" s="1">
        <v>10.06</v>
      </c>
      <c r="AI2839" s="1">
        <v>9.43</v>
      </c>
      <c r="AJ2839" s="1">
        <v>9.58</v>
      </c>
      <c r="AK2839" s="1">
        <v>-0.57999999999999996</v>
      </c>
      <c r="AL2839" s="1">
        <v>-5.7086614170000001</v>
      </c>
      <c r="AM2839" s="1">
        <f t="shared" si="401"/>
        <v>-0.71999999999999975</v>
      </c>
      <c r="AN2839" s="1">
        <v>-0.53700000000000003</v>
      </c>
      <c r="AO2839" s="1">
        <v>1.818182E-3</v>
      </c>
      <c r="AP2839" s="1">
        <v>16.94352159</v>
      </c>
      <c r="AQ2839" s="1">
        <v>-9.6345514950000002</v>
      </c>
      <c r="AR2839" s="1">
        <v>1</v>
      </c>
    </row>
    <row r="2840" spans="1:44" x14ac:dyDescent="0.25">
      <c r="A2840" s="1">
        <v>2839</v>
      </c>
      <c r="B2840" s="1">
        <v>43080</v>
      </c>
      <c r="C2840" s="1">
        <v>2652.1899410000001</v>
      </c>
      <c r="D2840" s="1">
        <v>2660.330078</v>
      </c>
      <c r="E2840" s="1">
        <v>2651.469971</v>
      </c>
      <c r="F2840" s="1">
        <v>2659.98999</v>
      </c>
      <c r="G2840" s="1">
        <v>2659.98999</v>
      </c>
      <c r="H2840" s="1">
        <v>3091950000</v>
      </c>
      <c r="I2840" s="1">
        <v>848000000000</v>
      </c>
      <c r="J2840" s="1">
        <v>3099050000</v>
      </c>
      <c r="K2840" s="1">
        <v>3157765000</v>
      </c>
      <c r="L2840" s="1">
        <v>1892155000</v>
      </c>
      <c r="M2840" s="1">
        <v>-10879969.699999999</v>
      </c>
      <c r="N2840" s="1">
        <v>1350000000000</v>
      </c>
      <c r="O2840" s="1">
        <v>2918695142</v>
      </c>
      <c r="P2840" s="1">
        <v>2489392095</v>
      </c>
      <c r="Q2840" s="1">
        <v>1864212385</v>
      </c>
      <c r="R2840" s="1">
        <v>-33148510.129999999</v>
      </c>
      <c r="S2840" s="1">
        <v>95.709255279999994</v>
      </c>
      <c r="T2840" s="1">
        <v>7.0055236680000004</v>
      </c>
      <c r="U2840" s="1">
        <v>7.8976651159999998</v>
      </c>
      <c r="V2840" s="1">
        <v>9.4933662850000005</v>
      </c>
      <c r="W2840" s="1">
        <v>6.8545147650000002</v>
      </c>
      <c r="X2840" s="1">
        <v>-1.0674752599999999</v>
      </c>
      <c r="Y2840" s="1">
        <f t="shared" si="402"/>
        <v>8.4899900000000343</v>
      </c>
      <c r="Z2840" s="1">
        <f t="shared" si="400"/>
        <v>0</v>
      </c>
      <c r="AA2840" s="1">
        <f t="shared" si="397"/>
        <v>5.89743675116374</v>
      </c>
      <c r="AB2840" s="1">
        <f t="shared" si="398"/>
        <v>2.095891407370742</v>
      </c>
      <c r="AC2840" s="1">
        <f t="shared" si="399"/>
        <v>2.8138083540129437</v>
      </c>
      <c r="AD2840" s="1">
        <f t="shared" si="403"/>
        <v>73.779490022151066</v>
      </c>
      <c r="AE2840" s="1">
        <f t="shared" si="404"/>
        <v>2.1525737495149713</v>
      </c>
      <c r="AF2840" s="1">
        <f t="shared" si="405"/>
        <v>3.2031349877263726</v>
      </c>
      <c r="AG2840" s="1">
        <v>9.74</v>
      </c>
      <c r="AH2840" s="1">
        <v>10.08</v>
      </c>
      <c r="AI2840" s="1">
        <v>9.2799999999999994</v>
      </c>
      <c r="AJ2840" s="1">
        <v>9.34</v>
      </c>
      <c r="AK2840" s="1">
        <v>-0.24</v>
      </c>
      <c r="AL2840" s="1">
        <v>-2.5052192070000001</v>
      </c>
      <c r="AM2840" s="1">
        <f t="shared" si="401"/>
        <v>-0.41000000000000025</v>
      </c>
      <c r="AN2840" s="1">
        <v>-0.54200000000000004</v>
      </c>
      <c r="AO2840" s="1">
        <v>-0.12866666700000001</v>
      </c>
      <c r="AP2840" s="1">
        <v>12.95681063</v>
      </c>
      <c r="AQ2840" s="1">
        <v>-3.9867109630000002</v>
      </c>
      <c r="AR2840" s="1">
        <v>1</v>
      </c>
    </row>
    <row r="2841" spans="1:44" x14ac:dyDescent="0.25">
      <c r="A2841" s="1">
        <v>2840</v>
      </c>
      <c r="B2841" s="1">
        <v>43081</v>
      </c>
      <c r="C2841" s="1">
        <v>2661.7299800000001</v>
      </c>
      <c r="D2841" s="1">
        <v>2669.719971</v>
      </c>
      <c r="E2841" s="1">
        <v>2659.780029</v>
      </c>
      <c r="F2841" s="1">
        <v>2664.110107</v>
      </c>
      <c r="G2841" s="1">
        <v>2664.110107</v>
      </c>
      <c r="H2841" s="1">
        <v>3555680000</v>
      </c>
      <c r="I2841" s="1">
        <v>851000000000</v>
      </c>
      <c r="J2841" s="1">
        <v>3323815000</v>
      </c>
      <c r="K2841" s="1">
        <v>3235329000</v>
      </c>
      <c r="L2841" s="1">
        <v>3229046000</v>
      </c>
      <c r="M2841" s="1">
        <v>237086393.90000001</v>
      </c>
      <c r="N2841" s="1">
        <v>1350000000000</v>
      </c>
      <c r="O2841" s="1">
        <v>1198392811</v>
      </c>
      <c r="P2841" s="1">
        <v>1899335566</v>
      </c>
      <c r="Q2841" s="1">
        <v>1952920060</v>
      </c>
      <c r="R2841" s="1">
        <v>75326992.879999995</v>
      </c>
      <c r="S2841" s="1">
        <v>95.537809980000006</v>
      </c>
      <c r="T2841" s="1">
        <v>-0.171445296</v>
      </c>
      <c r="U2841" s="1">
        <v>-0.17913136599999999</v>
      </c>
      <c r="V2841" s="1">
        <v>3.4170391850000001</v>
      </c>
      <c r="W2841" s="1">
        <v>6.9341069400000004</v>
      </c>
      <c r="X2841" s="1">
        <v>0.47702726600000001</v>
      </c>
      <c r="Y2841" s="1">
        <f t="shared" si="402"/>
        <v>4.1201169999999365</v>
      </c>
      <c r="Z2841" s="1">
        <f t="shared" si="400"/>
        <v>0</v>
      </c>
      <c r="AA2841" s="1">
        <f t="shared" si="397"/>
        <v>5.7704853403663261</v>
      </c>
      <c r="AB2841" s="1">
        <f t="shared" si="398"/>
        <v>1.9461848782728317</v>
      </c>
      <c r="AC2841" s="1">
        <f t="shared" si="399"/>
        <v>2.9650242403935549</v>
      </c>
      <c r="AD2841" s="1">
        <f t="shared" si="403"/>
        <v>74.779473229632927</v>
      </c>
      <c r="AE2841" s="1">
        <f t="shared" si="404"/>
        <v>0.99998320748186131</v>
      </c>
      <c r="AF2841" s="1">
        <f t="shared" si="405"/>
        <v>1.5762784784984165</v>
      </c>
      <c r="AG2841" s="1">
        <v>9.36</v>
      </c>
      <c r="AH2841" s="1">
        <v>9.92</v>
      </c>
      <c r="AI2841" s="1">
        <v>9.2100000000000009</v>
      </c>
      <c r="AJ2841" s="1">
        <v>9.92</v>
      </c>
      <c r="AK2841" s="1">
        <v>0.57999999999999996</v>
      </c>
      <c r="AL2841" s="1">
        <v>6.2098501070000003</v>
      </c>
      <c r="AM2841" s="1">
        <f t="shared" si="401"/>
        <v>0.1699999999999999</v>
      </c>
      <c r="AN2841" s="1">
        <v>-0.30199999999999999</v>
      </c>
      <c r="AO2841" s="1">
        <v>-0.21042424200000001</v>
      </c>
      <c r="AP2841" s="1">
        <v>22.59136213</v>
      </c>
      <c r="AQ2841" s="1">
        <v>9.6345514950000002</v>
      </c>
      <c r="AR2841" s="1">
        <v>1</v>
      </c>
    </row>
    <row r="2842" spans="1:44" x14ac:dyDescent="0.25">
      <c r="A2842" s="1">
        <v>2841</v>
      </c>
      <c r="B2842" s="1">
        <v>43082</v>
      </c>
      <c r="C2842" s="1">
        <v>2667.5900879999999</v>
      </c>
      <c r="D2842" s="1">
        <v>2671.8798830000001</v>
      </c>
      <c r="E2842" s="1">
        <v>2662.8500979999999</v>
      </c>
      <c r="F2842" s="1">
        <v>2662.8500979999999</v>
      </c>
      <c r="G2842" s="1">
        <v>2662.8500979999999</v>
      </c>
      <c r="H2842" s="1">
        <v>3542370000</v>
      </c>
      <c r="I2842" s="1">
        <v>848000000000</v>
      </c>
      <c r="J2842" s="1">
        <v>6655000</v>
      </c>
      <c r="K2842" s="1">
        <v>1287146000</v>
      </c>
      <c r="L2842" s="1">
        <v>1907045000</v>
      </c>
      <c r="M2842" s="1">
        <v>366256497</v>
      </c>
      <c r="N2842" s="1">
        <v>1350000000000</v>
      </c>
      <c r="O2842" s="1">
        <v>-2000085203</v>
      </c>
      <c r="P2842" s="1">
        <v>-389455353.80000001</v>
      </c>
      <c r="Q2842" s="1">
        <v>607122537.89999998</v>
      </c>
      <c r="R2842" s="1">
        <v>111970480.7</v>
      </c>
      <c r="S2842" s="1">
        <v>92.938854190000001</v>
      </c>
      <c r="T2842" s="1">
        <v>-2.5989557890000001</v>
      </c>
      <c r="U2842" s="1">
        <v>-2.7203426469999998</v>
      </c>
      <c r="V2842" s="1">
        <v>-1.385200545</v>
      </c>
      <c r="W2842" s="1">
        <v>3.9266741340000002</v>
      </c>
      <c r="X2842" s="1">
        <v>1.3510403289999999</v>
      </c>
      <c r="Y2842" s="1">
        <f t="shared" si="402"/>
        <v>0</v>
      </c>
      <c r="Z2842" s="1">
        <f t="shared" si="400"/>
        <v>1.2600090000000819</v>
      </c>
      <c r="AA2842" s="1">
        <f t="shared" si="397"/>
        <v>5.3583078160544462</v>
      </c>
      <c r="AB2842" s="1">
        <f t="shared" si="398"/>
        <v>1.8971723155390638</v>
      </c>
      <c r="AC2842" s="1">
        <f t="shared" si="399"/>
        <v>2.8243653842966463</v>
      </c>
      <c r="AD2842" s="1">
        <f t="shared" si="403"/>
        <v>73.851870846176638</v>
      </c>
      <c r="AE2842" s="1">
        <f t="shared" si="404"/>
        <v>-0.9276023834562892</v>
      </c>
      <c r="AF2842" s="1">
        <f t="shared" si="405"/>
        <v>3.6190412012786076E-2</v>
      </c>
      <c r="AG2842" s="1">
        <v>9.7799999999999994</v>
      </c>
      <c r="AH2842" s="1">
        <v>10.210000000000001</v>
      </c>
      <c r="AI2842" s="1">
        <v>9.65</v>
      </c>
      <c r="AJ2842" s="1">
        <v>10.18</v>
      </c>
      <c r="AK2842" s="1">
        <v>0.26</v>
      </c>
      <c r="AL2842" s="1">
        <v>2.6209677419999999</v>
      </c>
      <c r="AM2842" s="1">
        <f t="shared" si="401"/>
        <v>0.41999999999999987</v>
      </c>
      <c r="AN2842" s="1">
        <v>3.7999999999999999E-2</v>
      </c>
      <c r="AO2842" s="1">
        <v>-0.23200000000000001</v>
      </c>
      <c r="AP2842" s="1">
        <v>26.910298999999998</v>
      </c>
      <c r="AQ2842" s="1">
        <v>4.3189368769999996</v>
      </c>
      <c r="AR2842" s="1">
        <v>1</v>
      </c>
    </row>
    <row r="2843" spans="1:44" x14ac:dyDescent="0.25">
      <c r="A2843" s="1">
        <v>2842</v>
      </c>
      <c r="B2843" s="1">
        <v>43083</v>
      </c>
      <c r="C2843" s="1">
        <v>2665.8701169999999</v>
      </c>
      <c r="D2843" s="1">
        <v>2668.0900879999999</v>
      </c>
      <c r="E2843" s="1">
        <v>2652.01001</v>
      </c>
      <c r="F2843" s="1">
        <v>2652.01001</v>
      </c>
      <c r="G2843" s="1">
        <v>2652.01001</v>
      </c>
      <c r="H2843" s="1">
        <v>3430030000</v>
      </c>
      <c r="I2843" s="1">
        <v>844000000000</v>
      </c>
      <c r="J2843" s="1">
        <v>-3486200000</v>
      </c>
      <c r="K2843" s="1">
        <v>-1379253000</v>
      </c>
      <c r="L2843" s="1">
        <v>-63623000</v>
      </c>
      <c r="M2843" s="1">
        <v>400663169.69999999</v>
      </c>
      <c r="N2843" s="1">
        <v>1350000000000</v>
      </c>
      <c r="O2843" s="1">
        <v>-3486200000</v>
      </c>
      <c r="P2843" s="1">
        <v>-2583297122</v>
      </c>
      <c r="Q2843" s="1">
        <v>-1315139916</v>
      </c>
      <c r="R2843" s="1">
        <v>52322084.32</v>
      </c>
      <c r="S2843" s="1">
        <v>84.462080720000003</v>
      </c>
      <c r="T2843" s="1">
        <v>-8.4767734729999997</v>
      </c>
      <c r="U2843" s="1">
        <v>-9.1208069510000005</v>
      </c>
      <c r="V2843" s="1">
        <v>-5.5378646299999996</v>
      </c>
      <c r="W2843" s="1">
        <v>-1.125370287</v>
      </c>
      <c r="X2843" s="1">
        <v>1.7721699399999999</v>
      </c>
      <c r="Y2843" s="1">
        <f t="shared" si="402"/>
        <v>0</v>
      </c>
      <c r="Z2843" s="1">
        <f t="shared" si="400"/>
        <v>10.840087999999923</v>
      </c>
      <c r="AA2843" s="1">
        <f t="shared" ref="AA2843:AA2906" si="406">(AA2842*13+Y2843)/14</f>
        <v>4.9755715434791288</v>
      </c>
      <c r="AB2843" s="1">
        <f t="shared" ref="AB2843:AB2906" si="407">(AB2842*13+Z2843)/14</f>
        <v>2.5359520072862685</v>
      </c>
      <c r="AC2843" s="1">
        <f t="shared" ref="AC2843:AC2906" si="408">AA2843/AB2843</f>
        <v>1.9620132909390136</v>
      </c>
      <c r="AD2843" s="1">
        <f t="shared" si="403"/>
        <v>66.2391791738726</v>
      </c>
      <c r="AE2843" s="1">
        <f t="shared" si="404"/>
        <v>-7.6126916723040381</v>
      </c>
      <c r="AF2843" s="1">
        <f t="shared" si="405"/>
        <v>-4.2701470278801628</v>
      </c>
      <c r="AG2843" s="1">
        <v>9.98</v>
      </c>
      <c r="AH2843" s="1">
        <v>10.54</v>
      </c>
      <c r="AI2843" s="1">
        <v>9.7799999999999994</v>
      </c>
      <c r="AJ2843" s="1">
        <v>10.49</v>
      </c>
      <c r="AK2843" s="1">
        <v>0.31</v>
      </c>
      <c r="AL2843" s="1">
        <v>3.0451866399999998</v>
      </c>
      <c r="AM2843" s="1">
        <f t="shared" si="401"/>
        <v>0.28500000000000009</v>
      </c>
      <c r="AN2843" s="1">
        <v>0.26600000000000001</v>
      </c>
      <c r="AO2843" s="1">
        <v>-0.19169696999999999</v>
      </c>
      <c r="AP2843" s="1">
        <v>32.059800660000001</v>
      </c>
      <c r="AQ2843" s="1">
        <v>5.1495016610000004</v>
      </c>
      <c r="AR2843" s="1">
        <v>1</v>
      </c>
    </row>
    <row r="2844" spans="1:44" x14ac:dyDescent="0.25">
      <c r="A2844" s="1">
        <v>2843</v>
      </c>
      <c r="B2844" s="1">
        <v>43084</v>
      </c>
      <c r="C2844" s="1">
        <v>2660.6298830000001</v>
      </c>
      <c r="D2844" s="1">
        <v>2679.6298830000001</v>
      </c>
      <c r="E2844" s="1">
        <v>2659.139893</v>
      </c>
      <c r="F2844" s="1">
        <v>2675.8100589999999</v>
      </c>
      <c r="G2844" s="1">
        <v>2675.8100589999999</v>
      </c>
      <c r="H2844" s="1">
        <v>5723920000</v>
      </c>
      <c r="I2844" s="1">
        <v>850000000000</v>
      </c>
      <c r="J2844" s="1">
        <v>1146945000</v>
      </c>
      <c r="K2844" s="1">
        <v>-717547000</v>
      </c>
      <c r="L2844" s="1">
        <v>-235800000</v>
      </c>
      <c r="M2844" s="1">
        <v>426181684.80000001</v>
      </c>
      <c r="N2844" s="1">
        <v>1350000000000</v>
      </c>
      <c r="O2844" s="1">
        <v>79869467.5</v>
      </c>
      <c r="P2844" s="1">
        <v>-1357792319</v>
      </c>
      <c r="Q2844" s="1">
        <v>-1465326294</v>
      </c>
      <c r="R2844" s="1">
        <v>37525337.560000002</v>
      </c>
      <c r="S2844" s="1">
        <v>97.183641309999999</v>
      </c>
      <c r="T2844" s="1">
        <v>12.721560589999999</v>
      </c>
      <c r="U2844" s="1">
        <v>15.061860279999999</v>
      </c>
      <c r="V2844" s="1">
        <v>2.1223935599999999</v>
      </c>
      <c r="W2844" s="1">
        <v>-0.81269572000000001</v>
      </c>
      <c r="X2844" s="1">
        <v>2.6618238939999999</v>
      </c>
      <c r="Y2844" s="1">
        <f t="shared" si="402"/>
        <v>23.800048999999944</v>
      </c>
      <c r="Z2844" s="1">
        <f t="shared" si="400"/>
        <v>0</v>
      </c>
      <c r="AA2844" s="1">
        <f t="shared" si="406"/>
        <v>6.3201770760877585</v>
      </c>
      <c r="AB2844" s="1">
        <f t="shared" si="407"/>
        <v>2.3548125781943918</v>
      </c>
      <c r="AC2844" s="1">
        <f t="shared" si="408"/>
        <v>2.6839405966371657</v>
      </c>
      <c r="AD2844" s="1">
        <f t="shared" si="403"/>
        <v>72.855154045837864</v>
      </c>
      <c r="AE2844" s="1">
        <f t="shared" si="404"/>
        <v>6.615974871965264</v>
      </c>
      <c r="AF2844" s="1">
        <f t="shared" si="405"/>
        <v>-0.49835840016938721</v>
      </c>
      <c r="AG2844" s="1">
        <v>10.119999999999999</v>
      </c>
      <c r="AH2844" s="1">
        <v>10.199999999999999</v>
      </c>
      <c r="AI2844" s="1">
        <v>9.2200000000000006</v>
      </c>
      <c r="AJ2844" s="1">
        <v>9.42</v>
      </c>
      <c r="AK2844" s="1">
        <v>-1.07</v>
      </c>
      <c r="AL2844" s="1">
        <v>-10.200190660000001</v>
      </c>
      <c r="AM2844" s="1">
        <f t="shared" si="401"/>
        <v>-0.37999999999999973</v>
      </c>
      <c r="AN2844" s="1">
        <v>7.2999999999999995E-2</v>
      </c>
      <c r="AO2844" s="1">
        <v>-0.190181818</v>
      </c>
      <c r="AP2844" s="1">
        <v>14.28571429</v>
      </c>
      <c r="AQ2844" s="1">
        <v>-17.77408638</v>
      </c>
      <c r="AR2844" s="1">
        <v>1</v>
      </c>
    </row>
    <row r="2845" spans="1:44" x14ac:dyDescent="0.25">
      <c r="A2845" s="1">
        <v>2844</v>
      </c>
      <c r="B2845" s="1">
        <v>43087</v>
      </c>
      <c r="C2845" s="1">
        <v>2685.919922</v>
      </c>
      <c r="D2845" s="1">
        <v>2694.969971</v>
      </c>
      <c r="E2845" s="1">
        <v>2685.919922</v>
      </c>
      <c r="F2845" s="1">
        <v>2690.1599120000001</v>
      </c>
      <c r="G2845" s="1">
        <v>2690.1599120000001</v>
      </c>
      <c r="H2845" s="1">
        <v>3724660000</v>
      </c>
      <c r="I2845" s="1">
        <v>854000000000</v>
      </c>
      <c r="J2845" s="1">
        <v>4724290000</v>
      </c>
      <c r="K2845" s="1">
        <v>2377957000</v>
      </c>
      <c r="L2845" s="1">
        <v>724625000</v>
      </c>
      <c r="M2845" s="1">
        <v>409725006.10000002</v>
      </c>
      <c r="N2845" s="1">
        <v>1350000000000</v>
      </c>
      <c r="O2845" s="1">
        <v>1677574981</v>
      </c>
      <c r="P2845" s="1">
        <v>336512882.10000002</v>
      </c>
      <c r="Q2845" s="1">
        <v>-707476114.10000002</v>
      </c>
      <c r="R2845" s="1">
        <v>21759181.030000001</v>
      </c>
      <c r="S2845" s="1">
        <v>96.813896850000006</v>
      </c>
      <c r="T2845" s="1">
        <v>-0.369744456</v>
      </c>
      <c r="U2845" s="1">
        <v>-0.38045956199999997</v>
      </c>
      <c r="V2845" s="1">
        <v>6.1759080649999998</v>
      </c>
      <c r="W2845" s="1">
        <v>0.67969608599999998</v>
      </c>
      <c r="X2845" s="1">
        <v>2.8778408729999998</v>
      </c>
      <c r="Y2845" s="1">
        <f t="shared" si="402"/>
        <v>14.349853000000167</v>
      </c>
      <c r="Z2845" s="1">
        <f t="shared" si="400"/>
        <v>0</v>
      </c>
      <c r="AA2845" s="1">
        <f t="shared" si="406"/>
        <v>6.8937253563672156</v>
      </c>
      <c r="AB2845" s="1">
        <f t="shared" si="407"/>
        <v>2.1866116797519353</v>
      </c>
      <c r="AC2845" s="1">
        <f t="shared" si="408"/>
        <v>3.1526975823843073</v>
      </c>
      <c r="AD2845" s="1">
        <f t="shared" si="403"/>
        <v>75.919267412055532</v>
      </c>
      <c r="AE2845" s="1">
        <f t="shared" si="404"/>
        <v>3.0641133662176685</v>
      </c>
      <c r="AF2845" s="1">
        <f t="shared" si="405"/>
        <v>4.8400441190914671</v>
      </c>
      <c r="AG2845" s="1">
        <v>9.4600000000000009</v>
      </c>
      <c r="AH2845" s="1">
        <v>9.89</v>
      </c>
      <c r="AI2845" s="1">
        <v>9.24</v>
      </c>
      <c r="AJ2845" s="1">
        <v>9.5299999999999994</v>
      </c>
      <c r="AK2845" s="1">
        <v>0.11</v>
      </c>
      <c r="AL2845" s="1">
        <v>1.167728238</v>
      </c>
      <c r="AM2845" s="1">
        <f t="shared" si="401"/>
        <v>-0.48000000000000054</v>
      </c>
      <c r="AN2845" s="1">
        <v>-0.154</v>
      </c>
      <c r="AO2845" s="1">
        <v>-0.14163636399999999</v>
      </c>
      <c r="AP2845" s="1">
        <v>16.11295681</v>
      </c>
      <c r="AQ2845" s="1">
        <v>1.827242525</v>
      </c>
      <c r="AR2845" s="1">
        <v>0</v>
      </c>
    </row>
    <row r="2846" spans="1:44" x14ac:dyDescent="0.25">
      <c r="A2846" s="1">
        <v>2845</v>
      </c>
      <c r="B2846" s="1">
        <v>43088</v>
      </c>
      <c r="C2846" s="1">
        <v>2692.709961</v>
      </c>
      <c r="D2846" s="1">
        <v>2694.4399410000001</v>
      </c>
      <c r="E2846" s="1">
        <v>2680.73999</v>
      </c>
      <c r="F2846" s="1">
        <v>2681.469971</v>
      </c>
      <c r="G2846" s="1">
        <v>2681.469971</v>
      </c>
      <c r="H2846" s="1">
        <v>3368590000</v>
      </c>
      <c r="I2846" s="1">
        <v>850000000000</v>
      </c>
      <c r="J2846" s="1">
        <v>178035000</v>
      </c>
      <c r="K2846" s="1">
        <v>2196463000</v>
      </c>
      <c r="L2846" s="1">
        <v>1474850000</v>
      </c>
      <c r="M2846" s="1">
        <v>356834563.60000002</v>
      </c>
      <c r="N2846" s="1">
        <v>1350000000000</v>
      </c>
      <c r="O2846" s="1">
        <v>-1622114305</v>
      </c>
      <c r="P2846" s="1">
        <v>80200200.450000003</v>
      </c>
      <c r="Q2846" s="1">
        <v>-281382938.60000002</v>
      </c>
      <c r="R2846" s="1">
        <v>-20356015.390000001</v>
      </c>
      <c r="S2846" s="1">
        <v>91.057824339999996</v>
      </c>
      <c r="T2846" s="1">
        <v>-5.7560725110000002</v>
      </c>
      <c r="U2846" s="1">
        <v>-5.9455023489999999</v>
      </c>
      <c r="V2846" s="1">
        <v>-3.0629084849999999</v>
      </c>
      <c r="W2846" s="1">
        <v>0.85897564299999996</v>
      </c>
      <c r="X2846" s="1">
        <v>2.0180202</v>
      </c>
      <c r="Y2846" s="1">
        <f t="shared" si="402"/>
        <v>0</v>
      </c>
      <c r="Z2846" s="1">
        <f t="shared" si="400"/>
        <v>8.6899410000000898</v>
      </c>
      <c r="AA2846" s="1">
        <f t="shared" si="406"/>
        <v>6.4013164023409859</v>
      </c>
      <c r="AB2846" s="1">
        <f t="shared" si="407"/>
        <v>2.6511352026268034</v>
      </c>
      <c r="AC2846" s="1">
        <f t="shared" si="408"/>
        <v>2.4145567513865078</v>
      </c>
      <c r="AD2846" s="1">
        <f t="shared" si="403"/>
        <v>70.713621919039952</v>
      </c>
      <c r="AE2846" s="1">
        <f t="shared" si="404"/>
        <v>-5.2056454930155809</v>
      </c>
      <c r="AF2846" s="1">
        <f t="shared" si="405"/>
        <v>-1.070766063398956</v>
      </c>
      <c r="AG2846" s="1">
        <v>9.4</v>
      </c>
      <c r="AH2846" s="1">
        <v>10.15</v>
      </c>
      <c r="AI2846" s="1">
        <v>9.18</v>
      </c>
      <c r="AJ2846" s="1">
        <v>10.029999999999999</v>
      </c>
      <c r="AK2846" s="1">
        <v>0.5</v>
      </c>
      <c r="AL2846" s="1">
        <v>5.246589717</v>
      </c>
      <c r="AM2846" s="1">
        <f t="shared" si="401"/>
        <v>0.30499999999999966</v>
      </c>
      <c r="AN2846" s="1">
        <v>-0.126</v>
      </c>
      <c r="AO2846" s="1">
        <v>-6.3090909000000001E-2</v>
      </c>
      <c r="AP2846" s="1">
        <v>24.418604649999999</v>
      </c>
      <c r="AQ2846" s="1">
        <v>8.3056478410000008</v>
      </c>
      <c r="AR2846" s="1">
        <v>0</v>
      </c>
    </row>
    <row r="2847" spans="1:44" x14ac:dyDescent="0.25">
      <c r="A2847" s="1">
        <v>2846</v>
      </c>
      <c r="B2847" s="1">
        <v>43089</v>
      </c>
      <c r="C2847" s="1">
        <v>2688.179932</v>
      </c>
      <c r="D2847" s="1">
        <v>2691.01001</v>
      </c>
      <c r="E2847" s="1">
        <v>2676.110107</v>
      </c>
      <c r="F2847" s="1">
        <v>2679.25</v>
      </c>
      <c r="G2847" s="1">
        <v>2679.25</v>
      </c>
      <c r="H2847" s="1">
        <v>3241030000</v>
      </c>
      <c r="I2847" s="1">
        <v>847000000000</v>
      </c>
      <c r="J2847" s="1">
        <v>-3304810000</v>
      </c>
      <c r="K2847" s="1">
        <v>-1202347000</v>
      </c>
      <c r="L2847" s="1">
        <v>603399000</v>
      </c>
      <c r="M2847" s="1">
        <v>106749387.90000001</v>
      </c>
      <c r="N2847" s="1">
        <v>1340000000000</v>
      </c>
      <c r="O2847" s="1">
        <v>-2442329640</v>
      </c>
      <c r="P2847" s="1">
        <v>-1836744439</v>
      </c>
      <c r="Q2847" s="1">
        <v>-630324724.29999995</v>
      </c>
      <c r="R2847" s="1">
        <v>-136953264.90000001</v>
      </c>
      <c r="S2847" s="1">
        <v>88.568958179999996</v>
      </c>
      <c r="T2847" s="1">
        <v>-2.488866163</v>
      </c>
      <c r="U2847" s="1">
        <v>-2.7332809469999999</v>
      </c>
      <c r="V2847" s="1">
        <v>-4.1224693349999999</v>
      </c>
      <c r="W2847" s="1">
        <v>0.208793796</v>
      </c>
      <c r="X2847" s="1">
        <v>0.75806361600000005</v>
      </c>
      <c r="Y2847" s="1">
        <f t="shared" si="402"/>
        <v>0</v>
      </c>
      <c r="Z2847" s="1">
        <f t="shared" si="400"/>
        <v>2.2199709999999868</v>
      </c>
      <c r="AA2847" s="1">
        <f t="shared" si="406"/>
        <v>5.9440795164594871</v>
      </c>
      <c r="AB2847" s="1">
        <f t="shared" si="407"/>
        <v>2.6203377595820307</v>
      </c>
      <c r="AC2847" s="1">
        <f t="shared" si="408"/>
        <v>2.2684402019255812</v>
      </c>
      <c r="AD2847" s="1">
        <f t="shared" si="403"/>
        <v>69.404366051706972</v>
      </c>
      <c r="AE2847" s="1">
        <f t="shared" si="404"/>
        <v>-1.3092558673329791</v>
      </c>
      <c r="AF2847" s="1">
        <f t="shared" si="405"/>
        <v>-3.25745068017428</v>
      </c>
      <c r="AG2847" s="1">
        <v>9.69</v>
      </c>
      <c r="AH2847" s="1">
        <v>9.85</v>
      </c>
      <c r="AI2847" s="1">
        <v>8.9</v>
      </c>
      <c r="AJ2847" s="1">
        <v>9.7200000000000006</v>
      </c>
      <c r="AK2847" s="1">
        <v>-0.31</v>
      </c>
      <c r="AL2847" s="1">
        <v>-3.0907278169999999</v>
      </c>
      <c r="AM2847" s="1">
        <f t="shared" si="401"/>
        <v>9.5000000000000598E-2</v>
      </c>
      <c r="AN2847" s="1">
        <v>-9.2999999999999999E-2</v>
      </c>
      <c r="AO2847" s="1">
        <v>-6.3636359999999998E-3</v>
      </c>
      <c r="AP2847" s="1">
        <v>19.26910299</v>
      </c>
      <c r="AQ2847" s="1">
        <v>-5.1495016610000004</v>
      </c>
      <c r="AR2847" s="1">
        <v>0</v>
      </c>
    </row>
    <row r="2848" spans="1:44" x14ac:dyDescent="0.25">
      <c r="A2848" s="1">
        <v>2847</v>
      </c>
      <c r="B2848" s="1">
        <v>43090</v>
      </c>
      <c r="C2848" s="1">
        <v>2683.0200199999999</v>
      </c>
      <c r="D2848" s="1">
        <v>2692.639893</v>
      </c>
      <c r="E2848" s="1">
        <v>2682.3999020000001</v>
      </c>
      <c r="F2848" s="1">
        <v>2684.570068</v>
      </c>
      <c r="G2848" s="1">
        <v>2684.570068</v>
      </c>
      <c r="H2848" s="1">
        <v>3273390000</v>
      </c>
      <c r="I2848" s="1">
        <v>850000000000</v>
      </c>
      <c r="J2848" s="1">
        <v>16180000</v>
      </c>
      <c r="K2848" s="1">
        <v>-1324972000</v>
      </c>
      <c r="L2848" s="1">
        <v>-583276000</v>
      </c>
      <c r="M2848" s="1">
        <v>-158504066.69999999</v>
      </c>
      <c r="N2848" s="1">
        <v>1340000000000</v>
      </c>
      <c r="O2848" s="1">
        <v>-1880488774</v>
      </c>
      <c r="P2848" s="1">
        <v>-2218681120</v>
      </c>
      <c r="Q2848" s="1">
        <v>-1889507159</v>
      </c>
      <c r="R2848" s="1">
        <v>-322715753.30000001</v>
      </c>
      <c r="S2848" s="1">
        <v>92.437535280000006</v>
      </c>
      <c r="T2848" s="1">
        <v>3.8685770989999999</v>
      </c>
      <c r="U2848" s="1">
        <v>4.3678701640000002</v>
      </c>
      <c r="V2848" s="1">
        <v>0.68985547000000003</v>
      </c>
      <c r="W2848" s="1">
        <v>-1.773715073</v>
      </c>
      <c r="X2848" s="1">
        <v>-8.7461128999999999E-2</v>
      </c>
      <c r="Y2848" s="1">
        <f t="shared" si="402"/>
        <v>5.320067999999992</v>
      </c>
      <c r="Z2848" s="1">
        <f t="shared" si="400"/>
        <v>0</v>
      </c>
      <c r="AA2848" s="1">
        <f t="shared" si="406"/>
        <v>5.899507265283809</v>
      </c>
      <c r="AB2848" s="1">
        <f t="shared" si="407"/>
        <v>2.4331707767547428</v>
      </c>
      <c r="AC2848" s="1">
        <f t="shared" si="408"/>
        <v>2.4246170148206017</v>
      </c>
      <c r="AD2848" s="1">
        <f t="shared" si="403"/>
        <v>70.799654511078671</v>
      </c>
      <c r="AE2848" s="1">
        <f t="shared" si="404"/>
        <v>1.3952884593716988</v>
      </c>
      <c r="AF2848" s="1">
        <f t="shared" si="405"/>
        <v>4.3016296019359836E-2</v>
      </c>
      <c r="AG2848" s="1">
        <v>9.59</v>
      </c>
      <c r="AH2848" s="1">
        <v>9.86</v>
      </c>
      <c r="AI2848" s="1">
        <v>9.1999999999999993</v>
      </c>
      <c r="AJ2848" s="1">
        <v>9.6199999999999992</v>
      </c>
      <c r="AK2848" s="1">
        <v>-0.1</v>
      </c>
      <c r="AL2848" s="1">
        <v>-1.028806584</v>
      </c>
      <c r="AM2848" s="1">
        <f t="shared" si="401"/>
        <v>-0.20500000000000004</v>
      </c>
      <c r="AN2848" s="1">
        <v>5.8999999999999997E-2</v>
      </c>
      <c r="AO2848" s="1">
        <v>3.333333E-3</v>
      </c>
      <c r="AP2848" s="1">
        <v>17.60797342</v>
      </c>
      <c r="AQ2848" s="1">
        <v>-1.661129568</v>
      </c>
      <c r="AR2848" s="1">
        <v>0</v>
      </c>
    </row>
    <row r="2849" spans="1:44" x14ac:dyDescent="0.25">
      <c r="A2849" s="1">
        <v>2848</v>
      </c>
      <c r="B2849" s="1">
        <v>43091</v>
      </c>
      <c r="C2849" s="1">
        <v>2684.219971</v>
      </c>
      <c r="D2849" s="1">
        <v>2685.3500979999999</v>
      </c>
      <c r="E2849" s="1">
        <v>2678.1298830000001</v>
      </c>
      <c r="F2849" s="1">
        <v>2683.3400879999999</v>
      </c>
      <c r="G2849" s="1">
        <v>2683.3400879999999</v>
      </c>
      <c r="H2849" s="1">
        <v>2399830000</v>
      </c>
      <c r="I2849" s="1">
        <v>848000000000</v>
      </c>
      <c r="J2849" s="1">
        <v>436780000</v>
      </c>
      <c r="K2849" s="1">
        <v>-382902000</v>
      </c>
      <c r="L2849" s="1">
        <v>-1143976000</v>
      </c>
      <c r="M2849" s="1">
        <v>-333053448.5</v>
      </c>
      <c r="N2849" s="1">
        <v>1340000000000</v>
      </c>
      <c r="O2849" s="1">
        <v>-411129099.5</v>
      </c>
      <c r="P2849" s="1">
        <v>-997785143.10000002</v>
      </c>
      <c r="Q2849" s="1">
        <v>-1517481250</v>
      </c>
      <c r="R2849" s="1">
        <v>-361577869.39999998</v>
      </c>
      <c r="S2849" s="1">
        <v>91.543134589999994</v>
      </c>
      <c r="T2849" s="1">
        <v>-0.89440068399999995</v>
      </c>
      <c r="U2849" s="1">
        <v>-0.96757305500000002</v>
      </c>
      <c r="V2849" s="1">
        <v>1.4870882050000001</v>
      </c>
      <c r="W2849" s="1">
        <v>-0.916181358</v>
      </c>
      <c r="X2849" s="1">
        <v>-0.37350910799999998</v>
      </c>
      <c r="Y2849" s="1">
        <f t="shared" si="402"/>
        <v>0</v>
      </c>
      <c r="Z2849" s="1">
        <f t="shared" si="400"/>
        <v>1.2299800000000687</v>
      </c>
      <c r="AA2849" s="1">
        <f t="shared" si="406"/>
        <v>5.478113889192108</v>
      </c>
      <c r="AB2849" s="1">
        <f t="shared" si="407"/>
        <v>2.3472285784151232</v>
      </c>
      <c r="AC2849" s="1">
        <f t="shared" si="408"/>
        <v>2.3338646860251657</v>
      </c>
      <c r="AD2849" s="1">
        <f t="shared" si="403"/>
        <v>70.004781412041638</v>
      </c>
      <c r="AE2849" s="1">
        <f t="shared" si="404"/>
        <v>-0.79487309903703363</v>
      </c>
      <c r="AF2849" s="1">
        <f t="shared" si="405"/>
        <v>0.30020768016733257</v>
      </c>
      <c r="AG2849" s="1">
        <v>9.3699999999999992</v>
      </c>
      <c r="AH2849" s="1">
        <v>10.18</v>
      </c>
      <c r="AI2849" s="1">
        <v>9.35</v>
      </c>
      <c r="AJ2849" s="1">
        <v>9.9</v>
      </c>
      <c r="AK2849" s="1">
        <v>0.28000000000000003</v>
      </c>
      <c r="AL2849" s="1">
        <v>2.9106029109999998</v>
      </c>
      <c r="AM2849" s="1">
        <f t="shared" si="401"/>
        <v>8.9999999999999858E-2</v>
      </c>
      <c r="AN2849" s="1">
        <v>3.3000000000000002E-2</v>
      </c>
      <c r="AO2849" s="1">
        <v>-3.8181819999999998E-3</v>
      </c>
      <c r="AP2849" s="1">
        <v>22.259136210000001</v>
      </c>
      <c r="AQ2849" s="1">
        <v>4.651162791</v>
      </c>
      <c r="AR2849" s="1">
        <v>0</v>
      </c>
    </row>
    <row r="2850" spans="1:44" x14ac:dyDescent="0.25">
      <c r="A2850" s="1">
        <v>2849</v>
      </c>
      <c r="B2850" s="1">
        <v>43095</v>
      </c>
      <c r="C2850" s="1">
        <v>2679.0900879999999</v>
      </c>
      <c r="D2850" s="1">
        <v>2682.73999</v>
      </c>
      <c r="E2850" s="1">
        <v>2677.959961</v>
      </c>
      <c r="F2850" s="1">
        <v>2680.5</v>
      </c>
      <c r="G2850" s="1">
        <v>2680.5</v>
      </c>
      <c r="H2850" s="1">
        <v>1968780000</v>
      </c>
      <c r="I2850" s="1">
        <v>846000000000</v>
      </c>
      <c r="J2850" s="1">
        <v>-2184305000</v>
      </c>
      <c r="K2850" s="1">
        <v>-568549000</v>
      </c>
      <c r="L2850" s="1">
        <v>-779894000</v>
      </c>
      <c r="M2850" s="1">
        <v>-344048787.89999998</v>
      </c>
      <c r="N2850" s="1">
        <v>1340000000000</v>
      </c>
      <c r="O2850" s="1">
        <v>593626368.29999995</v>
      </c>
      <c r="P2850" s="1">
        <v>-103235579.90000001</v>
      </c>
      <c r="Q2850" s="1">
        <v>-596970782.20000005</v>
      </c>
      <c r="R2850" s="1">
        <v>-228860499.5</v>
      </c>
      <c r="S2850" s="1">
        <v>89.477916739999998</v>
      </c>
      <c r="T2850" s="1">
        <v>-2.0652178499999998</v>
      </c>
      <c r="U2850" s="1">
        <v>-2.256005171</v>
      </c>
      <c r="V2850" s="1">
        <v>-1.4798092700000001</v>
      </c>
      <c r="W2850" s="1">
        <v>-1.8563877999999999E-2</v>
      </c>
      <c r="X2850" s="1">
        <v>-0.339587427</v>
      </c>
      <c r="Y2850" s="1">
        <f t="shared" si="402"/>
        <v>0</v>
      </c>
      <c r="Z2850" s="1">
        <f t="shared" si="400"/>
        <v>2.8400879999999233</v>
      </c>
      <c r="AA2850" s="1">
        <f t="shared" si="406"/>
        <v>5.0868200399641008</v>
      </c>
      <c r="AB2850" s="1">
        <f t="shared" si="407"/>
        <v>2.3824328228140379</v>
      </c>
      <c r="AC2850" s="1">
        <f t="shared" si="408"/>
        <v>2.1351368194951852</v>
      </c>
      <c r="AD2850" s="1">
        <f t="shared" si="403"/>
        <v>68.103465412363775</v>
      </c>
      <c r="AE2850" s="1">
        <f t="shared" si="404"/>
        <v>-1.9013159996778626</v>
      </c>
      <c r="AF2850" s="1">
        <f t="shared" si="405"/>
        <v>-1.3480945493574479</v>
      </c>
      <c r="AG2850" s="1">
        <v>10.19</v>
      </c>
      <c r="AH2850" s="1">
        <v>10.46</v>
      </c>
      <c r="AI2850" s="1">
        <v>10.130000000000001</v>
      </c>
      <c r="AJ2850" s="1">
        <v>10.25</v>
      </c>
      <c r="AK2850" s="1">
        <v>0.35</v>
      </c>
      <c r="AL2850" s="1">
        <v>3.535353535</v>
      </c>
      <c r="AM2850" s="1">
        <f t="shared" si="401"/>
        <v>0.31500000000000039</v>
      </c>
      <c r="AN2850" s="1">
        <v>6.2E-2</v>
      </c>
      <c r="AO2850" s="1">
        <v>-1.1757576E-2</v>
      </c>
      <c r="AP2850" s="1">
        <v>28.073089700000001</v>
      </c>
      <c r="AQ2850" s="1">
        <v>5.8139534880000001</v>
      </c>
      <c r="AR2850" s="1">
        <v>0</v>
      </c>
    </row>
    <row r="2851" spans="1:44" x14ac:dyDescent="0.25">
      <c r="A2851" s="1">
        <v>2850</v>
      </c>
      <c r="B2851" s="1">
        <v>43096</v>
      </c>
      <c r="C2851" s="1">
        <v>2682.1000979999999</v>
      </c>
      <c r="D2851" s="1">
        <v>2685.639893</v>
      </c>
      <c r="E2851" s="1">
        <v>2678.9099120000001</v>
      </c>
      <c r="F2851" s="1">
        <v>2682.6201169999999</v>
      </c>
      <c r="G2851" s="1">
        <v>2682.6201169999999</v>
      </c>
      <c r="H2851" s="1">
        <v>2202080000</v>
      </c>
      <c r="I2851" s="1">
        <v>848000000000</v>
      </c>
      <c r="J2851" s="1">
        <v>116650000</v>
      </c>
      <c r="K2851" s="1">
        <v>-846837000</v>
      </c>
      <c r="L2851" s="1">
        <v>-215489000</v>
      </c>
      <c r="M2851" s="1">
        <v>-202743860.59999999</v>
      </c>
      <c r="N2851" s="1">
        <v>1340000000000</v>
      </c>
      <c r="O2851" s="1">
        <v>174747249.69999999</v>
      </c>
      <c r="P2851" s="1">
        <v>436307564.69999999</v>
      </c>
      <c r="Q2851" s="1">
        <v>24172533.75</v>
      </c>
      <c r="R2851" s="1">
        <v>-26516216.98</v>
      </c>
      <c r="S2851" s="1">
        <v>91.019595550000005</v>
      </c>
      <c r="T2851" s="1">
        <v>1.541678804</v>
      </c>
      <c r="U2851" s="1">
        <v>1.722971276</v>
      </c>
      <c r="V2851" s="1">
        <v>-0.26176951999999998</v>
      </c>
      <c r="W2851" s="1">
        <v>0.19416562000000001</v>
      </c>
      <c r="X2851" s="1">
        <v>-0.157472485</v>
      </c>
      <c r="Y2851" s="1">
        <f t="shared" si="402"/>
        <v>2.1201169999999365</v>
      </c>
      <c r="Z2851" s="1">
        <f t="shared" si="400"/>
        <v>0</v>
      </c>
      <c r="AA2851" s="1">
        <f t="shared" si="406"/>
        <v>4.8749126799666609</v>
      </c>
      <c r="AB2851" s="1">
        <f t="shared" si="407"/>
        <v>2.2122590497558923</v>
      </c>
      <c r="AC2851" s="1">
        <f t="shared" si="408"/>
        <v>2.2035903437730648</v>
      </c>
      <c r="AD2851" s="1">
        <f t="shared" si="403"/>
        <v>68.785022656104076</v>
      </c>
      <c r="AE2851" s="1">
        <f t="shared" si="404"/>
        <v>0.68155724374030058</v>
      </c>
      <c r="AF2851" s="1">
        <f t="shared" si="405"/>
        <v>-0.60987937796878089</v>
      </c>
      <c r="AG2851" s="1">
        <v>10.039999999999999</v>
      </c>
      <c r="AH2851" s="1">
        <v>10.79</v>
      </c>
      <c r="AI2851" s="1">
        <v>9.7100000000000009</v>
      </c>
      <c r="AJ2851" s="1">
        <v>10.47</v>
      </c>
      <c r="AK2851" s="1">
        <v>0.22</v>
      </c>
      <c r="AL2851" s="1">
        <v>2.1463414630000002</v>
      </c>
      <c r="AM2851" s="1">
        <f t="shared" si="401"/>
        <v>0.28500000000000014</v>
      </c>
      <c r="AN2851" s="1">
        <v>0.21299999999999999</v>
      </c>
      <c r="AO2851" s="1">
        <v>1.9939393999999999E-2</v>
      </c>
      <c r="AP2851" s="1">
        <v>31.727574749999999</v>
      </c>
      <c r="AQ2851" s="1">
        <v>3.6544850499999999</v>
      </c>
      <c r="AR2851" s="1">
        <v>0</v>
      </c>
    </row>
    <row r="2852" spans="1:44" x14ac:dyDescent="0.25">
      <c r="A2852" s="1">
        <v>2851</v>
      </c>
      <c r="B2852" s="1">
        <v>43097</v>
      </c>
      <c r="C2852" s="1">
        <v>2686.1000979999999</v>
      </c>
      <c r="D2852" s="1">
        <v>2687.6599120000001</v>
      </c>
      <c r="E2852" s="1">
        <v>2682.6899410000001</v>
      </c>
      <c r="F2852" s="1">
        <v>2687.540039</v>
      </c>
      <c r="G2852" s="1">
        <v>2687.540039</v>
      </c>
      <c r="H2852" s="1">
        <v>2153330000</v>
      </c>
      <c r="I2852" s="1">
        <v>850000000000</v>
      </c>
      <c r="J2852" s="1">
        <v>2177705000</v>
      </c>
      <c r="K2852" s="1">
        <v>936197000</v>
      </c>
      <c r="L2852" s="1">
        <v>20690000</v>
      </c>
      <c r="M2852" s="1">
        <v>-94937903.030000001</v>
      </c>
      <c r="N2852" s="1">
        <v>1350000000000</v>
      </c>
      <c r="O2852" s="1">
        <v>1137683585</v>
      </c>
      <c r="P2852" s="1">
        <v>742276206.89999998</v>
      </c>
      <c r="Q2852" s="1">
        <v>727473431.20000005</v>
      </c>
      <c r="R2852" s="1">
        <v>147848855.80000001</v>
      </c>
      <c r="S2852" s="1">
        <v>94.597199739999994</v>
      </c>
      <c r="T2852" s="1">
        <v>3.5776041919999999</v>
      </c>
      <c r="U2852" s="1">
        <v>3.9305867819999998</v>
      </c>
      <c r="V2852" s="1">
        <v>2.5596415000000001</v>
      </c>
      <c r="W2852" s="1">
        <v>0.37957898800000001</v>
      </c>
      <c r="X2852" s="1">
        <v>0.10128701900000001</v>
      </c>
      <c r="Y2852" s="1">
        <f t="shared" si="402"/>
        <v>4.9199220000000423</v>
      </c>
      <c r="Z2852" s="1">
        <f t="shared" si="400"/>
        <v>0</v>
      </c>
      <c r="AA2852" s="1">
        <f t="shared" si="406"/>
        <v>4.878127631397617</v>
      </c>
      <c r="AB2852" s="1">
        <f t="shared" si="407"/>
        <v>2.0542405462019002</v>
      </c>
      <c r="AC2852" s="1">
        <f t="shared" si="408"/>
        <v>2.3746623249243237</v>
      </c>
      <c r="AD2852" s="1">
        <f t="shared" si="403"/>
        <v>70.367405573758418</v>
      </c>
      <c r="AE2852" s="1">
        <f t="shared" si="404"/>
        <v>1.5823829176543427</v>
      </c>
      <c r="AF2852" s="1">
        <f t="shared" si="405"/>
        <v>1.1319700806973212</v>
      </c>
      <c r="AG2852" s="1">
        <v>10.29</v>
      </c>
      <c r="AH2852" s="1">
        <v>10.44</v>
      </c>
      <c r="AI2852" s="1">
        <v>10.07</v>
      </c>
      <c r="AJ2852" s="1">
        <v>10.18</v>
      </c>
      <c r="AK2852" s="1">
        <v>-0.28999999999999998</v>
      </c>
      <c r="AL2852" s="1">
        <v>-2.7698185290000001</v>
      </c>
      <c r="AM2852" s="1">
        <f t="shared" si="401"/>
        <v>-3.5000000000000149E-2</v>
      </c>
      <c r="AN2852" s="1">
        <v>0.16900000000000001</v>
      </c>
      <c r="AO2852" s="1">
        <v>4.6484848000000002E-2</v>
      </c>
      <c r="AP2852" s="1">
        <v>26.910298999999998</v>
      </c>
      <c r="AQ2852" s="1">
        <v>-4.8172757480000001</v>
      </c>
      <c r="AR2852" s="1">
        <v>0</v>
      </c>
    </row>
    <row r="2853" spans="1:44" x14ac:dyDescent="0.25">
      <c r="A2853" s="1">
        <v>2852</v>
      </c>
      <c r="B2853" s="1">
        <v>43098</v>
      </c>
      <c r="C2853" s="1">
        <v>2689.1499020000001</v>
      </c>
      <c r="D2853" s="1">
        <v>2692.1201169999999</v>
      </c>
      <c r="E2853" s="1">
        <v>2673.610107</v>
      </c>
      <c r="F2853" s="1">
        <v>2673.610107</v>
      </c>
      <c r="G2853" s="1">
        <v>2673.610107</v>
      </c>
      <c r="H2853" s="1">
        <v>2443490000</v>
      </c>
      <c r="I2853" s="1">
        <v>848000000000</v>
      </c>
      <c r="J2853" s="1">
        <v>-145080000</v>
      </c>
      <c r="K2853" s="1">
        <v>788909000</v>
      </c>
      <c r="L2853" s="1">
        <v>424169000</v>
      </c>
      <c r="M2853" s="1">
        <v>-73636957.579999998</v>
      </c>
      <c r="N2853" s="1">
        <v>1340000000000</v>
      </c>
      <c r="O2853" s="1">
        <v>-197017149.59999999</v>
      </c>
      <c r="P2853" s="1">
        <v>154508721</v>
      </c>
      <c r="Q2853" s="1">
        <v>218628757</v>
      </c>
      <c r="R2853" s="1">
        <v>164849135.59999999</v>
      </c>
      <c r="S2853" s="1">
        <v>84.467814939999997</v>
      </c>
      <c r="T2853" s="1">
        <v>-10.1293848</v>
      </c>
      <c r="U2853" s="1">
        <v>-10.70791189</v>
      </c>
      <c r="V2853" s="1">
        <v>-3.2758903049999999</v>
      </c>
      <c r="W2853" s="1">
        <v>-0.90313563100000005</v>
      </c>
      <c r="X2853" s="1">
        <v>-0.77768476399999997</v>
      </c>
      <c r="Y2853" s="1">
        <f t="shared" si="402"/>
        <v>0</v>
      </c>
      <c r="Z2853" s="1">
        <f t="shared" si="400"/>
        <v>13.929932000000008</v>
      </c>
      <c r="AA2853" s="1">
        <f t="shared" si="406"/>
        <v>4.5296899434406441</v>
      </c>
      <c r="AB2853" s="1">
        <f t="shared" si="407"/>
        <v>2.902504221473194</v>
      </c>
      <c r="AC2853" s="1">
        <f t="shared" si="408"/>
        <v>1.5606144204474426</v>
      </c>
      <c r="AD2853" s="1">
        <f t="shared" si="403"/>
        <v>60.946873062393372</v>
      </c>
      <c r="AE2853" s="1">
        <f t="shared" si="404"/>
        <v>-9.420532511365046</v>
      </c>
      <c r="AF2853" s="1">
        <f t="shared" si="405"/>
        <v>-3.9190747968553512</v>
      </c>
      <c r="AG2853" s="1">
        <v>10.029999999999999</v>
      </c>
      <c r="AH2853" s="1">
        <v>11.06</v>
      </c>
      <c r="AI2853" s="1">
        <v>9.9499999999999993</v>
      </c>
      <c r="AJ2853" s="1">
        <v>11.04</v>
      </c>
      <c r="AK2853" s="1">
        <v>0.86</v>
      </c>
      <c r="AL2853" s="1">
        <v>8.4479371319999998</v>
      </c>
      <c r="AM2853" s="1">
        <f t="shared" si="401"/>
        <v>0.28499999999999925</v>
      </c>
      <c r="AN2853" s="1">
        <v>0.221</v>
      </c>
      <c r="AO2853" s="1">
        <v>0.140606061</v>
      </c>
      <c r="AP2853" s="1">
        <v>41.196013290000003</v>
      </c>
      <c r="AQ2853" s="1">
        <v>14.28571429</v>
      </c>
      <c r="AR2853" s="1">
        <v>1</v>
      </c>
    </row>
    <row r="2854" spans="1:44" x14ac:dyDescent="0.25">
      <c r="A2854" s="1">
        <v>2853</v>
      </c>
      <c r="B2854" s="1">
        <v>43102</v>
      </c>
      <c r="C2854" s="1">
        <v>2683.7299800000001</v>
      </c>
      <c r="D2854" s="1">
        <v>2695.889893</v>
      </c>
      <c r="E2854" s="1">
        <v>2682.360107</v>
      </c>
      <c r="F2854" s="1">
        <v>2695.8100589999999</v>
      </c>
      <c r="G2854" s="1">
        <v>2695.8100589999999</v>
      </c>
      <c r="H2854" s="1">
        <v>3367250000</v>
      </c>
      <c r="I2854" s="1">
        <v>851000000000</v>
      </c>
      <c r="J2854" s="1">
        <v>461880000</v>
      </c>
      <c r="K2854" s="1">
        <v>678778000</v>
      </c>
      <c r="L2854" s="1">
        <v>1026818000</v>
      </c>
      <c r="M2854" s="1">
        <v>-36855345.450000003</v>
      </c>
      <c r="N2854" s="1">
        <v>1350000000000</v>
      </c>
      <c r="O2854" s="1">
        <v>442011168.60000002</v>
      </c>
      <c r="P2854" s="1">
        <v>635694411.39999998</v>
      </c>
      <c r="Q2854" s="1">
        <v>592474471.5</v>
      </c>
      <c r="R2854" s="1">
        <v>173637439.19999999</v>
      </c>
      <c r="S2854" s="1">
        <v>99.942333120000001</v>
      </c>
      <c r="T2854" s="1">
        <v>15.47451818</v>
      </c>
      <c r="U2854" s="1">
        <v>18.320017150000002</v>
      </c>
      <c r="V2854" s="1">
        <v>2.67256669</v>
      </c>
      <c r="W2854" s="1">
        <v>1.437705214</v>
      </c>
      <c r="X2854" s="1">
        <v>3.5442613999999997E-2</v>
      </c>
      <c r="Y2854" s="1">
        <f t="shared" si="402"/>
        <v>22.199951999999939</v>
      </c>
      <c r="Z2854" s="1">
        <f t="shared" si="400"/>
        <v>0</v>
      </c>
      <c r="AA2854" s="1">
        <f t="shared" si="406"/>
        <v>5.7918515189091648</v>
      </c>
      <c r="AB2854" s="1">
        <f t="shared" si="407"/>
        <v>2.6951824913679658</v>
      </c>
      <c r="AC2854" s="1">
        <f t="shared" si="408"/>
        <v>2.1489645088817175</v>
      </c>
      <c r="AD2854" s="1">
        <f t="shared" si="403"/>
        <v>68.243529033767132</v>
      </c>
      <c r="AE2854" s="1">
        <f t="shared" si="404"/>
        <v>7.2966559713737595</v>
      </c>
      <c r="AF2854" s="1">
        <f t="shared" si="405"/>
        <v>-1.0619382699956443</v>
      </c>
      <c r="AG2854" s="1">
        <v>10.95</v>
      </c>
      <c r="AH2854" s="1">
        <v>11.07</v>
      </c>
      <c r="AI2854" s="1">
        <v>9.52</v>
      </c>
      <c r="AJ2854" s="1">
        <v>9.77</v>
      </c>
      <c r="AK2854" s="1">
        <v>-1.27</v>
      </c>
      <c r="AL2854" s="1">
        <v>-11.503623190000001</v>
      </c>
      <c r="AM2854" s="1">
        <f t="shared" si="401"/>
        <v>-0.20500000000000002</v>
      </c>
      <c r="AN2854" s="1">
        <v>-3.9E-2</v>
      </c>
      <c r="AO2854" s="1">
        <v>8.7454544999999995E-2</v>
      </c>
      <c r="AP2854" s="1">
        <v>20.09966777</v>
      </c>
      <c r="AQ2854" s="1">
        <v>-21.096345509999999</v>
      </c>
      <c r="AR2854" s="1">
        <v>1</v>
      </c>
    </row>
    <row r="2855" spans="1:44" x14ac:dyDescent="0.25">
      <c r="A2855" s="1">
        <v>2854</v>
      </c>
      <c r="B2855" s="1">
        <v>43103</v>
      </c>
      <c r="C2855" s="1">
        <v>2697.8500979999999</v>
      </c>
      <c r="D2855" s="1">
        <v>2714.3701169999999</v>
      </c>
      <c r="E2855" s="1">
        <v>2697.7700199999999</v>
      </c>
      <c r="F2855" s="1">
        <v>2713.0600589999999</v>
      </c>
      <c r="G2855" s="1">
        <v>2713.0600589999999</v>
      </c>
      <c r="H2855" s="1">
        <v>3538660000</v>
      </c>
      <c r="I2855" s="1">
        <v>855000000000</v>
      </c>
      <c r="J2855" s="1">
        <v>3452955000</v>
      </c>
      <c r="K2855" s="1">
        <v>1675451000</v>
      </c>
      <c r="L2855" s="1">
        <v>1415526000</v>
      </c>
      <c r="M2855" s="1">
        <v>69852393.939999998</v>
      </c>
      <c r="N2855" s="1">
        <v>1350000000000</v>
      </c>
      <c r="O2855" s="1">
        <v>3153819738</v>
      </c>
      <c r="P2855" s="1">
        <v>1491996076</v>
      </c>
      <c r="Q2855" s="1">
        <v>1271123269</v>
      </c>
      <c r="R2855" s="1">
        <v>245023255.59999999</v>
      </c>
      <c r="S2855" s="1">
        <v>99.165143630000003</v>
      </c>
      <c r="T2855" s="1">
        <v>-0.77718948499999996</v>
      </c>
      <c r="U2855" s="1">
        <v>-0.77763792499999995</v>
      </c>
      <c r="V2855" s="1">
        <v>7.3486643450000004</v>
      </c>
      <c r="W2855" s="1">
        <v>2.1636229550000001</v>
      </c>
      <c r="X2855" s="1">
        <v>0.74808951999999995</v>
      </c>
      <c r="Y2855" s="1">
        <f t="shared" si="402"/>
        <v>17.25</v>
      </c>
      <c r="Z2855" s="1">
        <f t="shared" si="400"/>
        <v>0</v>
      </c>
      <c r="AA2855" s="1">
        <f t="shared" si="406"/>
        <v>6.6102906961299386</v>
      </c>
      <c r="AB2855" s="1">
        <f t="shared" si="407"/>
        <v>2.5026694562702541</v>
      </c>
      <c r="AC2855" s="1">
        <f t="shared" si="408"/>
        <v>2.6412959488390855</v>
      </c>
      <c r="AD2855" s="1">
        <f t="shared" si="403"/>
        <v>72.537250087600839</v>
      </c>
      <c r="AE2855" s="1">
        <f t="shared" si="404"/>
        <v>4.2937210538337069</v>
      </c>
      <c r="AF2855" s="1">
        <f t="shared" si="405"/>
        <v>5.7951885126037341</v>
      </c>
      <c r="AG2855" s="1">
        <v>9.56</v>
      </c>
      <c r="AH2855" s="1">
        <v>9.65</v>
      </c>
      <c r="AI2855" s="1">
        <v>8.94</v>
      </c>
      <c r="AJ2855" s="1">
        <v>9.15</v>
      </c>
      <c r="AK2855" s="1">
        <v>-0.62</v>
      </c>
      <c r="AL2855" s="1">
        <v>-6.3459570110000003</v>
      </c>
      <c r="AM2855" s="1">
        <f t="shared" si="401"/>
        <v>-0.94499999999999951</v>
      </c>
      <c r="AN2855" s="1">
        <v>-0.30499999999999999</v>
      </c>
      <c r="AO2855" s="1">
        <v>3.5757580000000001E-3</v>
      </c>
      <c r="AP2855" s="1">
        <v>9.8006644519999995</v>
      </c>
      <c r="AQ2855" s="1">
        <v>-10.299003320000001</v>
      </c>
      <c r="AR2855" s="1">
        <v>1</v>
      </c>
    </row>
    <row r="2856" spans="1:44" x14ac:dyDescent="0.25">
      <c r="A2856" s="1">
        <v>2855</v>
      </c>
      <c r="B2856" s="1">
        <v>43104</v>
      </c>
      <c r="C2856" s="1">
        <v>2719.3100589999999</v>
      </c>
      <c r="D2856" s="1">
        <v>2729.290039</v>
      </c>
      <c r="E2856" s="1">
        <v>2719.070068</v>
      </c>
      <c r="F2856" s="1">
        <v>2723.98999</v>
      </c>
      <c r="G2856" s="1">
        <v>2723.98999</v>
      </c>
      <c r="H2856" s="1">
        <v>3695260000</v>
      </c>
      <c r="I2856" s="1">
        <v>858000000000</v>
      </c>
      <c r="J2856" s="1">
        <v>3616960000</v>
      </c>
      <c r="K2856" s="1">
        <v>3534217000</v>
      </c>
      <c r="L2856" s="1">
        <v>2322127000</v>
      </c>
      <c r="M2856" s="1">
        <v>267651539.40000001</v>
      </c>
      <c r="N2856" s="1">
        <v>1350000000000</v>
      </c>
      <c r="O2856" s="1">
        <v>1421341843</v>
      </c>
      <c r="P2856" s="1">
        <v>2149071521</v>
      </c>
      <c r="Q2856" s="1">
        <v>1376105152</v>
      </c>
      <c r="R2856" s="1">
        <v>326558545.5</v>
      </c>
      <c r="S2856" s="1">
        <v>96.915708629999997</v>
      </c>
      <c r="T2856" s="1">
        <v>-2.249434999</v>
      </c>
      <c r="U2856" s="1">
        <v>-2.2683726530000001</v>
      </c>
      <c r="V2856" s="1">
        <v>-1.5133122450000001</v>
      </c>
      <c r="W2856" s="1">
        <v>1.933434648</v>
      </c>
      <c r="X2856" s="1">
        <v>0.92580184200000004</v>
      </c>
      <c r="Y2856" s="1">
        <f t="shared" si="402"/>
        <v>10.929931000000124</v>
      </c>
      <c r="Z2856" s="1">
        <f t="shared" si="400"/>
        <v>0</v>
      </c>
      <c r="AA2856" s="1">
        <f t="shared" si="406"/>
        <v>6.9188364321206661</v>
      </c>
      <c r="AB2856" s="1">
        <f t="shared" si="407"/>
        <v>2.3239073522509499</v>
      </c>
      <c r="AC2856" s="1">
        <f t="shared" si="408"/>
        <v>2.9772427998986455</v>
      </c>
      <c r="AD2856" s="1">
        <f t="shared" si="403"/>
        <v>74.85695366585405</v>
      </c>
      <c r="AE2856" s="1">
        <f t="shared" si="404"/>
        <v>2.3197035782532112</v>
      </c>
      <c r="AF2856" s="1">
        <f t="shared" si="405"/>
        <v>3.3067123160434582</v>
      </c>
      <c r="AG2856" s="1">
        <v>9.01</v>
      </c>
      <c r="AH2856" s="1">
        <v>9.31</v>
      </c>
      <c r="AI2856" s="1">
        <v>8.92</v>
      </c>
      <c r="AJ2856" s="1">
        <v>9.2200000000000006</v>
      </c>
      <c r="AK2856" s="1">
        <v>7.0000000000000007E-2</v>
      </c>
      <c r="AL2856" s="1">
        <v>0.76502732200000001</v>
      </c>
      <c r="AM2856" s="1">
        <f t="shared" si="401"/>
        <v>-0.27499999999999952</v>
      </c>
      <c r="AN2856" s="1">
        <v>-0.38100000000000001</v>
      </c>
      <c r="AO2856" s="1">
        <v>-3.8545454999999999E-2</v>
      </c>
      <c r="AP2856" s="1">
        <v>10.96345515</v>
      </c>
      <c r="AQ2856" s="1">
        <v>1.162790698</v>
      </c>
      <c r="AR2856" s="1">
        <v>1</v>
      </c>
    </row>
    <row r="2857" spans="1:44" x14ac:dyDescent="0.25">
      <c r="A2857" s="1">
        <v>2856</v>
      </c>
      <c r="B2857" s="1">
        <v>43105</v>
      </c>
      <c r="C2857" s="1">
        <v>2731.330078</v>
      </c>
      <c r="D2857" s="1">
        <v>2743.4499510000001</v>
      </c>
      <c r="E2857" s="1">
        <v>2727.919922</v>
      </c>
      <c r="F2857" s="1">
        <v>2743.1499020000001</v>
      </c>
      <c r="G2857" s="1">
        <v>2743.1499020000001</v>
      </c>
      <c r="H2857" s="1">
        <v>3236620000</v>
      </c>
      <c r="I2857" s="1">
        <v>862000000000</v>
      </c>
      <c r="J2857" s="1">
        <v>3465940000</v>
      </c>
      <c r="K2857" s="1">
        <v>3510688000</v>
      </c>
      <c r="L2857" s="1">
        <v>3490950000</v>
      </c>
      <c r="M2857" s="1">
        <v>460837909.10000002</v>
      </c>
      <c r="N2857" s="1">
        <v>1350000000000</v>
      </c>
      <c r="O2857" s="1">
        <v>1487054933</v>
      </c>
      <c r="P2857" s="1">
        <v>1772526756</v>
      </c>
      <c r="Q2857" s="1">
        <v>2140618237</v>
      </c>
      <c r="R2857" s="1">
        <v>406440998.60000002</v>
      </c>
      <c r="S2857" s="1">
        <v>99.838683329999995</v>
      </c>
      <c r="T2857" s="1">
        <v>2.9229747009999998</v>
      </c>
      <c r="U2857" s="1">
        <v>3.0159968309999998</v>
      </c>
      <c r="V2857" s="1">
        <v>0.33676984999999998</v>
      </c>
      <c r="W2857" s="1">
        <v>2.7715112300000002</v>
      </c>
      <c r="X2857" s="1">
        <v>1.026020079</v>
      </c>
      <c r="Y2857" s="1">
        <f t="shared" si="402"/>
        <v>19.159912000000077</v>
      </c>
      <c r="Z2857" s="1">
        <f t="shared" si="400"/>
        <v>0</v>
      </c>
      <c r="AA2857" s="1">
        <f t="shared" si="406"/>
        <v>7.7931989726834816</v>
      </c>
      <c r="AB2857" s="1">
        <f t="shared" si="407"/>
        <v>2.1579139699473107</v>
      </c>
      <c r="AC2857" s="1">
        <f t="shared" si="408"/>
        <v>3.6114502622520055</v>
      </c>
      <c r="AD2857" s="1">
        <f t="shared" si="403"/>
        <v>78.31484797340849</v>
      </c>
      <c r="AE2857" s="1">
        <f t="shared" si="404"/>
        <v>3.4578943075544402</v>
      </c>
      <c r="AF2857" s="1">
        <f t="shared" si="405"/>
        <v>2.8887989429038257</v>
      </c>
      <c r="AG2857" s="1">
        <v>9.1</v>
      </c>
      <c r="AH2857" s="1">
        <v>9.5399999999999991</v>
      </c>
      <c r="AI2857" s="1">
        <v>9</v>
      </c>
      <c r="AJ2857" s="1">
        <v>9.2200000000000006</v>
      </c>
      <c r="AK2857" s="1">
        <v>0</v>
      </c>
      <c r="AL2857" s="1">
        <v>0</v>
      </c>
      <c r="AM2857" s="1">
        <f t="shared" si="401"/>
        <v>3.5000000000000156E-2</v>
      </c>
      <c r="AN2857" s="1">
        <v>-0.41899999999999998</v>
      </c>
      <c r="AO2857" s="1">
        <v>-9.1515152000000002E-2</v>
      </c>
      <c r="AP2857" s="1">
        <v>10.96345515</v>
      </c>
      <c r="AQ2857" s="1">
        <v>0</v>
      </c>
      <c r="AR2857" s="1">
        <v>1</v>
      </c>
    </row>
    <row r="2858" spans="1:44" x14ac:dyDescent="0.25">
      <c r="A2858" s="1">
        <v>2857</v>
      </c>
      <c r="B2858" s="1">
        <v>43108</v>
      </c>
      <c r="C2858" s="1">
        <v>2742.669922</v>
      </c>
      <c r="D2858" s="1">
        <v>2748.51001</v>
      </c>
      <c r="E2858" s="1">
        <v>2737.6000979999999</v>
      </c>
      <c r="F2858" s="1">
        <v>2747.709961</v>
      </c>
      <c r="G2858" s="1">
        <v>2747.709961</v>
      </c>
      <c r="H2858" s="1">
        <v>3242650000</v>
      </c>
      <c r="I2858" s="1">
        <v>865000000000</v>
      </c>
      <c r="J2858" s="1">
        <v>3239635000</v>
      </c>
      <c r="K2858" s="1">
        <v>3376021000</v>
      </c>
      <c r="L2858" s="1">
        <v>3435826000</v>
      </c>
      <c r="M2858" s="1">
        <v>536905230.29999995</v>
      </c>
      <c r="N2858" s="1">
        <v>1350000000000</v>
      </c>
      <c r="O2858" s="1">
        <v>2939310659</v>
      </c>
      <c r="P2858" s="1">
        <v>2033508691</v>
      </c>
      <c r="Q2858" s="1">
        <v>2041671987</v>
      </c>
      <c r="R2858" s="1">
        <v>363393700.5</v>
      </c>
      <c r="S2858" s="1">
        <v>99.58125785</v>
      </c>
      <c r="T2858" s="1">
        <v>-0.25742548399999998</v>
      </c>
      <c r="U2858" s="1">
        <v>-0.25784142500000001</v>
      </c>
      <c r="V2858" s="1">
        <v>1.33277461</v>
      </c>
      <c r="W2858" s="1">
        <v>-4.8610830000000004E-3</v>
      </c>
      <c r="X2858" s="1">
        <v>1.2334993379999999</v>
      </c>
      <c r="Y2858" s="1">
        <f t="shared" si="402"/>
        <v>4.5600589999999102</v>
      </c>
      <c r="Z2858" s="1">
        <f t="shared" si="400"/>
        <v>0</v>
      </c>
      <c r="AA2858" s="1">
        <f t="shared" si="406"/>
        <v>7.5622604032060838</v>
      </c>
      <c r="AB2858" s="1">
        <f t="shared" si="407"/>
        <v>2.0037772578082169</v>
      </c>
      <c r="AC2858" s="1">
        <f t="shared" si="408"/>
        <v>3.7740025113758797</v>
      </c>
      <c r="AD2858" s="1">
        <f t="shared" si="403"/>
        <v>79.053215878770089</v>
      </c>
      <c r="AE2858" s="1">
        <f t="shared" si="404"/>
        <v>0.73836790536159924</v>
      </c>
      <c r="AF2858" s="1">
        <f t="shared" si="405"/>
        <v>2.0981311064580197</v>
      </c>
      <c r="AG2858" s="1">
        <v>9.61</v>
      </c>
      <c r="AH2858" s="1">
        <v>9.89</v>
      </c>
      <c r="AI2858" s="1">
        <v>9.32</v>
      </c>
      <c r="AJ2858" s="1">
        <v>9.52</v>
      </c>
      <c r="AK2858" s="1">
        <v>0.3</v>
      </c>
      <c r="AL2858" s="1">
        <v>3.2537960950000002</v>
      </c>
      <c r="AM2858" s="1">
        <f t="shared" si="401"/>
        <v>0.14999999999999947</v>
      </c>
      <c r="AN2858" s="1">
        <v>-4.2999999999999997E-2</v>
      </c>
      <c r="AO2858" s="1">
        <v>-0.128727273</v>
      </c>
      <c r="AP2858" s="1">
        <v>15.94684385</v>
      </c>
      <c r="AQ2858" s="1">
        <v>4.9833887040000002</v>
      </c>
      <c r="AR2858" s="1">
        <v>1</v>
      </c>
    </row>
    <row r="2859" spans="1:44" x14ac:dyDescent="0.25">
      <c r="A2859" s="1">
        <v>2858</v>
      </c>
      <c r="B2859" s="1">
        <v>43109</v>
      </c>
      <c r="C2859" s="1">
        <v>2751.1499020000001</v>
      </c>
      <c r="D2859" s="1">
        <v>2759.139893</v>
      </c>
      <c r="E2859" s="1">
        <v>2747.860107</v>
      </c>
      <c r="F2859" s="1">
        <v>2751.290039</v>
      </c>
      <c r="G2859" s="1">
        <v>2751.290039</v>
      </c>
      <c r="H2859" s="1">
        <v>3453480000</v>
      </c>
      <c r="I2859" s="1">
        <v>868000000000</v>
      </c>
      <c r="J2859" s="1">
        <v>3348065000</v>
      </c>
      <c r="K2859" s="1">
        <v>3304090000</v>
      </c>
      <c r="L2859" s="1">
        <v>3373529000</v>
      </c>
      <c r="M2859" s="1">
        <v>523478145.5</v>
      </c>
      <c r="N2859" s="1">
        <v>1350000000000</v>
      </c>
      <c r="O2859" s="1">
        <v>706920443.70000005</v>
      </c>
      <c r="P2859" s="1">
        <v>1634325062</v>
      </c>
      <c r="Q2859" s="1">
        <v>1465452282</v>
      </c>
      <c r="R2859" s="1">
        <v>266067307.59999999</v>
      </c>
      <c r="S2859" s="1">
        <v>96.107959609999995</v>
      </c>
      <c r="T2859" s="1">
        <v>-3.4732982369999998</v>
      </c>
      <c r="U2859" s="1">
        <v>-3.4879035589999998</v>
      </c>
      <c r="V2859" s="1">
        <v>-1.8653618599999999</v>
      </c>
      <c r="W2859" s="1">
        <v>-0.34488188199999997</v>
      </c>
      <c r="X2859" s="1">
        <v>1.1053086759999999</v>
      </c>
      <c r="Y2859" s="1">
        <f t="shared" si="402"/>
        <v>3.5800779999999577</v>
      </c>
      <c r="Z2859" s="1">
        <f t="shared" si="400"/>
        <v>0</v>
      </c>
      <c r="AA2859" s="1">
        <f t="shared" si="406"/>
        <v>7.277818802977075</v>
      </c>
      <c r="AB2859" s="1">
        <f t="shared" si="407"/>
        <v>1.8606503108219157</v>
      </c>
      <c r="AC2859" s="1">
        <f t="shared" si="408"/>
        <v>3.9114382539522983</v>
      </c>
      <c r="AD2859" s="1">
        <f t="shared" si="403"/>
        <v>79.639365328571785</v>
      </c>
      <c r="AE2859" s="1">
        <f t="shared" si="404"/>
        <v>0.58614944980169525</v>
      </c>
      <c r="AF2859" s="1">
        <f t="shared" si="405"/>
        <v>0.66225867758164714</v>
      </c>
      <c r="AG2859" s="1">
        <v>9.41</v>
      </c>
      <c r="AH2859" s="1">
        <v>10.09</v>
      </c>
      <c r="AI2859" s="1">
        <v>9.3699999999999992</v>
      </c>
      <c r="AJ2859" s="1">
        <v>10.08</v>
      </c>
      <c r="AK2859" s="1">
        <v>0.56000000000000005</v>
      </c>
      <c r="AL2859" s="1">
        <v>5.8823529409999997</v>
      </c>
      <c r="AM2859" s="1">
        <f t="shared" si="401"/>
        <v>0.42999999999999972</v>
      </c>
      <c r="AN2859" s="1">
        <v>0.216</v>
      </c>
      <c r="AO2859" s="1">
        <v>-0.115515152</v>
      </c>
      <c r="AP2859" s="1">
        <v>25.249169439999999</v>
      </c>
      <c r="AQ2859" s="1">
        <v>9.3023255809999998</v>
      </c>
      <c r="AR2859" s="1">
        <v>1</v>
      </c>
    </row>
    <row r="2860" spans="1:44" x14ac:dyDescent="0.25">
      <c r="A2860" s="1">
        <v>2859</v>
      </c>
      <c r="B2860" s="1">
        <v>43110</v>
      </c>
      <c r="C2860" s="1">
        <v>2745.5500489999999</v>
      </c>
      <c r="D2860" s="1">
        <v>2750.8000489999999</v>
      </c>
      <c r="E2860" s="1">
        <v>2736.0600589999999</v>
      </c>
      <c r="F2860" s="1">
        <v>2748.2299800000001</v>
      </c>
      <c r="G2860" s="1">
        <v>2748.2299800000001</v>
      </c>
      <c r="H2860" s="1">
        <v>3576350000</v>
      </c>
      <c r="I2860" s="1">
        <v>865000000000</v>
      </c>
      <c r="J2860" s="1">
        <v>-61435000</v>
      </c>
      <c r="K2860" s="1">
        <v>1281282000</v>
      </c>
      <c r="L2860" s="1">
        <v>1940893000</v>
      </c>
      <c r="M2860" s="1">
        <v>401421775.80000001</v>
      </c>
      <c r="N2860" s="1">
        <v>1360000000000</v>
      </c>
      <c r="O2860" s="1">
        <v>487988004.30000001</v>
      </c>
      <c r="P2860" s="1">
        <v>987590491.10000002</v>
      </c>
      <c r="Q2860" s="1">
        <v>1512303554</v>
      </c>
      <c r="R2860" s="1">
        <v>196507033.09999999</v>
      </c>
      <c r="S2860" s="1">
        <v>94.59075009</v>
      </c>
      <c r="T2860" s="1">
        <v>-1.51720952</v>
      </c>
      <c r="U2860" s="1">
        <v>-1.578651265</v>
      </c>
      <c r="V2860" s="1">
        <v>-2.4952538799999999</v>
      </c>
      <c r="W2860" s="1">
        <v>-0.83806407999999999</v>
      </c>
      <c r="X2860" s="1">
        <v>0.70134872800000003</v>
      </c>
      <c r="Y2860" s="1">
        <f t="shared" si="402"/>
        <v>0</v>
      </c>
      <c r="Z2860" s="1">
        <f t="shared" si="400"/>
        <v>3.0600589999999102</v>
      </c>
      <c r="AA2860" s="1">
        <f t="shared" si="406"/>
        <v>6.7579746027644267</v>
      </c>
      <c r="AB2860" s="1">
        <f t="shared" si="407"/>
        <v>1.9463223600489152</v>
      </c>
      <c r="AC2860" s="1">
        <f t="shared" si="408"/>
        <v>3.4721764192210096</v>
      </c>
      <c r="AD2860" s="1">
        <f t="shared" si="403"/>
        <v>77.639522544278648</v>
      </c>
      <c r="AE2860" s="1">
        <f t="shared" si="404"/>
        <v>-1.9998427842931363</v>
      </c>
      <c r="AF2860" s="1">
        <f t="shared" si="405"/>
        <v>-0.70684666724572054</v>
      </c>
      <c r="AG2860" s="1">
        <v>10.11</v>
      </c>
      <c r="AH2860" s="1">
        <v>10.85</v>
      </c>
      <c r="AI2860" s="1">
        <v>9.82</v>
      </c>
      <c r="AJ2860" s="1">
        <v>9.82</v>
      </c>
      <c r="AK2860" s="1">
        <v>-0.26</v>
      </c>
      <c r="AL2860" s="1">
        <v>-2.579365079</v>
      </c>
      <c r="AM2860" s="1">
        <f t="shared" si="401"/>
        <v>0.15000000000000033</v>
      </c>
      <c r="AN2860" s="1">
        <v>0.20599999999999999</v>
      </c>
      <c r="AO2860" s="1">
        <v>-9.5333333000000006E-2</v>
      </c>
      <c r="AP2860" s="1">
        <v>20.93023256</v>
      </c>
      <c r="AQ2860" s="1">
        <v>-4.3189368769999996</v>
      </c>
      <c r="AR2860" s="1">
        <v>1</v>
      </c>
    </row>
    <row r="2861" spans="1:44" x14ac:dyDescent="0.25">
      <c r="A2861" s="1">
        <v>2860</v>
      </c>
      <c r="B2861" s="1">
        <v>43111</v>
      </c>
      <c r="C2861" s="1">
        <v>2752.969971</v>
      </c>
      <c r="D2861" s="1">
        <v>2767.5600589999999</v>
      </c>
      <c r="E2861" s="1">
        <v>2752.780029</v>
      </c>
      <c r="F2861" s="1">
        <v>2767.5600589999999</v>
      </c>
      <c r="G2861" s="1">
        <v>2767.5600589999999</v>
      </c>
      <c r="H2861" s="1">
        <v>3641320000</v>
      </c>
      <c r="I2861" s="1">
        <v>868000000000</v>
      </c>
      <c r="J2861" s="1">
        <v>32485000</v>
      </c>
      <c r="K2861" s="1">
        <v>697900000</v>
      </c>
      <c r="L2861" s="1">
        <v>1339933000</v>
      </c>
      <c r="M2861" s="1">
        <v>251233533.30000001</v>
      </c>
      <c r="N2861" s="1">
        <v>1360000000000</v>
      </c>
      <c r="O2861" s="1">
        <v>2985261560</v>
      </c>
      <c r="P2861" s="1">
        <v>1618109115</v>
      </c>
      <c r="Q2861" s="1">
        <v>1574470402</v>
      </c>
      <c r="R2861" s="1">
        <v>146180270.30000001</v>
      </c>
      <c r="S2861" s="1">
        <v>100</v>
      </c>
      <c r="T2861" s="1">
        <v>5.4092499070000004</v>
      </c>
      <c r="U2861" s="1">
        <v>5.718582316</v>
      </c>
      <c r="V2861" s="1">
        <v>1.946020195</v>
      </c>
      <c r="W2861" s="1">
        <v>-0.466787442</v>
      </c>
      <c r="X2861" s="1">
        <v>0.63324362499999998</v>
      </c>
      <c r="Y2861" s="1">
        <f t="shared" si="402"/>
        <v>19.330078999999841</v>
      </c>
      <c r="Z2861" s="1">
        <f t="shared" si="400"/>
        <v>0</v>
      </c>
      <c r="AA2861" s="1">
        <f t="shared" si="406"/>
        <v>7.6559820597098138</v>
      </c>
      <c r="AB2861" s="1">
        <f t="shared" si="407"/>
        <v>1.8072993343311357</v>
      </c>
      <c r="AC2861" s="1">
        <f t="shared" si="408"/>
        <v>4.2361450116636155</v>
      </c>
      <c r="AD2861" s="1">
        <f t="shared" si="403"/>
        <v>80.901980411686836</v>
      </c>
      <c r="AE2861" s="1">
        <f t="shared" si="404"/>
        <v>3.2624578674081874</v>
      </c>
      <c r="AF2861" s="1">
        <f t="shared" si="405"/>
        <v>0.63130754155752544</v>
      </c>
      <c r="AG2861" s="1">
        <v>9.69</v>
      </c>
      <c r="AH2861" s="1">
        <v>10.02</v>
      </c>
      <c r="AI2861" s="1">
        <v>9.6199999999999992</v>
      </c>
      <c r="AJ2861" s="1">
        <v>9.8800000000000008</v>
      </c>
      <c r="AK2861" s="1">
        <v>0.06</v>
      </c>
      <c r="AL2861" s="1">
        <v>0.61099796299999998</v>
      </c>
      <c r="AM2861" s="1">
        <f t="shared" si="401"/>
        <v>-9.9999999999999645E-2</v>
      </c>
      <c r="AN2861" s="1">
        <v>0.16200000000000001</v>
      </c>
      <c r="AO2861" s="1">
        <v>-5.1999999999999998E-2</v>
      </c>
      <c r="AP2861" s="1">
        <v>21.926910299999999</v>
      </c>
      <c r="AQ2861" s="1">
        <v>0.99667774099999995</v>
      </c>
      <c r="AR2861" s="1">
        <v>1</v>
      </c>
    </row>
    <row r="2862" spans="1:44" x14ac:dyDescent="0.25">
      <c r="A2862" s="1">
        <v>2861</v>
      </c>
      <c r="B2862" s="1">
        <v>43112</v>
      </c>
      <c r="C2862" s="1">
        <v>2770.179932</v>
      </c>
      <c r="D2862" s="1">
        <v>2787.8500979999999</v>
      </c>
      <c r="E2862" s="1">
        <v>2769.639893</v>
      </c>
      <c r="F2862" s="1">
        <v>2786.23999</v>
      </c>
      <c r="G2862" s="1">
        <v>2786.23999</v>
      </c>
      <c r="H2862" s="1">
        <v>3573970000</v>
      </c>
      <c r="I2862" s="1">
        <v>872000000000</v>
      </c>
      <c r="J2862" s="1">
        <v>3607645000</v>
      </c>
      <c r="K2862" s="1">
        <v>1455814000</v>
      </c>
      <c r="L2862" s="1">
        <v>1424981000</v>
      </c>
      <c r="M2862" s="1">
        <v>102575939.40000001</v>
      </c>
      <c r="N2862" s="1">
        <v>1360000000000</v>
      </c>
      <c r="O2862" s="1">
        <v>3291642095</v>
      </c>
      <c r="P2862" s="1">
        <v>3037878193</v>
      </c>
      <c r="Q2862" s="1">
        <v>2108904352</v>
      </c>
      <c r="R2862" s="1">
        <v>153099687.5</v>
      </c>
      <c r="S2862" s="1">
        <v>99.250764590000003</v>
      </c>
      <c r="T2862" s="1">
        <v>-0.74923541100000002</v>
      </c>
      <c r="U2862" s="1">
        <v>-0.74923541100000002</v>
      </c>
      <c r="V2862" s="1">
        <v>2.33000725</v>
      </c>
      <c r="W2862" s="1">
        <v>0.32310538700000002</v>
      </c>
      <c r="X2862" s="1">
        <v>0.65392469600000003</v>
      </c>
      <c r="Y2862" s="1">
        <f t="shared" si="402"/>
        <v>18.679931000000124</v>
      </c>
      <c r="Z2862" s="1">
        <f t="shared" si="400"/>
        <v>0</v>
      </c>
      <c r="AA2862" s="1">
        <f t="shared" si="406"/>
        <v>8.4434069840162653</v>
      </c>
      <c r="AB2862" s="1">
        <f t="shared" si="407"/>
        <v>1.6782065247360545</v>
      </c>
      <c r="AC2862" s="1">
        <f t="shared" si="408"/>
        <v>5.0312085309906838</v>
      </c>
      <c r="AD2862" s="1">
        <f t="shared" si="403"/>
        <v>83.419575117298422</v>
      </c>
      <c r="AE2862" s="1">
        <f t="shared" si="404"/>
        <v>2.5175947056115859</v>
      </c>
      <c r="AF2862" s="1">
        <f t="shared" si="405"/>
        <v>2.8900262865098862</v>
      </c>
      <c r="AG2862" s="1">
        <v>9.74</v>
      </c>
      <c r="AH2862" s="1">
        <v>10.31</v>
      </c>
      <c r="AI2862" s="1">
        <v>9.5399999999999991</v>
      </c>
      <c r="AJ2862" s="1">
        <v>10.16</v>
      </c>
      <c r="AK2862" s="1">
        <v>0.28000000000000003</v>
      </c>
      <c r="AL2862" s="1">
        <v>2.8340080969999999</v>
      </c>
      <c r="AM2862" s="1">
        <f t="shared" si="401"/>
        <v>0.16999999999999993</v>
      </c>
      <c r="AN2862" s="1">
        <v>0.108</v>
      </c>
      <c r="AO2862" s="1">
        <v>-5.5757580000000001E-3</v>
      </c>
      <c r="AP2862" s="1">
        <v>26.57807309</v>
      </c>
      <c r="AQ2862" s="1">
        <v>4.651162791</v>
      </c>
      <c r="AR2862" s="1">
        <v>1</v>
      </c>
    </row>
    <row r="2863" spans="1:44" x14ac:dyDescent="0.25">
      <c r="A2863" s="1">
        <v>2862</v>
      </c>
      <c r="B2863" s="1">
        <v>43116</v>
      </c>
      <c r="C2863" s="1">
        <v>2798.959961</v>
      </c>
      <c r="D2863" s="1">
        <v>2807.540039</v>
      </c>
      <c r="E2863" s="1">
        <v>2768.639893</v>
      </c>
      <c r="F2863" s="1">
        <v>2776.419922</v>
      </c>
      <c r="G2863" s="1">
        <v>2776.419922</v>
      </c>
      <c r="H2863" s="1">
        <v>4325970000</v>
      </c>
      <c r="I2863" s="1">
        <v>868000000000</v>
      </c>
      <c r="J2863" s="1">
        <v>-376000000</v>
      </c>
      <c r="K2863" s="1">
        <v>1224193000</v>
      </c>
      <c r="L2863" s="1">
        <v>584123000</v>
      </c>
      <c r="M2863" s="1">
        <v>-82069745.450000003</v>
      </c>
      <c r="N2863" s="1">
        <v>1360000000000</v>
      </c>
      <c r="O2863" s="1">
        <v>173191072.30000001</v>
      </c>
      <c r="P2863" s="1">
        <v>1490507062</v>
      </c>
      <c r="Q2863" s="1">
        <v>1921709472</v>
      </c>
      <c r="R2863" s="1">
        <v>99140879.280000001</v>
      </c>
      <c r="S2863" s="1">
        <v>86.464801859999994</v>
      </c>
      <c r="T2863" s="1">
        <v>-12.78596273</v>
      </c>
      <c r="U2863" s="1">
        <v>-12.882482850000001</v>
      </c>
      <c r="V2863" s="1">
        <v>-6.7675990700000002</v>
      </c>
      <c r="W2863" s="1">
        <v>-1.4626300999999999</v>
      </c>
      <c r="X2863" s="1">
        <v>-0.75450954999999997</v>
      </c>
      <c r="Y2863" s="1">
        <f t="shared" si="402"/>
        <v>0</v>
      </c>
      <c r="Z2863" s="1">
        <f t="shared" si="400"/>
        <v>9.820067999999992</v>
      </c>
      <c r="AA2863" s="1">
        <f t="shared" si="406"/>
        <v>7.8403064851579609</v>
      </c>
      <c r="AB2863" s="1">
        <f t="shared" si="407"/>
        <v>2.2597680586834783</v>
      </c>
      <c r="AC2863" s="1">
        <f t="shared" si="408"/>
        <v>3.4695182344181186</v>
      </c>
      <c r="AD2863" s="1">
        <f t="shared" si="403"/>
        <v>77.626223956323372</v>
      </c>
      <c r="AE2863" s="1">
        <f t="shared" si="404"/>
        <v>-5.7933511609750497</v>
      </c>
      <c r="AF2863" s="1">
        <f t="shared" si="405"/>
        <v>-1.6378782276817316</v>
      </c>
      <c r="AG2863" s="1">
        <v>10.42</v>
      </c>
      <c r="AH2863" s="1">
        <v>12.41</v>
      </c>
      <c r="AI2863" s="1">
        <v>10.4</v>
      </c>
      <c r="AJ2863" s="1">
        <v>11.66</v>
      </c>
      <c r="AK2863" s="1">
        <v>1.5</v>
      </c>
      <c r="AL2863" s="1">
        <v>14.763779530000001</v>
      </c>
      <c r="AM2863" s="1">
        <f t="shared" si="401"/>
        <v>0.88999999999999968</v>
      </c>
      <c r="AN2863" s="1">
        <v>0.35</v>
      </c>
      <c r="AO2863" s="1">
        <v>0.18024242400000001</v>
      </c>
      <c r="AP2863" s="1">
        <v>51.49501661</v>
      </c>
      <c r="AQ2863" s="1">
        <v>24.91694352</v>
      </c>
      <c r="AR2863" s="1">
        <v>1</v>
      </c>
    </row>
    <row r="2864" spans="1:44" x14ac:dyDescent="0.25">
      <c r="A2864" s="1">
        <v>2863</v>
      </c>
      <c r="B2864" s="1">
        <v>43117</v>
      </c>
      <c r="C2864" s="1">
        <v>2784.98999</v>
      </c>
      <c r="D2864" s="1">
        <v>2807.040039</v>
      </c>
      <c r="E2864" s="1">
        <v>2778.3798830000001</v>
      </c>
      <c r="F2864" s="1">
        <v>2802.5600589999999</v>
      </c>
      <c r="G2864" s="1">
        <v>2802.5600589999999</v>
      </c>
      <c r="H2864" s="1">
        <v>3778050000</v>
      </c>
      <c r="I2864" s="1">
        <v>871000000000</v>
      </c>
      <c r="J2864" s="1">
        <v>-273960000</v>
      </c>
      <c r="K2864" s="1">
        <v>475218000</v>
      </c>
      <c r="L2864" s="1">
        <v>1258274000</v>
      </c>
      <c r="M2864" s="1">
        <v>-191705793.90000001</v>
      </c>
      <c r="N2864" s="1">
        <v>1360000000000</v>
      </c>
      <c r="O2864" s="1">
        <v>672347.91260000004</v>
      </c>
      <c r="P2864" s="1">
        <v>623434461</v>
      </c>
      <c r="Q2864" s="1">
        <v>1351563991</v>
      </c>
      <c r="R2864" s="1">
        <v>18362871.699999999</v>
      </c>
      <c r="S2864" s="1">
        <v>97.828181889999996</v>
      </c>
      <c r="T2864" s="1">
        <v>11.363380019999999</v>
      </c>
      <c r="U2864" s="1">
        <v>13.14220327</v>
      </c>
      <c r="V2864" s="1">
        <v>-0.71129134999999999</v>
      </c>
      <c r="W2864" s="1">
        <v>-0.70603345500000003</v>
      </c>
      <c r="X2864" s="1">
        <v>-0.53569442300000003</v>
      </c>
      <c r="Y2864" s="1">
        <f t="shared" si="402"/>
        <v>26.140136999999868</v>
      </c>
      <c r="Z2864" s="1">
        <f t="shared" si="400"/>
        <v>0</v>
      </c>
      <c r="AA2864" s="1">
        <f t="shared" si="406"/>
        <v>9.1474372362180976</v>
      </c>
      <c r="AB2864" s="1">
        <f t="shared" si="407"/>
        <v>2.0983560544918012</v>
      </c>
      <c r="AC2864" s="1">
        <f t="shared" si="408"/>
        <v>4.3593351169534982</v>
      </c>
      <c r="AD2864" s="1">
        <f t="shared" si="403"/>
        <v>81.340969016163186</v>
      </c>
      <c r="AE2864" s="1">
        <f t="shared" si="404"/>
        <v>3.7147450598398137</v>
      </c>
      <c r="AF2864" s="1">
        <f t="shared" si="405"/>
        <v>-1.0393030505676184</v>
      </c>
      <c r="AG2864" s="1">
        <v>11.35</v>
      </c>
      <c r="AH2864" s="1">
        <v>12.81</v>
      </c>
      <c r="AI2864" s="1">
        <v>11.18</v>
      </c>
      <c r="AJ2864" s="1">
        <v>11.91</v>
      </c>
      <c r="AK2864" s="1">
        <v>0.25</v>
      </c>
      <c r="AL2864" s="1">
        <v>2.1440823330000001</v>
      </c>
      <c r="AM2864" s="1">
        <f t="shared" si="401"/>
        <v>0.87499999999999989</v>
      </c>
      <c r="AN2864" s="1">
        <v>0.59599999999999997</v>
      </c>
      <c r="AO2864" s="1">
        <v>0.287515152</v>
      </c>
      <c r="AP2864" s="1">
        <v>55.647840530000003</v>
      </c>
      <c r="AQ2864" s="1">
        <v>4.1528239200000003</v>
      </c>
      <c r="AR2864" s="1">
        <v>1</v>
      </c>
    </row>
    <row r="2865" spans="1:44" x14ac:dyDescent="0.25">
      <c r="A2865" s="1">
        <v>2864</v>
      </c>
      <c r="B2865" s="1">
        <v>43118</v>
      </c>
      <c r="C2865" s="1">
        <v>2802.3999020000001</v>
      </c>
      <c r="D2865" s="1">
        <v>2805.830078</v>
      </c>
      <c r="E2865" s="1">
        <v>2792.5600589999999</v>
      </c>
      <c r="F2865" s="1">
        <v>2798.030029</v>
      </c>
      <c r="G2865" s="1">
        <v>2798.030029</v>
      </c>
      <c r="H2865" s="1">
        <v>3681470000</v>
      </c>
      <c r="I2865" s="1">
        <v>868000000000</v>
      </c>
      <c r="J2865" s="1">
        <v>48290000</v>
      </c>
      <c r="K2865" s="1">
        <v>-891012000</v>
      </c>
      <c r="L2865" s="1">
        <v>-185876000</v>
      </c>
      <c r="M2865" s="1">
        <v>-357005321.19999999</v>
      </c>
      <c r="N2865" s="1">
        <v>1360000000000</v>
      </c>
      <c r="O2865" s="1">
        <v>975249215.89999998</v>
      </c>
      <c r="P2865" s="1">
        <v>66167590.219999999</v>
      </c>
      <c r="Q2865" s="1">
        <v>459510584.89999998</v>
      </c>
      <c r="R2865" s="1">
        <v>-75030426.319999993</v>
      </c>
      <c r="S2865" s="1">
        <v>95.645003939999995</v>
      </c>
      <c r="T2865" s="1">
        <v>-2.1831779500000001</v>
      </c>
      <c r="U2865" s="1">
        <v>-2.2316452249999998</v>
      </c>
      <c r="V2865" s="1">
        <v>4.5901010400000004</v>
      </c>
      <c r="W2865" s="1">
        <v>-1.0132574830000001</v>
      </c>
      <c r="X2865" s="1">
        <v>-0.46214828699999999</v>
      </c>
      <c r="Y2865" s="1">
        <f t="shared" si="402"/>
        <v>0</v>
      </c>
      <c r="Z2865" s="1">
        <f t="shared" si="400"/>
        <v>4.530029999999897</v>
      </c>
      <c r="AA2865" s="1">
        <f t="shared" si="406"/>
        <v>8.4940488622025203</v>
      </c>
      <c r="AB2865" s="1">
        <f t="shared" si="407"/>
        <v>2.2720470505995225</v>
      </c>
      <c r="AC2865" s="1">
        <f t="shared" si="408"/>
        <v>3.7385004240828574</v>
      </c>
      <c r="AD2865" s="1">
        <f t="shared" si="403"/>
        <v>78.896277081297271</v>
      </c>
      <c r="AE2865" s="1">
        <f t="shared" si="404"/>
        <v>-2.4446919348659151</v>
      </c>
      <c r="AF2865" s="1">
        <f t="shared" si="405"/>
        <v>0.63502656248694977</v>
      </c>
      <c r="AG2865" s="1">
        <v>12.01</v>
      </c>
      <c r="AH2865" s="1">
        <v>12.4</v>
      </c>
      <c r="AI2865" s="1">
        <v>11.62</v>
      </c>
      <c r="AJ2865" s="1">
        <v>12.22</v>
      </c>
      <c r="AK2865" s="1">
        <v>0.31</v>
      </c>
      <c r="AL2865" s="1">
        <v>2.6028547440000001</v>
      </c>
      <c r="AM2865" s="1">
        <f t="shared" si="401"/>
        <v>0.28000000000000019</v>
      </c>
      <c r="AN2865" s="1">
        <v>0.64300000000000002</v>
      </c>
      <c r="AO2865" s="1">
        <v>0.34442424199999999</v>
      </c>
      <c r="AP2865" s="1">
        <v>60.797342190000002</v>
      </c>
      <c r="AQ2865" s="1">
        <v>5.1495016610000004</v>
      </c>
      <c r="AR2865" s="1">
        <v>1</v>
      </c>
    </row>
    <row r="2866" spans="1:44" x14ac:dyDescent="0.25">
      <c r="A2866" s="1">
        <v>2865</v>
      </c>
      <c r="B2866" s="1">
        <v>43119</v>
      </c>
      <c r="C2866" s="1">
        <v>2802.6000979999999</v>
      </c>
      <c r="D2866" s="1">
        <v>2810.330078</v>
      </c>
      <c r="E2866" s="1">
        <v>2798.080078</v>
      </c>
      <c r="F2866" s="1">
        <v>2810.3000489999999</v>
      </c>
      <c r="G2866" s="1">
        <v>2810.3000489999999</v>
      </c>
      <c r="H2866" s="1">
        <v>3639430000</v>
      </c>
      <c r="I2866" s="1">
        <v>871000000000</v>
      </c>
      <c r="J2866" s="1">
        <v>-21020000</v>
      </c>
      <c r="K2866" s="1">
        <v>752656000</v>
      </c>
      <c r="L2866" s="1">
        <v>-108334000</v>
      </c>
      <c r="M2866" s="1">
        <v>-438224284.80000001</v>
      </c>
      <c r="N2866" s="1">
        <v>1370000000000</v>
      </c>
      <c r="O2866" s="1">
        <v>1487579340</v>
      </c>
      <c r="P2866" s="1">
        <v>1606982795</v>
      </c>
      <c r="Q2866" s="1">
        <v>790350518.39999998</v>
      </c>
      <c r="R2866" s="1">
        <v>-133541388.09999999</v>
      </c>
      <c r="S2866" s="1">
        <v>99.986039520000006</v>
      </c>
      <c r="T2866" s="1">
        <v>4.3410355870000004</v>
      </c>
      <c r="U2866" s="1">
        <v>4.5386956019999998</v>
      </c>
      <c r="V2866" s="1">
        <v>1.078928815</v>
      </c>
      <c r="W2866" s="1">
        <v>1.0650751940000001</v>
      </c>
      <c r="X2866" s="1">
        <v>-0.25911236599999998</v>
      </c>
      <c r="Y2866" s="1">
        <f t="shared" si="402"/>
        <v>12.270019999999931</v>
      </c>
      <c r="Z2866" s="1">
        <f t="shared" si="400"/>
        <v>0</v>
      </c>
      <c r="AA2866" s="1">
        <f t="shared" si="406"/>
        <v>8.7637610863309074</v>
      </c>
      <c r="AB2866" s="1">
        <f t="shared" si="407"/>
        <v>2.1097579755566995</v>
      </c>
      <c r="AC2866" s="1">
        <f t="shared" si="408"/>
        <v>4.1539177421611235</v>
      </c>
      <c r="AD2866" s="1">
        <f t="shared" si="403"/>
        <v>80.597284434332408</v>
      </c>
      <c r="AE2866" s="1">
        <f t="shared" si="404"/>
        <v>1.7010073530351377</v>
      </c>
      <c r="AF2866" s="1">
        <f t="shared" si="405"/>
        <v>-0.37184229091538878</v>
      </c>
      <c r="AG2866" s="1">
        <v>12.3</v>
      </c>
      <c r="AH2866" s="1">
        <v>12.33</v>
      </c>
      <c r="AI2866" s="1">
        <v>11.18</v>
      </c>
      <c r="AJ2866" s="1">
        <v>11.27</v>
      </c>
      <c r="AK2866" s="1">
        <v>-0.95</v>
      </c>
      <c r="AL2866" s="1">
        <v>-7.7741407530000002</v>
      </c>
      <c r="AM2866" s="1">
        <f t="shared" si="401"/>
        <v>-0.32000000000000028</v>
      </c>
      <c r="AN2866" s="1">
        <v>0.27800000000000002</v>
      </c>
      <c r="AO2866" s="1">
        <v>0.31696969699999999</v>
      </c>
      <c r="AP2866" s="1">
        <v>45.016611300000001</v>
      </c>
      <c r="AQ2866" s="1">
        <v>-15.7807309</v>
      </c>
      <c r="AR2866" s="1">
        <v>1</v>
      </c>
    </row>
    <row r="2867" spans="1:44" x14ac:dyDescent="0.25">
      <c r="A2867" s="1">
        <v>2866</v>
      </c>
      <c r="B2867" s="1">
        <v>43122</v>
      </c>
      <c r="C2867" s="1">
        <v>2809.1599120000001</v>
      </c>
      <c r="D2867" s="1">
        <v>2833.030029</v>
      </c>
      <c r="E2867" s="1">
        <v>2808.1201169999999</v>
      </c>
      <c r="F2867" s="1">
        <v>2832.969971</v>
      </c>
      <c r="G2867" s="1">
        <v>2832.969971</v>
      </c>
      <c r="H2867" s="1">
        <v>3471780000</v>
      </c>
      <c r="I2867" s="1">
        <v>875000000000</v>
      </c>
      <c r="J2867" s="1">
        <v>3555605000</v>
      </c>
      <c r="K2867" s="1">
        <v>1392865000</v>
      </c>
      <c r="L2867" s="1">
        <v>1437354000</v>
      </c>
      <c r="M2867" s="1">
        <v>-327751327.30000001</v>
      </c>
      <c r="N2867" s="1">
        <v>1370000000000</v>
      </c>
      <c r="O2867" s="1">
        <v>3538313005</v>
      </c>
      <c r="P2867" s="1">
        <v>2291218009</v>
      </c>
      <c r="Q2867" s="1">
        <v>2102940756</v>
      </c>
      <c r="R2867" s="1">
        <v>-62388923.530000001</v>
      </c>
      <c r="S2867" s="1">
        <v>99.974351720000001</v>
      </c>
      <c r="T2867" s="1">
        <v>-1.1687807E-2</v>
      </c>
      <c r="U2867" s="1">
        <v>-1.1689438999999999E-2</v>
      </c>
      <c r="V2867" s="1">
        <v>2.16467389</v>
      </c>
      <c r="W2867" s="1">
        <v>2.917695734</v>
      </c>
      <c r="X2867" s="1">
        <v>0.100934887</v>
      </c>
      <c r="Y2867" s="1">
        <f t="shared" si="402"/>
        <v>22.669922000000042</v>
      </c>
      <c r="Z2867" s="1">
        <f t="shared" si="400"/>
        <v>0</v>
      </c>
      <c r="AA2867" s="1">
        <f t="shared" si="406"/>
        <v>9.7570582944501325</v>
      </c>
      <c r="AB2867" s="1">
        <f t="shared" si="407"/>
        <v>1.9590609773026497</v>
      </c>
      <c r="AC2867" s="1">
        <f t="shared" si="408"/>
        <v>4.9804770793220658</v>
      </c>
      <c r="AD2867" s="1">
        <f t="shared" si="403"/>
        <v>83.278925966331798</v>
      </c>
      <c r="AE2867" s="1">
        <f t="shared" si="404"/>
        <v>2.6816415319993894</v>
      </c>
      <c r="AF2867" s="1">
        <f t="shared" si="405"/>
        <v>2.1913244425172635</v>
      </c>
      <c r="AG2867" s="1">
        <v>11.59</v>
      </c>
      <c r="AH2867" s="1">
        <v>11.62</v>
      </c>
      <c r="AI2867" s="1">
        <v>10.84</v>
      </c>
      <c r="AJ2867" s="1">
        <v>11.03</v>
      </c>
      <c r="AK2867" s="1">
        <v>-0.24</v>
      </c>
      <c r="AL2867" s="1">
        <v>-2.129547471</v>
      </c>
      <c r="AM2867" s="1">
        <f t="shared" si="401"/>
        <v>-0.59500000000000075</v>
      </c>
      <c r="AN2867" s="1">
        <v>-0.19</v>
      </c>
      <c r="AO2867" s="1">
        <v>0.25157575799999998</v>
      </c>
      <c r="AP2867" s="1">
        <v>41.029900329999997</v>
      </c>
      <c r="AQ2867" s="1">
        <v>-3.9867109630000002</v>
      </c>
    </row>
    <row r="2868" spans="1:44" x14ac:dyDescent="0.25">
      <c r="A2868" s="1">
        <v>2867</v>
      </c>
      <c r="B2868" s="1">
        <v>43123</v>
      </c>
      <c r="C2868" s="1">
        <v>2835.0500489999999</v>
      </c>
      <c r="D2868" s="1">
        <v>2842.23999</v>
      </c>
      <c r="E2868" s="1">
        <v>2830.5900879999999</v>
      </c>
      <c r="F2868" s="1">
        <v>2839.1298830000001</v>
      </c>
      <c r="G2868" s="1">
        <v>2839.1298830000001</v>
      </c>
      <c r="H2868" s="1">
        <v>3519650000</v>
      </c>
      <c r="I2868" s="1">
        <v>878000000000</v>
      </c>
      <c r="J2868" s="1">
        <v>3495715000</v>
      </c>
      <c r="K2868" s="1">
        <v>3536436000</v>
      </c>
      <c r="L2868" s="1">
        <v>2100999000</v>
      </c>
      <c r="M2868" s="1">
        <v>-159862412.09999999</v>
      </c>
      <c r="N2868" s="1">
        <v>1370000000000</v>
      </c>
      <c r="O2868" s="1">
        <v>2547723893</v>
      </c>
      <c r="P2868" s="1">
        <v>2960614335</v>
      </c>
      <c r="Q2868" s="1">
        <v>2321783894</v>
      </c>
      <c r="R2868" s="1">
        <v>14560719.529999999</v>
      </c>
      <c r="S2868" s="1">
        <v>98.722065729999997</v>
      </c>
      <c r="T2868" s="1">
        <v>-1.2522859820000001</v>
      </c>
      <c r="U2868" s="1">
        <v>-1.2526072539999999</v>
      </c>
      <c r="V2868" s="1">
        <v>-0.63198689500000005</v>
      </c>
      <c r="W2868" s="1">
        <v>0.61171154800000005</v>
      </c>
      <c r="X2868" s="1">
        <v>0.37386946799999998</v>
      </c>
      <c r="Y2868" s="1">
        <f t="shared" si="402"/>
        <v>6.1599120000000767</v>
      </c>
      <c r="Z2868" s="1">
        <f t="shared" si="400"/>
        <v>0</v>
      </c>
      <c r="AA2868" s="1">
        <f t="shared" si="406"/>
        <v>9.5001192734179849</v>
      </c>
      <c r="AB2868" s="1">
        <f t="shared" si="407"/>
        <v>1.8191280503524605</v>
      </c>
      <c r="AC2868" s="1">
        <f t="shared" si="408"/>
        <v>5.2223477459859486</v>
      </c>
      <c r="AD2868" s="1">
        <f t="shared" si="403"/>
        <v>83.928895638385001</v>
      </c>
      <c r="AE2868" s="1">
        <f t="shared" si="404"/>
        <v>0.64996967205320288</v>
      </c>
      <c r="AF2868" s="1">
        <f t="shared" si="405"/>
        <v>1.6658056020262959</v>
      </c>
      <c r="AG2868" s="1">
        <v>10.77</v>
      </c>
      <c r="AH2868" s="1">
        <v>11.57</v>
      </c>
      <c r="AI2868" s="1">
        <v>10.76</v>
      </c>
      <c r="AJ2868" s="1">
        <v>11.1</v>
      </c>
      <c r="AK2868" s="1">
        <v>7.0000000000000007E-2</v>
      </c>
      <c r="AL2868" s="1">
        <v>0.63463281999999999</v>
      </c>
      <c r="AM2868" s="1">
        <f t="shared" si="401"/>
        <v>-8.4999999999999964E-2</v>
      </c>
      <c r="AN2868" s="1">
        <v>-0.28100000000000003</v>
      </c>
      <c r="AO2868" s="1">
        <v>0.18806060599999999</v>
      </c>
      <c r="AP2868" s="1">
        <v>38.732394370000002</v>
      </c>
      <c r="AQ2868" s="1">
        <v>-2.2975059660000001</v>
      </c>
    </row>
    <row r="2869" spans="1:44" x14ac:dyDescent="0.25">
      <c r="A2869" s="1">
        <v>2868</v>
      </c>
      <c r="B2869" s="1">
        <v>43124</v>
      </c>
      <c r="C2869" s="1">
        <v>2845.419922</v>
      </c>
      <c r="D2869" s="1">
        <v>2852.969971</v>
      </c>
      <c r="E2869" s="1">
        <v>2824.8100589999999</v>
      </c>
      <c r="F2869" s="1">
        <v>2837.540039</v>
      </c>
      <c r="G2869" s="1">
        <v>2837.540039</v>
      </c>
      <c r="H2869" s="1">
        <v>4014070000</v>
      </c>
      <c r="I2869" s="1">
        <v>874000000000</v>
      </c>
      <c r="J2869" s="1">
        <v>-247210000</v>
      </c>
      <c r="K2869" s="1">
        <v>1245173000</v>
      </c>
      <c r="L2869" s="1">
        <v>2022501000</v>
      </c>
      <c r="M2869" s="1">
        <v>15771381.82</v>
      </c>
      <c r="N2869" s="1">
        <v>1370000000000</v>
      </c>
      <c r="O2869" s="1">
        <v>627771318.70000005</v>
      </c>
      <c r="P2869" s="1">
        <v>1577215374</v>
      </c>
      <c r="Q2869" s="1">
        <v>2175978508</v>
      </c>
      <c r="R2869" s="1">
        <v>41747398.689999998</v>
      </c>
      <c r="S2869" s="1">
        <v>93.766440380000006</v>
      </c>
      <c r="T2869" s="1">
        <v>-4.9556253549999996</v>
      </c>
      <c r="U2869" s="1">
        <v>-5.0197747770000003</v>
      </c>
      <c r="V2869" s="1">
        <v>-3.1039556699999999</v>
      </c>
      <c r="W2869" s="1">
        <v>-0.50211008999999995</v>
      </c>
      <c r="X2869" s="1">
        <v>0.15535844500000001</v>
      </c>
      <c r="Y2869" s="1">
        <f t="shared" si="402"/>
        <v>0</v>
      </c>
      <c r="Z2869" s="1">
        <f t="shared" si="400"/>
        <v>1.5898440000000846</v>
      </c>
      <c r="AA2869" s="1">
        <f t="shared" si="406"/>
        <v>8.8215393253167012</v>
      </c>
      <c r="AB2869" s="1">
        <f t="shared" si="407"/>
        <v>1.8027506181844335</v>
      </c>
      <c r="AC2869" s="1">
        <f t="shared" si="408"/>
        <v>4.8933775067573979</v>
      </c>
      <c r="AD2869" s="1">
        <f t="shared" si="403"/>
        <v>83.03180139311641</v>
      </c>
      <c r="AE2869" s="1">
        <f t="shared" si="404"/>
        <v>-0.89709424526859038</v>
      </c>
      <c r="AF2869" s="1">
        <f t="shared" si="405"/>
        <v>-0.12356228660769374</v>
      </c>
      <c r="AG2869" s="1">
        <v>11</v>
      </c>
      <c r="AH2869" s="1">
        <v>12.19</v>
      </c>
      <c r="AI2869" s="1">
        <v>10.89</v>
      </c>
      <c r="AJ2869" s="1">
        <v>11.47</v>
      </c>
      <c r="AK2869" s="1">
        <v>0.37</v>
      </c>
      <c r="AL2869" s="1">
        <v>3.3333333330000001</v>
      </c>
      <c r="AM2869" s="1">
        <f t="shared" si="401"/>
        <v>0.22000000000000061</v>
      </c>
      <c r="AN2869" s="1">
        <v>-0.16700000000000001</v>
      </c>
      <c r="AO2869" s="1">
        <v>0.16290909100000001</v>
      </c>
      <c r="AP2869" s="1">
        <v>45.246478869999997</v>
      </c>
      <c r="AQ2869" s="1">
        <v>6.5140845069999997</v>
      </c>
    </row>
    <row r="2870" spans="1:44" x14ac:dyDescent="0.25">
      <c r="A2870" s="1">
        <v>2869</v>
      </c>
      <c r="B2870" s="1">
        <v>43125</v>
      </c>
      <c r="C2870" s="1">
        <v>2846.23999</v>
      </c>
      <c r="D2870" s="1">
        <v>2848.5600589999999</v>
      </c>
      <c r="E2870" s="1">
        <v>2830.9399410000001</v>
      </c>
      <c r="F2870" s="1">
        <v>2839.25</v>
      </c>
      <c r="G2870" s="1">
        <v>2839.25</v>
      </c>
      <c r="H2870" s="1">
        <v>3835150000</v>
      </c>
      <c r="I2870" s="1">
        <v>878000000000</v>
      </c>
      <c r="J2870" s="1">
        <v>-89460000</v>
      </c>
      <c r="K2870" s="1">
        <v>600812000</v>
      </c>
      <c r="L2870" s="1">
        <v>1313060000</v>
      </c>
      <c r="M2870" s="1">
        <v>73575424.239999995</v>
      </c>
      <c r="N2870" s="1">
        <v>1370000000000</v>
      </c>
      <c r="O2870" s="1">
        <v>-301261790.80000001</v>
      </c>
      <c r="P2870" s="1">
        <v>272878942.5</v>
      </c>
      <c r="Q2870" s="1">
        <v>1024139105</v>
      </c>
      <c r="R2870" s="1">
        <v>617453.07579999999</v>
      </c>
      <c r="S2870" s="1">
        <v>94.455456170000005</v>
      </c>
      <c r="T2870" s="1">
        <v>0.68901578699999999</v>
      </c>
      <c r="U2870" s="1">
        <v>0.734821312</v>
      </c>
      <c r="V2870" s="1">
        <v>-2.13330478</v>
      </c>
      <c r="W2870" s="1">
        <v>-1.726907805</v>
      </c>
      <c r="X2870" s="1">
        <v>-9.8335148999999997E-2</v>
      </c>
      <c r="Y2870" s="1">
        <f t="shared" si="402"/>
        <v>1.7099610000000212</v>
      </c>
      <c r="Z2870" s="1">
        <f t="shared" si="400"/>
        <v>0</v>
      </c>
      <c r="AA2870" s="1">
        <f t="shared" si="406"/>
        <v>8.3135694449369382</v>
      </c>
      <c r="AB2870" s="1">
        <f t="shared" si="407"/>
        <v>1.6739827168855455</v>
      </c>
      <c r="AC2870" s="1">
        <f t="shared" si="408"/>
        <v>4.9663412656997927</v>
      </c>
      <c r="AD2870" s="1">
        <f t="shared" si="403"/>
        <v>83.239309394704733</v>
      </c>
      <c r="AE2870" s="1">
        <f t="shared" si="404"/>
        <v>0.20750800158832305</v>
      </c>
      <c r="AF2870" s="1">
        <f t="shared" si="405"/>
        <v>-0.34479312184013378</v>
      </c>
      <c r="AG2870" s="1">
        <v>11.27</v>
      </c>
      <c r="AH2870" s="1">
        <v>12.01</v>
      </c>
      <c r="AI2870" s="1">
        <v>11.2</v>
      </c>
      <c r="AJ2870" s="1">
        <v>11.58</v>
      </c>
      <c r="AK2870" s="1">
        <v>0.11</v>
      </c>
      <c r="AL2870" s="1">
        <v>0.95902354000000001</v>
      </c>
      <c r="AM2870" s="1">
        <f t="shared" si="401"/>
        <v>0.24000000000000024</v>
      </c>
      <c r="AN2870" s="1">
        <v>0.106</v>
      </c>
      <c r="AO2870" s="1">
        <v>0.109575758</v>
      </c>
      <c r="AP2870" s="1">
        <v>47.18309859</v>
      </c>
      <c r="AQ2870" s="1">
        <v>1.936619718</v>
      </c>
    </row>
    <row r="2871" spans="1:44" x14ac:dyDescent="0.25">
      <c r="A2871" s="1">
        <v>2870</v>
      </c>
      <c r="B2871" s="1">
        <v>43126</v>
      </c>
      <c r="C2871" s="1">
        <v>2847.4799800000001</v>
      </c>
      <c r="D2871" s="1">
        <v>2872.8701169999999</v>
      </c>
      <c r="E2871" s="1">
        <v>2846.179932</v>
      </c>
      <c r="F2871" s="1">
        <v>2872.8701169999999</v>
      </c>
      <c r="G2871" s="1">
        <v>2872.8701169999999</v>
      </c>
      <c r="H2871" s="1">
        <v>3443230000</v>
      </c>
      <c r="I2871" s="1">
        <v>882000000000</v>
      </c>
      <c r="J2871" s="1">
        <v>3639190000</v>
      </c>
      <c r="K2871" s="1">
        <v>1362808000</v>
      </c>
      <c r="L2871" s="1">
        <v>1338900000</v>
      </c>
      <c r="M2871" s="1">
        <v>100335018.2</v>
      </c>
      <c r="N2871" s="1">
        <v>1370000000000</v>
      </c>
      <c r="O2871" s="1">
        <v>1612786274</v>
      </c>
      <c r="P2871" s="1">
        <v>830446180.20000005</v>
      </c>
      <c r="Q2871" s="1">
        <v>835970678.79999995</v>
      </c>
      <c r="R2871" s="1">
        <v>-40714623.5</v>
      </c>
      <c r="S2871" s="1">
        <v>100</v>
      </c>
      <c r="T2871" s="1">
        <v>5.5445438339999997</v>
      </c>
      <c r="U2871" s="1">
        <v>5.870009059</v>
      </c>
      <c r="V2871" s="1">
        <v>3.1167798100000002</v>
      </c>
      <c r="W2871" s="1">
        <v>-0.4215313</v>
      </c>
      <c r="X2871" s="1">
        <v>0.31265750799999997</v>
      </c>
      <c r="Y2871" s="1">
        <f t="shared" si="402"/>
        <v>33.620116999999937</v>
      </c>
      <c r="Z2871" s="1">
        <f t="shared" si="400"/>
        <v>0</v>
      </c>
      <c r="AA2871" s="1">
        <f t="shared" si="406"/>
        <v>10.121179984584296</v>
      </c>
      <c r="AB2871" s="1">
        <f t="shared" si="407"/>
        <v>1.554412522822292</v>
      </c>
      <c r="AC2871" s="1">
        <f t="shared" si="408"/>
        <v>6.5112573631404018</v>
      </c>
      <c r="AD2871" s="1">
        <f t="shared" si="403"/>
        <v>86.686649762431955</v>
      </c>
      <c r="AE2871" s="1">
        <f t="shared" si="404"/>
        <v>3.4473403677272216</v>
      </c>
      <c r="AF2871" s="1">
        <f t="shared" si="405"/>
        <v>1.8274241846577721</v>
      </c>
      <c r="AG2871" s="1">
        <v>11.4</v>
      </c>
      <c r="AH2871" s="1">
        <v>11.6</v>
      </c>
      <c r="AI2871" s="1">
        <v>11.08</v>
      </c>
      <c r="AJ2871" s="1">
        <v>11.08</v>
      </c>
      <c r="AK2871" s="1">
        <v>-0.5</v>
      </c>
      <c r="AL2871" s="1">
        <v>-4.3177892919999996</v>
      </c>
      <c r="AM2871" s="1">
        <f t="shared" si="401"/>
        <v>-0.19500000000000028</v>
      </c>
      <c r="AN2871" s="1">
        <v>5.8000000000000003E-2</v>
      </c>
      <c r="AO2871" s="1">
        <v>1.1636364E-2</v>
      </c>
      <c r="AP2871" s="1">
        <v>38.380281689999997</v>
      </c>
      <c r="AQ2871" s="1">
        <v>-8.8028169009999999</v>
      </c>
    </row>
    <row r="2872" spans="1:44" x14ac:dyDescent="0.25">
      <c r="A2872" s="1">
        <v>2871</v>
      </c>
      <c r="B2872" s="1">
        <v>43129</v>
      </c>
      <c r="C2872" s="1">
        <v>2867.2299800000001</v>
      </c>
      <c r="D2872" s="1">
        <v>2870.6201169999999</v>
      </c>
      <c r="E2872" s="1">
        <v>2851.4799800000001</v>
      </c>
      <c r="F2872" s="1">
        <v>2853.530029</v>
      </c>
      <c r="G2872" s="1">
        <v>2853.530029</v>
      </c>
      <c r="H2872" s="1">
        <v>3573830000</v>
      </c>
      <c r="I2872" s="1">
        <v>878000000000</v>
      </c>
      <c r="J2872" s="1">
        <v>-65300000</v>
      </c>
      <c r="K2872" s="1">
        <v>1455688000</v>
      </c>
      <c r="L2872" s="1">
        <v>665934000</v>
      </c>
      <c r="M2872" s="1">
        <v>96069763.640000001</v>
      </c>
      <c r="N2872" s="1">
        <v>1370000000000</v>
      </c>
      <c r="O2872" s="1">
        <v>317483394.80000001</v>
      </c>
      <c r="P2872" s="1">
        <v>469515801.10000002</v>
      </c>
      <c r="Q2872" s="1">
        <v>329045896.30000001</v>
      </c>
      <c r="R2872" s="1">
        <v>-65116700.969999999</v>
      </c>
      <c r="S2872" s="1">
        <v>92.766006739999995</v>
      </c>
      <c r="T2872" s="1">
        <v>-7.2339932610000002</v>
      </c>
      <c r="U2872" s="1">
        <v>-7.2339932610000002</v>
      </c>
      <c r="V2872" s="1">
        <v>-0.84472471500000001</v>
      </c>
      <c r="W2872" s="1">
        <v>-0.56785583699999997</v>
      </c>
      <c r="X2872" s="1">
        <v>0.27911968700000001</v>
      </c>
      <c r="Y2872" s="1">
        <f t="shared" si="402"/>
        <v>0</v>
      </c>
      <c r="Z2872" s="1">
        <f t="shared" si="400"/>
        <v>19.340087999999923</v>
      </c>
      <c r="AA2872" s="1">
        <f t="shared" si="406"/>
        <v>9.3982385571139897</v>
      </c>
      <c r="AB2872" s="1">
        <f t="shared" si="407"/>
        <v>2.8248179140492655</v>
      </c>
      <c r="AC2872" s="1">
        <f t="shared" si="408"/>
        <v>3.3270245527585116</v>
      </c>
      <c r="AD2872" s="1">
        <f t="shared" si="403"/>
        <v>76.889430882417983</v>
      </c>
      <c r="AE2872" s="1">
        <f t="shared" si="404"/>
        <v>-9.7972188800139719</v>
      </c>
      <c r="AF2872" s="1">
        <f t="shared" si="405"/>
        <v>-3.1749392561433751</v>
      </c>
      <c r="AG2872" s="1">
        <v>11.71</v>
      </c>
      <c r="AH2872" s="1">
        <v>13.84</v>
      </c>
      <c r="AI2872" s="1">
        <v>11.68</v>
      </c>
      <c r="AJ2872" s="1">
        <v>13.84</v>
      </c>
      <c r="AK2872" s="1">
        <v>2.76</v>
      </c>
      <c r="AL2872" s="1">
        <v>24.909747289999999</v>
      </c>
      <c r="AM2872" s="1">
        <f t="shared" si="401"/>
        <v>1.1299999999999999</v>
      </c>
      <c r="AN2872" s="1">
        <v>0.50900000000000001</v>
      </c>
      <c r="AO2872" s="1">
        <v>6.8363636000000005E-2</v>
      </c>
      <c r="AP2872" s="1">
        <v>86.971830990000001</v>
      </c>
      <c r="AQ2872" s="1">
        <v>48.591549299999997</v>
      </c>
      <c r="AR2872" s="1">
        <v>-1</v>
      </c>
    </row>
    <row r="2873" spans="1:44" x14ac:dyDescent="0.25">
      <c r="A2873" s="1">
        <v>2872</v>
      </c>
      <c r="B2873" s="1">
        <v>43130</v>
      </c>
      <c r="C2873" s="1">
        <v>2832.73999</v>
      </c>
      <c r="D2873" s="1">
        <v>2837.75</v>
      </c>
      <c r="E2873" s="1">
        <v>2818.2700199999999</v>
      </c>
      <c r="F2873" s="1">
        <v>2822.429932</v>
      </c>
      <c r="G2873" s="1">
        <v>2822.429932</v>
      </c>
      <c r="H2873" s="1">
        <v>3990650000</v>
      </c>
      <c r="I2873" s="1">
        <v>874000000000</v>
      </c>
      <c r="J2873" s="1">
        <v>-3782240000</v>
      </c>
      <c r="K2873" s="1">
        <v>-1593758000</v>
      </c>
      <c r="L2873" s="1">
        <v>-70280000</v>
      </c>
      <c r="M2873" s="1">
        <v>4790751.5149999997</v>
      </c>
      <c r="N2873" s="1">
        <v>1370000000000</v>
      </c>
      <c r="O2873" s="1">
        <v>-2547261027</v>
      </c>
      <c r="P2873" s="1">
        <v>-776213937.10000002</v>
      </c>
      <c r="Q2873" s="1">
        <v>-310293222.30000001</v>
      </c>
      <c r="R2873" s="1">
        <v>-115297438</v>
      </c>
      <c r="S2873" s="1">
        <v>79.671061899999998</v>
      </c>
      <c r="T2873" s="1">
        <v>-13.09494484</v>
      </c>
      <c r="U2873" s="1">
        <v>-14.11610276</v>
      </c>
      <c r="V2873" s="1">
        <v>-10.164469049999999</v>
      </c>
      <c r="W2873" s="1">
        <v>-2.9880206390000001</v>
      </c>
      <c r="X2873" s="1">
        <v>-1.2424822419999999</v>
      </c>
      <c r="Y2873" s="1">
        <f t="shared" si="402"/>
        <v>0</v>
      </c>
      <c r="Z2873" s="1">
        <f t="shared" si="400"/>
        <v>31.100097000000005</v>
      </c>
      <c r="AA2873" s="1">
        <f t="shared" si="406"/>
        <v>8.7269358030344186</v>
      </c>
      <c r="AB2873" s="1">
        <f t="shared" si="407"/>
        <v>4.8444807059028898</v>
      </c>
      <c r="AC2873" s="1">
        <f t="shared" si="408"/>
        <v>1.8014182185514425</v>
      </c>
      <c r="AD2873" s="1">
        <f t="shared" si="403"/>
        <v>64.30379465022969</v>
      </c>
      <c r="AE2873" s="1">
        <f t="shared" si="404"/>
        <v>-12.585636232188293</v>
      </c>
      <c r="AF2873" s="1">
        <f t="shared" si="405"/>
        <v>-11.191427556101132</v>
      </c>
      <c r="AG2873" s="1">
        <v>13.93</v>
      </c>
      <c r="AH2873" s="1">
        <v>15.42</v>
      </c>
      <c r="AI2873" s="1">
        <v>13.88</v>
      </c>
      <c r="AJ2873" s="1">
        <v>14.79</v>
      </c>
      <c r="AK2873" s="1">
        <v>0.95</v>
      </c>
      <c r="AL2873" s="1">
        <v>6.8641618500000003</v>
      </c>
      <c r="AM2873" s="1">
        <f t="shared" si="401"/>
        <v>1.8549999999999993</v>
      </c>
      <c r="AN2873" s="1">
        <v>0.89</v>
      </c>
      <c r="AO2873" s="1">
        <v>0.23230302999999999</v>
      </c>
      <c r="AP2873" s="1">
        <v>90.337423310000005</v>
      </c>
      <c r="AQ2873" s="1">
        <v>3.3655923269999999</v>
      </c>
      <c r="AR2873" s="1">
        <v>-1</v>
      </c>
    </row>
    <row r="2874" spans="1:44" x14ac:dyDescent="0.25">
      <c r="A2874" s="1">
        <v>2873</v>
      </c>
      <c r="B2874" s="1">
        <v>43131</v>
      </c>
      <c r="C2874" s="1">
        <v>2832.4099120000001</v>
      </c>
      <c r="D2874" s="1">
        <v>2839.26001</v>
      </c>
      <c r="E2874" s="1">
        <v>2813.040039</v>
      </c>
      <c r="F2874" s="1">
        <v>2823.8100589999999</v>
      </c>
      <c r="G2874" s="1">
        <v>2823.8100589999999</v>
      </c>
      <c r="H2874" s="1">
        <v>4261280000</v>
      </c>
      <c r="I2874" s="1">
        <v>878000000000</v>
      </c>
      <c r="J2874" s="1">
        <v>135315000</v>
      </c>
      <c r="K2874" s="1">
        <v>-1390025000</v>
      </c>
      <c r="L2874" s="1">
        <v>-728442000</v>
      </c>
      <c r="M2874" s="1">
        <v>-69512448.480000004</v>
      </c>
      <c r="N2874" s="1">
        <v>1370000000000</v>
      </c>
      <c r="O2874" s="1">
        <v>-1523421535</v>
      </c>
      <c r="P2874" s="1">
        <v>-1985157768</v>
      </c>
      <c r="Q2874" s="1">
        <v>-991827461.5</v>
      </c>
      <c r="R2874" s="1">
        <v>-213607890.59999999</v>
      </c>
      <c r="S2874" s="1">
        <v>80.227295310000002</v>
      </c>
      <c r="T2874" s="1">
        <v>0.55623341500000001</v>
      </c>
      <c r="U2874" s="1">
        <v>0.698162422</v>
      </c>
      <c r="V2874" s="1">
        <v>-6.2693557149999997</v>
      </c>
      <c r="W2874" s="1">
        <v>-4.87852598</v>
      </c>
      <c r="X2874" s="1">
        <v>-1.8938371350000001</v>
      </c>
      <c r="Y2874" s="1">
        <f t="shared" si="402"/>
        <v>1.3801269999999022</v>
      </c>
      <c r="Z2874" s="1">
        <f t="shared" si="400"/>
        <v>0</v>
      </c>
      <c r="AA2874" s="1">
        <f t="shared" si="406"/>
        <v>8.2021637456748113</v>
      </c>
      <c r="AB2874" s="1">
        <f t="shared" si="407"/>
        <v>4.4984463697669694</v>
      </c>
      <c r="AC2874" s="1">
        <f t="shared" si="408"/>
        <v>1.8233325622818759</v>
      </c>
      <c r="AD2874" s="1">
        <f t="shared" si="403"/>
        <v>64.580863998827709</v>
      </c>
      <c r="AE2874" s="1">
        <f t="shared" si="404"/>
        <v>0.27706934859801891</v>
      </c>
      <c r="AF2874" s="1">
        <f t="shared" si="405"/>
        <v>-6.1542834417951378</v>
      </c>
      <c r="AG2874" s="1">
        <v>14.23</v>
      </c>
      <c r="AH2874" s="1">
        <v>14.44</v>
      </c>
      <c r="AI2874" s="1">
        <v>13.41</v>
      </c>
      <c r="AJ2874" s="1">
        <v>13.54</v>
      </c>
      <c r="AK2874" s="1">
        <v>-1.25</v>
      </c>
      <c r="AL2874" s="1">
        <v>-8.4516565250000006</v>
      </c>
      <c r="AM2874" s="1">
        <f t="shared" si="401"/>
        <v>-0.15000000000000033</v>
      </c>
      <c r="AN2874" s="1">
        <v>0.76300000000000001</v>
      </c>
      <c r="AO2874" s="1">
        <v>0.30678787899999999</v>
      </c>
      <c r="AP2874" s="1">
        <v>71.165644169999993</v>
      </c>
      <c r="AQ2874" s="1">
        <v>-19.171779140000002</v>
      </c>
      <c r="AR2874" s="1">
        <v>-1</v>
      </c>
    </row>
    <row r="2875" spans="1:44" x14ac:dyDescent="0.25">
      <c r="A2875" s="1">
        <v>2874</v>
      </c>
      <c r="B2875" s="1">
        <v>43132</v>
      </c>
      <c r="C2875" s="1">
        <v>2816.4499510000001</v>
      </c>
      <c r="D2875" s="1">
        <v>2835.959961</v>
      </c>
      <c r="E2875" s="1">
        <v>2812.6999510000001</v>
      </c>
      <c r="F2875" s="1">
        <v>2821.9799800000001</v>
      </c>
      <c r="G2875" s="1">
        <v>2821.9799800000001</v>
      </c>
      <c r="H2875" s="1">
        <v>3938450000</v>
      </c>
      <c r="I2875" s="1">
        <v>874000000000</v>
      </c>
      <c r="J2875" s="1">
        <v>161415000</v>
      </c>
      <c r="K2875" s="1">
        <v>-674218000</v>
      </c>
      <c r="L2875" s="1">
        <v>-1421267000</v>
      </c>
      <c r="M2875" s="1">
        <v>-253801363.59999999</v>
      </c>
      <c r="N2875" s="1">
        <v>1370000000000</v>
      </c>
      <c r="O2875" s="1">
        <v>-778196627.5</v>
      </c>
      <c r="P2875" s="1">
        <v>-1228854052</v>
      </c>
      <c r="Q2875" s="1">
        <v>-1634867369</v>
      </c>
      <c r="R2875" s="1">
        <v>-378058729.39999998</v>
      </c>
      <c r="S2875" s="1">
        <v>79.489717470000002</v>
      </c>
      <c r="T2875" s="1">
        <v>-0.73757784000000004</v>
      </c>
      <c r="U2875" s="1">
        <v>-0.919360222</v>
      </c>
      <c r="V2875" s="1">
        <v>-9.0672215E-2</v>
      </c>
      <c r="W2875" s="1">
        <v>-5.3559276479999998</v>
      </c>
      <c r="X2875" s="1">
        <v>-2.517624664</v>
      </c>
      <c r="Y2875" s="1">
        <f t="shared" si="402"/>
        <v>0</v>
      </c>
      <c r="Z2875" s="1">
        <f t="shared" si="400"/>
        <v>1.8300789999998415</v>
      </c>
      <c r="AA2875" s="1">
        <f t="shared" si="406"/>
        <v>7.6162949066980392</v>
      </c>
      <c r="AB2875" s="1">
        <f t="shared" si="407"/>
        <v>4.3078487004978889</v>
      </c>
      <c r="AC2875" s="1">
        <f t="shared" si="408"/>
        <v>1.7680042722525908</v>
      </c>
      <c r="AD2875" s="1">
        <f t="shared" si="403"/>
        <v>63.872888130111008</v>
      </c>
      <c r="AE2875" s="1">
        <f t="shared" si="404"/>
        <v>-0.70797586871670148</v>
      </c>
      <c r="AF2875" s="1">
        <f t="shared" si="405"/>
        <v>-0.21545326005934129</v>
      </c>
      <c r="AG2875" s="1">
        <v>13.05</v>
      </c>
      <c r="AH2875" s="1">
        <v>14.3</v>
      </c>
      <c r="AI2875" s="1">
        <v>12.5</v>
      </c>
      <c r="AJ2875" s="1">
        <v>13.47</v>
      </c>
      <c r="AK2875" s="1">
        <v>-7.0000000000000007E-2</v>
      </c>
      <c r="AL2875" s="1">
        <v>-0.51698670599999996</v>
      </c>
      <c r="AM2875" s="1">
        <f t="shared" si="401"/>
        <v>-0.65999999999999914</v>
      </c>
      <c r="AN2875" s="1">
        <v>0.44800000000000001</v>
      </c>
      <c r="AO2875" s="1">
        <v>0.378363636</v>
      </c>
      <c r="AP2875" s="1">
        <v>70.092024539999997</v>
      </c>
      <c r="AQ2875" s="1">
        <v>-1.073619632</v>
      </c>
      <c r="AR2875" s="1">
        <v>-1</v>
      </c>
    </row>
    <row r="2876" spans="1:44" x14ac:dyDescent="0.25">
      <c r="A2876" s="1">
        <v>2875</v>
      </c>
      <c r="B2876" s="1">
        <v>43133</v>
      </c>
      <c r="C2876" s="1">
        <v>2808.919922</v>
      </c>
      <c r="D2876" s="1">
        <v>2808.919922</v>
      </c>
      <c r="E2876" s="1">
        <v>2759.969971</v>
      </c>
      <c r="F2876" s="1">
        <v>2762.1298830000001</v>
      </c>
      <c r="G2876" s="1">
        <v>2762.1298830000001</v>
      </c>
      <c r="H2876" s="1">
        <v>4301130000</v>
      </c>
      <c r="I2876" s="1">
        <v>870000000000</v>
      </c>
      <c r="J2876" s="1">
        <v>-4119790000</v>
      </c>
      <c r="K2876" s="1">
        <v>-1587335000</v>
      </c>
      <c r="L2876" s="1">
        <v>-1561507000</v>
      </c>
      <c r="M2876" s="1">
        <v>-425595830.30000001</v>
      </c>
      <c r="N2876" s="1">
        <v>1360000000000</v>
      </c>
      <c r="O2876" s="1">
        <v>-2358682556</v>
      </c>
      <c r="P2876" s="1">
        <v>-1722965704</v>
      </c>
      <c r="Q2876" s="1">
        <v>-1708480962</v>
      </c>
      <c r="R2876" s="1">
        <v>-499082460.10000002</v>
      </c>
      <c r="S2876" s="1">
        <v>55.045792630000001</v>
      </c>
      <c r="T2876" s="1">
        <v>-24.443924849999998</v>
      </c>
      <c r="U2876" s="1">
        <v>-30.751052619999999</v>
      </c>
      <c r="V2876" s="1">
        <v>-12.590751340000001</v>
      </c>
      <c r="W2876" s="1">
        <v>-7.5621772649999999</v>
      </c>
      <c r="X2876" s="1">
        <v>-3.9894931580000002</v>
      </c>
      <c r="Y2876" s="1">
        <f t="shared" si="402"/>
        <v>0</v>
      </c>
      <c r="Z2876" s="1">
        <f t="shared" si="400"/>
        <v>59.850097000000005</v>
      </c>
      <c r="AA2876" s="1">
        <f t="shared" si="406"/>
        <v>7.0722738419338933</v>
      </c>
      <c r="AB2876" s="1">
        <f t="shared" si="407"/>
        <v>8.2751521504623256</v>
      </c>
      <c r="AC2876" s="1">
        <f t="shared" si="408"/>
        <v>0.85463973511819613</v>
      </c>
      <c r="AD2876" s="1">
        <f t="shared" si="403"/>
        <v>46.081172474379777</v>
      </c>
      <c r="AE2876" s="1">
        <f t="shared" si="404"/>
        <v>-17.791715655731231</v>
      </c>
      <c r="AF2876" s="1">
        <f t="shared" si="405"/>
        <v>-9.2498457622239663</v>
      </c>
      <c r="AG2876" s="1">
        <v>13.64</v>
      </c>
      <c r="AH2876" s="1">
        <v>17.860001</v>
      </c>
      <c r="AI2876" s="1">
        <v>13.64</v>
      </c>
      <c r="AJ2876" s="1">
        <v>17.309999000000001</v>
      </c>
      <c r="AK2876" s="1">
        <v>3.8399990000000002</v>
      </c>
      <c r="AL2876" s="1">
        <v>28.50778768</v>
      </c>
      <c r="AM2876" s="1">
        <f t="shared" si="401"/>
        <v>1.884999500000001</v>
      </c>
      <c r="AN2876" s="1">
        <v>0.56199980000000005</v>
      </c>
      <c r="AO2876" s="1">
        <v>0.58090903599999999</v>
      </c>
      <c r="AP2876" s="1">
        <v>93.861585509999998</v>
      </c>
      <c r="AQ2876" s="1">
        <v>23.769560970000001</v>
      </c>
    </row>
    <row r="2877" spans="1:44" x14ac:dyDescent="0.25">
      <c r="A2877" s="1">
        <v>2876</v>
      </c>
      <c r="B2877" s="1">
        <v>43136</v>
      </c>
      <c r="C2877" s="1">
        <v>2741.0600589999999</v>
      </c>
      <c r="D2877" s="1">
        <v>2763.389893</v>
      </c>
      <c r="E2877" s="1">
        <v>2638.169922</v>
      </c>
      <c r="F2877" s="1">
        <v>2648.9399410000001</v>
      </c>
      <c r="G2877" s="1">
        <v>2648.9399410000001</v>
      </c>
      <c r="H2877" s="1">
        <v>5283460000</v>
      </c>
      <c r="I2877" s="1">
        <v>865000000000</v>
      </c>
      <c r="J2877" s="1">
        <v>-4792295000</v>
      </c>
      <c r="K2877" s="1">
        <v>-4487025000</v>
      </c>
      <c r="L2877" s="1">
        <v>-2676310000</v>
      </c>
      <c r="M2877" s="1">
        <v>-537537648.5</v>
      </c>
      <c r="N2877" s="1">
        <v>1360000000000</v>
      </c>
      <c r="O2877" s="1">
        <v>-4148084006</v>
      </c>
      <c r="P2877" s="1">
        <v>-3119748720</v>
      </c>
      <c r="Q2877" s="1">
        <v>-2442248765</v>
      </c>
      <c r="R2877" s="1">
        <v>-542335006.89999998</v>
      </c>
      <c r="S2877" s="1">
        <v>4.5888410960000003</v>
      </c>
      <c r="T2877" s="1">
        <v>-50.456951529999998</v>
      </c>
      <c r="U2877" s="1">
        <v>-91.663593379999995</v>
      </c>
      <c r="V2877" s="1">
        <v>-37.45043819</v>
      </c>
      <c r="W2877" s="1">
        <v>-17.534594429999999</v>
      </c>
      <c r="X2877" s="1">
        <v>-7.6696079289999997</v>
      </c>
      <c r="Y2877" s="1">
        <f t="shared" si="402"/>
        <v>0</v>
      </c>
      <c r="Z2877" s="1">
        <f t="shared" si="400"/>
        <v>113.18994199999997</v>
      </c>
      <c r="AA2877" s="1">
        <f t="shared" si="406"/>
        <v>6.567111424652901</v>
      </c>
      <c r="AB2877" s="1">
        <f t="shared" si="407"/>
        <v>15.769065711143586</v>
      </c>
      <c r="AC2877" s="1">
        <f t="shared" si="408"/>
        <v>0.41645532747143638</v>
      </c>
      <c r="AD2877" s="1">
        <f t="shared" si="403"/>
        <v>29.401232738830203</v>
      </c>
      <c r="AE2877" s="1">
        <f t="shared" si="404"/>
        <v>-16.679939735549574</v>
      </c>
      <c r="AF2877" s="1">
        <f t="shared" si="405"/>
        <v>-17.235827695640403</v>
      </c>
      <c r="AG2877" s="1">
        <v>18.440000999999999</v>
      </c>
      <c r="AH2877" s="1">
        <v>38.799999</v>
      </c>
      <c r="AI2877" s="1">
        <v>16.799999</v>
      </c>
      <c r="AJ2877" s="1">
        <v>37.32</v>
      </c>
      <c r="AK2877" s="1">
        <v>20.010000999999999</v>
      </c>
      <c r="AL2877" s="1">
        <v>115.5979327</v>
      </c>
      <c r="AM2877" s="1">
        <f t="shared" si="401"/>
        <v>11.924999999999999</v>
      </c>
      <c r="AN2877" s="1">
        <v>4.8829998999999997</v>
      </c>
      <c r="AO2877" s="1">
        <v>1.785696927</v>
      </c>
      <c r="AP2877" s="1">
        <v>95.050170399999999</v>
      </c>
      <c r="AQ2877" s="1">
        <v>1.1885848960000001</v>
      </c>
    </row>
    <row r="2878" spans="1:44" x14ac:dyDescent="0.25">
      <c r="A2878" s="1">
        <v>2877</v>
      </c>
      <c r="B2878" s="1">
        <v>43137</v>
      </c>
      <c r="C2878" s="1">
        <v>2614.780029</v>
      </c>
      <c r="D2878" s="1">
        <v>2701.040039</v>
      </c>
      <c r="E2878" s="1">
        <v>2593.070068</v>
      </c>
      <c r="F2878" s="1">
        <v>2695.139893</v>
      </c>
      <c r="G2878" s="1">
        <v>2695.139893</v>
      </c>
      <c r="H2878" s="1">
        <v>5891660000</v>
      </c>
      <c r="I2878" s="1">
        <v>871000000000</v>
      </c>
      <c r="J2878" s="1">
        <v>304100000</v>
      </c>
      <c r="K2878" s="1">
        <v>-1636225000</v>
      </c>
      <c r="L2878" s="1">
        <v>-2484735000</v>
      </c>
      <c r="M2878" s="1">
        <v>-544924327.29999995</v>
      </c>
      <c r="N2878" s="1">
        <v>1360000000000</v>
      </c>
      <c r="O2878" s="1">
        <v>436567348.60000002</v>
      </c>
      <c r="P2878" s="1">
        <v>-1351987609</v>
      </c>
      <c r="Q2878" s="1">
        <v>-1598462884</v>
      </c>
      <c r="R2878" s="1">
        <v>-469880120.30000001</v>
      </c>
      <c r="S2878" s="1">
        <v>36.479559369999997</v>
      </c>
      <c r="T2878" s="1">
        <v>31.890718280000002</v>
      </c>
      <c r="U2878" s="1">
        <v>694.96235790000003</v>
      </c>
      <c r="V2878" s="1">
        <v>-9.2831166300000003</v>
      </c>
      <c r="W2878" s="1">
        <v>-16.23963483</v>
      </c>
      <c r="X2878" s="1">
        <v>-8.5375267019999992</v>
      </c>
      <c r="Y2878" s="1">
        <f t="shared" si="402"/>
        <v>46.199951999999939</v>
      </c>
      <c r="Z2878" s="1">
        <f t="shared" si="400"/>
        <v>0</v>
      </c>
      <c r="AA2878" s="1">
        <f t="shared" si="406"/>
        <v>9.3980286086062588</v>
      </c>
      <c r="AB2878" s="1">
        <f t="shared" si="407"/>
        <v>14.64270387463333</v>
      </c>
      <c r="AC2878" s="1">
        <f t="shared" si="408"/>
        <v>0.64182330593239534</v>
      </c>
      <c r="AD2878" s="1">
        <f t="shared" si="403"/>
        <v>39.092105929626968</v>
      </c>
      <c r="AE2878" s="1">
        <f t="shared" si="404"/>
        <v>9.6908731907967649</v>
      </c>
      <c r="AF2878" s="1">
        <f t="shared" si="405"/>
        <v>-3.4945332723764047</v>
      </c>
      <c r="AG2878" s="1">
        <v>37.32</v>
      </c>
      <c r="AH2878" s="1">
        <v>50.299999</v>
      </c>
      <c r="AI2878" s="1">
        <v>22.42</v>
      </c>
      <c r="AJ2878" s="1">
        <v>29.98</v>
      </c>
      <c r="AK2878" s="1">
        <v>-7.34</v>
      </c>
      <c r="AL2878" s="1">
        <v>-19.667738480000001</v>
      </c>
      <c r="AM2878" s="1">
        <f t="shared" si="401"/>
        <v>6.3350004999999996</v>
      </c>
      <c r="AN2878" s="1">
        <v>5.673</v>
      </c>
      <c r="AO2878" s="1">
        <v>2.2761211819999998</v>
      </c>
      <c r="AP2878" s="1">
        <v>50.917875629999997</v>
      </c>
      <c r="AQ2878" s="1">
        <v>-44.132294780000002</v>
      </c>
    </row>
    <row r="2879" spans="1:44" x14ac:dyDescent="0.25">
      <c r="A2879" s="1">
        <v>2878</v>
      </c>
      <c r="B2879" s="1">
        <v>43138</v>
      </c>
      <c r="C2879" s="1">
        <v>2690.9499510000001</v>
      </c>
      <c r="D2879" s="1">
        <v>2727.669922</v>
      </c>
      <c r="E2879" s="1">
        <v>2681.330078</v>
      </c>
      <c r="F2879" s="1">
        <v>2681.6599120000001</v>
      </c>
      <c r="G2879" s="1">
        <v>2681.6599120000001</v>
      </c>
      <c r="H2879" s="1">
        <v>4626570000</v>
      </c>
      <c r="I2879" s="1">
        <v>866000000000</v>
      </c>
      <c r="J2879" s="1">
        <v>632545000</v>
      </c>
      <c r="K2879" s="1">
        <v>-616345000</v>
      </c>
      <c r="L2879" s="1">
        <v>-1603080000</v>
      </c>
      <c r="M2879" s="1">
        <v>-453869278.80000001</v>
      </c>
      <c r="N2879" s="1">
        <v>1360000000000</v>
      </c>
      <c r="O2879" s="1">
        <v>343518939.19999999</v>
      </c>
      <c r="P2879" s="1">
        <v>-581497552.5</v>
      </c>
      <c r="Q2879" s="1">
        <v>-1434512557</v>
      </c>
      <c r="R2879" s="1">
        <v>-350684705</v>
      </c>
      <c r="S2879" s="1">
        <v>31.661840059999999</v>
      </c>
      <c r="T2879" s="1">
        <v>-4.8177193139999996</v>
      </c>
      <c r="U2879" s="1">
        <v>-13.20662694</v>
      </c>
      <c r="V2879" s="1">
        <v>13.53649948</v>
      </c>
      <c r="W2879" s="1">
        <v>-11.422198809999999</v>
      </c>
      <c r="X2879" s="1">
        <v>-9.244150565</v>
      </c>
      <c r="Y2879" s="1">
        <f t="shared" si="402"/>
        <v>0</v>
      </c>
      <c r="Z2879" s="1">
        <f t="shared" si="400"/>
        <v>13.479980999999952</v>
      </c>
      <c r="AA2879" s="1">
        <f t="shared" si="406"/>
        <v>8.7267408508486692</v>
      </c>
      <c r="AB2879" s="1">
        <f t="shared" si="407"/>
        <v>14.559652240730946</v>
      </c>
      <c r="AC2879" s="1">
        <f t="shared" si="408"/>
        <v>0.5993783853185326</v>
      </c>
      <c r="AD2879" s="1">
        <f t="shared" si="403"/>
        <v>37.475708739127434</v>
      </c>
      <c r="AE2879" s="1">
        <f t="shared" si="404"/>
        <v>-1.6163971904995336</v>
      </c>
      <c r="AF2879" s="1">
        <f t="shared" si="405"/>
        <v>4.0372380001486166</v>
      </c>
      <c r="AG2879" s="1">
        <v>31.379999000000002</v>
      </c>
      <c r="AH2879" s="1">
        <v>31.639999</v>
      </c>
      <c r="AI2879" s="1">
        <v>21.17</v>
      </c>
      <c r="AJ2879" s="1">
        <v>27.73</v>
      </c>
      <c r="AK2879" s="1">
        <v>-2.25</v>
      </c>
      <c r="AL2879" s="1">
        <v>-7.5050033359999997</v>
      </c>
      <c r="AM2879" s="1">
        <f t="shared" si="401"/>
        <v>-4.7949999999999999</v>
      </c>
      <c r="AN2879" s="1">
        <v>4.1190001000000001</v>
      </c>
      <c r="AO2879" s="1">
        <v>2.4396363449999998</v>
      </c>
      <c r="AP2879" s="1">
        <v>45.483092890000002</v>
      </c>
      <c r="AQ2879" s="1">
        <v>-5.4347827400000002</v>
      </c>
    </row>
    <row r="2880" spans="1:44" x14ac:dyDescent="0.25">
      <c r="A2880" s="1">
        <v>2879</v>
      </c>
      <c r="B2880" s="1">
        <v>43139</v>
      </c>
      <c r="C2880" s="1">
        <v>2685.01001</v>
      </c>
      <c r="D2880" s="1">
        <v>2685.2700199999999</v>
      </c>
      <c r="E2880" s="1">
        <v>2580.5600589999999</v>
      </c>
      <c r="F2880" s="1">
        <v>2581</v>
      </c>
      <c r="G2880" s="1">
        <v>2581</v>
      </c>
      <c r="H2880" s="1">
        <v>5305440000</v>
      </c>
      <c r="I2880" s="1">
        <v>861000000000</v>
      </c>
      <c r="J2880" s="1">
        <v>-4966005000</v>
      </c>
      <c r="K2880" s="1">
        <v>-1674762000</v>
      </c>
      <c r="L2880" s="1">
        <v>-1738253000</v>
      </c>
      <c r="M2880" s="1">
        <v>-373536933.30000001</v>
      </c>
      <c r="N2880" s="1">
        <v>1350000000000</v>
      </c>
      <c r="O2880" s="1">
        <v>-4910783461</v>
      </c>
      <c r="P2880" s="1">
        <v>-1828216964</v>
      </c>
      <c r="Q2880" s="1">
        <v>-1720982657</v>
      </c>
      <c r="R2880" s="1">
        <v>-280140697</v>
      </c>
      <c r="S2880" s="1">
        <v>0.15050491399999999</v>
      </c>
      <c r="T2880" s="1">
        <v>-31.511335150000001</v>
      </c>
      <c r="U2880" s="1">
        <v>-99.524648880000001</v>
      </c>
      <c r="V2880" s="1">
        <v>-18.164527230000001</v>
      </c>
      <c r="W2880" s="1">
        <v>-8.2717576469999994</v>
      </c>
      <c r="X2880" s="1">
        <v>-10.870857109999999</v>
      </c>
      <c r="Y2880" s="1">
        <f t="shared" si="402"/>
        <v>0</v>
      </c>
      <c r="Z2880" s="1">
        <f t="shared" si="400"/>
        <v>100.65991200000008</v>
      </c>
      <c r="AA2880" s="1">
        <f t="shared" si="406"/>
        <v>8.1034022186451917</v>
      </c>
      <c r="AB2880" s="1">
        <f t="shared" si="407"/>
        <v>20.709670794964456</v>
      </c>
      <c r="AC2880" s="1">
        <f t="shared" si="408"/>
        <v>0.39128590207312852</v>
      </c>
      <c r="AD2880" s="1">
        <f t="shared" si="403"/>
        <v>28.124047076886271</v>
      </c>
      <c r="AE2880" s="1">
        <f t="shared" si="404"/>
        <v>-9.3516616622411632</v>
      </c>
      <c r="AF2880" s="1">
        <f t="shared" si="405"/>
        <v>-5.4840294263703475</v>
      </c>
      <c r="AG2880" s="1">
        <v>27.290001</v>
      </c>
      <c r="AH2880" s="1">
        <v>36.169998</v>
      </c>
      <c r="AI2880" s="1">
        <v>24.41</v>
      </c>
      <c r="AJ2880" s="1">
        <v>33.459999000000003</v>
      </c>
      <c r="AK2880" s="1">
        <v>5.7299990000000003</v>
      </c>
      <c r="AL2880" s="1">
        <v>20.663537680000001</v>
      </c>
      <c r="AM2880" s="1">
        <f t="shared" si="401"/>
        <v>1.7399995000000015</v>
      </c>
      <c r="AN2880" s="1">
        <v>2.2709999999999999</v>
      </c>
      <c r="AO2880" s="1">
        <v>2.7259393329999999</v>
      </c>
      <c r="AP2880" s="1">
        <v>59.32367052</v>
      </c>
      <c r="AQ2880" s="1">
        <v>13.84057763</v>
      </c>
    </row>
    <row r="2881" spans="1:44" x14ac:dyDescent="0.25">
      <c r="A2881" s="1">
        <v>2880</v>
      </c>
      <c r="B2881" s="1">
        <v>43140</v>
      </c>
      <c r="C2881" s="1">
        <v>2601.780029</v>
      </c>
      <c r="D2881" s="1">
        <v>2638.669922</v>
      </c>
      <c r="E2881" s="1">
        <v>2532.6899410000001</v>
      </c>
      <c r="F2881" s="1">
        <v>2619.5500489999999</v>
      </c>
      <c r="G2881" s="1">
        <v>2619.5500489999999</v>
      </c>
      <c r="H2881" s="1">
        <v>5680070000</v>
      </c>
      <c r="I2881" s="1">
        <v>867000000000</v>
      </c>
      <c r="J2881" s="1">
        <v>187315000</v>
      </c>
      <c r="K2881" s="1">
        <v>-1806126000</v>
      </c>
      <c r="L2881" s="1">
        <v>-665257000</v>
      </c>
      <c r="M2881" s="1">
        <v>-195969254.5</v>
      </c>
      <c r="N2881" s="1">
        <v>1360000000000</v>
      </c>
      <c r="O2881" s="1">
        <v>-815136836.10000002</v>
      </c>
      <c r="P2881" s="1">
        <v>-2383380543</v>
      </c>
      <c r="Q2881" s="1">
        <v>-1170803851</v>
      </c>
      <c r="R2881" s="1">
        <v>-158857294.5</v>
      </c>
      <c r="S2881" s="1">
        <v>25.5335596</v>
      </c>
      <c r="T2881" s="1">
        <v>25.383054690000002</v>
      </c>
      <c r="U2881" s="1">
        <v>16865.2664</v>
      </c>
      <c r="V2881" s="1">
        <v>-3.06414023</v>
      </c>
      <c r="W2881" s="1">
        <v>0.55603825600000001</v>
      </c>
      <c r="X2881" s="1">
        <v>-9.6003068200000001</v>
      </c>
      <c r="Y2881" s="1">
        <f t="shared" si="402"/>
        <v>38.550048999999944</v>
      </c>
      <c r="Z2881" s="1">
        <f t="shared" si="400"/>
        <v>0</v>
      </c>
      <c r="AA2881" s="1">
        <f t="shared" si="406"/>
        <v>10.278162703027675</v>
      </c>
      <c r="AB2881" s="1">
        <f t="shared" si="407"/>
        <v>19.230408595324139</v>
      </c>
      <c r="AC2881" s="1">
        <f t="shared" si="408"/>
        <v>0.53447448358048943</v>
      </c>
      <c r="AD2881" s="1">
        <f t="shared" si="403"/>
        <v>34.831109236392464</v>
      </c>
      <c r="AE2881" s="1">
        <f t="shared" si="404"/>
        <v>6.7070621595061937</v>
      </c>
      <c r="AF2881" s="1">
        <f t="shared" si="405"/>
        <v>-1.3222997513674859</v>
      </c>
      <c r="AG2881" s="1">
        <v>32.18</v>
      </c>
      <c r="AH2881" s="1">
        <v>41.060001</v>
      </c>
      <c r="AI2881" s="1">
        <v>27.73</v>
      </c>
      <c r="AJ2881" s="1">
        <v>29.059999000000001</v>
      </c>
      <c r="AK2881" s="1">
        <v>-4.4000000000000004</v>
      </c>
      <c r="AL2881" s="1">
        <v>-13.150030279999999</v>
      </c>
      <c r="AM2881" s="1">
        <f t="shared" si="401"/>
        <v>0.66499950000000019</v>
      </c>
      <c r="AN2881" s="1">
        <v>-1.3040003</v>
      </c>
      <c r="AO2881" s="1">
        <v>2.4736968789999998</v>
      </c>
      <c r="AP2881" s="1">
        <v>48.695650929999999</v>
      </c>
      <c r="AQ2881" s="1">
        <v>-10.62801958</v>
      </c>
      <c r="AR2881" s="1">
        <v>1</v>
      </c>
    </row>
    <row r="2882" spans="1:44" x14ac:dyDescent="0.25">
      <c r="A2882" s="1">
        <v>2881</v>
      </c>
      <c r="B2882" s="1">
        <v>43143</v>
      </c>
      <c r="C2882" s="1">
        <v>2636.75</v>
      </c>
      <c r="D2882" s="1">
        <v>2672.610107</v>
      </c>
      <c r="E2882" s="1">
        <v>2622.4499510000001</v>
      </c>
      <c r="F2882" s="1">
        <v>2656</v>
      </c>
      <c r="G2882" s="1">
        <v>2656</v>
      </c>
      <c r="H2882" s="1">
        <v>4055790000</v>
      </c>
      <c r="I2882" s="1">
        <v>871000000000</v>
      </c>
      <c r="J2882" s="1">
        <v>4867930000</v>
      </c>
      <c r="K2882" s="1">
        <v>1897133000</v>
      </c>
      <c r="L2882" s="1">
        <v>-1767000</v>
      </c>
      <c r="M2882" s="1">
        <v>-2782800</v>
      </c>
      <c r="N2882" s="1">
        <v>1360000000000</v>
      </c>
      <c r="O2882" s="1">
        <v>2500147053</v>
      </c>
      <c r="P2882" s="1">
        <v>284889229.5</v>
      </c>
      <c r="Q2882" s="1">
        <v>-1127281931</v>
      </c>
      <c r="R2882" s="1">
        <v>-44670414.840000004</v>
      </c>
      <c r="S2882" s="1">
        <v>36.248455290000003</v>
      </c>
      <c r="T2882" s="1">
        <v>10.714895690000001</v>
      </c>
      <c r="U2882" s="1">
        <v>41.963971559999997</v>
      </c>
      <c r="V2882" s="1">
        <v>18.04897519</v>
      </c>
      <c r="W2882" s="1">
        <v>-0.65904886200000001</v>
      </c>
      <c r="X2882" s="1">
        <v>-7.3249503740000002</v>
      </c>
      <c r="Y2882" s="1">
        <f t="shared" si="402"/>
        <v>36.449951000000056</v>
      </c>
      <c r="Z2882" s="1">
        <f t="shared" si="400"/>
        <v>0</v>
      </c>
      <c r="AA2882" s="1">
        <f t="shared" si="406"/>
        <v>12.147576152811416</v>
      </c>
      <c r="AB2882" s="1">
        <f t="shared" si="407"/>
        <v>17.856807981372416</v>
      </c>
      <c r="AC2882" s="1">
        <f t="shared" si="408"/>
        <v>0.68027702182177985</v>
      </c>
      <c r="AD2882" s="1">
        <f t="shared" si="403"/>
        <v>40.486003973571805</v>
      </c>
      <c r="AE2882" s="1">
        <f t="shared" si="404"/>
        <v>5.6548947371793403</v>
      </c>
      <c r="AF2882" s="1">
        <f t="shared" si="405"/>
        <v>6.180978448342767</v>
      </c>
      <c r="AG2882" s="1">
        <v>27.25</v>
      </c>
      <c r="AH2882" s="1">
        <v>29.700001</v>
      </c>
      <c r="AI2882" s="1">
        <v>24.42</v>
      </c>
      <c r="AJ2882" s="1">
        <v>25.610001</v>
      </c>
      <c r="AK2882" s="1">
        <v>-3.4499979999999999</v>
      </c>
      <c r="AL2882" s="1">
        <v>-11.87198251</v>
      </c>
      <c r="AM2882" s="1">
        <f t="shared" si="401"/>
        <v>-3.924999000000001</v>
      </c>
      <c r="AN2882" s="1">
        <v>-0.74099990000000004</v>
      </c>
      <c r="AO2882" s="1">
        <v>1.999333333</v>
      </c>
      <c r="AP2882" s="1">
        <v>40.362322229999997</v>
      </c>
      <c r="AQ2882" s="1">
        <v>-8.3333287039999995</v>
      </c>
      <c r="AR2882" s="1">
        <v>1</v>
      </c>
    </row>
    <row r="2883" spans="1:44" x14ac:dyDescent="0.25">
      <c r="A2883" s="1">
        <v>2882</v>
      </c>
      <c r="B2883" s="1">
        <v>43144</v>
      </c>
      <c r="C2883" s="1">
        <v>2646.2700199999999</v>
      </c>
      <c r="D2883" s="1">
        <v>2668.8400879999999</v>
      </c>
      <c r="E2883" s="1">
        <v>2637.080078</v>
      </c>
      <c r="F2883" s="1">
        <v>2662.9399410000001</v>
      </c>
      <c r="G2883" s="1">
        <v>2662.9399410000001</v>
      </c>
      <c r="H2883" s="1">
        <v>3472870000</v>
      </c>
      <c r="I2883" s="1">
        <v>874000000000</v>
      </c>
      <c r="J2883" s="1">
        <v>3764330000</v>
      </c>
      <c r="K2883" s="1">
        <v>4368198000</v>
      </c>
      <c r="L2883" s="1">
        <v>2554244000</v>
      </c>
      <c r="M2883" s="1">
        <v>288834848.5</v>
      </c>
      <c r="N2883" s="1">
        <v>1360000000000</v>
      </c>
      <c r="O2883" s="1">
        <v>1776124907</v>
      </c>
      <c r="P2883" s="1">
        <v>2291821255</v>
      </c>
      <c r="Q2883" s="1">
        <v>884424638.79999995</v>
      </c>
      <c r="R2883" s="1">
        <v>154275764.69999999</v>
      </c>
      <c r="S2883" s="1">
        <v>38.288533309999998</v>
      </c>
      <c r="T2883" s="1">
        <v>2.0400780200000002</v>
      </c>
      <c r="U2883" s="1">
        <v>5.6280412599999998</v>
      </c>
      <c r="V2883" s="1">
        <v>6.3774868549999999</v>
      </c>
      <c r="W2883" s="1">
        <v>4.9351336879999996</v>
      </c>
      <c r="X2883" s="1">
        <v>-5.1262520379999996</v>
      </c>
      <c r="Y2883" s="1">
        <f t="shared" si="402"/>
        <v>6.9399410000000898</v>
      </c>
      <c r="Z2883" s="1">
        <f t="shared" si="400"/>
        <v>0</v>
      </c>
      <c r="AA2883" s="1">
        <f t="shared" si="406"/>
        <v>11.775602213324891</v>
      </c>
      <c r="AB2883" s="1">
        <f t="shared" si="407"/>
        <v>16.581321696988674</v>
      </c>
      <c r="AC2883" s="1">
        <f t="shared" si="408"/>
        <v>0.71017271291850348</v>
      </c>
      <c r="AD2883" s="1">
        <f t="shared" si="403"/>
        <v>41.526373772304829</v>
      </c>
      <c r="AE2883" s="1">
        <f t="shared" si="404"/>
        <v>1.0403697987330247</v>
      </c>
      <c r="AF2883" s="1">
        <f t="shared" si="405"/>
        <v>3.3476322679561834</v>
      </c>
      <c r="AG2883" s="1">
        <v>26.940000999999999</v>
      </c>
      <c r="AH2883" s="1">
        <v>27.82</v>
      </c>
      <c r="AI2883" s="1">
        <v>24.469999000000001</v>
      </c>
      <c r="AJ2883" s="1">
        <v>24.969999000000001</v>
      </c>
      <c r="AK2883" s="1">
        <v>-0.64000199999999996</v>
      </c>
      <c r="AL2883" s="1">
        <v>-2.499031531</v>
      </c>
      <c r="AM2883" s="1">
        <f t="shared" si="401"/>
        <v>-2.0449999999999995</v>
      </c>
      <c r="AN2883" s="1">
        <v>-1.337</v>
      </c>
      <c r="AO2883" s="1">
        <v>1.4107272420000001</v>
      </c>
      <c r="AP2883" s="1">
        <v>38.816423639999996</v>
      </c>
      <c r="AQ2883" s="1">
        <v>-1.545898588</v>
      </c>
      <c r="AR2883" s="1">
        <v>1</v>
      </c>
    </row>
    <row r="2884" spans="1:44" x14ac:dyDescent="0.25">
      <c r="A2884" s="1">
        <v>2883</v>
      </c>
      <c r="B2884" s="1">
        <v>43145</v>
      </c>
      <c r="C2884" s="1">
        <v>2651.209961</v>
      </c>
      <c r="D2884" s="1">
        <v>2702.1000979999999</v>
      </c>
      <c r="E2884" s="1">
        <v>2648.8701169999999</v>
      </c>
      <c r="F2884" s="1">
        <v>2698.6298830000001</v>
      </c>
      <c r="G2884" s="1">
        <v>2698.6298830000001</v>
      </c>
      <c r="H2884" s="1">
        <v>4003740000</v>
      </c>
      <c r="I2884" s="1">
        <v>878000000000</v>
      </c>
      <c r="J2884" s="1">
        <v>3738305000</v>
      </c>
      <c r="K2884" s="1">
        <v>3807007000</v>
      </c>
      <c r="L2884" s="1">
        <v>4195360000</v>
      </c>
      <c r="M2884" s="1">
        <v>594278036.39999998</v>
      </c>
      <c r="N2884" s="1">
        <v>1360000000000</v>
      </c>
      <c r="O2884" s="1">
        <v>2832124821</v>
      </c>
      <c r="P2884" s="1">
        <v>2328441795</v>
      </c>
      <c r="Q2884" s="1">
        <v>2488133731</v>
      </c>
      <c r="R2884" s="1">
        <v>380779941.10000002</v>
      </c>
      <c r="S2884" s="1">
        <v>48.780015329999998</v>
      </c>
      <c r="T2884" s="1">
        <v>10.491482019999999</v>
      </c>
      <c r="U2884" s="1">
        <v>27.401107100000001</v>
      </c>
      <c r="V2884" s="1">
        <v>6.2657800200000002</v>
      </c>
      <c r="W2884" s="1">
        <v>11.001399449999999</v>
      </c>
      <c r="X2884" s="1">
        <v>-1.8166024119999999</v>
      </c>
      <c r="Y2884" s="1">
        <f t="shared" si="402"/>
        <v>35.689941999999974</v>
      </c>
      <c r="Z2884" s="1">
        <f t="shared" ref="Z2884:Z2947" si="409">IF(F2884&lt;F2883,F2883-F2884,0)</f>
        <v>0</v>
      </c>
      <c r="AA2884" s="1">
        <f t="shared" si="406"/>
        <v>13.483769340944539</v>
      </c>
      <c r="AB2884" s="1">
        <f t="shared" si="407"/>
        <v>15.396941575775198</v>
      </c>
      <c r="AC2884" s="1">
        <f t="shared" si="408"/>
        <v>0.87574335945778015</v>
      </c>
      <c r="AD2884" s="1">
        <f t="shared" si="403"/>
        <v>46.687802733894827</v>
      </c>
      <c r="AE2884" s="1">
        <f t="shared" si="404"/>
        <v>5.1614289615899978</v>
      </c>
      <c r="AF2884" s="1">
        <f t="shared" si="405"/>
        <v>3.1008993801615103</v>
      </c>
      <c r="AG2884" s="1">
        <v>23.48</v>
      </c>
      <c r="AH2884" s="1">
        <v>25.719999000000001</v>
      </c>
      <c r="AI2884" s="1">
        <v>18.989999999999998</v>
      </c>
      <c r="AJ2884" s="1">
        <v>19.260000000000002</v>
      </c>
      <c r="AK2884" s="1">
        <v>-5.7099989999999998</v>
      </c>
      <c r="AL2884" s="1">
        <v>-22.867437840000001</v>
      </c>
      <c r="AM2884" s="1">
        <f t="shared" si="401"/>
        <v>-3.175000499999999</v>
      </c>
      <c r="AN2884" s="1">
        <v>-3.2489998</v>
      </c>
      <c r="AO2884" s="1">
        <v>0.30393940000000003</v>
      </c>
      <c r="AP2884" s="1">
        <v>25.024155189999998</v>
      </c>
      <c r="AQ2884" s="1">
        <v>-13.79226845</v>
      </c>
      <c r="AR2884" s="1">
        <v>1</v>
      </c>
    </row>
    <row r="2885" spans="1:44" x14ac:dyDescent="0.25">
      <c r="A2885" s="1">
        <v>2884</v>
      </c>
      <c r="B2885" s="1">
        <v>43146</v>
      </c>
      <c r="C2885" s="1">
        <v>2713.459961</v>
      </c>
      <c r="D2885" s="1">
        <v>2731.51001</v>
      </c>
      <c r="E2885" s="1">
        <v>2689.820068</v>
      </c>
      <c r="F2885" s="1">
        <v>2731.1999510000001</v>
      </c>
      <c r="G2885" s="1">
        <v>2731.1999510000001</v>
      </c>
      <c r="H2885" s="1">
        <v>3684910000</v>
      </c>
      <c r="I2885" s="1">
        <v>882000000000</v>
      </c>
      <c r="J2885" s="1">
        <v>3844325000</v>
      </c>
      <c r="K2885" s="1">
        <v>3748830000</v>
      </c>
      <c r="L2885" s="1">
        <v>3791123000</v>
      </c>
      <c r="M2885" s="1">
        <v>771801151.5</v>
      </c>
      <c r="N2885" s="1">
        <v>1370000000000</v>
      </c>
      <c r="O2885" s="1">
        <v>3555904077</v>
      </c>
      <c r="P2885" s="1">
        <v>3136475452</v>
      </c>
      <c r="Q2885" s="1">
        <v>2699236558</v>
      </c>
      <c r="R2885" s="1">
        <v>533748142.10000002</v>
      </c>
      <c r="S2885" s="1">
        <v>58.354373359999997</v>
      </c>
      <c r="T2885" s="1">
        <v>9.5743580309999992</v>
      </c>
      <c r="U2885" s="1">
        <v>19.62762407</v>
      </c>
      <c r="V2885" s="1">
        <v>10.03292003</v>
      </c>
      <c r="W2885" s="1">
        <v>7.8173187549999996</v>
      </c>
      <c r="X2885" s="1">
        <v>2.3472922199999999</v>
      </c>
      <c r="Y2885" s="1">
        <f t="shared" si="402"/>
        <v>32.570067999999992</v>
      </c>
      <c r="Z2885" s="1">
        <f t="shared" si="409"/>
        <v>0</v>
      </c>
      <c r="AA2885" s="1">
        <f t="shared" si="406"/>
        <v>14.847076388019929</v>
      </c>
      <c r="AB2885" s="1">
        <f t="shared" si="407"/>
        <v>14.297160034648398</v>
      </c>
      <c r="AC2885" s="1">
        <f t="shared" si="408"/>
        <v>1.0384633278244657</v>
      </c>
      <c r="AD2885" s="1">
        <f t="shared" si="403"/>
        <v>50.943439288297505</v>
      </c>
      <c r="AE2885" s="1">
        <f t="shared" si="404"/>
        <v>4.2556365544026775</v>
      </c>
      <c r="AF2885" s="1">
        <f t="shared" si="405"/>
        <v>4.7085327579963385</v>
      </c>
      <c r="AG2885" s="1">
        <v>18.389999</v>
      </c>
      <c r="AH2885" s="1">
        <v>20.66</v>
      </c>
      <c r="AI2885" s="1">
        <v>17.600000000000001</v>
      </c>
      <c r="AJ2885" s="1">
        <v>19.129999000000002</v>
      </c>
      <c r="AK2885" s="1">
        <v>-0.13000100000000001</v>
      </c>
      <c r="AL2885" s="1">
        <v>-0.67497923199999998</v>
      </c>
      <c r="AM2885" s="1">
        <f t="shared" ref="AM2885:AM2948" si="410">LINEST(AJ2883:AJ2885)</f>
        <v>-2.919999999999999</v>
      </c>
      <c r="AN2885" s="1">
        <v>-2.6210000999999998</v>
      </c>
      <c r="AO2885" s="1">
        <v>-0.88393940599999998</v>
      </c>
      <c r="AP2885" s="1">
        <v>24.710143110000001</v>
      </c>
      <c r="AQ2885" s="1">
        <v>-0.314012085</v>
      </c>
    </row>
    <row r="2886" spans="1:44" x14ac:dyDescent="0.25">
      <c r="A2886" s="1">
        <v>2885</v>
      </c>
      <c r="B2886" s="1">
        <v>43147</v>
      </c>
      <c r="C2886" s="1">
        <v>2727.139893</v>
      </c>
      <c r="D2886" s="1">
        <v>2754.419922</v>
      </c>
      <c r="E2886" s="1">
        <v>2725.110107</v>
      </c>
      <c r="F2886" s="1">
        <v>2732.219971</v>
      </c>
      <c r="G2886" s="1">
        <v>2732.219971</v>
      </c>
      <c r="H2886" s="1">
        <v>3637460000</v>
      </c>
      <c r="I2886" s="1">
        <v>885000000000</v>
      </c>
      <c r="J2886" s="1">
        <v>3661185000</v>
      </c>
      <c r="K2886" s="1">
        <v>3766324000</v>
      </c>
      <c r="L2886" s="1">
        <v>3728661000</v>
      </c>
      <c r="M2886" s="1">
        <v>873387430.29999995</v>
      </c>
      <c r="N2886" s="1">
        <v>1370000000000</v>
      </c>
      <c r="O2886" s="1">
        <v>878680641.60000002</v>
      </c>
      <c r="P2886" s="1">
        <v>1934731087</v>
      </c>
      <c r="Q2886" s="1">
        <v>2195503001</v>
      </c>
      <c r="R2886" s="1">
        <v>601797801.39999998</v>
      </c>
      <c r="S2886" s="1">
        <v>58.654220340000002</v>
      </c>
      <c r="T2886" s="1">
        <v>0.29984698500000001</v>
      </c>
      <c r="U2886" s="1">
        <v>0.51383806899999995</v>
      </c>
      <c r="V2886" s="1">
        <v>4.9371025050000004</v>
      </c>
      <c r="W2886" s="1">
        <v>6.4877370159999996</v>
      </c>
      <c r="X2886" s="1">
        <v>5.1541331420000001</v>
      </c>
      <c r="Y2886" s="1">
        <f t="shared" si="402"/>
        <v>1.0200199999999313</v>
      </c>
      <c r="Z2886" s="1">
        <f t="shared" si="409"/>
        <v>0</v>
      </c>
      <c r="AA2886" s="1">
        <f t="shared" si="406"/>
        <v>13.859429503161357</v>
      </c>
      <c r="AB2886" s="1">
        <f t="shared" si="407"/>
        <v>13.275934317887799</v>
      </c>
      <c r="AC2886" s="1">
        <f t="shared" si="408"/>
        <v>1.0439513461954513</v>
      </c>
      <c r="AD2886" s="1">
        <f t="shared" si="403"/>
        <v>51.075156369970863</v>
      </c>
      <c r="AE2886" s="1">
        <f t="shared" si="404"/>
        <v>0.13171708167335794</v>
      </c>
      <c r="AF2886" s="1">
        <f t="shared" si="405"/>
        <v>2.1936768180380177</v>
      </c>
      <c r="AG2886" s="1">
        <v>18.739999999999998</v>
      </c>
      <c r="AH2886" s="1">
        <v>20.99</v>
      </c>
      <c r="AI2886" s="1">
        <v>17.440000999999999</v>
      </c>
      <c r="AJ2886" s="1">
        <v>19.459999</v>
      </c>
      <c r="AK2886" s="1">
        <v>0.33</v>
      </c>
      <c r="AL2886" s="1">
        <v>1.7250392960000001</v>
      </c>
      <c r="AM2886" s="1">
        <f t="shared" si="410"/>
        <v>9.9999499999999131E-2</v>
      </c>
      <c r="AN2886" s="1">
        <v>-1.8140004000000001</v>
      </c>
      <c r="AO2886" s="1">
        <v>-1.866424327</v>
      </c>
      <c r="AP2886" s="1">
        <v>25.471240340000001</v>
      </c>
      <c r="AQ2886" s="1">
        <v>0.76109723600000001</v>
      </c>
    </row>
    <row r="2887" spans="1:44" x14ac:dyDescent="0.25">
      <c r="A2887" s="1">
        <v>2886</v>
      </c>
      <c r="B2887" s="1">
        <v>43151</v>
      </c>
      <c r="C2887" s="1">
        <v>2722.98999</v>
      </c>
      <c r="D2887" s="1">
        <v>2737.6000979999999</v>
      </c>
      <c r="E2887" s="1">
        <v>2706.76001</v>
      </c>
      <c r="F2887" s="1">
        <v>2716.26001</v>
      </c>
      <c r="G2887" s="1">
        <v>2716.26001</v>
      </c>
      <c r="H2887" s="1">
        <v>3627610000</v>
      </c>
      <c r="I2887" s="1">
        <v>882000000000</v>
      </c>
      <c r="J2887" s="1">
        <v>4925000</v>
      </c>
      <c r="K2887" s="1">
        <v>1472174000</v>
      </c>
      <c r="L2887" s="1">
        <v>2271937000</v>
      </c>
      <c r="M2887" s="1">
        <v>757072587.89999998</v>
      </c>
      <c r="N2887" s="1">
        <v>1360000000000</v>
      </c>
      <c r="O2887" s="1">
        <v>-1632722465</v>
      </c>
      <c r="P2887" s="1">
        <v>-77877606.609999999</v>
      </c>
      <c r="Q2887" s="1">
        <v>945008772.89999998</v>
      </c>
      <c r="R2887" s="1">
        <v>505399813.39999998</v>
      </c>
      <c r="S2887" s="1">
        <v>53.962600399999999</v>
      </c>
      <c r="T2887" s="1">
        <v>-4.6916199489999997</v>
      </c>
      <c r="U2887" s="1">
        <v>-7.998776425</v>
      </c>
      <c r="V2887" s="1">
        <v>-2.19588648</v>
      </c>
      <c r="W2887" s="1">
        <v>4.1222339190000001</v>
      </c>
      <c r="X2887" s="1">
        <v>4.2975322340000002</v>
      </c>
      <c r="Y2887" s="1">
        <f t="shared" si="402"/>
        <v>0</v>
      </c>
      <c r="Z2887" s="1">
        <f t="shared" si="409"/>
        <v>15.959961000000021</v>
      </c>
      <c r="AA2887" s="1">
        <f t="shared" si="406"/>
        <v>12.869470252935544</v>
      </c>
      <c r="AB2887" s="1">
        <f t="shared" si="407"/>
        <v>13.467650509467244</v>
      </c>
      <c r="AC2887" s="1">
        <f t="shared" si="408"/>
        <v>0.95558391895370298</v>
      </c>
      <c r="AD2887" s="1">
        <f t="shared" si="403"/>
        <v>48.864378035229983</v>
      </c>
      <c r="AE2887" s="1">
        <f t="shared" si="404"/>
        <v>-2.2107783347408798</v>
      </c>
      <c r="AF2887" s="1">
        <f t="shared" si="405"/>
        <v>-1.0395306265337609</v>
      </c>
      <c r="AG2887" s="1">
        <v>20.530000999999999</v>
      </c>
      <c r="AH2887" s="1">
        <v>21.610001</v>
      </c>
      <c r="AI2887" s="1">
        <v>19.75</v>
      </c>
      <c r="AJ2887" s="1">
        <v>20.6</v>
      </c>
      <c r="AK2887" s="1">
        <v>1.140001</v>
      </c>
      <c r="AL2887" s="1">
        <v>5.8581760459999996</v>
      </c>
      <c r="AM2887" s="1">
        <f t="shared" si="410"/>
        <v>0.73500050000000006</v>
      </c>
      <c r="AN2887" s="1">
        <v>-0.85399990000000003</v>
      </c>
      <c r="AO2887" s="1">
        <v>-1.4787879150000001</v>
      </c>
      <c r="AP2887" s="1">
        <v>28.226196909999999</v>
      </c>
      <c r="AQ2887" s="1">
        <v>2.7549565669999998</v>
      </c>
    </row>
    <row r="2888" spans="1:44" x14ac:dyDescent="0.25">
      <c r="A2888" s="1">
        <v>2887</v>
      </c>
      <c r="B2888" s="1">
        <v>43152</v>
      </c>
      <c r="C2888" s="1">
        <v>2720.530029</v>
      </c>
      <c r="D2888" s="1">
        <v>2747.75</v>
      </c>
      <c r="E2888" s="1">
        <v>2701.290039</v>
      </c>
      <c r="F2888" s="1">
        <v>2701.330078</v>
      </c>
      <c r="G2888" s="1">
        <v>2701.330078</v>
      </c>
      <c r="H2888" s="1">
        <v>3779400000</v>
      </c>
      <c r="I2888" s="1">
        <v>878000000000</v>
      </c>
      <c r="J2888" s="1">
        <v>-3703505000</v>
      </c>
      <c r="K2888" s="1">
        <v>-1493626000</v>
      </c>
      <c r="L2888" s="1">
        <v>-15943000</v>
      </c>
      <c r="M2888" s="1">
        <v>468757206.10000002</v>
      </c>
      <c r="N2888" s="1">
        <v>1360000000000</v>
      </c>
      <c r="O2888" s="1">
        <v>-2582796675</v>
      </c>
      <c r="P2888" s="1">
        <v>-2250769986</v>
      </c>
      <c r="Q2888" s="1">
        <v>-1008190907</v>
      </c>
      <c r="R2888" s="1">
        <v>317658385.89999998</v>
      </c>
      <c r="S2888" s="1">
        <v>49.5737697</v>
      </c>
      <c r="T2888" s="1">
        <v>-4.3888306999999998</v>
      </c>
      <c r="U2888" s="1">
        <v>-8.1330971220000006</v>
      </c>
      <c r="V2888" s="1">
        <v>-4.5402253200000002</v>
      </c>
      <c r="W2888" s="1">
        <v>-0.28042642299999998</v>
      </c>
      <c r="X2888" s="1">
        <v>4.729118637</v>
      </c>
      <c r="Y2888" s="1">
        <f t="shared" si="402"/>
        <v>0</v>
      </c>
      <c r="Z2888" s="1">
        <f t="shared" si="409"/>
        <v>14.929932000000008</v>
      </c>
      <c r="AA2888" s="1">
        <f t="shared" si="406"/>
        <v>11.950222377725863</v>
      </c>
      <c r="AB2888" s="1">
        <f t="shared" si="407"/>
        <v>13.572099187362442</v>
      </c>
      <c r="AC2888" s="1">
        <f t="shared" si="408"/>
        <v>0.88049919270065624</v>
      </c>
      <c r="AD2888" s="1">
        <f t="shared" si="403"/>
        <v>46.822630720523627</v>
      </c>
      <c r="AE2888" s="1">
        <f t="shared" si="404"/>
        <v>-2.0417473147063561</v>
      </c>
      <c r="AF2888" s="1">
        <f t="shared" si="405"/>
        <v>-2.1262628247236179</v>
      </c>
      <c r="AG2888" s="1">
        <v>20.76</v>
      </c>
      <c r="AH2888" s="1">
        <v>21.040001</v>
      </c>
      <c r="AI2888" s="1">
        <v>16.969999000000001</v>
      </c>
      <c r="AJ2888" s="1">
        <v>20.02</v>
      </c>
      <c r="AK2888" s="1">
        <v>-0.57999999999999996</v>
      </c>
      <c r="AL2888" s="1">
        <v>-2.8155339810000002</v>
      </c>
      <c r="AM2888" s="1">
        <f t="shared" si="410"/>
        <v>0.28000049999999987</v>
      </c>
      <c r="AN2888" s="1">
        <v>0.29900009999999999</v>
      </c>
      <c r="AO2888" s="1">
        <v>-1.4094545329999999</v>
      </c>
      <c r="AP2888" s="1">
        <v>26.824553569999999</v>
      </c>
      <c r="AQ2888" s="1">
        <v>-1.4016433399999999</v>
      </c>
    </row>
    <row r="2889" spans="1:44" x14ac:dyDescent="0.25">
      <c r="A2889" s="1">
        <v>2888</v>
      </c>
      <c r="B2889" s="1">
        <v>43153</v>
      </c>
      <c r="C2889" s="1">
        <v>2710.419922</v>
      </c>
      <c r="D2889" s="1">
        <v>2731.26001</v>
      </c>
      <c r="E2889" s="1">
        <v>2697.7700199999999</v>
      </c>
      <c r="F2889" s="1">
        <v>2703.959961</v>
      </c>
      <c r="G2889" s="1">
        <v>2703.959961</v>
      </c>
      <c r="H2889" s="1">
        <v>3701270000</v>
      </c>
      <c r="I2889" s="1">
        <v>882000000000</v>
      </c>
      <c r="J2889" s="1">
        <v>-39065000</v>
      </c>
      <c r="K2889" s="1">
        <v>-1489662000</v>
      </c>
      <c r="L2889" s="1">
        <v>-754357000</v>
      </c>
      <c r="M2889" s="1">
        <v>169016945.5</v>
      </c>
      <c r="N2889" s="1">
        <v>1360000000000</v>
      </c>
      <c r="O2889" s="1">
        <v>-3052973726</v>
      </c>
      <c r="P2889" s="1">
        <v>-2626885069</v>
      </c>
      <c r="Q2889" s="1">
        <v>-2390837811</v>
      </c>
      <c r="R2889" s="1">
        <v>58275064.579999998</v>
      </c>
      <c r="S2889" s="1">
        <v>50.346855009999999</v>
      </c>
      <c r="T2889" s="1">
        <v>0.77308531899999999</v>
      </c>
      <c r="U2889" s="1">
        <v>1.5594644580000001</v>
      </c>
      <c r="V2889" s="1">
        <v>-1.8078726949999999</v>
      </c>
      <c r="W2889" s="1">
        <v>-2.509548734</v>
      </c>
      <c r="X2889" s="1">
        <v>4.7229743409999996</v>
      </c>
      <c r="Y2889" s="1">
        <f t="shared" si="402"/>
        <v>2.6298830000000635</v>
      </c>
      <c r="Z2889" s="1">
        <f t="shared" si="409"/>
        <v>0</v>
      </c>
      <c r="AA2889" s="1">
        <f t="shared" si="406"/>
        <v>11.284483850745449</v>
      </c>
      <c r="AB2889" s="1">
        <f t="shared" si="407"/>
        <v>12.602663531122266</v>
      </c>
      <c r="AC2889" s="1">
        <f t="shared" si="408"/>
        <v>0.89540467559722015</v>
      </c>
      <c r="AD2889" s="1">
        <f t="shared" si="403"/>
        <v>47.240818128460532</v>
      </c>
      <c r="AE2889" s="1">
        <f t="shared" si="404"/>
        <v>0.41818740793690523</v>
      </c>
      <c r="AF2889" s="1">
        <f t="shared" si="405"/>
        <v>-0.81177995338472553</v>
      </c>
      <c r="AG2889" s="1">
        <v>20.57</v>
      </c>
      <c r="AH2889" s="1">
        <v>20.610001</v>
      </c>
      <c r="AI2889" s="1">
        <v>18.07</v>
      </c>
      <c r="AJ2889" s="1">
        <v>18.719999000000001</v>
      </c>
      <c r="AK2889" s="1">
        <v>-1.300001</v>
      </c>
      <c r="AL2889" s="1">
        <v>-6.4935114890000003</v>
      </c>
      <c r="AM2889" s="1">
        <f t="shared" si="410"/>
        <v>-0.94000050000000002</v>
      </c>
      <c r="AN2889" s="1">
        <v>-2.5999899999999999E-2</v>
      </c>
      <c r="AO2889" s="1">
        <v>-1.4403030240000001</v>
      </c>
      <c r="AP2889" s="1">
        <v>23.682936770000001</v>
      </c>
      <c r="AQ2889" s="1">
        <v>-3.1416167989999999</v>
      </c>
    </row>
    <row r="2890" spans="1:44" x14ac:dyDescent="0.25">
      <c r="A2890" s="1">
        <v>2889</v>
      </c>
      <c r="B2890" s="1">
        <v>43154</v>
      </c>
      <c r="C2890" s="1">
        <v>2715.8000489999999</v>
      </c>
      <c r="D2890" s="1">
        <v>2747.76001</v>
      </c>
      <c r="E2890" s="1">
        <v>2713.73999</v>
      </c>
      <c r="F2890" s="1">
        <v>2747.3000489999999</v>
      </c>
      <c r="G2890" s="1">
        <v>2747.3000489999999</v>
      </c>
      <c r="H2890" s="1">
        <v>3189190000</v>
      </c>
      <c r="I2890" s="1">
        <v>885000000000</v>
      </c>
      <c r="J2890" s="1">
        <v>3445230000</v>
      </c>
      <c r="K2890" s="1">
        <v>1303445000</v>
      </c>
      <c r="L2890" s="1">
        <v>-111123000</v>
      </c>
      <c r="M2890" s="1">
        <v>-114936909.09999999</v>
      </c>
      <c r="N2890" s="1">
        <v>1360000000000</v>
      </c>
      <c r="O2890" s="1">
        <v>384945386.10000002</v>
      </c>
      <c r="P2890" s="1">
        <v>-1134204685</v>
      </c>
      <c r="Q2890" s="1">
        <v>-1489735261</v>
      </c>
      <c r="R2890" s="1">
        <v>-159463394</v>
      </c>
      <c r="S2890" s="1">
        <v>63.087188240000003</v>
      </c>
      <c r="T2890" s="1">
        <v>12.740333229999999</v>
      </c>
      <c r="U2890" s="1">
        <v>25.30512229</v>
      </c>
      <c r="V2890" s="1">
        <v>6.75670927</v>
      </c>
      <c r="W2890" s="1">
        <v>0.52501904200000005</v>
      </c>
      <c r="X2890" s="1">
        <v>3.0845166060000002</v>
      </c>
      <c r="Y2890" s="1">
        <f t="shared" si="402"/>
        <v>43.340087999999923</v>
      </c>
      <c r="Z2890" s="1">
        <f t="shared" si="409"/>
        <v>0</v>
      </c>
      <c r="AA2890" s="1">
        <f t="shared" si="406"/>
        <v>13.574169861406483</v>
      </c>
      <c r="AB2890" s="1">
        <f t="shared" si="407"/>
        <v>11.702473278899246</v>
      </c>
      <c r="AC2890" s="1">
        <f t="shared" si="408"/>
        <v>1.1599402568927115</v>
      </c>
      <c r="AD2890" s="1">
        <f t="shared" si="403"/>
        <v>53.702423166157409</v>
      </c>
      <c r="AE2890" s="1">
        <f t="shared" si="404"/>
        <v>6.4616050376968772</v>
      </c>
      <c r="AF2890" s="1">
        <f t="shared" si="405"/>
        <v>3.4398962228168908</v>
      </c>
      <c r="AG2890" s="1">
        <v>17.959999</v>
      </c>
      <c r="AH2890" s="1">
        <v>18.799999</v>
      </c>
      <c r="AI2890" s="1">
        <v>16.469999000000001</v>
      </c>
      <c r="AJ2890" s="1">
        <v>16.489999999999998</v>
      </c>
      <c r="AK2890" s="1">
        <v>-2.2299989999999998</v>
      </c>
      <c r="AL2890" s="1">
        <v>-11.912388460000001</v>
      </c>
      <c r="AM2890" s="1">
        <f t="shared" si="410"/>
        <v>-1.7650000000000003</v>
      </c>
      <c r="AN2890" s="1">
        <v>-0.78199989999999997</v>
      </c>
      <c r="AO2890" s="1">
        <v>-1.1015757580000001</v>
      </c>
      <c r="AP2890" s="1">
        <v>18.29386221</v>
      </c>
      <c r="AQ2890" s="1">
        <v>-5.3890745620000002</v>
      </c>
    </row>
    <row r="2891" spans="1:44" x14ac:dyDescent="0.25">
      <c r="A2891" s="1">
        <v>2890</v>
      </c>
      <c r="B2891" s="1">
        <v>43157</v>
      </c>
      <c r="C2891" s="1">
        <v>2757.3701169999999</v>
      </c>
      <c r="D2891" s="1">
        <v>2780.639893</v>
      </c>
      <c r="E2891" s="1">
        <v>2753.780029</v>
      </c>
      <c r="F2891" s="1">
        <v>2779.6000979999999</v>
      </c>
      <c r="G2891" s="1">
        <v>2779.6000979999999</v>
      </c>
      <c r="H2891" s="1">
        <v>3424650000</v>
      </c>
      <c r="I2891" s="1">
        <v>888000000000</v>
      </c>
      <c r="J2891" s="1">
        <v>3306920000</v>
      </c>
      <c r="K2891" s="1">
        <v>3413452000</v>
      </c>
      <c r="L2891" s="1">
        <v>1996188000</v>
      </c>
      <c r="M2891" s="1">
        <v>-232136248.5</v>
      </c>
      <c r="N2891" s="1">
        <v>1370000000000</v>
      </c>
      <c r="O2891" s="1">
        <v>3131226649</v>
      </c>
      <c r="P2891" s="1">
        <v>1489112748</v>
      </c>
      <c r="Q2891" s="1">
        <v>108290246.59999999</v>
      </c>
      <c r="R2891" s="1">
        <v>-256161236.59999999</v>
      </c>
      <c r="S2891" s="1">
        <v>72.582170980000001</v>
      </c>
      <c r="T2891" s="1">
        <v>9.4949827409999994</v>
      </c>
      <c r="U2891" s="1">
        <v>15.05057208</v>
      </c>
      <c r="V2891" s="1">
        <v>11.11765799</v>
      </c>
      <c r="W2891" s="1">
        <v>5.075255973</v>
      </c>
      <c r="X2891" s="1">
        <v>2.893301777</v>
      </c>
      <c r="Y2891" s="1">
        <f t="shared" si="402"/>
        <v>32.300048999999944</v>
      </c>
      <c r="Z2891" s="1">
        <f t="shared" si="409"/>
        <v>0</v>
      </c>
      <c r="AA2891" s="1">
        <f t="shared" si="406"/>
        <v>14.911732657020304</v>
      </c>
      <c r="AB2891" s="1">
        <f t="shared" si="407"/>
        <v>10.866582330406443</v>
      </c>
      <c r="AC2891" s="1">
        <f t="shared" si="408"/>
        <v>1.3722559866219282</v>
      </c>
      <c r="AD2891" s="1">
        <f t="shared" si="403"/>
        <v>57.846033242643799</v>
      </c>
      <c r="AE2891" s="1">
        <f t="shared" si="404"/>
        <v>4.1436100764863895</v>
      </c>
      <c r="AF2891" s="1">
        <f t="shared" si="405"/>
        <v>5.3026075570916333</v>
      </c>
      <c r="AG2891" s="1">
        <v>16.530000999999999</v>
      </c>
      <c r="AH2891" s="1">
        <v>16.940000999999999</v>
      </c>
      <c r="AI2891" s="1">
        <v>15.8</v>
      </c>
      <c r="AJ2891" s="1">
        <v>15.8</v>
      </c>
      <c r="AK2891" s="1">
        <v>-0.69</v>
      </c>
      <c r="AL2891" s="1">
        <v>-4.1843541540000002</v>
      </c>
      <c r="AM2891" s="1">
        <f t="shared" si="410"/>
        <v>-1.4599995000000003</v>
      </c>
      <c r="AN2891" s="1">
        <v>-1.3129999999999999</v>
      </c>
      <c r="AO2891" s="1">
        <v>-0.88812122999999998</v>
      </c>
      <c r="AP2891" s="1">
        <v>16.626389960000001</v>
      </c>
      <c r="AQ2891" s="1">
        <v>-1.667472249</v>
      </c>
    </row>
    <row r="2892" spans="1:44" x14ac:dyDescent="0.25">
      <c r="A2892" s="1">
        <v>2891</v>
      </c>
      <c r="B2892" s="1">
        <v>43158</v>
      </c>
      <c r="C2892" s="1">
        <v>2780.4499510000001</v>
      </c>
      <c r="D2892" s="1">
        <v>2789.1499020000001</v>
      </c>
      <c r="E2892" s="1">
        <v>2744.219971</v>
      </c>
      <c r="F2892" s="1">
        <v>2744.280029</v>
      </c>
      <c r="G2892" s="1">
        <v>2744.280029</v>
      </c>
      <c r="H2892" s="1">
        <v>3745080000</v>
      </c>
      <c r="I2892" s="1">
        <v>885000000000</v>
      </c>
      <c r="J2892" s="1">
        <v>-160215000</v>
      </c>
      <c r="K2892" s="1">
        <v>1203093000</v>
      </c>
      <c r="L2892" s="1">
        <v>1975390000</v>
      </c>
      <c r="M2892" s="1">
        <v>-338497297</v>
      </c>
      <c r="N2892" s="1">
        <v>1360000000000</v>
      </c>
      <c r="O2892" s="1">
        <v>-287783471.89999998</v>
      </c>
      <c r="P2892" s="1">
        <v>1074165720</v>
      </c>
      <c r="Q2892" s="1">
        <v>665110095.5</v>
      </c>
      <c r="R2892" s="1">
        <v>-335089796.89999998</v>
      </c>
      <c r="S2892" s="1">
        <v>62.199417519999997</v>
      </c>
      <c r="T2892" s="1">
        <v>-10.38275346</v>
      </c>
      <c r="U2892" s="1">
        <v>-14.30482627</v>
      </c>
      <c r="V2892" s="1">
        <v>-0.44388536000000001</v>
      </c>
      <c r="W2892" s="1">
        <v>4.7486611620000003</v>
      </c>
      <c r="X2892" s="1">
        <v>2.2797951219999999</v>
      </c>
      <c r="Y2892" s="1">
        <f t="shared" si="402"/>
        <v>0</v>
      </c>
      <c r="Z2892" s="1">
        <f t="shared" si="409"/>
        <v>35.320068999999876</v>
      </c>
      <c r="AA2892" s="1">
        <f t="shared" si="406"/>
        <v>13.846608895804568</v>
      </c>
      <c r="AB2892" s="1">
        <f t="shared" si="407"/>
        <v>12.613259949663117</v>
      </c>
      <c r="AC2892" s="1">
        <f t="shared" si="408"/>
        <v>1.097781933541645</v>
      </c>
      <c r="AD2892" s="1">
        <f t="shared" si="403"/>
        <v>52.330602909153711</v>
      </c>
      <c r="AE2892" s="1">
        <f t="shared" si="404"/>
        <v>-5.5154303334900874</v>
      </c>
      <c r="AF2892" s="1">
        <f t="shared" si="405"/>
        <v>-0.68591012850184885</v>
      </c>
      <c r="AG2892" s="1">
        <v>15.83</v>
      </c>
      <c r="AH2892" s="1">
        <v>18.98</v>
      </c>
      <c r="AI2892" s="1">
        <v>15.29</v>
      </c>
      <c r="AJ2892" s="1">
        <v>18.59</v>
      </c>
      <c r="AK2892" s="1">
        <v>2.79</v>
      </c>
      <c r="AL2892" s="1">
        <v>17.658227849999999</v>
      </c>
      <c r="AM2892" s="1">
        <f t="shared" si="410"/>
        <v>1.0500000000000007</v>
      </c>
      <c r="AN2892" s="1">
        <v>-0.57799990000000001</v>
      </c>
      <c r="AO2892" s="1">
        <v>-0.59175749099999997</v>
      </c>
      <c r="AP2892" s="1">
        <v>23.36877775</v>
      </c>
      <c r="AQ2892" s="1">
        <v>6.7423877900000004</v>
      </c>
      <c r="AR2892" s="1">
        <v>-1</v>
      </c>
    </row>
    <row r="2893" spans="1:44" x14ac:dyDescent="0.25">
      <c r="A2893" s="1">
        <v>2892</v>
      </c>
      <c r="B2893" s="1">
        <v>43159</v>
      </c>
      <c r="C2893" s="1">
        <v>2753.780029</v>
      </c>
      <c r="D2893" s="1">
        <v>2761.5200199999999</v>
      </c>
      <c r="E2893" s="1">
        <v>2713.540039</v>
      </c>
      <c r="F2893" s="1">
        <v>2713.830078</v>
      </c>
      <c r="G2893" s="1">
        <v>2713.830078</v>
      </c>
      <c r="H2893" s="1">
        <v>4230660000</v>
      </c>
      <c r="I2893" s="1">
        <v>880000000000</v>
      </c>
      <c r="J2893" s="1">
        <v>-3987870000</v>
      </c>
      <c r="K2893" s="1">
        <v>-1739835000</v>
      </c>
      <c r="L2893" s="1">
        <v>-304423000</v>
      </c>
      <c r="M2893" s="1">
        <v>-422776587.89999998</v>
      </c>
      <c r="N2893" s="1">
        <v>1360000000000</v>
      </c>
      <c r="O2893" s="1">
        <v>-3957289597</v>
      </c>
      <c r="P2893" s="1">
        <v>-1800030266</v>
      </c>
      <c r="Q2893" s="1">
        <v>-387981873.60000002</v>
      </c>
      <c r="R2893" s="1">
        <v>-359071930</v>
      </c>
      <c r="S2893" s="1">
        <v>53.248293050000001</v>
      </c>
      <c r="T2893" s="1">
        <v>-8.9511244770000005</v>
      </c>
      <c r="U2893" s="1">
        <v>-14.39101013</v>
      </c>
      <c r="V2893" s="1">
        <v>-9.6669389649999999</v>
      </c>
      <c r="W2893" s="1">
        <v>0.491510534</v>
      </c>
      <c r="X2893" s="1">
        <v>0.99949339800000003</v>
      </c>
      <c r="Y2893" s="1">
        <f t="shared" si="402"/>
        <v>0</v>
      </c>
      <c r="Z2893" s="1">
        <f t="shared" si="409"/>
        <v>30.449951000000056</v>
      </c>
      <c r="AA2893" s="1">
        <f t="shared" si="406"/>
        <v>12.857565403247099</v>
      </c>
      <c r="AB2893" s="1">
        <f t="shared" si="407"/>
        <v>13.887309310401472</v>
      </c>
      <c r="AC2893" s="1">
        <f t="shared" si="408"/>
        <v>0.92585000563189701</v>
      </c>
      <c r="AD2893" s="1">
        <f t="shared" si="403"/>
        <v>48.074876180614766</v>
      </c>
      <c r="AE2893" s="1">
        <f t="shared" si="404"/>
        <v>-4.2557267285389457</v>
      </c>
      <c r="AF2893" s="1">
        <f t="shared" si="405"/>
        <v>-4.8855785310145166</v>
      </c>
      <c r="AG2893" s="1">
        <v>18.079999999999998</v>
      </c>
      <c r="AH2893" s="1">
        <v>20.440000999999999</v>
      </c>
      <c r="AI2893" s="1">
        <v>15.65</v>
      </c>
      <c r="AJ2893" s="1">
        <v>19.850000000000001</v>
      </c>
      <c r="AK2893" s="1">
        <v>1.26</v>
      </c>
      <c r="AL2893" s="1">
        <v>6.7778375469999999</v>
      </c>
      <c r="AM2893" s="1">
        <f t="shared" si="410"/>
        <v>2.0250000000000004</v>
      </c>
      <c r="AN2893" s="1">
        <v>0.4360002</v>
      </c>
      <c r="AO2893" s="1">
        <v>-0.18424235799999999</v>
      </c>
      <c r="AP2893" s="1">
        <v>26.413727080000001</v>
      </c>
      <c r="AQ2893" s="1">
        <v>3.0449493240000001</v>
      </c>
      <c r="AR2893" s="1">
        <v>-1</v>
      </c>
    </row>
    <row r="2894" spans="1:44" x14ac:dyDescent="0.25">
      <c r="A2894" s="1">
        <v>2893</v>
      </c>
      <c r="B2894" s="1">
        <v>43160</v>
      </c>
      <c r="C2894" s="1">
        <v>2715.219971</v>
      </c>
      <c r="D2894" s="1">
        <v>2730.889893</v>
      </c>
      <c r="E2894" s="1">
        <v>2659.6499020000001</v>
      </c>
      <c r="F2894" s="1">
        <v>2677.669922</v>
      </c>
      <c r="G2894" s="1">
        <v>2677.669922</v>
      </c>
      <c r="H2894" s="1">
        <v>4503970000</v>
      </c>
      <c r="I2894" s="1">
        <v>876000000000</v>
      </c>
      <c r="J2894" s="1">
        <v>-4367315000</v>
      </c>
      <c r="K2894" s="1">
        <v>-4166979000</v>
      </c>
      <c r="L2894" s="1">
        <v>-2608586000</v>
      </c>
      <c r="M2894" s="1">
        <v>-488679254.5</v>
      </c>
      <c r="N2894" s="1">
        <v>1350000000000</v>
      </c>
      <c r="O2894" s="1">
        <v>-3202470028</v>
      </c>
      <c r="P2894" s="1">
        <v>-3459953512</v>
      </c>
      <c r="Q2894" s="1">
        <v>-2187559319</v>
      </c>
      <c r="R2894" s="1">
        <v>-358875784.19999999</v>
      </c>
      <c r="S2894" s="1">
        <v>42.618586039999997</v>
      </c>
      <c r="T2894" s="1">
        <v>-10.629707010000001</v>
      </c>
      <c r="U2894" s="1">
        <v>-19.962531009999999</v>
      </c>
      <c r="V2894" s="1">
        <v>-9.7904157400000003</v>
      </c>
      <c r="W2894" s="1">
        <v>-6.027108235</v>
      </c>
      <c r="X2894" s="1">
        <v>-0.34250881399999999</v>
      </c>
      <c r="Y2894" s="1">
        <f t="shared" si="402"/>
        <v>0</v>
      </c>
      <c r="Z2894" s="1">
        <f t="shared" si="409"/>
        <v>36.160155999999915</v>
      </c>
      <c r="AA2894" s="1">
        <f t="shared" si="406"/>
        <v>11.939167874443735</v>
      </c>
      <c r="AB2894" s="1">
        <f t="shared" si="407"/>
        <v>15.478226931087075</v>
      </c>
      <c r="AC2894" s="1">
        <f t="shared" si="408"/>
        <v>0.7713524247706075</v>
      </c>
      <c r="AD2894" s="1">
        <f t="shared" si="403"/>
        <v>43.545960362489616</v>
      </c>
      <c r="AE2894" s="1">
        <f t="shared" si="404"/>
        <v>-4.5289158181251494</v>
      </c>
      <c r="AF2894" s="1">
        <f t="shared" si="405"/>
        <v>-4.3923212733320476</v>
      </c>
      <c r="AG2894" s="1">
        <v>19.959999</v>
      </c>
      <c r="AH2894" s="1">
        <v>25.299999</v>
      </c>
      <c r="AI2894" s="1">
        <v>19.57</v>
      </c>
      <c r="AJ2894" s="1">
        <v>22.469999000000001</v>
      </c>
      <c r="AK2894" s="1">
        <v>2.619999</v>
      </c>
      <c r="AL2894" s="1">
        <v>13.198987410000001</v>
      </c>
      <c r="AM2894" s="1">
        <f t="shared" si="410"/>
        <v>1.9399995000000008</v>
      </c>
      <c r="AN2894" s="1">
        <v>1.6009998000000001</v>
      </c>
      <c r="AO2894" s="1">
        <v>4.7575805999999998E-2</v>
      </c>
      <c r="AP2894" s="1">
        <v>32.745285950000003</v>
      </c>
      <c r="AQ2894" s="1">
        <v>6.331558877</v>
      </c>
      <c r="AR2894" s="1">
        <v>-1</v>
      </c>
    </row>
    <row r="2895" spans="1:44" x14ac:dyDescent="0.25">
      <c r="A2895" s="1">
        <v>2894</v>
      </c>
      <c r="B2895" s="1">
        <v>43161</v>
      </c>
      <c r="C2895" s="1">
        <v>2658.889893</v>
      </c>
      <c r="D2895" s="1">
        <v>2696.25</v>
      </c>
      <c r="E2895" s="1">
        <v>2647.320068</v>
      </c>
      <c r="F2895" s="1">
        <v>2691.25</v>
      </c>
      <c r="G2895" s="1">
        <v>2691.25</v>
      </c>
      <c r="H2895" s="1">
        <v>3882450000</v>
      </c>
      <c r="I2895" s="1">
        <v>880000000000</v>
      </c>
      <c r="J2895" s="1">
        <v>-310760000</v>
      </c>
      <c r="K2895" s="1">
        <v>-1906051000</v>
      </c>
      <c r="L2895" s="1">
        <v>-2592915000</v>
      </c>
      <c r="M2895" s="1">
        <v>-498204200</v>
      </c>
      <c r="N2895" s="1">
        <v>1360000000000</v>
      </c>
      <c r="O2895" s="1">
        <v>431774947.5</v>
      </c>
      <c r="P2895" s="1">
        <v>-1217331301</v>
      </c>
      <c r="Q2895" s="1">
        <v>-2050699865</v>
      </c>
      <c r="R2895" s="1">
        <v>-280465988.10000002</v>
      </c>
      <c r="S2895" s="1">
        <v>46.610611140000003</v>
      </c>
      <c r="T2895" s="1">
        <v>3.992025097</v>
      </c>
      <c r="U2895" s="1">
        <v>9.3668642440000003</v>
      </c>
      <c r="V2895" s="1">
        <v>-3.3188409550000002</v>
      </c>
      <c r="W2895" s="1">
        <v>-7.1523951180000003</v>
      </c>
      <c r="X2895" s="1">
        <v>-0.75378967500000005</v>
      </c>
      <c r="Y2895" s="1">
        <f t="shared" si="402"/>
        <v>13.580077999999958</v>
      </c>
      <c r="Z2895" s="1">
        <f t="shared" si="409"/>
        <v>0</v>
      </c>
      <c r="AA2895" s="1">
        <f t="shared" si="406"/>
        <v>12.056375740554895</v>
      </c>
      <c r="AB2895" s="1">
        <f t="shared" si="407"/>
        <v>14.372639293152284</v>
      </c>
      <c r="AC2895" s="1">
        <f t="shared" si="408"/>
        <v>0.83884215658978145</v>
      </c>
      <c r="AD2895" s="1">
        <f t="shared" si="403"/>
        <v>45.617953318269215</v>
      </c>
      <c r="AE2895" s="1">
        <f t="shared" si="404"/>
        <v>2.0719929557795993</v>
      </c>
      <c r="AF2895" s="1">
        <f t="shared" si="405"/>
        <v>-1.2284614311727755</v>
      </c>
      <c r="AG2895" s="1">
        <v>22.469999000000001</v>
      </c>
      <c r="AH2895" s="1">
        <v>26.219999000000001</v>
      </c>
      <c r="AI2895" s="1">
        <v>19.360001</v>
      </c>
      <c r="AJ2895" s="1">
        <v>19.59</v>
      </c>
      <c r="AK2895" s="1">
        <v>-2.8799990000000002</v>
      </c>
      <c r="AL2895" s="1">
        <v>-12.81708557</v>
      </c>
      <c r="AM2895" s="1">
        <f t="shared" si="410"/>
        <v>-0.13000000000000056</v>
      </c>
      <c r="AN2895" s="1">
        <v>1.1459999000000001</v>
      </c>
      <c r="AO2895" s="1">
        <v>7.4727302999999995E-2</v>
      </c>
      <c r="AP2895" s="1">
        <v>25.641647110000001</v>
      </c>
      <c r="AQ2895" s="1">
        <v>-7.1036388429999997</v>
      </c>
      <c r="AR2895" s="1">
        <v>1</v>
      </c>
    </row>
    <row r="2896" spans="1:44" x14ac:dyDescent="0.25">
      <c r="A2896" s="1">
        <v>2895</v>
      </c>
      <c r="B2896" s="1">
        <v>43164</v>
      </c>
      <c r="C2896" s="1">
        <v>2681.0600589999999</v>
      </c>
      <c r="D2896" s="1">
        <v>2728.0900879999999</v>
      </c>
      <c r="E2896" s="1">
        <v>2675.75</v>
      </c>
      <c r="F2896" s="1">
        <v>2720.9399410000001</v>
      </c>
      <c r="G2896" s="1">
        <v>2720.9399410000001</v>
      </c>
      <c r="H2896" s="1">
        <v>3710810000</v>
      </c>
      <c r="I2896" s="1">
        <v>883000000000</v>
      </c>
      <c r="J2896" s="1">
        <v>3796630000</v>
      </c>
      <c r="K2896" s="1">
        <v>1315032000</v>
      </c>
      <c r="L2896" s="1">
        <v>-290426000</v>
      </c>
      <c r="M2896" s="1">
        <v>-308920690.89999998</v>
      </c>
      <c r="N2896" s="1">
        <v>1360000000000</v>
      </c>
      <c r="O2896" s="1">
        <v>2892962861</v>
      </c>
      <c r="P2896" s="1">
        <v>1377046959</v>
      </c>
      <c r="Q2896" s="1">
        <v>-37447877.259999998</v>
      </c>
      <c r="R2896" s="1">
        <v>-68249697.489999995</v>
      </c>
      <c r="S2896" s="1">
        <v>55.338321649999997</v>
      </c>
      <c r="T2896" s="1">
        <v>8.7277105180000003</v>
      </c>
      <c r="U2896" s="1">
        <v>18.72472878</v>
      </c>
      <c r="V2896" s="1">
        <v>6.3598678050000004</v>
      </c>
      <c r="W2896" s="1">
        <v>-2.035987365</v>
      </c>
      <c r="X2896" s="1">
        <v>-0.52667516700000006</v>
      </c>
      <c r="Y2896" s="1">
        <f t="shared" ref="Y2896:Y2959" si="411">IF(F2896&gt;F2895,F2896-F2895,0)</f>
        <v>29.68994100000009</v>
      </c>
      <c r="Z2896" s="1">
        <f t="shared" si="409"/>
        <v>0</v>
      </c>
      <c r="AA2896" s="1">
        <f t="shared" si="406"/>
        <v>13.31591611622955</v>
      </c>
      <c r="AB2896" s="1">
        <f t="shared" si="407"/>
        <v>13.346022200784263</v>
      </c>
      <c r="AC2896" s="1">
        <f t="shared" si="408"/>
        <v>0.99774419043354023</v>
      </c>
      <c r="AD2896" s="1">
        <f t="shared" si="403"/>
        <v>49.943541080553203</v>
      </c>
      <c r="AE2896" s="1">
        <f t="shared" si="404"/>
        <v>4.3255877622839876</v>
      </c>
      <c r="AF2896" s="1">
        <f t="shared" si="405"/>
        <v>3.198790359031793</v>
      </c>
      <c r="AG2896" s="1">
        <v>21.549999</v>
      </c>
      <c r="AH2896" s="1">
        <v>21.57</v>
      </c>
      <c r="AI2896" s="1">
        <v>17.940000999999999</v>
      </c>
      <c r="AJ2896" s="1">
        <v>18.73</v>
      </c>
      <c r="AK2896" s="1">
        <v>-0.86</v>
      </c>
      <c r="AL2896" s="1">
        <v>-4.3899948950000001</v>
      </c>
      <c r="AM2896" s="1">
        <f t="shared" si="410"/>
        <v>-1.8699995000000007</v>
      </c>
      <c r="AN2896" s="1">
        <v>2E-3</v>
      </c>
      <c r="AO2896" s="1">
        <v>7.1393939000000003E-2</v>
      </c>
      <c r="AP2896" s="1">
        <v>22.962421249999998</v>
      </c>
      <c r="AQ2896" s="1">
        <v>-2.679225857</v>
      </c>
      <c r="AR2896" s="1">
        <v>1</v>
      </c>
    </row>
    <row r="2897" spans="1:44" x14ac:dyDescent="0.25">
      <c r="A2897" s="1">
        <v>2896</v>
      </c>
      <c r="B2897" s="1">
        <v>43165</v>
      </c>
      <c r="C2897" s="1">
        <v>2730.179932</v>
      </c>
      <c r="D2897" s="1">
        <v>2732.080078</v>
      </c>
      <c r="E2897" s="1">
        <v>2711.26001</v>
      </c>
      <c r="F2897" s="1">
        <v>2728.1201169999999</v>
      </c>
      <c r="G2897" s="1">
        <v>2728.1201169999999</v>
      </c>
      <c r="H2897" s="1">
        <v>3370690000</v>
      </c>
      <c r="I2897" s="1">
        <v>887000000000</v>
      </c>
      <c r="J2897" s="1">
        <v>3540750000</v>
      </c>
      <c r="K2897" s="1">
        <v>3660266000</v>
      </c>
      <c r="L2897" s="1">
        <v>2051322000</v>
      </c>
      <c r="M2897" s="1">
        <v>-40304200</v>
      </c>
      <c r="N2897" s="1">
        <v>1360000000000</v>
      </c>
      <c r="O2897" s="1">
        <v>2392715886</v>
      </c>
      <c r="P2897" s="1">
        <v>2632017831</v>
      </c>
      <c r="Q2897" s="1">
        <v>1708388906</v>
      </c>
      <c r="R2897" s="1">
        <v>182893843.40000001</v>
      </c>
      <c r="S2897" s="1">
        <v>57.4490196</v>
      </c>
      <c r="T2897" s="1">
        <v>2.11069795</v>
      </c>
      <c r="U2897" s="1">
        <v>3.8141705190000001</v>
      </c>
      <c r="V2897" s="1">
        <v>5.4192042300000001</v>
      </c>
      <c r="W2897" s="1">
        <v>2.112118873</v>
      </c>
      <c r="X2897" s="1">
        <v>-0.457013632</v>
      </c>
      <c r="Y2897" s="1">
        <f t="shared" si="411"/>
        <v>7.1801759999998467</v>
      </c>
      <c r="Z2897" s="1">
        <f t="shared" si="409"/>
        <v>0</v>
      </c>
      <c r="AA2897" s="1">
        <f t="shared" si="406"/>
        <v>12.877648965070284</v>
      </c>
      <c r="AB2897" s="1">
        <f t="shared" si="407"/>
        <v>12.392734900728245</v>
      </c>
      <c r="AC2897" s="1">
        <f t="shared" si="408"/>
        <v>1.0391288983607279</v>
      </c>
      <c r="AD2897" s="1">
        <f t="shared" si="403"/>
        <v>50.959451322380453</v>
      </c>
      <c r="AE2897" s="1">
        <f t="shared" si="404"/>
        <v>1.0159102418272496</v>
      </c>
      <c r="AF2897" s="1">
        <f t="shared" si="405"/>
        <v>2.670749002055619</v>
      </c>
      <c r="AG2897" s="1">
        <v>18.25</v>
      </c>
      <c r="AH2897" s="1">
        <v>19.639999</v>
      </c>
      <c r="AI2897" s="1">
        <v>17.68</v>
      </c>
      <c r="AJ2897" s="1">
        <v>18.360001</v>
      </c>
      <c r="AK2897" s="1">
        <v>-0.36999900000000002</v>
      </c>
      <c r="AL2897" s="1">
        <v>-1.975435131</v>
      </c>
      <c r="AM2897" s="1">
        <f t="shared" si="410"/>
        <v>-0.6149994999999997</v>
      </c>
      <c r="AN2897" s="1">
        <v>-0.67199969999999998</v>
      </c>
      <c r="AO2897" s="1">
        <v>0.13272735199999999</v>
      </c>
      <c r="AP2897" s="1">
        <v>21.96433232</v>
      </c>
      <c r="AQ2897" s="1">
        <v>-0.99808893099999996</v>
      </c>
      <c r="AR2897" s="1">
        <v>1</v>
      </c>
    </row>
    <row r="2898" spans="1:44" x14ac:dyDescent="0.25">
      <c r="A2898" s="1">
        <v>2897</v>
      </c>
      <c r="B2898" s="1">
        <v>43166</v>
      </c>
      <c r="C2898" s="1">
        <v>2710.179932</v>
      </c>
      <c r="D2898" s="1">
        <v>2730.6000979999999</v>
      </c>
      <c r="E2898" s="1">
        <v>2701.73999</v>
      </c>
      <c r="F2898" s="1">
        <v>2726.8000489999999</v>
      </c>
      <c r="G2898" s="1">
        <v>2726.8000489999999</v>
      </c>
      <c r="H2898" s="1">
        <v>3393270000</v>
      </c>
      <c r="I2898" s="1">
        <v>883000000000</v>
      </c>
      <c r="J2898" s="1">
        <v>-11290000</v>
      </c>
      <c r="K2898" s="1">
        <v>1443538000</v>
      </c>
      <c r="L2898" s="1">
        <v>2222286000</v>
      </c>
      <c r="M2898" s="1">
        <v>87786387.879999995</v>
      </c>
      <c r="N2898" s="1">
        <v>1370000000000</v>
      </c>
      <c r="O2898" s="1">
        <v>2294080945</v>
      </c>
      <c r="P2898" s="1">
        <v>2394381162</v>
      </c>
      <c r="Q2898" s="1">
        <v>2553360700</v>
      </c>
      <c r="R2898" s="1">
        <v>340660350.39999998</v>
      </c>
      <c r="S2898" s="1">
        <v>57.06096995</v>
      </c>
      <c r="T2898" s="1">
        <v>-0.38804965499999999</v>
      </c>
      <c r="U2898" s="1">
        <v>-0.67546784599999998</v>
      </c>
      <c r="V2898" s="1">
        <v>0.86132414999999996</v>
      </c>
      <c r="W2898" s="1">
        <v>3.972317629</v>
      </c>
      <c r="X2898" s="1">
        <v>-0.74336678099999998</v>
      </c>
      <c r="Y2898" s="1">
        <f t="shared" si="411"/>
        <v>0</v>
      </c>
      <c r="Z2898" s="1">
        <f t="shared" si="409"/>
        <v>1.320067999999992</v>
      </c>
      <c r="AA2898" s="1">
        <f t="shared" si="406"/>
        <v>11.957816896136691</v>
      </c>
      <c r="AB2898" s="1">
        <f t="shared" si="407"/>
        <v>11.601830122104799</v>
      </c>
      <c r="AC2898" s="1">
        <f t="shared" si="408"/>
        <v>1.0306836740656662</v>
      </c>
      <c r="AD2898" s="1">
        <f t="shared" ref="AD2898:AD2961" si="412">100-100/(1+AC2898)</f>
        <v>50.755501077236559</v>
      </c>
      <c r="AE2898" s="1">
        <f t="shared" si="404"/>
        <v>-0.20395024514389348</v>
      </c>
      <c r="AF2898" s="1">
        <f t="shared" si="405"/>
        <v>0.40597999834167803</v>
      </c>
      <c r="AG2898" s="1">
        <v>20.110001</v>
      </c>
      <c r="AH2898" s="1">
        <v>20.49</v>
      </c>
      <c r="AI2898" s="1">
        <v>17.52</v>
      </c>
      <c r="AJ2898" s="1">
        <v>17.760000000000002</v>
      </c>
      <c r="AK2898" s="1">
        <v>-0.60000100000000001</v>
      </c>
      <c r="AL2898" s="1">
        <v>-3.2679791250000001</v>
      </c>
      <c r="AM2898" s="1">
        <f t="shared" si="410"/>
        <v>-0.48499999999999938</v>
      </c>
      <c r="AN2898" s="1">
        <v>-1.0649997</v>
      </c>
      <c r="AO2898" s="1">
        <v>0.149818273</v>
      </c>
      <c r="AP2898" s="1">
        <v>20.16683072</v>
      </c>
      <c r="AQ2898" s="1">
        <v>-1.7975016020000001</v>
      </c>
      <c r="AR2898" s="1">
        <v>1</v>
      </c>
    </row>
    <row r="2899" spans="1:44" x14ac:dyDescent="0.25">
      <c r="A2899" s="1">
        <v>2898</v>
      </c>
      <c r="B2899" s="1">
        <v>43167</v>
      </c>
      <c r="C2899" s="1">
        <v>2732.75</v>
      </c>
      <c r="D2899" s="1">
        <v>2740.4499510000001</v>
      </c>
      <c r="E2899" s="1">
        <v>2722.6499020000001</v>
      </c>
      <c r="F2899" s="1">
        <v>2738.969971</v>
      </c>
      <c r="G2899" s="1">
        <v>2738.969971</v>
      </c>
      <c r="H2899" s="1">
        <v>3212320000</v>
      </c>
      <c r="I2899" s="1">
        <v>887000000000</v>
      </c>
      <c r="J2899" s="1">
        <v>-90475000</v>
      </c>
      <c r="K2899" s="1">
        <v>617595000</v>
      </c>
      <c r="L2899" s="1">
        <v>1377852000</v>
      </c>
      <c r="M2899" s="1">
        <v>93459290.909999996</v>
      </c>
      <c r="N2899" s="1">
        <v>1370000000000</v>
      </c>
      <c r="O2899" s="1">
        <v>2588911172</v>
      </c>
      <c r="P2899" s="1">
        <v>2429859829</v>
      </c>
      <c r="Q2899" s="1">
        <v>2451467012</v>
      </c>
      <c r="R2899" s="1">
        <v>357522237.10000002</v>
      </c>
      <c r="S2899" s="1">
        <v>60.638462949999997</v>
      </c>
      <c r="T2899" s="1">
        <v>3.577493005</v>
      </c>
      <c r="U2899" s="1">
        <v>6.2695972539999998</v>
      </c>
      <c r="V2899" s="1">
        <v>1.5947216749999999</v>
      </c>
      <c r="W2899" s="1">
        <v>2.9778351930000002</v>
      </c>
      <c r="X2899" s="1">
        <v>-0.87379887000000001</v>
      </c>
      <c r="Y2899" s="1">
        <f t="shared" si="411"/>
        <v>12.169922000000042</v>
      </c>
      <c r="Z2899" s="1">
        <f t="shared" si="409"/>
        <v>0</v>
      </c>
      <c r="AA2899" s="1">
        <f t="shared" si="406"/>
        <v>11.972967260698359</v>
      </c>
      <c r="AB2899" s="1">
        <f t="shared" si="407"/>
        <v>10.773127970525886</v>
      </c>
      <c r="AC2899" s="1">
        <f t="shared" si="408"/>
        <v>1.1113733442557356</v>
      </c>
      <c r="AD2899" s="1">
        <f t="shared" si="412"/>
        <v>52.637462118169225</v>
      </c>
      <c r="AE2899" s="1">
        <f t="shared" ref="AE2899:AE2962" si="413">AD2899-AD2898</f>
        <v>1.8819610409326657</v>
      </c>
      <c r="AF2899" s="1">
        <f t="shared" ref="AF2899:AF2962" si="414">LINEST(AD2897:AD2899)</f>
        <v>0.83900539789438622</v>
      </c>
      <c r="AG2899" s="1">
        <v>17.559999000000001</v>
      </c>
      <c r="AH2899" s="1">
        <v>17.68</v>
      </c>
      <c r="AI2899" s="1">
        <v>14.91</v>
      </c>
      <c r="AJ2899" s="1">
        <v>16.540001</v>
      </c>
      <c r="AK2899" s="1">
        <v>-1.2199990000000001</v>
      </c>
      <c r="AL2899" s="1">
        <v>-6.8693637389999997</v>
      </c>
      <c r="AM2899" s="1">
        <f t="shared" si="410"/>
        <v>-0.91000000000000025</v>
      </c>
      <c r="AN2899" s="1">
        <v>-0.70699979999999996</v>
      </c>
      <c r="AO2899" s="1">
        <v>4.1091000000000003E-2</v>
      </c>
      <c r="AP2899" s="1">
        <v>17.17370258</v>
      </c>
      <c r="AQ2899" s="1">
        <v>-2.99312814</v>
      </c>
      <c r="AR2899" s="1">
        <v>1</v>
      </c>
    </row>
    <row r="2900" spans="1:44" x14ac:dyDescent="0.25">
      <c r="A2900" s="1">
        <v>2899</v>
      </c>
      <c r="B2900" s="1">
        <v>43168</v>
      </c>
      <c r="C2900" s="1">
        <v>2752.9099120000001</v>
      </c>
      <c r="D2900" s="1">
        <v>2786.570068</v>
      </c>
      <c r="E2900" s="1">
        <v>2751.540039</v>
      </c>
      <c r="F2900" s="1">
        <v>2786.570068</v>
      </c>
      <c r="G2900" s="1">
        <v>2786.570068</v>
      </c>
      <c r="H2900" s="1">
        <v>3364100000</v>
      </c>
      <c r="I2900" s="1">
        <v>890000000000</v>
      </c>
      <c r="J2900" s="1">
        <v>3288210000</v>
      </c>
      <c r="K2900" s="1">
        <v>1276177000</v>
      </c>
      <c r="L2900" s="1">
        <v>1292673000</v>
      </c>
      <c r="M2900" s="1">
        <v>111523375.8</v>
      </c>
      <c r="N2900" s="1">
        <v>1370000000000</v>
      </c>
      <c r="O2900" s="1">
        <v>3021122569</v>
      </c>
      <c r="P2900" s="1">
        <v>2830391217</v>
      </c>
      <c r="Q2900" s="1">
        <v>2643863640</v>
      </c>
      <c r="R2900" s="1">
        <v>386257384.80000001</v>
      </c>
      <c r="S2900" s="1">
        <v>74.631076390000004</v>
      </c>
      <c r="T2900" s="1">
        <v>13.99261343</v>
      </c>
      <c r="U2900" s="1">
        <v>23.07547512</v>
      </c>
      <c r="V2900" s="1">
        <v>8.78505322</v>
      </c>
      <c r="W2900" s="1">
        <v>4.1774952809999997</v>
      </c>
      <c r="X2900" s="1">
        <v>0.483611287</v>
      </c>
      <c r="Y2900" s="1">
        <f t="shared" si="411"/>
        <v>47.600097000000005</v>
      </c>
      <c r="Z2900" s="1">
        <f t="shared" si="409"/>
        <v>0</v>
      </c>
      <c r="AA2900" s="1">
        <f t="shared" si="406"/>
        <v>14.517762242077049</v>
      </c>
      <c r="AB2900" s="1">
        <f t="shared" si="407"/>
        <v>10.003618829774037</v>
      </c>
      <c r="AC2900" s="1">
        <f t="shared" si="408"/>
        <v>1.4512510411599697</v>
      </c>
      <c r="AD2900" s="1">
        <f t="shared" si="412"/>
        <v>59.204504834119945</v>
      </c>
      <c r="AE2900" s="1">
        <f t="shared" si="413"/>
        <v>6.5670427159507199</v>
      </c>
      <c r="AF2900" s="1">
        <f t="shared" si="414"/>
        <v>4.2245018784416928</v>
      </c>
      <c r="AG2900" s="1">
        <v>16.41</v>
      </c>
      <c r="AH2900" s="1">
        <v>16.75</v>
      </c>
      <c r="AI2900" s="1">
        <v>13.31</v>
      </c>
      <c r="AJ2900" s="1">
        <v>14.64</v>
      </c>
      <c r="AK2900" s="1">
        <v>-1.9000010000000001</v>
      </c>
      <c r="AL2900" s="1">
        <v>-11.487308860000001</v>
      </c>
      <c r="AM2900" s="1">
        <f t="shared" si="410"/>
        <v>-1.56</v>
      </c>
      <c r="AN2900" s="1">
        <v>-1</v>
      </c>
      <c r="AO2900" s="1">
        <v>-0.29351507300000002</v>
      </c>
      <c r="AP2900" s="1">
        <v>12.51226724</v>
      </c>
      <c r="AQ2900" s="1">
        <v>-4.6614353450000001</v>
      </c>
    </row>
    <row r="2901" spans="1:44" x14ac:dyDescent="0.25">
      <c r="A2901" s="1">
        <v>2900</v>
      </c>
      <c r="B2901" s="1">
        <v>43171</v>
      </c>
      <c r="C2901" s="1">
        <v>2790.540039</v>
      </c>
      <c r="D2901" s="1">
        <v>2796.9799800000001</v>
      </c>
      <c r="E2901" s="1">
        <v>2779.26001</v>
      </c>
      <c r="F2901" s="1">
        <v>2783.0200199999999</v>
      </c>
      <c r="G2901" s="1">
        <v>2783.0200199999999</v>
      </c>
      <c r="H2901" s="1">
        <v>3185020000</v>
      </c>
      <c r="I2901" s="1">
        <v>887000000000</v>
      </c>
      <c r="J2901" s="1">
        <v>89540000</v>
      </c>
      <c r="K2901" s="1">
        <v>1353830000</v>
      </c>
      <c r="L2901" s="1">
        <v>657268000</v>
      </c>
      <c r="M2901" s="1">
        <v>218400697</v>
      </c>
      <c r="N2901" s="1">
        <v>1370000000000</v>
      </c>
      <c r="O2901" s="1">
        <v>765371113.20000005</v>
      </c>
      <c r="P2901" s="1">
        <v>1599076209</v>
      </c>
      <c r="Q2901" s="1">
        <v>1945937428</v>
      </c>
      <c r="R2901" s="1">
        <v>433354634.69999999</v>
      </c>
      <c r="S2901" s="1">
        <v>73.587497639999995</v>
      </c>
      <c r="T2901" s="1">
        <v>-1.043578742</v>
      </c>
      <c r="U2901" s="1">
        <v>-1.398316616</v>
      </c>
      <c r="V2901" s="1">
        <v>6.4745173449999998</v>
      </c>
      <c r="W2901" s="1">
        <v>4.9847062519999996</v>
      </c>
      <c r="X2901" s="1">
        <v>2.2771718989999998</v>
      </c>
      <c r="Y2901" s="1">
        <f t="shared" si="411"/>
        <v>0</v>
      </c>
      <c r="Z2901" s="1">
        <f t="shared" si="409"/>
        <v>3.5500480000000607</v>
      </c>
      <c r="AA2901" s="1">
        <f t="shared" si="406"/>
        <v>13.480779224785833</v>
      </c>
      <c r="AB2901" s="1">
        <f t="shared" si="407"/>
        <v>9.5426494847901804</v>
      </c>
      <c r="AC2901" s="1">
        <f t="shared" si="408"/>
        <v>1.4126872464793505</v>
      </c>
      <c r="AD2901" s="1">
        <f t="shared" si="412"/>
        <v>58.552439755329942</v>
      </c>
      <c r="AE2901" s="1">
        <f t="shared" si="413"/>
        <v>-0.65206507879000242</v>
      </c>
      <c r="AF2901" s="1">
        <f t="shared" si="414"/>
        <v>2.9574888185803596</v>
      </c>
      <c r="AG2901" s="1">
        <v>15.28</v>
      </c>
      <c r="AH2901" s="1">
        <v>16.350000000000001</v>
      </c>
      <c r="AI2901" s="1">
        <v>15.18</v>
      </c>
      <c r="AJ2901" s="1">
        <v>15.78</v>
      </c>
      <c r="AK2901" s="1">
        <v>1.1399999999999999</v>
      </c>
      <c r="AL2901" s="1">
        <v>7.7868852459999998</v>
      </c>
      <c r="AM2901" s="1">
        <f t="shared" si="410"/>
        <v>-0.38000050000000046</v>
      </c>
      <c r="AN2901" s="1">
        <v>-0.82800019999999996</v>
      </c>
      <c r="AO2901" s="1">
        <v>-0.58951508500000005</v>
      </c>
      <c r="AP2901" s="1">
        <v>13.48370961</v>
      </c>
      <c r="AQ2901" s="1">
        <v>0.97144237600000005</v>
      </c>
      <c r="AR2901" s="1">
        <v>-1</v>
      </c>
    </row>
    <row r="2902" spans="1:44" x14ac:dyDescent="0.25">
      <c r="A2902" s="1">
        <v>2901</v>
      </c>
      <c r="B2902" s="1">
        <v>43172</v>
      </c>
      <c r="C2902" s="1">
        <v>2792.3100589999999</v>
      </c>
      <c r="D2902" s="1">
        <v>2801.8999020000001</v>
      </c>
      <c r="E2902" s="1">
        <v>2758.679932</v>
      </c>
      <c r="F2902" s="1">
        <v>2765.3100589999999</v>
      </c>
      <c r="G2902" s="1">
        <v>2765.3100589999999</v>
      </c>
      <c r="H2902" s="1">
        <v>3301650000</v>
      </c>
      <c r="I2902" s="1">
        <v>883000000000</v>
      </c>
      <c r="J2902" s="1">
        <v>-3243335000</v>
      </c>
      <c r="K2902" s="1">
        <v>-1255273000</v>
      </c>
      <c r="L2902" s="1">
        <v>35858000</v>
      </c>
      <c r="M2902" s="1">
        <v>306225727.30000001</v>
      </c>
      <c r="N2902" s="1">
        <v>1370000000000</v>
      </c>
      <c r="O2902" s="1">
        <v>-2061016751</v>
      </c>
      <c r="P2902" s="1">
        <v>-410715828.10000002</v>
      </c>
      <c r="Q2902" s="1">
        <v>537116549.89999998</v>
      </c>
      <c r="R2902" s="1">
        <v>418453921.39999998</v>
      </c>
      <c r="S2902" s="1">
        <v>68.381444430000002</v>
      </c>
      <c r="T2902" s="1">
        <v>-5.2060532180000001</v>
      </c>
      <c r="U2902" s="1">
        <v>-7.0746436350000002</v>
      </c>
      <c r="V2902" s="1">
        <v>-3.1248159800000002</v>
      </c>
      <c r="W2902" s="1">
        <v>3.5589983639999998</v>
      </c>
      <c r="X2902" s="1">
        <v>3.0823966309999999</v>
      </c>
      <c r="Y2902" s="1">
        <f t="shared" si="411"/>
        <v>0</v>
      </c>
      <c r="Z2902" s="1">
        <f t="shared" si="409"/>
        <v>17.709961000000021</v>
      </c>
      <c r="AA2902" s="1">
        <f t="shared" si="406"/>
        <v>12.517866423015416</v>
      </c>
      <c r="AB2902" s="1">
        <f t="shared" si="407"/>
        <v>10.12602887873374</v>
      </c>
      <c r="AC2902" s="1">
        <f t="shared" si="408"/>
        <v>1.2362068657837737</v>
      </c>
      <c r="AD2902" s="1">
        <f t="shared" si="412"/>
        <v>55.281418043159995</v>
      </c>
      <c r="AE2902" s="1">
        <f t="shared" si="413"/>
        <v>-3.2710217121699472</v>
      </c>
      <c r="AF2902" s="1">
        <f t="shared" si="414"/>
        <v>-1.9615433954799748</v>
      </c>
      <c r="AG2902" s="1">
        <v>15.7</v>
      </c>
      <c r="AH2902" s="1">
        <v>16.98</v>
      </c>
      <c r="AI2902" s="1">
        <v>15.03</v>
      </c>
      <c r="AJ2902" s="1">
        <v>16.350000000000001</v>
      </c>
      <c r="AK2902" s="1">
        <v>0.56999999999999995</v>
      </c>
      <c r="AL2902" s="1">
        <v>3.6121672999999999</v>
      </c>
      <c r="AM2902" s="1">
        <f t="shared" si="410"/>
        <v>0.85500000000000032</v>
      </c>
      <c r="AN2902" s="1">
        <v>-0.35800009999999999</v>
      </c>
      <c r="AO2902" s="1">
        <v>-0.66818176399999996</v>
      </c>
      <c r="AP2902" s="1">
        <v>14.137582549999999</v>
      </c>
      <c r="AQ2902" s="1">
        <v>0.65387294200000001</v>
      </c>
      <c r="AR2902" s="1">
        <v>-1</v>
      </c>
    </row>
    <row r="2903" spans="1:44" x14ac:dyDescent="0.25">
      <c r="A2903" s="1">
        <v>2902</v>
      </c>
      <c r="B2903" s="1">
        <v>43173</v>
      </c>
      <c r="C2903" s="1">
        <v>2774.0600589999999</v>
      </c>
      <c r="D2903" s="1">
        <v>2777.110107</v>
      </c>
      <c r="E2903" s="1">
        <v>2744.3798830000001</v>
      </c>
      <c r="F2903" s="1">
        <v>2749.4799800000001</v>
      </c>
      <c r="G2903" s="1">
        <v>2749.4799800000001</v>
      </c>
      <c r="H2903" s="1">
        <v>3391360000</v>
      </c>
      <c r="I2903" s="1">
        <v>880000000000</v>
      </c>
      <c r="J2903" s="1">
        <v>-3346505000</v>
      </c>
      <c r="K2903" s="1">
        <v>-3293574000</v>
      </c>
      <c r="L2903" s="1">
        <v>-1951453000</v>
      </c>
      <c r="M2903" s="1">
        <v>157173921.19999999</v>
      </c>
      <c r="N2903" s="1">
        <v>1360000000000</v>
      </c>
      <c r="O2903" s="1">
        <v>-2311568534</v>
      </c>
      <c r="P2903" s="1">
        <v>-2165816025</v>
      </c>
      <c r="Q2903" s="1">
        <v>-1030682318</v>
      </c>
      <c r="R2903" s="1">
        <v>249382211.80000001</v>
      </c>
      <c r="S2903" s="1">
        <v>63.728004830000003</v>
      </c>
      <c r="T2903" s="1">
        <v>-4.653439594</v>
      </c>
      <c r="U2903" s="1">
        <v>-6.8051203549999997</v>
      </c>
      <c r="V2903" s="1">
        <v>-4.9297464050000004</v>
      </c>
      <c r="W2903" s="1">
        <v>-7.0548199999999998E-3</v>
      </c>
      <c r="X2903" s="1">
        <v>2.9621220940000001</v>
      </c>
      <c r="Y2903" s="1">
        <f t="shared" si="411"/>
        <v>0</v>
      </c>
      <c r="Z2903" s="1">
        <f t="shared" si="409"/>
        <v>15.830078999999841</v>
      </c>
      <c r="AA2903" s="1">
        <f t="shared" si="406"/>
        <v>11.623733107085743</v>
      </c>
      <c r="AB2903" s="1">
        <f t="shared" si="407"/>
        <v>10.533461030252747</v>
      </c>
      <c r="AC2903" s="1">
        <f t="shared" si="408"/>
        <v>1.1035055879261022</v>
      </c>
      <c r="AD2903" s="1">
        <f t="shared" si="412"/>
        <v>52.460311693969658</v>
      </c>
      <c r="AE2903" s="1">
        <f t="shared" si="413"/>
        <v>-2.8211063491903374</v>
      </c>
      <c r="AF2903" s="1">
        <f t="shared" si="414"/>
        <v>-3.0460640306801428</v>
      </c>
      <c r="AG2903" s="1">
        <v>16.59</v>
      </c>
      <c r="AH2903" s="1">
        <v>17.59</v>
      </c>
      <c r="AI2903" s="1">
        <v>14.94</v>
      </c>
      <c r="AJ2903" s="1">
        <v>17.23</v>
      </c>
      <c r="AK2903" s="1">
        <v>0.88</v>
      </c>
      <c r="AL2903" s="1">
        <v>5.3822629969999998</v>
      </c>
      <c r="AM2903" s="1">
        <f t="shared" si="410"/>
        <v>0.72500000000000053</v>
      </c>
      <c r="AN2903" s="1">
        <v>0.30899979999999999</v>
      </c>
      <c r="AO2903" s="1">
        <v>-0.58769692699999998</v>
      </c>
      <c r="AP2903" s="1">
        <v>16.363176939999999</v>
      </c>
      <c r="AQ2903" s="1">
        <v>2.225594391</v>
      </c>
      <c r="AR2903" s="1">
        <v>-1</v>
      </c>
    </row>
    <row r="2904" spans="1:44" x14ac:dyDescent="0.25">
      <c r="A2904" s="1">
        <v>2903</v>
      </c>
      <c r="B2904" s="1">
        <v>43174</v>
      </c>
      <c r="C2904" s="1">
        <v>2754.2700199999999</v>
      </c>
      <c r="D2904" s="1">
        <v>2763.030029</v>
      </c>
      <c r="E2904" s="1">
        <v>2741.469971</v>
      </c>
      <c r="F2904" s="1">
        <v>2747.330078</v>
      </c>
      <c r="G2904" s="1">
        <v>2747.330078</v>
      </c>
      <c r="H2904" s="1">
        <v>3500330000</v>
      </c>
      <c r="I2904" s="1">
        <v>877000000000</v>
      </c>
      <c r="J2904" s="1">
        <v>-3445845000</v>
      </c>
      <c r="K2904" s="1">
        <v>-3397138000</v>
      </c>
      <c r="L2904" s="1">
        <v>-3344973000</v>
      </c>
      <c r="M2904" s="1">
        <v>-201534933.30000001</v>
      </c>
      <c r="N2904" s="1">
        <v>1360000000000</v>
      </c>
      <c r="O2904" s="1">
        <v>-1965992462</v>
      </c>
      <c r="P2904" s="1">
        <v>-2099644330</v>
      </c>
      <c r="Q2904" s="1">
        <v>-2073117392</v>
      </c>
      <c r="R2904" s="1">
        <v>-88731113.920000002</v>
      </c>
      <c r="S2904" s="1">
        <v>63.096015620000003</v>
      </c>
      <c r="T2904" s="1">
        <v>-0.63198920800000002</v>
      </c>
      <c r="U2904" s="1">
        <v>-0.99169777800000003</v>
      </c>
      <c r="V2904" s="1">
        <v>-2.642714405</v>
      </c>
      <c r="W2904" s="1">
        <v>-3.2929614329999999</v>
      </c>
      <c r="X2904" s="1">
        <v>1.9717014740000001</v>
      </c>
      <c r="Y2904" s="1">
        <f t="shared" si="411"/>
        <v>0</v>
      </c>
      <c r="Z2904" s="1">
        <f t="shared" si="409"/>
        <v>2.149902000000111</v>
      </c>
      <c r="AA2904" s="1">
        <f t="shared" si="406"/>
        <v>10.793466456579619</v>
      </c>
      <c r="AB2904" s="1">
        <f t="shared" si="407"/>
        <v>9.9346353852347011</v>
      </c>
      <c r="AC2904" s="1">
        <f t="shared" si="408"/>
        <v>1.0864481722823316</v>
      </c>
      <c r="AD2904" s="1">
        <f t="shared" si="412"/>
        <v>52.071658750760321</v>
      </c>
      <c r="AE2904" s="1">
        <f t="shared" si="413"/>
        <v>-0.38865294320933685</v>
      </c>
      <c r="AF2904" s="1">
        <f t="shared" si="414"/>
        <v>-1.6048796461998371</v>
      </c>
      <c r="AG2904" s="1">
        <v>16.989999999999998</v>
      </c>
      <c r="AH2904" s="1">
        <v>17.41</v>
      </c>
      <c r="AI2904" s="1">
        <v>15.96</v>
      </c>
      <c r="AJ2904" s="1">
        <v>16.59</v>
      </c>
      <c r="AK2904" s="1">
        <v>-0.64</v>
      </c>
      <c r="AL2904" s="1">
        <v>-3.7144515380000001</v>
      </c>
      <c r="AM2904" s="1">
        <f t="shared" si="410"/>
        <v>0.11999999999999933</v>
      </c>
      <c r="AN2904" s="1">
        <v>0.53500000000000003</v>
      </c>
      <c r="AO2904" s="1">
        <v>-0.33569700600000002</v>
      </c>
      <c r="AP2904" s="1">
        <v>14.74456284</v>
      </c>
      <c r="AQ2904" s="1">
        <v>-1.6186141030000001</v>
      </c>
      <c r="AR2904" s="1">
        <v>-1</v>
      </c>
    </row>
    <row r="2905" spans="1:44" x14ac:dyDescent="0.25">
      <c r="A2905" s="1">
        <v>2904</v>
      </c>
      <c r="B2905" s="1">
        <v>43175</v>
      </c>
      <c r="C2905" s="1">
        <v>2750.570068</v>
      </c>
      <c r="D2905" s="1">
        <v>2761.8500979999999</v>
      </c>
      <c r="E2905" s="1">
        <v>2749.969971</v>
      </c>
      <c r="F2905" s="1">
        <v>2752.01001</v>
      </c>
      <c r="G2905" s="1">
        <v>2752.01001</v>
      </c>
      <c r="H2905" s="1">
        <v>5372340000</v>
      </c>
      <c r="I2905" s="1">
        <v>882000000000</v>
      </c>
      <c r="J2905" s="1">
        <v>936005000</v>
      </c>
      <c r="K2905" s="1">
        <v>-805838000</v>
      </c>
      <c r="L2905" s="1">
        <v>-1653369000</v>
      </c>
      <c r="M2905" s="1">
        <v>-458003842.39999998</v>
      </c>
      <c r="N2905" s="1">
        <v>1360000000000</v>
      </c>
      <c r="O2905" s="1">
        <v>-2562400988</v>
      </c>
      <c r="P2905" s="1">
        <v>-2397531353</v>
      </c>
      <c r="Q2905" s="1">
        <v>-2342786301</v>
      </c>
      <c r="R2905" s="1">
        <v>-433816864.19999999</v>
      </c>
      <c r="S2905" s="1">
        <v>64.471737180000005</v>
      </c>
      <c r="T2905" s="1">
        <v>1.375721553</v>
      </c>
      <c r="U2905" s="1">
        <v>2.1803620079999999</v>
      </c>
      <c r="V2905" s="1">
        <v>0.37186617500000002</v>
      </c>
      <c r="W2905" s="1">
        <v>-2.3516949739999999</v>
      </c>
      <c r="X2905" s="1">
        <v>1.074243952</v>
      </c>
      <c r="Y2905" s="1">
        <f t="shared" si="411"/>
        <v>4.679932000000008</v>
      </c>
      <c r="Z2905" s="1">
        <f t="shared" si="409"/>
        <v>0</v>
      </c>
      <c r="AA2905" s="1">
        <f t="shared" si="406"/>
        <v>10.356785423966789</v>
      </c>
      <c r="AB2905" s="1">
        <f t="shared" si="407"/>
        <v>9.2250185720036502</v>
      </c>
      <c r="AC2905" s="1">
        <f t="shared" si="408"/>
        <v>1.1226845066087843</v>
      </c>
      <c r="AD2905" s="1">
        <f t="shared" si="412"/>
        <v>52.889843173274627</v>
      </c>
      <c r="AE2905" s="1">
        <f t="shared" si="413"/>
        <v>0.81818442251430668</v>
      </c>
      <c r="AF2905" s="1">
        <f t="shared" si="414"/>
        <v>0.21476573965248491</v>
      </c>
      <c r="AG2905" s="1">
        <v>16.600000000000001</v>
      </c>
      <c r="AH2905" s="1">
        <v>16.719999000000001</v>
      </c>
      <c r="AI2905" s="1">
        <v>15.23</v>
      </c>
      <c r="AJ2905" s="1">
        <v>15.8</v>
      </c>
      <c r="AK2905" s="1">
        <v>-0.79</v>
      </c>
      <c r="AL2905" s="1">
        <v>-4.7619047620000003</v>
      </c>
      <c r="AM2905" s="1">
        <f t="shared" si="410"/>
        <v>-0.71500000000000008</v>
      </c>
      <c r="AN2905" s="1">
        <v>2.8000000000000001E-2</v>
      </c>
      <c r="AO2905" s="1">
        <v>-0.24751521200000001</v>
      </c>
      <c r="AP2905" s="1">
        <v>12.74658606</v>
      </c>
      <c r="AQ2905" s="1">
        <v>-1.9979767829999999</v>
      </c>
      <c r="AR2905" s="1">
        <v>-1</v>
      </c>
    </row>
    <row r="2906" spans="1:44" x14ac:dyDescent="0.25">
      <c r="A2906" s="1">
        <v>2905</v>
      </c>
      <c r="B2906" s="1">
        <v>43178</v>
      </c>
      <c r="C2906" s="1">
        <v>2741.3798830000001</v>
      </c>
      <c r="D2906" s="1">
        <v>2741.3798830000001</v>
      </c>
      <c r="E2906" s="1">
        <v>2694.5900879999999</v>
      </c>
      <c r="F2906" s="1">
        <v>2712.919922</v>
      </c>
      <c r="G2906" s="1">
        <v>2712.919922</v>
      </c>
      <c r="H2906" s="1">
        <v>3302130000</v>
      </c>
      <c r="I2906" s="1">
        <v>879000000000</v>
      </c>
      <c r="J2906" s="1">
        <v>1035105000</v>
      </c>
      <c r="K2906" s="1">
        <v>108198000</v>
      </c>
      <c r="L2906" s="1">
        <v>-777095000</v>
      </c>
      <c r="M2906" s="1">
        <v>-524565157.60000002</v>
      </c>
      <c r="N2906" s="1">
        <v>1360000000000</v>
      </c>
      <c r="O2906" s="1">
        <v>-2121099580</v>
      </c>
      <c r="P2906" s="1">
        <v>-2104644663</v>
      </c>
      <c r="Q2906" s="1">
        <v>-2147317014</v>
      </c>
      <c r="R2906" s="1">
        <v>-630483412.5</v>
      </c>
      <c r="S2906" s="1">
        <v>52.980741889999997</v>
      </c>
      <c r="T2906" s="1">
        <v>-11.490995290000001</v>
      </c>
      <c r="U2906" s="1">
        <v>-17.82330645</v>
      </c>
      <c r="V2906" s="1">
        <v>-5.0576368650000001</v>
      </c>
      <c r="W2906" s="1">
        <v>-3.005767273</v>
      </c>
      <c r="X2906" s="1">
        <v>-8.4646262999999999E-2</v>
      </c>
      <c r="Y2906" s="1">
        <f t="shared" si="411"/>
        <v>0</v>
      </c>
      <c r="Z2906" s="1">
        <f t="shared" si="409"/>
        <v>39.090087999999923</v>
      </c>
      <c r="AA2906" s="1">
        <f t="shared" si="406"/>
        <v>9.6170150365405895</v>
      </c>
      <c r="AB2906" s="1">
        <f t="shared" si="407"/>
        <v>11.358237816860527</v>
      </c>
      <c r="AC2906" s="1">
        <f t="shared" si="408"/>
        <v>0.84669956657051049</v>
      </c>
      <c r="AD2906" s="1">
        <f t="shared" si="412"/>
        <v>45.849340190343405</v>
      </c>
      <c r="AE2906" s="1">
        <f t="shared" si="413"/>
        <v>-7.0405029829312227</v>
      </c>
      <c r="AF2906" s="1">
        <f t="shared" si="414"/>
        <v>-3.1111592802084576</v>
      </c>
      <c r="AG2906" s="1">
        <v>16.629999000000002</v>
      </c>
      <c r="AH2906" s="1">
        <v>21.870000999999998</v>
      </c>
      <c r="AI2906" s="1">
        <v>16.559999000000001</v>
      </c>
      <c r="AJ2906" s="1">
        <v>19.02</v>
      </c>
      <c r="AK2906" s="1">
        <v>3.22</v>
      </c>
      <c r="AL2906" s="1">
        <v>20.379746839999999</v>
      </c>
      <c r="AM2906" s="1">
        <f t="shared" si="410"/>
        <v>1.2149999999999996</v>
      </c>
      <c r="AN2906" s="1">
        <v>0.39100000000000001</v>
      </c>
      <c r="AO2906" s="1">
        <v>4.9090059999999996E-3</v>
      </c>
      <c r="AP2906" s="1">
        <v>20.89023826</v>
      </c>
      <c r="AQ2906" s="1">
        <v>8.1436522040000003</v>
      </c>
      <c r="AR2906" s="1">
        <v>-1</v>
      </c>
    </row>
    <row r="2907" spans="1:44" x14ac:dyDescent="0.25">
      <c r="A2907" s="1">
        <v>2906</v>
      </c>
      <c r="B2907" s="1">
        <v>43179</v>
      </c>
      <c r="C2907" s="1">
        <v>2715.0500489999999</v>
      </c>
      <c r="D2907" s="1">
        <v>2724.219971</v>
      </c>
      <c r="E2907" s="1">
        <v>2710.0500489999999</v>
      </c>
      <c r="F2907" s="1">
        <v>2716.9399410000001</v>
      </c>
      <c r="G2907" s="1">
        <v>2716.9399410000001</v>
      </c>
      <c r="H2907" s="1">
        <v>3261030000</v>
      </c>
      <c r="I2907" s="1">
        <v>882000000000</v>
      </c>
      <c r="J2907" s="1">
        <v>-20550000</v>
      </c>
      <c r="K2907" s="1">
        <v>1269159000</v>
      </c>
      <c r="L2907" s="1">
        <v>573203000</v>
      </c>
      <c r="M2907" s="1">
        <v>-355458303</v>
      </c>
      <c r="N2907" s="1">
        <v>1360000000000</v>
      </c>
      <c r="O2907" s="1">
        <v>-402353071.19999999</v>
      </c>
      <c r="P2907" s="1">
        <v>-1371087437</v>
      </c>
      <c r="Q2907" s="1">
        <v>-1610121540</v>
      </c>
      <c r="R2907" s="1">
        <v>-655885099.20000005</v>
      </c>
      <c r="S2907" s="1">
        <v>54.162474179999997</v>
      </c>
      <c r="T2907" s="1">
        <v>1.181732295</v>
      </c>
      <c r="U2907" s="1">
        <v>2.2304940489999998</v>
      </c>
      <c r="V2907" s="1">
        <v>-5.1546314999999998</v>
      </c>
      <c r="W2907" s="1">
        <v>-2.924633504</v>
      </c>
      <c r="X2907" s="1">
        <v>-1.009788431</v>
      </c>
      <c r="Y2907" s="1">
        <f t="shared" si="411"/>
        <v>4.0200190000000475</v>
      </c>
      <c r="Z2907" s="1">
        <f t="shared" si="409"/>
        <v>0</v>
      </c>
      <c r="AA2907" s="1">
        <f t="shared" ref="AA2907:AA2970" si="415">(AA2906*13+Y2907)/14</f>
        <v>9.2172296053591225</v>
      </c>
      <c r="AB2907" s="1">
        <f t="shared" ref="AB2907:AB2970" si="416">(AB2906*13+Z2907)/14</f>
        <v>10.546935115656202</v>
      </c>
      <c r="AC2907" s="1">
        <f t="shared" ref="AC2907:AC2970" si="417">AA2907/AB2907</f>
        <v>0.87392493689249851</v>
      </c>
      <c r="AD2907" s="1">
        <f t="shared" si="412"/>
        <v>46.636069550454621</v>
      </c>
      <c r="AE2907" s="1">
        <f t="shared" si="413"/>
        <v>0.78672936011121664</v>
      </c>
      <c r="AF2907" s="1">
        <f t="shared" si="414"/>
        <v>-3.1268868114100039</v>
      </c>
      <c r="AG2907" s="1">
        <v>18.379999000000002</v>
      </c>
      <c r="AH2907" s="1">
        <v>19.309999000000001</v>
      </c>
      <c r="AI2907" s="1">
        <v>18.09</v>
      </c>
      <c r="AJ2907" s="1">
        <v>18.200001</v>
      </c>
      <c r="AK2907" s="1">
        <v>-0.81999900000000003</v>
      </c>
      <c r="AL2907" s="1">
        <v>-4.311246057</v>
      </c>
      <c r="AM2907" s="1">
        <f t="shared" si="410"/>
        <v>1.2000005</v>
      </c>
      <c r="AN2907" s="1">
        <v>0.43700020000000001</v>
      </c>
      <c r="AO2907" s="1">
        <v>0.18442425500000001</v>
      </c>
      <c r="AP2907" s="1">
        <v>18.548594739999999</v>
      </c>
      <c r="AQ2907" s="1">
        <v>-2.3416435259999999</v>
      </c>
      <c r="AR2907" s="1">
        <v>-1</v>
      </c>
    </row>
    <row r="2908" spans="1:44" x14ac:dyDescent="0.25">
      <c r="A2908" s="1">
        <v>2907</v>
      </c>
      <c r="B2908" s="1">
        <v>43180</v>
      </c>
      <c r="C2908" s="1">
        <v>2714.98999</v>
      </c>
      <c r="D2908" s="1">
        <v>2739.139893</v>
      </c>
      <c r="E2908" s="1">
        <v>2709.790039</v>
      </c>
      <c r="F2908" s="1">
        <v>2711.929932</v>
      </c>
      <c r="G2908" s="1">
        <v>2711.929932</v>
      </c>
      <c r="H2908" s="1">
        <v>3415510000</v>
      </c>
      <c r="I2908" s="1">
        <v>878000000000</v>
      </c>
      <c r="J2908" s="1">
        <v>-77240000</v>
      </c>
      <c r="K2908" s="1">
        <v>-710880000</v>
      </c>
      <c r="L2908" s="1">
        <v>379036000</v>
      </c>
      <c r="M2908" s="1">
        <v>-167628181.80000001</v>
      </c>
      <c r="N2908" s="1">
        <v>1360000000000</v>
      </c>
      <c r="O2908" s="1">
        <v>-1503623417</v>
      </c>
      <c r="P2908" s="1">
        <v>-1125628818</v>
      </c>
      <c r="Q2908" s="1">
        <v>-1530359813</v>
      </c>
      <c r="R2908" s="1">
        <v>-580380324.39999998</v>
      </c>
      <c r="S2908" s="1">
        <v>52.689722580000002</v>
      </c>
      <c r="T2908" s="1">
        <v>-1.4727516039999999</v>
      </c>
      <c r="U2908" s="1">
        <v>-2.7191364990000002</v>
      </c>
      <c r="V2908" s="1">
        <v>-0.14550965499999999</v>
      </c>
      <c r="W2908" s="1">
        <v>-3.1121849090000002</v>
      </c>
      <c r="X2908" s="1">
        <v>-2.0012955670000001</v>
      </c>
      <c r="Y2908" s="1">
        <f t="shared" si="411"/>
        <v>0</v>
      </c>
      <c r="Z2908" s="1">
        <f t="shared" si="409"/>
        <v>5.0100090000000819</v>
      </c>
      <c r="AA2908" s="1">
        <f t="shared" si="415"/>
        <v>8.5588560621191849</v>
      </c>
      <c r="AB2908" s="1">
        <f t="shared" si="416"/>
        <v>10.151440393109336</v>
      </c>
      <c r="AC2908" s="1">
        <f t="shared" si="417"/>
        <v>0.84311740311540651</v>
      </c>
      <c r="AD2908" s="1">
        <f t="shared" si="412"/>
        <v>45.744096479708347</v>
      </c>
      <c r="AE2908" s="1">
        <f t="shared" si="413"/>
        <v>-0.89197307074627474</v>
      </c>
      <c r="AF2908" s="1">
        <f t="shared" si="414"/>
        <v>-5.2621855317529026E-2</v>
      </c>
      <c r="AG2908" s="1">
        <v>17.760000000000002</v>
      </c>
      <c r="AH2908" s="1">
        <v>18.370000999999998</v>
      </c>
      <c r="AI2908" s="1">
        <v>16.260000000000002</v>
      </c>
      <c r="AJ2908" s="1">
        <v>17.860001</v>
      </c>
      <c r="AK2908" s="1">
        <v>-0.34</v>
      </c>
      <c r="AL2908" s="1">
        <v>-1.868131765</v>
      </c>
      <c r="AM2908" s="1">
        <f t="shared" si="410"/>
        <v>-0.57999949999999956</v>
      </c>
      <c r="AN2908" s="1">
        <v>0.4940003</v>
      </c>
      <c r="AO2908" s="1">
        <v>0.30733337599999999</v>
      </c>
      <c r="AP2908" s="1">
        <v>17.287101409999998</v>
      </c>
      <c r="AQ2908" s="1">
        <v>-1.2614933260000001</v>
      </c>
      <c r="AR2908" s="1">
        <v>-1</v>
      </c>
    </row>
    <row r="2909" spans="1:44" x14ac:dyDescent="0.25">
      <c r="A2909" s="1">
        <v>2908</v>
      </c>
      <c r="B2909" s="1">
        <v>43181</v>
      </c>
      <c r="C2909" s="1">
        <v>2691.360107</v>
      </c>
      <c r="D2909" s="1">
        <v>2695.679932</v>
      </c>
      <c r="E2909" s="1">
        <v>2641.5900879999999</v>
      </c>
      <c r="F2909" s="1">
        <v>2643.6899410000001</v>
      </c>
      <c r="G2909" s="1">
        <v>2643.6899410000001</v>
      </c>
      <c r="H2909" s="1">
        <v>3739800000</v>
      </c>
      <c r="I2909" s="1">
        <v>875000000000</v>
      </c>
      <c r="J2909" s="1">
        <v>-3577655000</v>
      </c>
      <c r="K2909" s="1">
        <v>-1509835000</v>
      </c>
      <c r="L2909" s="1">
        <v>-1454730000</v>
      </c>
      <c r="M2909" s="1">
        <v>-113774836.40000001</v>
      </c>
      <c r="N2909" s="1">
        <v>1350000000000</v>
      </c>
      <c r="O2909" s="1">
        <v>-3183445800</v>
      </c>
      <c r="P2909" s="1">
        <v>-2228749238</v>
      </c>
      <c r="Q2909" s="1">
        <v>-1735044232</v>
      </c>
      <c r="R2909" s="1">
        <v>-473333424.10000002</v>
      </c>
      <c r="S2909" s="1">
        <v>32.629767350000002</v>
      </c>
      <c r="T2909" s="1">
        <v>-20.05995523</v>
      </c>
      <c r="U2909" s="1">
        <v>-38.071855849999999</v>
      </c>
      <c r="V2909" s="1">
        <v>-10.76635342</v>
      </c>
      <c r="W2909" s="1">
        <v>-6.3974958959999997</v>
      </c>
      <c r="X2909" s="1">
        <v>-3.795497729</v>
      </c>
      <c r="Y2909" s="1">
        <f t="shared" si="411"/>
        <v>0</v>
      </c>
      <c r="Z2909" s="1">
        <f t="shared" si="409"/>
        <v>68.239990999999918</v>
      </c>
      <c r="AA2909" s="1">
        <f t="shared" si="415"/>
        <v>7.9475092005392431</v>
      </c>
      <c r="AB2909" s="1">
        <f t="shared" si="416"/>
        <v>14.300622579315805</v>
      </c>
      <c r="AC2909" s="1">
        <f t="shared" si="417"/>
        <v>0.55574567865558488</v>
      </c>
      <c r="AD2909" s="1">
        <f t="shared" si="412"/>
        <v>35.722141882202678</v>
      </c>
      <c r="AE2909" s="1">
        <f t="shared" si="413"/>
        <v>-10.021954597505669</v>
      </c>
      <c r="AF2909" s="1">
        <f t="shared" si="414"/>
        <v>-5.4569638341259719</v>
      </c>
      <c r="AG2909" s="1">
        <v>18.129999000000002</v>
      </c>
      <c r="AH2909" s="1">
        <v>23.809999000000001</v>
      </c>
      <c r="AI2909" s="1">
        <v>18.120000999999998</v>
      </c>
      <c r="AJ2909" s="1">
        <v>23.34</v>
      </c>
      <c r="AK2909" s="1">
        <v>5.4799990000000003</v>
      </c>
      <c r="AL2909" s="1">
        <v>30.68308339</v>
      </c>
      <c r="AM2909" s="1">
        <f t="shared" si="410"/>
        <v>2.5699994999999993</v>
      </c>
      <c r="AN2909" s="1">
        <v>1.3920001</v>
      </c>
      <c r="AO2909" s="1">
        <v>0.64660613300000003</v>
      </c>
      <c r="AP2909" s="1">
        <v>31.259562249999998</v>
      </c>
      <c r="AQ2909" s="1">
        <v>13.97246084</v>
      </c>
      <c r="AR2909" s="1">
        <v>-1</v>
      </c>
    </row>
    <row r="2910" spans="1:44" x14ac:dyDescent="0.25">
      <c r="A2910" s="1">
        <v>2909</v>
      </c>
      <c r="B2910" s="1">
        <v>43182</v>
      </c>
      <c r="C2910" s="1">
        <v>2646.709961</v>
      </c>
      <c r="D2910" s="1">
        <v>2657.669922</v>
      </c>
      <c r="E2910" s="1">
        <v>2585.889893</v>
      </c>
      <c r="F2910" s="1">
        <v>2588.26001</v>
      </c>
      <c r="G2910" s="1">
        <v>2588.26001</v>
      </c>
      <c r="H2910" s="1">
        <v>3815080000</v>
      </c>
      <c r="I2910" s="1">
        <v>871000000000</v>
      </c>
      <c r="J2910" s="1">
        <v>-3777440000</v>
      </c>
      <c r="K2910" s="1">
        <v>-3665097000</v>
      </c>
      <c r="L2910" s="1">
        <v>-2257403000</v>
      </c>
      <c r="M2910" s="1">
        <v>-75047927.269999996</v>
      </c>
      <c r="N2910" s="1">
        <v>1350000000000</v>
      </c>
      <c r="O2910" s="1">
        <v>-3506284293</v>
      </c>
      <c r="P2910" s="1">
        <v>-3323952028</v>
      </c>
      <c r="Q2910" s="1">
        <v>-2640652244</v>
      </c>
      <c r="R2910" s="1">
        <v>-352111291.80000001</v>
      </c>
      <c r="S2910" s="1">
        <v>16.44424587</v>
      </c>
      <c r="T2910" s="1">
        <v>-16.185521479999998</v>
      </c>
      <c r="U2910" s="1">
        <v>-49.603545459999999</v>
      </c>
      <c r="V2910" s="1">
        <v>-18.12273836</v>
      </c>
      <c r="W2910" s="1">
        <v>-9.4605698870000001</v>
      </c>
      <c r="X2910" s="1">
        <v>-5.2002062809999998</v>
      </c>
      <c r="Y2910" s="1">
        <f t="shared" si="411"/>
        <v>0</v>
      </c>
      <c r="Z2910" s="1">
        <f t="shared" si="409"/>
        <v>55.429931000000124</v>
      </c>
      <c r="AA2910" s="1">
        <f t="shared" si="415"/>
        <v>7.379829971929297</v>
      </c>
      <c r="AB2910" s="1">
        <f t="shared" si="416"/>
        <v>17.238430323650398</v>
      </c>
      <c r="AC2910" s="1">
        <f t="shared" si="417"/>
        <v>0.42810336169671331</v>
      </c>
      <c r="AD2910" s="1">
        <f t="shared" si="412"/>
        <v>29.97705720600564</v>
      </c>
      <c r="AE2910" s="1">
        <f t="shared" si="413"/>
        <v>-5.7450846761970382</v>
      </c>
      <c r="AF2910" s="1">
        <f t="shared" si="414"/>
        <v>-7.8835196368513545</v>
      </c>
      <c r="AG2910" s="1">
        <v>24.02</v>
      </c>
      <c r="AH2910" s="1">
        <v>26.01</v>
      </c>
      <c r="AI2910" s="1">
        <v>21.629999000000002</v>
      </c>
      <c r="AJ2910" s="1">
        <v>24.870000999999998</v>
      </c>
      <c r="AK2910" s="1">
        <v>1.5300009999999999</v>
      </c>
      <c r="AL2910" s="1">
        <v>6.5552742070000001</v>
      </c>
      <c r="AM2910" s="1">
        <f t="shared" si="410"/>
        <v>3.5049999999999994</v>
      </c>
      <c r="AN2910" s="1">
        <v>1.6840001</v>
      </c>
      <c r="AO2910" s="1">
        <v>0.86024252700000003</v>
      </c>
      <c r="AP2910" s="1">
        <v>34.153291930000002</v>
      </c>
      <c r="AQ2910" s="1">
        <v>2.8937296799999999</v>
      </c>
    </row>
    <row r="2911" spans="1:44" x14ac:dyDescent="0.25">
      <c r="A2911" s="1">
        <v>2910</v>
      </c>
      <c r="B2911" s="1">
        <v>43185</v>
      </c>
      <c r="C2911" s="1">
        <v>2619.3500979999999</v>
      </c>
      <c r="D2911" s="1">
        <v>2661.360107</v>
      </c>
      <c r="E2911" s="1">
        <v>2601.8100589999999</v>
      </c>
      <c r="F2911" s="1">
        <v>2658.5500489999999</v>
      </c>
      <c r="G2911" s="1">
        <v>2658.5500489999999</v>
      </c>
      <c r="H2911" s="1">
        <v>3511100000</v>
      </c>
      <c r="I2911" s="1">
        <v>874000000000</v>
      </c>
      <c r="J2911" s="1">
        <v>-151990000</v>
      </c>
      <c r="K2911" s="1">
        <v>-1594642000</v>
      </c>
      <c r="L2911" s="1">
        <v>-2247346000</v>
      </c>
      <c r="M2911" s="1">
        <v>-35101563.640000001</v>
      </c>
      <c r="N2911" s="1">
        <v>1350000000000</v>
      </c>
      <c r="O2911" s="1">
        <v>-191701620</v>
      </c>
      <c r="P2911" s="1">
        <v>-1506163858</v>
      </c>
      <c r="Q2911" s="1">
        <v>-2051315827</v>
      </c>
      <c r="R2911" s="1">
        <v>-181217212.90000001</v>
      </c>
      <c r="S2911" s="1">
        <v>41.05427135</v>
      </c>
      <c r="T2911" s="1">
        <v>24.610025480000001</v>
      </c>
      <c r="U2911" s="1">
        <v>149.65736749999999</v>
      </c>
      <c r="V2911" s="1">
        <v>4.2122520000000003</v>
      </c>
      <c r="W2911" s="1">
        <v>-6.2461882380000002</v>
      </c>
      <c r="X2911" s="1">
        <v>-4.6268268079999997</v>
      </c>
      <c r="Y2911" s="1">
        <f t="shared" si="411"/>
        <v>70.290038999999979</v>
      </c>
      <c r="Z2911" s="1">
        <f t="shared" si="409"/>
        <v>0</v>
      </c>
      <c r="AA2911" s="1">
        <f t="shared" si="415"/>
        <v>11.873416331077204</v>
      </c>
      <c r="AB2911" s="1">
        <f t="shared" si="416"/>
        <v>16.007113871961085</v>
      </c>
      <c r="AC2911" s="1">
        <f t="shared" si="417"/>
        <v>0.7417587221563603</v>
      </c>
      <c r="AD2911" s="1">
        <f t="shared" si="412"/>
        <v>42.586766623911963</v>
      </c>
      <c r="AE2911" s="1">
        <f t="shared" si="413"/>
        <v>12.609709417906323</v>
      </c>
      <c r="AF2911" s="1">
        <f t="shared" si="414"/>
        <v>3.4323123708546421</v>
      </c>
      <c r="AG2911" s="1">
        <v>23.41</v>
      </c>
      <c r="AH2911" s="1">
        <v>24.540001</v>
      </c>
      <c r="AI2911" s="1">
        <v>20.709999</v>
      </c>
      <c r="AJ2911" s="1">
        <v>21.030000999999999</v>
      </c>
      <c r="AK2911" s="1">
        <v>-3.84</v>
      </c>
      <c r="AL2911" s="1">
        <v>-15.440288880000001</v>
      </c>
      <c r="AM2911" s="1">
        <f t="shared" si="410"/>
        <v>-1.1549995000000006</v>
      </c>
      <c r="AN2911" s="1">
        <v>1.2669999999999999</v>
      </c>
      <c r="AO2911" s="1">
        <v>0.81642436399999996</v>
      </c>
      <c r="AP2911" s="1">
        <v>22.56614081</v>
      </c>
      <c r="AQ2911" s="1">
        <v>-11.58715112</v>
      </c>
    </row>
    <row r="2912" spans="1:44" x14ac:dyDescent="0.25">
      <c r="A2912" s="1">
        <v>2911</v>
      </c>
      <c r="B2912" s="1">
        <v>43186</v>
      </c>
      <c r="C2912" s="1">
        <v>2667.570068</v>
      </c>
      <c r="D2912" s="1">
        <v>2674.780029</v>
      </c>
      <c r="E2912" s="1">
        <v>2596.1201169999999</v>
      </c>
      <c r="F2912" s="1">
        <v>2612.6201169999999</v>
      </c>
      <c r="G2912" s="1">
        <v>2612.6201169999999</v>
      </c>
      <c r="H2912" s="1">
        <v>3706350000</v>
      </c>
      <c r="I2912" s="1">
        <v>871000000000</v>
      </c>
      <c r="J2912" s="1">
        <v>-97625000</v>
      </c>
      <c r="K2912" s="1">
        <v>-851989000</v>
      </c>
      <c r="L2912" s="1">
        <v>-1580424000</v>
      </c>
      <c r="M2912" s="1">
        <v>35002472.729999997</v>
      </c>
      <c r="N2912" s="1">
        <v>1350000000000</v>
      </c>
      <c r="O2912" s="1">
        <v>514150567.39999998</v>
      </c>
      <c r="P2912" s="1">
        <v>-442477673.10000002</v>
      </c>
      <c r="Q2912" s="1">
        <v>-1235193814</v>
      </c>
      <c r="R2912" s="1">
        <v>-11277225.16</v>
      </c>
      <c r="S2912" s="1">
        <v>26.072400429999998</v>
      </c>
      <c r="T2912" s="1">
        <v>-14.98187091</v>
      </c>
      <c r="U2912" s="1">
        <v>-36.492843299999997</v>
      </c>
      <c r="V2912" s="1">
        <v>4.8140772800000002</v>
      </c>
      <c r="W2912" s="1">
        <v>-4.4810140289999998</v>
      </c>
      <c r="X2912" s="1">
        <v>-4.8233683709999999</v>
      </c>
      <c r="Y2912" s="1">
        <f t="shared" si="411"/>
        <v>0</v>
      </c>
      <c r="Z2912" s="1">
        <f t="shared" si="409"/>
        <v>45.929932000000008</v>
      </c>
      <c r="AA2912" s="1">
        <f t="shared" si="415"/>
        <v>11.02531516457169</v>
      </c>
      <c r="AB2912" s="1">
        <f t="shared" si="416"/>
        <v>18.144458023963868</v>
      </c>
      <c r="AC2912" s="1">
        <f t="shared" si="417"/>
        <v>0.60764091988916191</v>
      </c>
      <c r="AD2912" s="1">
        <f t="shared" si="412"/>
        <v>37.797054825592241</v>
      </c>
      <c r="AE2912" s="1">
        <f t="shared" si="413"/>
        <v>-4.7897117983197219</v>
      </c>
      <c r="AF2912" s="1">
        <f t="shared" si="414"/>
        <v>3.9099988097933003</v>
      </c>
      <c r="AG2912" s="1">
        <v>20.329999999999998</v>
      </c>
      <c r="AH2912" s="1">
        <v>24.059999000000001</v>
      </c>
      <c r="AI2912" s="1">
        <v>19.84</v>
      </c>
      <c r="AJ2912" s="1">
        <v>22.5</v>
      </c>
      <c r="AK2912" s="1">
        <v>1.4699990000000001</v>
      </c>
      <c r="AL2912" s="1">
        <v>6.9900091780000002</v>
      </c>
      <c r="AM2912" s="1">
        <f t="shared" si="410"/>
        <v>-1.1850004999999995</v>
      </c>
      <c r="AN2912" s="1">
        <v>0.69699990000000001</v>
      </c>
      <c r="AO2912" s="1">
        <v>0.82715158799999999</v>
      </c>
      <c r="AP2912" s="1">
        <v>26.455027149999999</v>
      </c>
      <c r="AQ2912" s="1">
        <v>3.888886346</v>
      </c>
    </row>
    <row r="2913" spans="1:44" x14ac:dyDescent="0.25">
      <c r="A2913" s="1">
        <v>2912</v>
      </c>
      <c r="B2913" s="1">
        <v>43187</v>
      </c>
      <c r="C2913" s="1">
        <v>2611.3000489999999</v>
      </c>
      <c r="D2913" s="1">
        <v>2632.6499020000001</v>
      </c>
      <c r="E2913" s="1">
        <v>2593.0600589999999</v>
      </c>
      <c r="F2913" s="1">
        <v>2605</v>
      </c>
      <c r="G2913" s="1">
        <v>2605</v>
      </c>
      <c r="H2913" s="1">
        <v>3864500000</v>
      </c>
      <c r="I2913" s="1">
        <v>867000000000</v>
      </c>
      <c r="J2913" s="1">
        <v>-3785425000</v>
      </c>
      <c r="K2913" s="1">
        <v>-1588560000</v>
      </c>
      <c r="L2913" s="1">
        <v>-1594491000</v>
      </c>
      <c r="M2913" s="1">
        <v>-8556884.8479999993</v>
      </c>
      <c r="N2913" s="1">
        <v>1350000000000</v>
      </c>
      <c r="O2913" s="1">
        <v>-1842468553</v>
      </c>
      <c r="P2913" s="1">
        <v>-366703976.5</v>
      </c>
      <c r="Q2913" s="1">
        <v>-710837955.5</v>
      </c>
      <c r="R2913" s="1">
        <v>104226616.59999999</v>
      </c>
      <c r="S2913" s="1">
        <v>23.84345772</v>
      </c>
      <c r="T2913" s="1">
        <v>-2.2289427129999999</v>
      </c>
      <c r="U2913" s="1">
        <v>-8.5490506289999999</v>
      </c>
      <c r="V2913" s="1">
        <v>-8.6054068150000003</v>
      </c>
      <c r="W2913" s="1">
        <v>-0.79444646900000004</v>
      </c>
      <c r="X2913" s="1">
        <v>-4.9388810379999999</v>
      </c>
      <c r="Y2913" s="1">
        <f t="shared" si="411"/>
        <v>0</v>
      </c>
      <c r="Z2913" s="1">
        <f t="shared" si="409"/>
        <v>7.6201169999999365</v>
      </c>
      <c r="AA2913" s="1">
        <f t="shared" si="415"/>
        <v>10.237792652816569</v>
      </c>
      <c r="AB2913" s="1">
        <f t="shared" si="416"/>
        <v>17.392719379395015</v>
      </c>
      <c r="AC2913" s="1">
        <f t="shared" si="417"/>
        <v>0.58862518445190248</v>
      </c>
      <c r="AD2913" s="1">
        <f t="shared" si="412"/>
        <v>37.052489801424514</v>
      </c>
      <c r="AE2913" s="1">
        <f t="shared" si="413"/>
        <v>-0.74456502416772707</v>
      </c>
      <c r="AF2913" s="1">
        <f t="shared" si="414"/>
        <v>-2.7671384112437236</v>
      </c>
      <c r="AG2913" s="1">
        <v>22.52</v>
      </c>
      <c r="AH2913" s="1">
        <v>24.940000999999999</v>
      </c>
      <c r="AI2913" s="1">
        <v>21.709999</v>
      </c>
      <c r="AJ2913" s="1">
        <v>22.870000999999998</v>
      </c>
      <c r="AK2913" s="1">
        <v>0.37000100000000002</v>
      </c>
      <c r="AL2913" s="1">
        <v>1.644448889</v>
      </c>
      <c r="AM2913" s="1">
        <f t="shared" si="410"/>
        <v>0.92000000000000015</v>
      </c>
      <c r="AN2913" s="1">
        <v>-0.33099990000000001</v>
      </c>
      <c r="AO2913" s="1">
        <v>0.84218189700000001</v>
      </c>
      <c r="AP2913" s="1">
        <v>27.43386581</v>
      </c>
      <c r="AQ2913" s="1">
        <v>0.97883865000000003</v>
      </c>
    </row>
    <row r="2914" spans="1:44" x14ac:dyDescent="0.25">
      <c r="A2914" s="1">
        <v>2913</v>
      </c>
      <c r="B2914" s="1">
        <v>43188</v>
      </c>
      <c r="C2914" s="1">
        <v>2614.4099120000001</v>
      </c>
      <c r="D2914" s="1">
        <v>2659.070068</v>
      </c>
      <c r="E2914" s="1">
        <v>2609.719971</v>
      </c>
      <c r="F2914" s="1">
        <v>2640.8701169999999</v>
      </c>
      <c r="G2914" s="1">
        <v>2640.8701169999999</v>
      </c>
      <c r="H2914" s="1">
        <v>3565990000</v>
      </c>
      <c r="I2914" s="1">
        <v>870000000000</v>
      </c>
      <c r="J2914" s="1">
        <v>-149255000</v>
      </c>
      <c r="K2914" s="1">
        <v>-1587908000</v>
      </c>
      <c r="L2914" s="1">
        <v>-855837000</v>
      </c>
      <c r="M2914" s="1">
        <v>-109054169.7</v>
      </c>
      <c r="N2914" s="1">
        <v>1350000000000</v>
      </c>
      <c r="O2914" s="1">
        <v>-298867269.89999998</v>
      </c>
      <c r="P2914" s="1">
        <v>-978100887</v>
      </c>
      <c r="Q2914" s="1">
        <v>-282380391.5</v>
      </c>
      <c r="R2914" s="1">
        <v>169728298</v>
      </c>
      <c r="S2914" s="1">
        <v>39.16308274</v>
      </c>
      <c r="T2914" s="1">
        <v>15.319625009999999</v>
      </c>
      <c r="U2914" s="1">
        <v>64.250853169999999</v>
      </c>
      <c r="V2914" s="1">
        <v>6.545341155</v>
      </c>
      <c r="W2914" s="1">
        <v>2.8226860110000001</v>
      </c>
      <c r="X2914" s="1">
        <v>-3.777461352</v>
      </c>
      <c r="Y2914" s="1">
        <f t="shared" si="411"/>
        <v>35.870116999999937</v>
      </c>
      <c r="Z2914" s="1">
        <f t="shared" si="409"/>
        <v>0</v>
      </c>
      <c r="AA2914" s="1">
        <f t="shared" si="415"/>
        <v>12.068672963329666</v>
      </c>
      <c r="AB2914" s="1">
        <f t="shared" si="416"/>
        <v>16.1503822808668</v>
      </c>
      <c r="AC2914" s="1">
        <f t="shared" si="417"/>
        <v>0.74726856327279045</v>
      </c>
      <c r="AD2914" s="1">
        <f t="shared" si="412"/>
        <v>42.767813659572148</v>
      </c>
      <c r="AE2914" s="1">
        <f t="shared" si="413"/>
        <v>5.7153238581476344</v>
      </c>
      <c r="AF2914" s="1">
        <f t="shared" si="414"/>
        <v>2.4853794169899532</v>
      </c>
      <c r="AG2914" s="1">
        <v>22.870000999999998</v>
      </c>
      <c r="AH2914" s="1">
        <v>23.049999</v>
      </c>
      <c r="AI2914" s="1">
        <v>19.600000000000001</v>
      </c>
      <c r="AJ2914" s="1">
        <v>19.969999000000001</v>
      </c>
      <c r="AK2914" s="1">
        <v>-2.9000020000000002</v>
      </c>
      <c r="AL2914" s="1">
        <v>-12.68037548</v>
      </c>
      <c r="AM2914" s="1">
        <f t="shared" si="410"/>
        <v>-1.2650004999999989</v>
      </c>
      <c r="AN2914" s="1">
        <v>-0.79600040000000005</v>
      </c>
      <c r="AO2914" s="1">
        <v>0.58799996399999999</v>
      </c>
      <c r="AP2914" s="1">
        <v>18.004863960000002</v>
      </c>
      <c r="AQ2914" s="1">
        <v>-9.4290018419999999</v>
      </c>
    </row>
    <row r="2915" spans="1:44" x14ac:dyDescent="0.25">
      <c r="A2915" s="1">
        <v>2914</v>
      </c>
      <c r="B2915" s="1">
        <v>43192</v>
      </c>
      <c r="C2915" s="1">
        <v>2633.4499510000001</v>
      </c>
      <c r="D2915" s="1">
        <v>2638.3000489999999</v>
      </c>
      <c r="E2915" s="1">
        <v>2553.8000489999999</v>
      </c>
      <c r="F2915" s="1">
        <v>2581.8798830000001</v>
      </c>
      <c r="G2915" s="1">
        <v>2581.8798830000001</v>
      </c>
      <c r="H2915" s="1">
        <v>3598520000</v>
      </c>
      <c r="I2915" s="1">
        <v>867000000000</v>
      </c>
      <c r="J2915" s="1">
        <v>-16265000</v>
      </c>
      <c r="K2915" s="1">
        <v>-812510000</v>
      </c>
      <c r="L2915" s="1">
        <v>-1550527000</v>
      </c>
      <c r="M2915" s="1">
        <v>-164841381.80000001</v>
      </c>
      <c r="N2915" s="1">
        <v>1350000000000</v>
      </c>
      <c r="O2915" s="1">
        <v>-135566946.19999999</v>
      </c>
      <c r="P2915" s="1">
        <v>-447814228.10000002</v>
      </c>
      <c r="Q2915" s="1">
        <v>-850987653.5</v>
      </c>
      <c r="R2915" s="1">
        <v>164531207.5</v>
      </c>
      <c r="S2915" s="1">
        <v>18.271962080000002</v>
      </c>
      <c r="T2915" s="1">
        <v>-20.891120650000001</v>
      </c>
      <c r="U2915" s="1">
        <v>-53.343912660000001</v>
      </c>
      <c r="V2915" s="1">
        <v>-2.7857478200000001</v>
      </c>
      <c r="W2915" s="1">
        <v>-3.2473936229999998</v>
      </c>
      <c r="X2915" s="1">
        <v>-3.373746412</v>
      </c>
      <c r="Y2915" s="1">
        <f t="shared" si="411"/>
        <v>0</v>
      </c>
      <c r="Z2915" s="1">
        <f t="shared" si="409"/>
        <v>58.990233999999873</v>
      </c>
      <c r="AA2915" s="1">
        <f t="shared" si="415"/>
        <v>11.206624894520404</v>
      </c>
      <c r="AB2915" s="1">
        <f t="shared" si="416"/>
        <v>19.210371689376306</v>
      </c>
      <c r="AC2915" s="1">
        <f t="shared" si="417"/>
        <v>0.58336325167086056</v>
      </c>
      <c r="AD2915" s="1">
        <f t="shared" si="412"/>
        <v>36.843298659057567</v>
      </c>
      <c r="AE2915" s="1">
        <f t="shared" si="413"/>
        <v>-5.9245150005145817</v>
      </c>
      <c r="AF2915" s="1">
        <f t="shared" si="414"/>
        <v>-0.10459557118347311</v>
      </c>
      <c r="AG2915" s="1">
        <v>21.07</v>
      </c>
      <c r="AH2915" s="1">
        <v>25.719999000000001</v>
      </c>
      <c r="AI2915" s="1">
        <v>20.440000999999999</v>
      </c>
      <c r="AJ2915" s="1">
        <v>23.620000999999998</v>
      </c>
      <c r="AK2915" s="1">
        <v>3.6500020000000002</v>
      </c>
      <c r="AL2915" s="1">
        <v>18.27742705</v>
      </c>
      <c r="AM2915" s="1">
        <f t="shared" si="410"/>
        <v>0.37499999999999972</v>
      </c>
      <c r="AN2915" s="1">
        <v>0.26499990000000001</v>
      </c>
      <c r="AO2915" s="1">
        <v>0.43927269699999999</v>
      </c>
      <c r="AP2915" s="1">
        <v>27.872401400000001</v>
      </c>
      <c r="AQ2915" s="1">
        <v>9.8675374389999995</v>
      </c>
    </row>
    <row r="2916" spans="1:44" x14ac:dyDescent="0.25">
      <c r="A2916" s="1">
        <v>2915</v>
      </c>
      <c r="B2916" s="1">
        <v>43193</v>
      </c>
      <c r="C2916" s="1">
        <v>2592.169922</v>
      </c>
      <c r="D2916" s="1">
        <v>2619.139893</v>
      </c>
      <c r="E2916" s="1">
        <v>2575.48999</v>
      </c>
      <c r="F2916" s="1">
        <v>2614.4499510000001</v>
      </c>
      <c r="G2916" s="1">
        <v>2614.4499510000001</v>
      </c>
      <c r="H2916" s="1">
        <v>3392810000</v>
      </c>
      <c r="I2916" s="1">
        <v>870000000000</v>
      </c>
      <c r="J2916" s="1">
        <v>-102855000</v>
      </c>
      <c r="K2916" s="1">
        <v>648232000</v>
      </c>
      <c r="L2916" s="1">
        <v>-104097000</v>
      </c>
      <c r="M2916" s="1">
        <v>-84560715.150000006</v>
      </c>
      <c r="N2916" s="1">
        <v>1350000000000</v>
      </c>
      <c r="O2916" s="1">
        <v>728415033.79999995</v>
      </c>
      <c r="P2916" s="1">
        <v>597089329.5</v>
      </c>
      <c r="Q2916" s="1">
        <v>144705716.30000001</v>
      </c>
      <c r="R2916" s="1">
        <v>208593542.40000001</v>
      </c>
      <c r="S2916" s="1">
        <v>30.370350970000001</v>
      </c>
      <c r="T2916" s="1">
        <v>12.098388890000001</v>
      </c>
      <c r="U2916" s="1">
        <v>66.212861200000006</v>
      </c>
      <c r="V2916" s="1">
        <v>-4.3963658849999998</v>
      </c>
      <c r="W2916" s="1">
        <v>0.30244054300000001</v>
      </c>
      <c r="X2916" s="1">
        <v>-2.5161884290000001</v>
      </c>
      <c r="Y2916" s="1">
        <f t="shared" si="411"/>
        <v>32.570067999999992</v>
      </c>
      <c r="Z2916" s="1">
        <f t="shared" si="409"/>
        <v>0</v>
      </c>
      <c r="AA2916" s="1">
        <f t="shared" si="415"/>
        <v>12.732585116340374</v>
      </c>
      <c r="AB2916" s="1">
        <f t="shared" si="416"/>
        <v>17.838202282992285</v>
      </c>
      <c r="AC2916" s="1">
        <f t="shared" si="417"/>
        <v>0.7137818550516255</v>
      </c>
      <c r="AD2916" s="1">
        <f t="shared" si="412"/>
        <v>41.649516415852339</v>
      </c>
      <c r="AE2916" s="1">
        <f t="shared" si="413"/>
        <v>4.8062177567947728</v>
      </c>
      <c r="AF2916" s="1">
        <f t="shared" si="414"/>
        <v>-0.55914862185990488</v>
      </c>
      <c r="AG2916" s="1">
        <v>23.030000999999999</v>
      </c>
      <c r="AH2916" s="1">
        <v>23.379999000000002</v>
      </c>
      <c r="AI2916" s="1">
        <v>20.92</v>
      </c>
      <c r="AJ2916" s="1">
        <v>21.1</v>
      </c>
      <c r="AK2916" s="1">
        <v>-2.5200010000000002</v>
      </c>
      <c r="AL2916" s="1">
        <v>-10.66892842</v>
      </c>
      <c r="AM2916" s="1">
        <f t="shared" si="410"/>
        <v>0.56500050000000035</v>
      </c>
      <c r="AN2916" s="1">
        <v>-0.20499999999999999</v>
      </c>
      <c r="AO2916" s="1">
        <v>0.27296960599999998</v>
      </c>
      <c r="AP2916" s="1">
        <v>21.059746449999999</v>
      </c>
      <c r="AQ2916" s="1">
        <v>-6.8126549560000003</v>
      </c>
      <c r="AR2916" s="1">
        <v>1</v>
      </c>
    </row>
    <row r="2917" spans="1:44" x14ac:dyDescent="0.25">
      <c r="A2917" s="1">
        <v>2916</v>
      </c>
      <c r="B2917" s="1">
        <v>43194</v>
      </c>
      <c r="C2917" s="1">
        <v>2584.040039</v>
      </c>
      <c r="D2917" s="1">
        <v>2649.860107</v>
      </c>
      <c r="E2917" s="1">
        <v>2573.610107</v>
      </c>
      <c r="F2917" s="1">
        <v>2644.6899410000001</v>
      </c>
      <c r="G2917" s="1">
        <v>2644.6899410000001</v>
      </c>
      <c r="H2917" s="1">
        <v>3350340000</v>
      </c>
      <c r="I2917" s="1">
        <v>874000000000</v>
      </c>
      <c r="J2917" s="1">
        <v>3371575000</v>
      </c>
      <c r="K2917" s="1">
        <v>1282670000</v>
      </c>
      <c r="L2917" s="1">
        <v>1321553000</v>
      </c>
      <c r="M2917" s="1">
        <v>155344993.90000001</v>
      </c>
      <c r="N2917" s="1">
        <v>1350000000000</v>
      </c>
      <c r="O2917" s="1">
        <v>2779864896</v>
      </c>
      <c r="P2917" s="1">
        <v>1572221467</v>
      </c>
      <c r="Q2917" s="1">
        <v>1203402187</v>
      </c>
      <c r="R2917" s="1">
        <v>318433895.5</v>
      </c>
      <c r="S2917" s="1">
        <v>41.603215419999998</v>
      </c>
      <c r="T2917" s="1">
        <v>11.232864449999999</v>
      </c>
      <c r="U2917" s="1">
        <v>36.986284619999999</v>
      </c>
      <c r="V2917" s="1">
        <v>11.66562667</v>
      </c>
      <c r="W2917" s="1">
        <v>2.6726783630000002</v>
      </c>
      <c r="X2917" s="1">
        <v>-0.69308125200000004</v>
      </c>
      <c r="Y2917" s="1">
        <f t="shared" si="411"/>
        <v>30.239990000000034</v>
      </c>
      <c r="Z2917" s="1">
        <f t="shared" si="409"/>
        <v>0</v>
      </c>
      <c r="AA2917" s="1">
        <f t="shared" si="415"/>
        <v>13.983114036601778</v>
      </c>
      <c r="AB2917" s="1">
        <f t="shared" si="416"/>
        <v>16.564044977064263</v>
      </c>
      <c r="AC2917" s="1">
        <f t="shared" si="417"/>
        <v>0.84418474207017535</v>
      </c>
      <c r="AD2917" s="1">
        <f t="shared" si="412"/>
        <v>45.775497585049003</v>
      </c>
      <c r="AE2917" s="1">
        <f t="shared" si="413"/>
        <v>4.1259811691966632</v>
      </c>
      <c r="AF2917" s="1">
        <f t="shared" si="414"/>
        <v>4.4660994629957171</v>
      </c>
      <c r="AG2917" s="1">
        <v>21.68</v>
      </c>
      <c r="AH2917" s="1">
        <v>24.51</v>
      </c>
      <c r="AI2917" s="1">
        <v>19.860001</v>
      </c>
      <c r="AJ2917" s="1">
        <v>20.059999000000001</v>
      </c>
      <c r="AK2917" s="1">
        <v>-1.040001</v>
      </c>
      <c r="AL2917" s="1">
        <v>-4.9289146920000002</v>
      </c>
      <c r="AM2917" s="1">
        <f t="shared" si="410"/>
        <v>-1.7800009999999993</v>
      </c>
      <c r="AN2917" s="1">
        <v>-0.44900030000000002</v>
      </c>
      <c r="AO2917" s="1">
        <v>-2.9939533000000001E-2</v>
      </c>
      <c r="AP2917" s="1">
        <v>24.324319840000001</v>
      </c>
      <c r="AQ2917" s="1">
        <v>3.264573398</v>
      </c>
      <c r="AR2917" s="1">
        <v>1</v>
      </c>
    </row>
    <row r="2918" spans="1:44" x14ac:dyDescent="0.25">
      <c r="A2918" s="1">
        <v>2917</v>
      </c>
      <c r="B2918" s="1">
        <v>43195</v>
      </c>
      <c r="C2918" s="1">
        <v>2657.360107</v>
      </c>
      <c r="D2918" s="1">
        <v>2672.080078</v>
      </c>
      <c r="E2918" s="1">
        <v>2649.580078</v>
      </c>
      <c r="F2918" s="1">
        <v>2662.8400879999999</v>
      </c>
      <c r="G2918" s="1">
        <v>2662.8400879999999</v>
      </c>
      <c r="H2918" s="1">
        <v>3178970000</v>
      </c>
      <c r="I2918" s="1">
        <v>877000000000</v>
      </c>
      <c r="J2918" s="1">
        <v>3264655000</v>
      </c>
      <c r="K2918" s="1">
        <v>3311670000</v>
      </c>
      <c r="L2918" s="1">
        <v>1939035000</v>
      </c>
      <c r="M2918" s="1">
        <v>406916163.60000002</v>
      </c>
      <c r="N2918" s="1">
        <v>1350000000000</v>
      </c>
      <c r="O2918" s="1">
        <v>1731988069</v>
      </c>
      <c r="P2918" s="1">
        <v>2127912311</v>
      </c>
      <c r="Q2918" s="1">
        <v>1540134220</v>
      </c>
      <c r="R2918" s="1">
        <v>417855580.89999998</v>
      </c>
      <c r="S2918" s="1">
        <v>48.345219659999998</v>
      </c>
      <c r="T2918" s="1">
        <v>6.7420042459999996</v>
      </c>
      <c r="U2918" s="1">
        <v>16.205488389999999</v>
      </c>
      <c r="V2918" s="1">
        <v>8.9874343450000005</v>
      </c>
      <c r="W2918" s="1">
        <v>4.1695527190000004</v>
      </c>
      <c r="X2918" s="1">
        <v>1.55182161</v>
      </c>
      <c r="Y2918" s="1">
        <f t="shared" si="411"/>
        <v>18.150146999999833</v>
      </c>
      <c r="Z2918" s="1">
        <f t="shared" si="409"/>
        <v>0</v>
      </c>
      <c r="AA2918" s="1">
        <f t="shared" si="415"/>
        <v>14.280759248273068</v>
      </c>
      <c r="AB2918" s="1">
        <f t="shared" si="416"/>
        <v>15.380898907273959</v>
      </c>
      <c r="AC2918" s="1">
        <f t="shared" si="417"/>
        <v>0.92847364346952366</v>
      </c>
      <c r="AD2918" s="1">
        <f t="shared" si="412"/>
        <v>48.145518950370693</v>
      </c>
      <c r="AE2918" s="1">
        <f t="shared" si="413"/>
        <v>2.3700213653216906</v>
      </c>
      <c r="AF2918" s="1">
        <f t="shared" si="414"/>
        <v>3.2480012672591769</v>
      </c>
      <c r="AG2918" s="1">
        <v>19.760000000000002</v>
      </c>
      <c r="AH2918" s="1">
        <v>20.209999</v>
      </c>
      <c r="AI2918" s="1">
        <v>18.57</v>
      </c>
      <c r="AJ2918" s="1">
        <v>18.940000999999999</v>
      </c>
      <c r="AK2918" s="1">
        <v>-1.119998</v>
      </c>
      <c r="AL2918" s="1">
        <v>-5.5832405569999999</v>
      </c>
      <c r="AM2918" s="1">
        <f t="shared" si="410"/>
        <v>-1.0799995000000011</v>
      </c>
      <c r="AN2918" s="1">
        <v>-0.56199980000000005</v>
      </c>
      <c r="AO2918" s="1">
        <v>-0.43915156999999999</v>
      </c>
      <c r="AP2918" s="1">
        <v>20.28829116</v>
      </c>
      <c r="AQ2918" s="1">
        <v>-4.0360286829999996</v>
      </c>
    </row>
    <row r="2919" spans="1:44" x14ac:dyDescent="0.25">
      <c r="A2919" s="1">
        <v>2918</v>
      </c>
      <c r="B2919" s="1">
        <v>43196</v>
      </c>
      <c r="C2919" s="1">
        <v>2645.820068</v>
      </c>
      <c r="D2919" s="1">
        <v>2656.8798830000001</v>
      </c>
      <c r="E2919" s="1">
        <v>2586.2700199999999</v>
      </c>
      <c r="F2919" s="1">
        <v>2604.469971</v>
      </c>
      <c r="G2919" s="1">
        <v>2604.469971</v>
      </c>
      <c r="H2919" s="1">
        <v>3299700000</v>
      </c>
      <c r="I2919" s="1">
        <v>873000000000</v>
      </c>
      <c r="J2919" s="1">
        <v>-60365000</v>
      </c>
      <c r="K2919" s="1">
        <v>1286780000</v>
      </c>
      <c r="L2919" s="1">
        <v>1977415000</v>
      </c>
      <c r="M2919" s="1">
        <v>519420642.39999998</v>
      </c>
      <c r="N2919" s="1">
        <v>1350000000000</v>
      </c>
      <c r="O2919" s="1">
        <v>-515350830.80000001</v>
      </c>
      <c r="P2919" s="1">
        <v>616386583.10000002</v>
      </c>
      <c r="Q2919" s="1">
        <v>1252203240</v>
      </c>
      <c r="R2919" s="1">
        <v>450708202.69999999</v>
      </c>
      <c r="S2919" s="1">
        <v>26.663214740000001</v>
      </c>
      <c r="T2919" s="1">
        <v>-21.682004920000001</v>
      </c>
      <c r="U2919" s="1">
        <v>-44.848291250000003</v>
      </c>
      <c r="V2919" s="1">
        <v>-7.4700003400000003</v>
      </c>
      <c r="W2919" s="1">
        <v>3.4757373999999999</v>
      </c>
      <c r="X2919" s="1">
        <v>1.3293999519999999</v>
      </c>
      <c r="Y2919" s="1">
        <f t="shared" si="411"/>
        <v>0</v>
      </c>
      <c r="Z2919" s="1">
        <f t="shared" si="409"/>
        <v>58.370116999999937</v>
      </c>
      <c r="AA2919" s="1">
        <f t="shared" si="415"/>
        <v>13.260705016253564</v>
      </c>
      <c r="AB2919" s="1">
        <f t="shared" si="416"/>
        <v>18.451557342468671</v>
      </c>
      <c r="AC2919" s="1">
        <f t="shared" si="417"/>
        <v>0.71867673660977749</v>
      </c>
      <c r="AD2919" s="1">
        <f t="shared" si="412"/>
        <v>41.815701655881071</v>
      </c>
      <c r="AE2919" s="1">
        <f t="shared" si="413"/>
        <v>-6.3298172944896223</v>
      </c>
      <c r="AF2919" s="1">
        <f t="shared" si="414"/>
        <v>-1.9798979645839654</v>
      </c>
      <c r="AG2919" s="1">
        <v>20.329999999999998</v>
      </c>
      <c r="AH2919" s="1">
        <v>23.120000999999998</v>
      </c>
      <c r="AI2919" s="1">
        <v>18.600000000000001</v>
      </c>
      <c r="AJ2919" s="1">
        <v>21.49</v>
      </c>
      <c r="AK2919" s="1">
        <v>2.5499990000000001</v>
      </c>
      <c r="AL2919" s="1">
        <v>13.46356318</v>
      </c>
      <c r="AM2919" s="1">
        <f t="shared" si="410"/>
        <v>0.7150004999999986</v>
      </c>
      <c r="AN2919" s="1">
        <v>-0.64200009999999996</v>
      </c>
      <c r="AO2919" s="1">
        <v>-0.35703039399999997</v>
      </c>
      <c r="AP2919" s="1">
        <v>29.477476419999999</v>
      </c>
      <c r="AQ2919" s="1">
        <v>9.1891852539999999</v>
      </c>
      <c r="AR2919" s="1">
        <v>1</v>
      </c>
    </row>
    <row r="2920" spans="1:44" x14ac:dyDescent="0.25">
      <c r="A2920" s="1">
        <v>2919</v>
      </c>
      <c r="B2920" s="1">
        <v>43199</v>
      </c>
      <c r="C2920" s="1">
        <v>2617.179932</v>
      </c>
      <c r="D2920" s="1">
        <v>2653.5500489999999</v>
      </c>
      <c r="E2920" s="1">
        <v>2610.790039</v>
      </c>
      <c r="F2920" s="1">
        <v>2613.1599120000001</v>
      </c>
      <c r="G2920" s="1">
        <v>2613.1599120000001</v>
      </c>
      <c r="H2920" s="1">
        <v>3062960000</v>
      </c>
      <c r="I2920" s="1">
        <v>877000000000</v>
      </c>
      <c r="J2920" s="1">
        <v>-118370000</v>
      </c>
      <c r="K2920" s="1">
        <v>552699000</v>
      </c>
      <c r="L2920" s="1">
        <v>1246441000</v>
      </c>
      <c r="M2920" s="1">
        <v>496940521.19999999</v>
      </c>
      <c r="N2920" s="1">
        <v>1350000000000</v>
      </c>
      <c r="O2920" s="1">
        <v>-2161062875</v>
      </c>
      <c r="P2920" s="1">
        <v>-1286112131</v>
      </c>
      <c r="Q2920" s="1">
        <v>-274700088.69999999</v>
      </c>
      <c r="R2920" s="1">
        <v>303692260.60000002</v>
      </c>
      <c r="S2920" s="1">
        <v>23.925795310000002</v>
      </c>
      <c r="T2920" s="1">
        <v>-2.7374194260000002</v>
      </c>
      <c r="U2920" s="1">
        <v>-10.26665184</v>
      </c>
      <c r="V2920" s="1">
        <v>-12.20971218</v>
      </c>
      <c r="W2920" s="1">
        <v>-2.7829111989999999</v>
      </c>
      <c r="X2920" s="1">
        <v>-4.9048409000000001E-2</v>
      </c>
      <c r="Y2920" s="1">
        <f t="shared" si="411"/>
        <v>8.6899410000000898</v>
      </c>
      <c r="Z2920" s="1">
        <f t="shared" si="409"/>
        <v>0</v>
      </c>
      <c r="AA2920" s="1">
        <f t="shared" si="415"/>
        <v>12.934221872235458</v>
      </c>
      <c r="AB2920" s="1">
        <f t="shared" si="416"/>
        <v>17.133588960863765</v>
      </c>
      <c r="AC2920" s="1">
        <f t="shared" si="417"/>
        <v>0.75490441038241163</v>
      </c>
      <c r="AD2920" s="1">
        <f t="shared" si="412"/>
        <v>43.016839317071991</v>
      </c>
      <c r="AE2920" s="1">
        <f t="shared" si="413"/>
        <v>1.2011376611909199</v>
      </c>
      <c r="AF2920" s="1">
        <f t="shared" si="414"/>
        <v>-2.5643398166493512</v>
      </c>
      <c r="AG2920" s="1">
        <v>21.27</v>
      </c>
      <c r="AH2920" s="1">
        <v>22.02</v>
      </c>
      <c r="AI2920" s="1">
        <v>20.34</v>
      </c>
      <c r="AJ2920" s="1">
        <v>21.77</v>
      </c>
      <c r="AK2920" s="1">
        <v>0.28000000000000003</v>
      </c>
      <c r="AL2920" s="1">
        <v>1.3029315960000001</v>
      </c>
      <c r="AM2920" s="1">
        <f t="shared" si="410"/>
        <v>1.4149995000000006</v>
      </c>
      <c r="AN2920" s="1">
        <v>0.27700010000000003</v>
      </c>
      <c r="AO2920" s="1">
        <v>-0.13521218199999999</v>
      </c>
      <c r="AP2920" s="1">
        <v>51.616836390000003</v>
      </c>
      <c r="AQ2920" s="1">
        <v>22.139359970000001</v>
      </c>
      <c r="AR2920" s="1">
        <v>1</v>
      </c>
    </row>
    <row r="2921" spans="1:44" x14ac:dyDescent="0.25">
      <c r="A2921" s="1">
        <v>2920</v>
      </c>
      <c r="B2921" s="1">
        <v>43200</v>
      </c>
      <c r="C2921" s="1">
        <v>2638.4099120000001</v>
      </c>
      <c r="D2921" s="1">
        <v>2665.4499510000001</v>
      </c>
      <c r="E2921" s="1">
        <v>2635.780029</v>
      </c>
      <c r="F2921" s="1">
        <v>2656.8701169999999</v>
      </c>
      <c r="G2921" s="1">
        <v>2656.8701169999999</v>
      </c>
      <c r="H2921" s="1">
        <v>3543930000</v>
      </c>
      <c r="I2921" s="1">
        <v>880000000000</v>
      </c>
      <c r="J2921" s="1">
        <v>3303445000</v>
      </c>
      <c r="K2921" s="1">
        <v>1298453000</v>
      </c>
      <c r="L2921" s="1">
        <v>1273558000</v>
      </c>
      <c r="M2921" s="1">
        <v>434139139.39999998</v>
      </c>
      <c r="N2921" s="1">
        <v>1350000000000</v>
      </c>
      <c r="O2921" s="1">
        <v>-614577700.20000005</v>
      </c>
      <c r="P2921" s="1">
        <v>-1120695287</v>
      </c>
      <c r="Q2921" s="1">
        <v>-884183987.5</v>
      </c>
      <c r="R2921" s="1">
        <v>134042628.8</v>
      </c>
      <c r="S2921" s="1">
        <v>41.543784389999999</v>
      </c>
      <c r="T2921" s="1">
        <v>17.617989080000001</v>
      </c>
      <c r="U2921" s="1">
        <v>73.635960069999996</v>
      </c>
      <c r="V2921" s="1">
        <v>7.440284825</v>
      </c>
      <c r="W2921" s="1">
        <v>-2.4538286409999999</v>
      </c>
      <c r="X2921" s="1">
        <v>1.0834673690000001</v>
      </c>
      <c r="Y2921" s="1">
        <f t="shared" si="411"/>
        <v>43.71020499999986</v>
      </c>
      <c r="Z2921" s="1">
        <f t="shared" si="409"/>
        <v>0</v>
      </c>
      <c r="AA2921" s="1">
        <f t="shared" si="415"/>
        <v>15.132506381361486</v>
      </c>
      <c r="AB2921" s="1">
        <f t="shared" si="416"/>
        <v>15.909761177944926</v>
      </c>
      <c r="AC2921" s="1">
        <f t="shared" si="417"/>
        <v>0.95114604248988244</v>
      </c>
      <c r="AD2921" s="1">
        <f t="shared" si="412"/>
        <v>48.748070199610112</v>
      </c>
      <c r="AE2921" s="1">
        <f t="shared" si="413"/>
        <v>5.7312308825381209</v>
      </c>
      <c r="AF2921" s="1">
        <f t="shared" si="414"/>
        <v>3.4661842718645208</v>
      </c>
      <c r="AG2921" s="1">
        <v>20.51</v>
      </c>
      <c r="AH2921" s="1">
        <v>21.68</v>
      </c>
      <c r="AI2921" s="1">
        <v>20.239999999999998</v>
      </c>
      <c r="AJ2921" s="1">
        <v>20.469999000000001</v>
      </c>
      <c r="AK2921" s="1">
        <v>-1.300001</v>
      </c>
      <c r="AL2921" s="1">
        <v>-5.9715250339999999</v>
      </c>
      <c r="AM2921" s="1">
        <f t="shared" si="410"/>
        <v>-0.51000049999999841</v>
      </c>
      <c r="AN2921" s="1">
        <v>0.36499989999999999</v>
      </c>
      <c r="AO2921" s="1">
        <v>-0.202727345</v>
      </c>
      <c r="AP2921" s="1">
        <v>49.345272229999999</v>
      </c>
      <c r="AQ2921" s="1">
        <v>-2.2715641610000001</v>
      </c>
      <c r="AR2921" s="1">
        <v>1</v>
      </c>
    </row>
    <row r="2922" spans="1:44" x14ac:dyDescent="0.25">
      <c r="A2922" s="1">
        <v>2921</v>
      </c>
      <c r="B2922" s="1">
        <v>43201</v>
      </c>
      <c r="C2922" s="1">
        <v>2643.889893</v>
      </c>
      <c r="D2922" s="1">
        <v>2661.429932</v>
      </c>
      <c r="E2922" s="1">
        <v>2639.25</v>
      </c>
      <c r="F2922" s="1">
        <v>2642.1899410000001</v>
      </c>
      <c r="G2922" s="1">
        <v>2642.1899410000001</v>
      </c>
      <c r="H2922" s="1">
        <v>3020760000</v>
      </c>
      <c r="I2922" s="1">
        <v>877000000000</v>
      </c>
      <c r="J2922" s="1">
        <v>261585000</v>
      </c>
      <c r="K2922" s="1">
        <v>1430232000</v>
      </c>
      <c r="L2922" s="1">
        <v>717975000</v>
      </c>
      <c r="M2922" s="1">
        <v>342817072.69999999</v>
      </c>
      <c r="N2922" s="1">
        <v>1350000000000</v>
      </c>
      <c r="O2922" s="1">
        <v>-362834541.30000001</v>
      </c>
      <c r="P2922" s="1">
        <v>-885305322.79999995</v>
      </c>
      <c r="Q2922" s="1">
        <v>-1132474507</v>
      </c>
      <c r="R2922" s="1">
        <v>-8889040.6510000005</v>
      </c>
      <c r="S2922" s="1">
        <v>35.626740980000001</v>
      </c>
      <c r="T2922" s="1">
        <v>-5.9170434089999997</v>
      </c>
      <c r="U2922" s="1">
        <v>-14.24290901</v>
      </c>
      <c r="V2922" s="1">
        <v>5.8504728349999997</v>
      </c>
      <c r="W2922" s="1">
        <v>-1.055638772</v>
      </c>
      <c r="X2922" s="1">
        <v>0.88851044000000001</v>
      </c>
      <c r="Y2922" s="1">
        <f t="shared" si="411"/>
        <v>0</v>
      </c>
      <c r="Z2922" s="1">
        <f t="shared" si="409"/>
        <v>14.680175999999847</v>
      </c>
      <c r="AA2922" s="1">
        <f t="shared" si="415"/>
        <v>14.051613068407093</v>
      </c>
      <c r="AB2922" s="1">
        <f t="shared" si="416"/>
        <v>15.821933665234564</v>
      </c>
      <c r="AC2922" s="1">
        <f t="shared" si="417"/>
        <v>0.88810971943856742</v>
      </c>
      <c r="AD2922" s="1">
        <f t="shared" si="412"/>
        <v>47.036976204044343</v>
      </c>
      <c r="AE2922" s="1">
        <f t="shared" si="413"/>
        <v>-1.7110939955657685</v>
      </c>
      <c r="AF2922" s="1">
        <f t="shared" si="414"/>
        <v>2.0100684434861766</v>
      </c>
      <c r="AG2922" s="1">
        <v>20.950001</v>
      </c>
      <c r="AH2922" s="1">
        <v>21.66</v>
      </c>
      <c r="AI2922" s="1">
        <v>19.639999</v>
      </c>
      <c r="AJ2922" s="1">
        <v>20.239999999999998</v>
      </c>
      <c r="AK2922" s="1">
        <v>-0.22999900000000001</v>
      </c>
      <c r="AL2922" s="1">
        <v>-1.123590675</v>
      </c>
      <c r="AM2922" s="1">
        <f t="shared" si="410"/>
        <v>-0.76500000000000024</v>
      </c>
      <c r="AN2922" s="1">
        <v>0.15799969999999999</v>
      </c>
      <c r="AO2922" s="1">
        <v>-0.17800007300000001</v>
      </c>
      <c r="AP2922" s="1">
        <v>53.679322519999999</v>
      </c>
      <c r="AQ2922" s="1">
        <v>4.3340502900000004</v>
      </c>
    </row>
    <row r="2923" spans="1:44" x14ac:dyDescent="0.25">
      <c r="A2923" s="1">
        <v>2922</v>
      </c>
      <c r="B2923" s="1">
        <v>43202</v>
      </c>
      <c r="C2923" s="1">
        <v>2653.830078</v>
      </c>
      <c r="D2923" s="1">
        <v>2674.719971</v>
      </c>
      <c r="E2923" s="1">
        <v>2653.830078</v>
      </c>
      <c r="F2923" s="1">
        <v>2663.98999</v>
      </c>
      <c r="G2923" s="1">
        <v>2663.98999</v>
      </c>
      <c r="H2923" s="1">
        <v>3021320000</v>
      </c>
      <c r="I2923" s="1">
        <v>880000000000</v>
      </c>
      <c r="J2923" s="1">
        <v>280000</v>
      </c>
      <c r="K2923" s="1">
        <v>761271000</v>
      </c>
      <c r="L2923" s="1">
        <v>1373807000</v>
      </c>
      <c r="M2923" s="1">
        <v>258470478.80000001</v>
      </c>
      <c r="N2923" s="1">
        <v>1350000000000</v>
      </c>
      <c r="O2923" s="1">
        <v>-1151204227</v>
      </c>
      <c r="P2923" s="1">
        <v>-464431466.80000001</v>
      </c>
      <c r="Q2923" s="1">
        <v>-778879679.29999995</v>
      </c>
      <c r="R2923" s="1">
        <v>-98821744.790000007</v>
      </c>
      <c r="S2923" s="1">
        <v>44.413545460000002</v>
      </c>
      <c r="T2923" s="1">
        <v>8.7868044810000008</v>
      </c>
      <c r="U2923" s="1">
        <v>24.663509040000001</v>
      </c>
      <c r="V2923" s="1">
        <v>1.434880535</v>
      </c>
      <c r="W2923" s="1">
        <v>4.7201607110000001</v>
      </c>
      <c r="X2923" s="1">
        <v>0.90842738599999995</v>
      </c>
      <c r="Y2923" s="1">
        <f t="shared" si="411"/>
        <v>21.800048999999944</v>
      </c>
      <c r="Z2923" s="1">
        <f t="shared" si="409"/>
        <v>0</v>
      </c>
      <c r="AA2923" s="1">
        <f t="shared" si="415"/>
        <v>14.605072777806583</v>
      </c>
      <c r="AB2923" s="1">
        <f t="shared" si="416"/>
        <v>14.691795546289239</v>
      </c>
      <c r="AC2923" s="1">
        <f t="shared" si="417"/>
        <v>0.99409719743176261</v>
      </c>
      <c r="AD2923" s="1">
        <f t="shared" si="412"/>
        <v>49.851993108063141</v>
      </c>
      <c r="AE2923" s="1">
        <f t="shared" si="413"/>
        <v>2.8150169040187976</v>
      </c>
      <c r="AF2923" s="1">
        <f t="shared" si="414"/>
        <v>0.55196145422651444</v>
      </c>
      <c r="AG2923" s="1">
        <v>19.829999999999998</v>
      </c>
      <c r="AH2923" s="1">
        <v>19.920000000000002</v>
      </c>
      <c r="AI2923" s="1">
        <v>18.16</v>
      </c>
      <c r="AJ2923" s="1">
        <v>18.489999999999998</v>
      </c>
      <c r="AK2923" s="1">
        <v>-1.75</v>
      </c>
      <c r="AL2923" s="1">
        <v>-8.646245059</v>
      </c>
      <c r="AM2923" s="1">
        <f t="shared" si="410"/>
        <v>-0.98999950000000136</v>
      </c>
      <c r="AN2923" s="1">
        <v>-0.753</v>
      </c>
      <c r="AO2923" s="1">
        <v>-0.19666667299999999</v>
      </c>
      <c r="AP2923" s="1">
        <v>40.123938039999999</v>
      </c>
      <c r="AQ2923" s="1">
        <v>-13.55538447</v>
      </c>
    </row>
    <row r="2924" spans="1:44" x14ac:dyDescent="0.25">
      <c r="A2924" s="1">
        <v>2923</v>
      </c>
      <c r="B2924" s="1">
        <v>43203</v>
      </c>
      <c r="C2924" s="1">
        <v>2676.8999020000001</v>
      </c>
      <c r="D2924" s="1">
        <v>2680.26001</v>
      </c>
      <c r="E2924" s="1">
        <v>2645.0500489999999</v>
      </c>
      <c r="F2924" s="1">
        <v>2656.3000489999999</v>
      </c>
      <c r="G2924" s="1">
        <v>2656.3000489999999</v>
      </c>
      <c r="H2924" s="1">
        <v>2960910000</v>
      </c>
      <c r="I2924" s="1">
        <v>877000000000</v>
      </c>
      <c r="J2924" s="1">
        <v>30205000</v>
      </c>
      <c r="K2924" s="1">
        <v>-585973000</v>
      </c>
      <c r="L2924" s="1">
        <v>116772000</v>
      </c>
      <c r="M2924" s="1">
        <v>118822569.7</v>
      </c>
      <c r="N2924" s="1">
        <v>1350000000000</v>
      </c>
      <c r="O2924" s="1">
        <v>-575633890.79999995</v>
      </c>
      <c r="P2924" s="1">
        <v>-1019612974</v>
      </c>
      <c r="Q2924" s="1">
        <v>-605628218.29999995</v>
      </c>
      <c r="R2924" s="1">
        <v>-149915783.5</v>
      </c>
      <c r="S2924" s="1">
        <v>41.314010770000003</v>
      </c>
      <c r="T2924" s="1">
        <v>-3.0995346860000001</v>
      </c>
      <c r="U2924" s="1">
        <v>-6.9788048979999999</v>
      </c>
      <c r="V2924" s="1">
        <v>2.8436348950000001</v>
      </c>
      <c r="W2924" s="1">
        <v>3.7646191999999998</v>
      </c>
      <c r="X2924" s="1">
        <v>1.5312527410000001</v>
      </c>
      <c r="Y2924" s="1">
        <f t="shared" si="411"/>
        <v>0</v>
      </c>
      <c r="Z2924" s="1">
        <f t="shared" si="409"/>
        <v>7.6899410000000898</v>
      </c>
      <c r="AA2924" s="1">
        <f t="shared" si="415"/>
        <v>13.561853293677542</v>
      </c>
      <c r="AB2924" s="1">
        <f t="shared" si="416"/>
        <v>14.191663078697157</v>
      </c>
      <c r="AC2924" s="1">
        <f t="shared" si="417"/>
        <v>0.95562114309456714</v>
      </c>
      <c r="AD2924" s="1">
        <f t="shared" si="412"/>
        <v>48.865351372832677</v>
      </c>
      <c r="AE2924" s="1">
        <f t="shared" si="413"/>
        <v>-0.98664173523046372</v>
      </c>
      <c r="AF2924" s="1">
        <f t="shared" si="414"/>
        <v>0.91418758439416703</v>
      </c>
      <c r="AG2924" s="1">
        <v>18.27</v>
      </c>
      <c r="AH2924" s="1">
        <v>18.450001</v>
      </c>
      <c r="AI2924" s="1">
        <v>17.260000000000002</v>
      </c>
      <c r="AJ2924" s="1">
        <v>17.41</v>
      </c>
      <c r="AK2924" s="1">
        <v>-1.08</v>
      </c>
      <c r="AL2924" s="1">
        <v>-5.8409951329999998</v>
      </c>
      <c r="AM2924" s="1">
        <f t="shared" si="410"/>
        <v>-1.4149999999999991</v>
      </c>
      <c r="AN2924" s="1">
        <v>-1.0699999</v>
      </c>
      <c r="AO2924" s="1">
        <v>-0.41448490900000001</v>
      </c>
      <c r="AP2924" s="1">
        <v>31.75832934</v>
      </c>
      <c r="AQ2924" s="1">
        <v>-8.3656087039999996</v>
      </c>
    </row>
    <row r="2925" spans="1:44" x14ac:dyDescent="0.25">
      <c r="A2925" s="1">
        <v>2924</v>
      </c>
      <c r="B2925" s="1">
        <v>43206</v>
      </c>
      <c r="C2925" s="1">
        <v>2670.1000979999999</v>
      </c>
      <c r="D2925" s="1">
        <v>2686.48999</v>
      </c>
      <c r="E2925" s="1">
        <v>2665.1599120000001</v>
      </c>
      <c r="F2925" s="1">
        <v>2677.8400879999999</v>
      </c>
      <c r="G2925" s="1">
        <v>2677.8400879999999</v>
      </c>
      <c r="H2925" s="1">
        <v>3019700000</v>
      </c>
      <c r="I2925" s="1">
        <v>880000000000</v>
      </c>
      <c r="J2925" s="1">
        <v>29395000</v>
      </c>
      <c r="K2925" s="1">
        <v>627942000</v>
      </c>
      <c r="L2925" s="1">
        <v>17911000</v>
      </c>
      <c r="M2925" s="1">
        <v>-84319624.239999995</v>
      </c>
      <c r="N2925" s="1">
        <v>1350000000000</v>
      </c>
      <c r="O2925" s="1">
        <v>-249126123.40000001</v>
      </c>
      <c r="P2925" s="1">
        <v>-281092348.69999999</v>
      </c>
      <c r="Q2925" s="1">
        <v>-675258918.39999998</v>
      </c>
      <c r="R2925" s="1">
        <v>-238796855.69999999</v>
      </c>
      <c r="S2925" s="1">
        <v>49.996014709999997</v>
      </c>
      <c r="T2925" s="1">
        <v>8.6820039349999991</v>
      </c>
      <c r="U2925" s="1">
        <v>21.0146722</v>
      </c>
      <c r="V2925" s="1">
        <v>2.791234625</v>
      </c>
      <c r="W2925" s="1">
        <v>2.2591730440000002</v>
      </c>
      <c r="X2925" s="1">
        <v>1.2088287150000001</v>
      </c>
      <c r="Y2925" s="1">
        <f t="shared" si="411"/>
        <v>21.540038999999979</v>
      </c>
      <c r="Z2925" s="1">
        <f t="shared" si="409"/>
        <v>0</v>
      </c>
      <c r="AA2925" s="1">
        <f t="shared" si="415"/>
        <v>14.131723701272003</v>
      </c>
      <c r="AB2925" s="1">
        <f t="shared" si="416"/>
        <v>13.177972858790216</v>
      </c>
      <c r="AC2925" s="1">
        <f t="shared" si="417"/>
        <v>1.0723746248912327</v>
      </c>
      <c r="AD2925" s="1">
        <f t="shared" si="412"/>
        <v>51.746176198597091</v>
      </c>
      <c r="AE2925" s="1">
        <f t="shared" si="413"/>
        <v>2.8808248257644138</v>
      </c>
      <c r="AF2925" s="1">
        <f t="shared" si="414"/>
        <v>0.94709154526697514</v>
      </c>
      <c r="AG2925" s="1">
        <v>17.59</v>
      </c>
      <c r="AH2925" s="1">
        <v>17.66</v>
      </c>
      <c r="AI2925" s="1">
        <v>16.379999000000002</v>
      </c>
      <c r="AJ2925" s="1">
        <v>16.559999000000001</v>
      </c>
      <c r="AK2925" s="1">
        <v>-0.85000100000000001</v>
      </c>
      <c r="AL2925" s="1">
        <v>-4.8822573230000001</v>
      </c>
      <c r="AM2925" s="1">
        <f t="shared" si="410"/>
        <v>-0.96500049999999882</v>
      </c>
      <c r="AN2925" s="1">
        <v>-1.0649999999999999</v>
      </c>
      <c r="AO2925" s="1">
        <v>-0.40430307900000001</v>
      </c>
      <c r="AP2925" s="1">
        <v>25.174277709999998</v>
      </c>
      <c r="AQ2925" s="1">
        <v>-6.5840516329999996</v>
      </c>
    </row>
    <row r="2926" spans="1:44" x14ac:dyDescent="0.25">
      <c r="A2926" s="1">
        <v>2925</v>
      </c>
      <c r="B2926" s="1">
        <v>43207</v>
      </c>
      <c r="C2926" s="1">
        <v>2692.73999</v>
      </c>
      <c r="D2926" s="1">
        <v>2713.3400879999999</v>
      </c>
      <c r="E2926" s="1">
        <v>2692.0500489999999</v>
      </c>
      <c r="F2926" s="1">
        <v>2706.389893</v>
      </c>
      <c r="G2926" s="1">
        <v>2706.389893</v>
      </c>
      <c r="H2926" s="1">
        <v>3234360000</v>
      </c>
      <c r="I2926" s="1">
        <v>883000000000</v>
      </c>
      <c r="J2926" s="1">
        <v>3127030000</v>
      </c>
      <c r="K2926" s="1">
        <v>1289915000</v>
      </c>
      <c r="L2926" s="1">
        <v>1268773000</v>
      </c>
      <c r="M2926" s="1">
        <v>-141815684.80000001</v>
      </c>
      <c r="N2926" s="1">
        <v>1350000000000</v>
      </c>
      <c r="O2926" s="1">
        <v>846596820.29999995</v>
      </c>
      <c r="P2926" s="1">
        <v>244369207.69999999</v>
      </c>
      <c r="Q2926" s="1">
        <v>58559947.100000001</v>
      </c>
      <c r="R2926" s="1">
        <v>-223401931.59999999</v>
      </c>
      <c r="S2926" s="1">
        <v>61.503399600000002</v>
      </c>
      <c r="T2926" s="1">
        <v>11.507384890000001</v>
      </c>
      <c r="U2926" s="1">
        <v>23.016604340000001</v>
      </c>
      <c r="V2926" s="1">
        <v>10.09469442</v>
      </c>
      <c r="W2926" s="1">
        <v>5.733578649</v>
      </c>
      <c r="X2926" s="1">
        <v>1.936105516</v>
      </c>
      <c r="Y2926" s="1">
        <f t="shared" si="411"/>
        <v>28.549805000000106</v>
      </c>
      <c r="Z2926" s="1">
        <f t="shared" si="409"/>
        <v>0</v>
      </c>
      <c r="AA2926" s="1">
        <f t="shared" si="415"/>
        <v>15.161586651181153</v>
      </c>
      <c r="AB2926" s="1">
        <f t="shared" si="416"/>
        <v>12.236689083162345</v>
      </c>
      <c r="AC2926" s="1">
        <f t="shared" si="417"/>
        <v>1.2390268763176684</v>
      </c>
      <c r="AD2926" s="1">
        <f t="shared" si="412"/>
        <v>55.337740222010531</v>
      </c>
      <c r="AE2926" s="1">
        <f t="shared" si="413"/>
        <v>3.5915640234134401</v>
      </c>
      <c r="AF2926" s="1">
        <f t="shared" si="414"/>
        <v>3.2361944245889274</v>
      </c>
      <c r="AG2926" s="1">
        <v>16.16</v>
      </c>
      <c r="AH2926" s="1">
        <v>16.27</v>
      </c>
      <c r="AI2926" s="1">
        <v>14.57</v>
      </c>
      <c r="AJ2926" s="1">
        <v>15.25</v>
      </c>
      <c r="AK2926" s="1">
        <v>-1.3099989999999999</v>
      </c>
      <c r="AL2926" s="1">
        <v>-7.9106224579999997</v>
      </c>
      <c r="AM2926" s="1">
        <f t="shared" si="410"/>
        <v>-1.08</v>
      </c>
      <c r="AN2926" s="1">
        <v>-1.1910000999999999</v>
      </c>
      <c r="AO2926" s="1">
        <v>-0.54800002400000003</v>
      </c>
      <c r="AP2926" s="1">
        <v>15.02711193</v>
      </c>
      <c r="AQ2926" s="1">
        <v>-10.147165770000001</v>
      </c>
    </row>
    <row r="2927" spans="1:44" x14ac:dyDescent="0.25">
      <c r="A2927" s="1">
        <v>2926</v>
      </c>
      <c r="B2927" s="1">
        <v>43208</v>
      </c>
      <c r="C2927" s="1">
        <v>2710.110107</v>
      </c>
      <c r="D2927" s="1">
        <v>2717.48999</v>
      </c>
      <c r="E2927" s="1">
        <v>2703.6298830000001</v>
      </c>
      <c r="F2927" s="1">
        <v>2708.639893</v>
      </c>
      <c r="G2927" s="1">
        <v>2708.639893</v>
      </c>
      <c r="H2927" s="1">
        <v>3383410000</v>
      </c>
      <c r="I2927" s="1">
        <v>887000000000</v>
      </c>
      <c r="J2927" s="1">
        <v>3308885000</v>
      </c>
      <c r="K2927" s="1">
        <v>3214677000</v>
      </c>
      <c r="L2927" s="1">
        <v>1960718000</v>
      </c>
      <c r="M2927" s="1">
        <v>-83166806.060000002</v>
      </c>
      <c r="N2927" s="1">
        <v>1350000000000</v>
      </c>
      <c r="O2927" s="1">
        <v>92609304.519999996</v>
      </c>
      <c r="P2927" s="1">
        <v>338998157.19999999</v>
      </c>
      <c r="Q2927" s="1">
        <v>106712636.5</v>
      </c>
      <c r="R2927" s="1">
        <v>-133756541.3</v>
      </c>
      <c r="S2927" s="1">
        <v>62.410292519999999</v>
      </c>
      <c r="T2927" s="1">
        <v>0.90689291900000002</v>
      </c>
      <c r="U2927" s="1">
        <v>1.4745411230000001</v>
      </c>
      <c r="V2927" s="1">
        <v>6.2071389049999999</v>
      </c>
      <c r="W2927" s="1">
        <v>5.6182882950000002</v>
      </c>
      <c r="X2927" s="1">
        <v>3.084336548</v>
      </c>
      <c r="Y2927" s="1">
        <f t="shared" si="411"/>
        <v>2.25</v>
      </c>
      <c r="Z2927" s="1">
        <f t="shared" si="409"/>
        <v>0</v>
      </c>
      <c r="AA2927" s="1">
        <f t="shared" si="415"/>
        <v>14.23933046181107</v>
      </c>
      <c r="AB2927" s="1">
        <f t="shared" si="416"/>
        <v>11.362639862936463</v>
      </c>
      <c r="AC2927" s="1">
        <f t="shared" si="417"/>
        <v>1.2531709737855916</v>
      </c>
      <c r="AD2927" s="1">
        <f t="shared" si="412"/>
        <v>55.618103924005261</v>
      </c>
      <c r="AE2927" s="1">
        <f t="shared" si="413"/>
        <v>0.28036370199473026</v>
      </c>
      <c r="AF2927" s="1">
        <f t="shared" si="414"/>
        <v>1.9359638627040849</v>
      </c>
      <c r="AG2927" s="1">
        <v>15.3</v>
      </c>
      <c r="AH2927" s="1">
        <v>16.899999999999999</v>
      </c>
      <c r="AI2927" s="1">
        <v>14.95</v>
      </c>
      <c r="AJ2927" s="1">
        <v>15.6</v>
      </c>
      <c r="AK2927" s="1">
        <v>0.35</v>
      </c>
      <c r="AL2927" s="1">
        <v>2.2950819669999998</v>
      </c>
      <c r="AM2927" s="1">
        <f t="shared" si="410"/>
        <v>-0.4799995000000008</v>
      </c>
      <c r="AN2927" s="1">
        <v>-0.79400000000000004</v>
      </c>
      <c r="AO2927" s="1">
        <v>-0.67103036999999999</v>
      </c>
      <c r="AP2927" s="1">
        <v>17.738188829999999</v>
      </c>
      <c r="AQ2927" s="1">
        <v>2.7110768950000002</v>
      </c>
    </row>
    <row r="2928" spans="1:44" x14ac:dyDescent="0.25">
      <c r="A2928" s="1">
        <v>2927</v>
      </c>
      <c r="B2928" s="1">
        <v>43209</v>
      </c>
      <c r="C2928" s="1">
        <v>2701.1599120000001</v>
      </c>
      <c r="D2928" s="1">
        <v>2702.8400879999999</v>
      </c>
      <c r="E2928" s="1">
        <v>2681.8999020000001</v>
      </c>
      <c r="F2928" s="1">
        <v>2693.1298830000001</v>
      </c>
      <c r="G2928" s="1">
        <v>2693.1298830000001</v>
      </c>
      <c r="H2928" s="1">
        <v>3349370000</v>
      </c>
      <c r="I2928" s="1">
        <v>883000000000</v>
      </c>
      <c r="J2928" s="1">
        <v>17020000</v>
      </c>
      <c r="K2928" s="1">
        <v>1318861000</v>
      </c>
      <c r="L2928" s="1">
        <v>1919397000</v>
      </c>
      <c r="M2928" s="1">
        <v>6646212.1210000003</v>
      </c>
      <c r="N2928" s="1">
        <v>1350000000000</v>
      </c>
      <c r="O2928" s="1">
        <v>-347160866.80000001</v>
      </c>
      <c r="P2928" s="1">
        <v>34750858.520000003</v>
      </c>
      <c r="Q2928" s="1">
        <v>218296242.30000001</v>
      </c>
      <c r="R2928" s="1">
        <v>-2282763.6549999998</v>
      </c>
      <c r="S2928" s="1">
        <v>56.1587733</v>
      </c>
      <c r="T2928" s="1">
        <v>-6.2515192219999998</v>
      </c>
      <c r="U2928" s="1">
        <v>-10.016808080000001</v>
      </c>
      <c r="V2928" s="1">
        <v>-2.6723131499999999</v>
      </c>
      <c r="W2928" s="1">
        <v>4.2103802860000004</v>
      </c>
      <c r="X2928" s="1">
        <v>4.0888355760000001</v>
      </c>
      <c r="Y2928" s="1">
        <f t="shared" si="411"/>
        <v>0</v>
      </c>
      <c r="Z2928" s="1">
        <f t="shared" si="409"/>
        <v>15.510009999999966</v>
      </c>
      <c r="AA2928" s="1">
        <f t="shared" si="415"/>
        <v>13.222235428824565</v>
      </c>
      <c r="AB2928" s="1">
        <f t="shared" si="416"/>
        <v>11.658880587012428</v>
      </c>
      <c r="AC2928" s="1">
        <f t="shared" si="417"/>
        <v>1.1340913332240197</v>
      </c>
      <c r="AD2928" s="1">
        <f t="shared" si="412"/>
        <v>53.141649355312381</v>
      </c>
      <c r="AE2928" s="1">
        <f t="shared" si="413"/>
        <v>-2.4764545686928798</v>
      </c>
      <c r="AF2928" s="1">
        <f t="shared" si="414"/>
        <v>-1.0980454333490748</v>
      </c>
      <c r="AG2928" s="1">
        <v>15.55</v>
      </c>
      <c r="AH2928" s="1">
        <v>16.920000000000002</v>
      </c>
      <c r="AI2928" s="1">
        <v>15.16</v>
      </c>
      <c r="AJ2928" s="1">
        <v>15.96</v>
      </c>
      <c r="AK2928" s="1">
        <v>0.36</v>
      </c>
      <c r="AL2928" s="1">
        <v>2.307692308</v>
      </c>
      <c r="AM2928" s="1">
        <f t="shared" si="410"/>
        <v>0.35500000000000032</v>
      </c>
      <c r="AN2928" s="1">
        <v>-0.38599990000000001</v>
      </c>
      <c r="AO2928" s="1">
        <v>-0.795030291</v>
      </c>
      <c r="AP2928" s="1">
        <v>20.52672506</v>
      </c>
      <c r="AQ2928" s="1">
        <v>2.788536235</v>
      </c>
      <c r="AR2928" s="1">
        <v>-1</v>
      </c>
    </row>
    <row r="2929" spans="1:44" x14ac:dyDescent="0.25">
      <c r="A2929" s="1">
        <v>2928</v>
      </c>
      <c r="B2929" s="1">
        <v>43210</v>
      </c>
      <c r="C2929" s="1">
        <v>2692.5600589999999</v>
      </c>
      <c r="D2929" s="1">
        <v>2693.9399410000001</v>
      </c>
      <c r="E2929" s="1">
        <v>2660.610107</v>
      </c>
      <c r="F2929" s="1">
        <v>2670.139893</v>
      </c>
      <c r="G2929" s="1">
        <v>2670.139893</v>
      </c>
      <c r="H2929" s="1">
        <v>3388590000</v>
      </c>
      <c r="I2929" s="1">
        <v>880000000000</v>
      </c>
      <c r="J2929" s="1">
        <v>-3368980000</v>
      </c>
      <c r="K2929" s="1">
        <v>-1341302000</v>
      </c>
      <c r="L2929" s="1">
        <v>-20634000</v>
      </c>
      <c r="M2929" s="1">
        <v>-6563939.3940000003</v>
      </c>
      <c r="N2929" s="1">
        <v>1350000000000</v>
      </c>
      <c r="O2929" s="1">
        <v>-603873538.10000002</v>
      </c>
      <c r="P2929" s="1">
        <v>-619238092.10000002</v>
      </c>
      <c r="Q2929" s="1">
        <v>-273937866.80000001</v>
      </c>
      <c r="R2929" s="1">
        <v>99168760.620000005</v>
      </c>
      <c r="S2929" s="1">
        <v>46.892347010000002</v>
      </c>
      <c r="T2929" s="1">
        <v>-9.2664262879999999</v>
      </c>
      <c r="U2929" s="1">
        <v>-16.50040723</v>
      </c>
      <c r="V2929" s="1">
        <v>-7.7589727550000003</v>
      </c>
      <c r="W2929" s="1">
        <v>-1.15519617</v>
      </c>
      <c r="X2929" s="1">
        <v>3.0477164349999999</v>
      </c>
      <c r="Y2929" s="1">
        <f t="shared" si="411"/>
        <v>0</v>
      </c>
      <c r="Z2929" s="1">
        <f t="shared" si="409"/>
        <v>22.989990000000034</v>
      </c>
      <c r="AA2929" s="1">
        <f t="shared" si="415"/>
        <v>12.27779004105138</v>
      </c>
      <c r="AB2929" s="1">
        <f t="shared" si="416"/>
        <v>12.46824554508297</v>
      </c>
      <c r="AC2929" s="1">
        <f t="shared" si="417"/>
        <v>0.98472475511146007</v>
      </c>
      <c r="AD2929" s="1">
        <f t="shared" si="412"/>
        <v>49.615179766131291</v>
      </c>
      <c r="AE2929" s="1">
        <f t="shared" si="413"/>
        <v>-3.5264695891810902</v>
      </c>
      <c r="AF2929" s="1">
        <f t="shared" si="414"/>
        <v>-3.0014620789369855</v>
      </c>
      <c r="AG2929" s="1">
        <v>16.16</v>
      </c>
      <c r="AH2929" s="1">
        <v>17.5</v>
      </c>
      <c r="AI2929" s="1">
        <v>15.19</v>
      </c>
      <c r="AJ2929" s="1">
        <v>16.879999000000002</v>
      </c>
      <c r="AK2929" s="1">
        <v>0.91999900000000001</v>
      </c>
      <c r="AL2929" s="1">
        <v>5.7644047619999998</v>
      </c>
      <c r="AM2929" s="1">
        <f t="shared" si="410"/>
        <v>0.63999950000000105</v>
      </c>
      <c r="AN2929" s="1">
        <v>0.13500000000000001</v>
      </c>
      <c r="AO2929" s="1">
        <v>-0.66272729100000005</v>
      </c>
      <c r="AP2929" s="1">
        <v>27.652976580000001</v>
      </c>
      <c r="AQ2929" s="1">
        <v>7.1262515200000003</v>
      </c>
    </row>
    <row r="2930" spans="1:44" x14ac:dyDescent="0.25">
      <c r="A2930" s="1">
        <v>2929</v>
      </c>
      <c r="B2930" s="1">
        <v>43213</v>
      </c>
      <c r="C2930" s="1">
        <v>2675.3999020000001</v>
      </c>
      <c r="D2930" s="1">
        <v>2682.860107</v>
      </c>
      <c r="E2930" s="1">
        <v>2657.98999</v>
      </c>
      <c r="F2930" s="1">
        <v>2670.290039</v>
      </c>
      <c r="G2930" s="1">
        <v>2670.290039</v>
      </c>
      <c r="H2930" s="1">
        <v>3017480000</v>
      </c>
      <c r="I2930" s="1">
        <v>883000000000</v>
      </c>
      <c r="J2930" s="1">
        <v>-185555000</v>
      </c>
      <c r="K2930" s="1">
        <v>-1455003000</v>
      </c>
      <c r="L2930" s="1">
        <v>-741210000</v>
      </c>
      <c r="M2930" s="1">
        <v>-83591060.609999999</v>
      </c>
      <c r="N2930" s="1">
        <v>1350000000000</v>
      </c>
      <c r="O2930" s="1">
        <v>-741797802.29999995</v>
      </c>
      <c r="P2930" s="1">
        <v>-517235939.80000001</v>
      </c>
      <c r="Q2930" s="1">
        <v>-556358175.20000005</v>
      </c>
      <c r="R2930" s="1">
        <v>101920665.59999999</v>
      </c>
      <c r="S2930" s="1">
        <v>46.952865389999999</v>
      </c>
      <c r="T2930" s="1">
        <v>6.0518374999999999E-2</v>
      </c>
      <c r="U2930" s="1">
        <v>0.12905810600000001</v>
      </c>
      <c r="V2930" s="1">
        <v>-4.6029539550000003</v>
      </c>
      <c r="W2930" s="1">
        <v>-4.4619013939999999</v>
      </c>
      <c r="X2930" s="1">
        <v>1.5822020640000001</v>
      </c>
      <c r="Y2930" s="1">
        <f t="shared" si="411"/>
        <v>0.15014599999994971</v>
      </c>
      <c r="Z2930" s="1">
        <f t="shared" si="409"/>
        <v>0</v>
      </c>
      <c r="AA2930" s="1">
        <f t="shared" si="415"/>
        <v>11.411529752404849</v>
      </c>
      <c r="AB2930" s="1">
        <f t="shared" si="416"/>
        <v>11.577656577577043</v>
      </c>
      <c r="AC2930" s="1">
        <f t="shared" si="417"/>
        <v>0.98565108370082954</v>
      </c>
      <c r="AD2930" s="1">
        <f t="shared" si="412"/>
        <v>49.638684852113421</v>
      </c>
      <c r="AE2930" s="1">
        <f t="shared" si="413"/>
        <v>2.350508598212997E-2</v>
      </c>
      <c r="AF2930" s="1">
        <f t="shared" si="414"/>
        <v>-1.7514822515994801</v>
      </c>
      <c r="AG2930" s="1">
        <v>17.290001</v>
      </c>
      <c r="AH2930" s="1">
        <v>17.559999000000001</v>
      </c>
      <c r="AI2930" s="1">
        <v>15.79</v>
      </c>
      <c r="AJ2930" s="1">
        <v>16.34</v>
      </c>
      <c r="AK2930" s="1">
        <v>-0.53999900000000001</v>
      </c>
      <c r="AL2930" s="1">
        <v>-3.1990463980000001</v>
      </c>
      <c r="AM2930" s="1">
        <f t="shared" si="410"/>
        <v>0.18999999999999956</v>
      </c>
      <c r="AN2930" s="1">
        <v>0.34599990000000003</v>
      </c>
      <c r="AO2930" s="1">
        <v>-0.48533331499999999</v>
      </c>
      <c r="AP2930" s="1">
        <v>23.47017997</v>
      </c>
      <c r="AQ2930" s="1">
        <v>-4.1827966060000001</v>
      </c>
    </row>
    <row r="2931" spans="1:44" x14ac:dyDescent="0.25">
      <c r="A2931" s="1">
        <v>2930</v>
      </c>
      <c r="B2931" s="1">
        <v>43214</v>
      </c>
      <c r="C2931" s="1">
        <v>2680.8000489999999</v>
      </c>
      <c r="D2931" s="1">
        <v>2683.5500489999999</v>
      </c>
      <c r="E2931" s="1">
        <v>2617.320068</v>
      </c>
      <c r="F2931" s="1">
        <v>2634.5600589999999</v>
      </c>
      <c r="G2931" s="1">
        <v>2634.5600589999999</v>
      </c>
      <c r="H2931" s="1">
        <v>3706740000</v>
      </c>
      <c r="I2931" s="1">
        <v>879000000000</v>
      </c>
      <c r="J2931" s="1">
        <v>-344630000</v>
      </c>
      <c r="K2931" s="1">
        <v>-921607000</v>
      </c>
      <c r="L2931" s="1">
        <v>-1522555000</v>
      </c>
      <c r="M2931" s="1">
        <v>-177336460.59999999</v>
      </c>
      <c r="N2931" s="1">
        <v>1350000000000</v>
      </c>
      <c r="O2931" s="1">
        <v>-904867920.89999998</v>
      </c>
      <c r="P2931" s="1">
        <v>-981447177.39999998</v>
      </c>
      <c r="Q2931" s="1">
        <v>-751856144</v>
      </c>
      <c r="R2931" s="1">
        <v>56790822.57</v>
      </c>
      <c r="S2931" s="1">
        <v>32.551413889999999</v>
      </c>
      <c r="T2931" s="1">
        <v>-14.4014515</v>
      </c>
      <c r="U2931" s="1">
        <v>-30.67214616</v>
      </c>
      <c r="V2931" s="1">
        <v>-7.1704665600000004</v>
      </c>
      <c r="W2931" s="1">
        <v>-6.8923665180000002</v>
      </c>
      <c r="X2931" s="1">
        <v>0.22657057899999999</v>
      </c>
      <c r="Y2931" s="1">
        <f t="shared" si="411"/>
        <v>0</v>
      </c>
      <c r="Z2931" s="1">
        <f t="shared" si="409"/>
        <v>35.729980000000069</v>
      </c>
      <c r="AA2931" s="1">
        <f t="shared" si="415"/>
        <v>10.596420484375932</v>
      </c>
      <c r="AB2931" s="1">
        <f t="shared" si="416"/>
        <v>13.302822536321544</v>
      </c>
      <c r="AC2931" s="1">
        <f t="shared" si="417"/>
        <v>0.79655429931834765</v>
      </c>
      <c r="AD2931" s="1">
        <f t="shared" si="412"/>
        <v>44.337891686356372</v>
      </c>
      <c r="AE2931" s="1">
        <f t="shared" si="413"/>
        <v>-5.3007931657570495</v>
      </c>
      <c r="AF2931" s="1">
        <f t="shared" si="414"/>
        <v>-2.6386440398874593</v>
      </c>
      <c r="AG2931" s="1">
        <v>16.16</v>
      </c>
      <c r="AH2931" s="1">
        <v>19.66</v>
      </c>
      <c r="AI2931" s="1">
        <v>15.37</v>
      </c>
      <c r="AJ2931" s="1">
        <v>18.02</v>
      </c>
      <c r="AK2931" s="1">
        <v>1.68</v>
      </c>
      <c r="AL2931" s="1">
        <v>10.281517750000001</v>
      </c>
      <c r="AM2931" s="1">
        <f t="shared" si="410"/>
        <v>0.57000049999999902</v>
      </c>
      <c r="AN2931" s="1">
        <v>0.52200000000000002</v>
      </c>
      <c r="AO2931" s="1">
        <v>-0.237151527</v>
      </c>
      <c r="AP2931" s="1">
        <v>36.483349070000003</v>
      </c>
      <c r="AQ2931" s="1">
        <v>13.01316909</v>
      </c>
    </row>
    <row r="2932" spans="1:44" x14ac:dyDescent="0.25">
      <c r="A2932" s="1">
        <v>2931</v>
      </c>
      <c r="B2932" s="1">
        <v>43215</v>
      </c>
      <c r="C2932" s="1">
        <v>2634.919922</v>
      </c>
      <c r="D2932" s="1">
        <v>2645.3000489999999</v>
      </c>
      <c r="E2932" s="1">
        <v>2612.669922</v>
      </c>
      <c r="F2932" s="1">
        <v>2639.3999020000001</v>
      </c>
      <c r="G2932" s="1">
        <v>2639.3999020000001</v>
      </c>
      <c r="H2932" s="1">
        <v>3499440000</v>
      </c>
      <c r="I2932" s="1">
        <v>883000000000</v>
      </c>
      <c r="J2932" s="1">
        <v>-103650000</v>
      </c>
      <c r="K2932" s="1">
        <v>472380000</v>
      </c>
      <c r="L2932" s="1">
        <v>-184608000</v>
      </c>
      <c r="M2932" s="1">
        <v>-201249521.19999999</v>
      </c>
      <c r="N2932" s="1">
        <v>1350000000000</v>
      </c>
      <c r="O2932" s="1">
        <v>228467472</v>
      </c>
      <c r="P2932" s="1">
        <v>-50445357.530000001</v>
      </c>
      <c r="Q2932" s="1">
        <v>-386305716.30000001</v>
      </c>
      <c r="R2932" s="1">
        <v>13443418.59</v>
      </c>
      <c r="S2932" s="1">
        <v>34.502178039999997</v>
      </c>
      <c r="T2932" s="1">
        <v>1.9507641550000001</v>
      </c>
      <c r="U2932" s="1">
        <v>5.9928707289999998</v>
      </c>
      <c r="V2932" s="1">
        <v>-6.2253436750000004</v>
      </c>
      <c r="W2932" s="1">
        <v>-5.7654123640000003</v>
      </c>
      <c r="X2932" s="1">
        <v>-1.308126718</v>
      </c>
      <c r="Y2932" s="1">
        <f t="shared" si="411"/>
        <v>4.8398430000002008</v>
      </c>
      <c r="Z2932" s="1">
        <f t="shared" si="409"/>
        <v>0</v>
      </c>
      <c r="AA2932" s="1">
        <f t="shared" si="415"/>
        <v>10.185236378349092</v>
      </c>
      <c r="AB2932" s="1">
        <f t="shared" si="416"/>
        <v>12.352620926584292</v>
      </c>
      <c r="AC2932" s="1">
        <f t="shared" si="417"/>
        <v>0.82454051159533814</v>
      </c>
      <c r="AD2932" s="1">
        <f t="shared" si="412"/>
        <v>45.19168011645727</v>
      </c>
      <c r="AE2932" s="1">
        <f t="shared" si="413"/>
        <v>0.85378843010089867</v>
      </c>
      <c r="AF2932" s="1">
        <f t="shared" si="414"/>
        <v>-2.2235023678280759</v>
      </c>
      <c r="AG2932" s="1">
        <v>18.139999</v>
      </c>
      <c r="AH2932" s="1">
        <v>19.84</v>
      </c>
      <c r="AI2932" s="1">
        <v>17.75</v>
      </c>
      <c r="AJ2932" s="1">
        <v>17.84</v>
      </c>
      <c r="AK2932" s="1">
        <v>-0.18</v>
      </c>
      <c r="AL2932" s="1">
        <v>-0.99889012200000005</v>
      </c>
      <c r="AM2932" s="1">
        <f t="shared" si="410"/>
        <v>0.75</v>
      </c>
      <c r="AN2932" s="1">
        <v>0.49000009999999999</v>
      </c>
      <c r="AO2932" s="1">
        <v>1.5575769999999999E-2</v>
      </c>
      <c r="AP2932" s="1">
        <v>35.089080950000003</v>
      </c>
      <c r="AQ2932" s="1">
        <v>-1.394268117</v>
      </c>
      <c r="AR2932" s="1">
        <v>1</v>
      </c>
    </row>
    <row r="2933" spans="1:44" x14ac:dyDescent="0.25">
      <c r="A2933" s="1">
        <v>2932</v>
      </c>
      <c r="B2933" s="1">
        <v>43216</v>
      </c>
      <c r="C2933" s="1">
        <v>2651.6499020000001</v>
      </c>
      <c r="D2933" s="1">
        <v>2676.4799800000001</v>
      </c>
      <c r="E2933" s="1">
        <v>2647.1599120000001</v>
      </c>
      <c r="F2933" s="1">
        <v>2666.9399410000001</v>
      </c>
      <c r="G2933" s="1">
        <v>2666.9399410000001</v>
      </c>
      <c r="H2933" s="1">
        <v>3665720000</v>
      </c>
      <c r="I2933" s="1">
        <v>886000000000</v>
      </c>
      <c r="J2933" s="1">
        <v>3582580000</v>
      </c>
      <c r="K2933" s="1">
        <v>1387470000</v>
      </c>
      <c r="L2933" s="1">
        <v>1274450000</v>
      </c>
      <c r="M2933" s="1">
        <v>-90915066.670000002</v>
      </c>
      <c r="N2933" s="1">
        <v>1350000000000</v>
      </c>
      <c r="O2933" s="1">
        <v>1757078372</v>
      </c>
      <c r="P2933" s="1">
        <v>744545605.60000002</v>
      </c>
      <c r="Q2933" s="1">
        <v>386577674.69999999</v>
      </c>
      <c r="R2933" s="1">
        <v>26781808.800000001</v>
      </c>
      <c r="S2933" s="1">
        <v>45.602563089999997</v>
      </c>
      <c r="T2933" s="1">
        <v>11.10038505</v>
      </c>
      <c r="U2933" s="1">
        <v>32.172998</v>
      </c>
      <c r="V2933" s="1">
        <v>6.5255745999999997</v>
      </c>
      <c r="W2933" s="1">
        <v>-1.5030255180000001</v>
      </c>
      <c r="X2933" s="1">
        <v>-1.6379304370000001</v>
      </c>
      <c r="Y2933" s="1">
        <f t="shared" si="411"/>
        <v>27.540038999999979</v>
      </c>
      <c r="Z2933" s="1">
        <f t="shared" si="409"/>
        <v>0</v>
      </c>
      <c r="AA2933" s="1">
        <f t="shared" si="415"/>
        <v>11.424865137038442</v>
      </c>
      <c r="AB2933" s="1">
        <f t="shared" si="416"/>
        <v>11.4702908603997</v>
      </c>
      <c r="AC2933" s="1">
        <f t="shared" si="417"/>
        <v>0.9960397060620243</v>
      </c>
      <c r="AD2933" s="1">
        <f t="shared" si="412"/>
        <v>49.900796213473406</v>
      </c>
      <c r="AE2933" s="1">
        <f t="shared" si="413"/>
        <v>4.7091160970161354</v>
      </c>
      <c r="AF2933" s="1">
        <f t="shared" si="414"/>
        <v>2.7814522635585166</v>
      </c>
      <c r="AG2933" s="1">
        <v>18.07</v>
      </c>
      <c r="AH2933" s="1">
        <v>18.120000999999998</v>
      </c>
      <c r="AI2933" s="1">
        <v>16.239999999999998</v>
      </c>
      <c r="AJ2933" s="1">
        <v>16.239999999999998</v>
      </c>
      <c r="AK2933" s="1">
        <v>-1.6</v>
      </c>
      <c r="AL2933" s="1">
        <v>-8.9686098649999995</v>
      </c>
      <c r="AM2933" s="1">
        <f t="shared" si="410"/>
        <v>-0.89000000000000035</v>
      </c>
      <c r="AN2933" s="1">
        <v>2.2000200000000001E-2</v>
      </c>
      <c r="AO2933" s="1">
        <v>9.3454581999999994E-2</v>
      </c>
      <c r="AP2933" s="1">
        <v>22.695586580000001</v>
      </c>
      <c r="AQ2933" s="1">
        <v>-12.39349438</v>
      </c>
    </row>
    <row r="2934" spans="1:44" x14ac:dyDescent="0.25">
      <c r="A2934" s="1">
        <v>2933</v>
      </c>
      <c r="B2934" s="1">
        <v>43217</v>
      </c>
      <c r="C2934" s="1">
        <v>2675.469971</v>
      </c>
      <c r="D2934" s="1">
        <v>2677.3500979999999</v>
      </c>
      <c r="E2934" s="1">
        <v>2659.01001</v>
      </c>
      <c r="F2934" s="1">
        <v>2669.9099120000001</v>
      </c>
      <c r="G2934" s="1">
        <v>2669.9099120000001</v>
      </c>
      <c r="H2934" s="1">
        <v>3219030000</v>
      </c>
      <c r="I2934" s="1">
        <v>890000000000</v>
      </c>
      <c r="J2934" s="1">
        <v>3442375000</v>
      </c>
      <c r="K2934" s="1">
        <v>3481829000</v>
      </c>
      <c r="L2934" s="1">
        <v>2052006000</v>
      </c>
      <c r="M2934" s="1">
        <v>-20766472.73</v>
      </c>
      <c r="N2934" s="1">
        <v>1350000000000</v>
      </c>
      <c r="O2934" s="1">
        <v>943746198.10000002</v>
      </c>
      <c r="P2934" s="1">
        <v>1364445294</v>
      </c>
      <c r="Q2934" s="1">
        <v>820301142.39999998</v>
      </c>
      <c r="R2934" s="1">
        <v>61201184.299999997</v>
      </c>
      <c r="S2934" s="1">
        <v>46.799650059999998</v>
      </c>
      <c r="T2934" s="1">
        <v>1.197086965</v>
      </c>
      <c r="U2934" s="1">
        <v>2.625043164</v>
      </c>
      <c r="V2934" s="1">
        <v>6.1487360100000004</v>
      </c>
      <c r="W2934" s="1">
        <v>1.274471855</v>
      </c>
      <c r="X2934" s="1">
        <v>-2.1234864830000002</v>
      </c>
      <c r="Y2934" s="1">
        <f t="shared" si="411"/>
        <v>2.9699709999999868</v>
      </c>
      <c r="Z2934" s="1">
        <f t="shared" si="409"/>
        <v>0</v>
      </c>
      <c r="AA2934" s="1">
        <f t="shared" si="415"/>
        <v>10.820944127249982</v>
      </c>
      <c r="AB2934" s="1">
        <f t="shared" si="416"/>
        <v>10.65098437037115</v>
      </c>
      <c r="AC2934" s="1">
        <f t="shared" si="417"/>
        <v>1.0159571877085487</v>
      </c>
      <c r="AD2934" s="1">
        <f t="shared" si="412"/>
        <v>50.395771988756522</v>
      </c>
      <c r="AE2934" s="1">
        <f t="shared" si="413"/>
        <v>0.49497577528311609</v>
      </c>
      <c r="AF2934" s="1">
        <f t="shared" si="414"/>
        <v>2.6020459361496262</v>
      </c>
      <c r="AG2934" s="1">
        <v>16.219999000000001</v>
      </c>
      <c r="AH2934" s="1">
        <v>16.77</v>
      </c>
      <c r="AI2934" s="1">
        <v>15.25</v>
      </c>
      <c r="AJ2934" s="1">
        <v>15.41</v>
      </c>
      <c r="AK2934" s="1">
        <v>-0.83</v>
      </c>
      <c r="AL2934" s="1">
        <v>-5.1108374379999999</v>
      </c>
      <c r="AM2934" s="1">
        <f t="shared" si="410"/>
        <v>-1.2149999999999996</v>
      </c>
      <c r="AN2934" s="1">
        <v>-0.36399999999999999</v>
      </c>
      <c r="AO2934" s="1">
        <v>8.1333394000000003E-2</v>
      </c>
      <c r="AP2934" s="1">
        <v>16.53543307</v>
      </c>
      <c r="AQ2934" s="1">
        <v>-6.1601535050000003</v>
      </c>
    </row>
    <row r="2935" spans="1:44" x14ac:dyDescent="0.25">
      <c r="A2935" s="1">
        <v>2934</v>
      </c>
      <c r="B2935" s="1">
        <v>43220</v>
      </c>
      <c r="C2935" s="1">
        <v>2682.51001</v>
      </c>
      <c r="D2935" s="1">
        <v>2682.8701169999999</v>
      </c>
      <c r="E2935" s="1">
        <v>2648.040039</v>
      </c>
      <c r="F2935" s="1">
        <v>2648.0500489999999</v>
      </c>
      <c r="G2935" s="1">
        <v>2648.0500489999999</v>
      </c>
      <c r="H2935" s="1">
        <v>3734530000</v>
      </c>
      <c r="I2935" s="1">
        <v>886000000000</v>
      </c>
      <c r="J2935" s="1">
        <v>-257750000</v>
      </c>
      <c r="K2935" s="1">
        <v>1266969000</v>
      </c>
      <c r="L2935" s="1">
        <v>2018407000</v>
      </c>
      <c r="M2935" s="1">
        <v>17501333.329999998</v>
      </c>
      <c r="N2935" s="1">
        <v>1350000000000</v>
      </c>
      <c r="O2935" s="1">
        <v>-1562569136</v>
      </c>
      <c r="P2935" s="1">
        <v>-492742793.80000001</v>
      </c>
      <c r="Q2935" s="1">
        <v>266552934</v>
      </c>
      <c r="R2935" s="1">
        <v>43490073.140000001</v>
      </c>
      <c r="S2935" s="1">
        <v>37.98873674</v>
      </c>
      <c r="T2935" s="1">
        <v>-8.8109133219999993</v>
      </c>
      <c r="U2935" s="1">
        <v>-18.82687864</v>
      </c>
      <c r="V2935" s="1">
        <v>-3.806913175</v>
      </c>
      <c r="W2935" s="1">
        <v>2.3172117719999998</v>
      </c>
      <c r="X2935" s="1">
        <v>-2.577330136</v>
      </c>
      <c r="Y2935" s="1">
        <f t="shared" si="411"/>
        <v>0</v>
      </c>
      <c r="Z2935" s="1">
        <f t="shared" si="409"/>
        <v>21.859863000000132</v>
      </c>
      <c r="AA2935" s="1">
        <f t="shared" si="415"/>
        <v>10.048019546732126</v>
      </c>
      <c r="AB2935" s="1">
        <f t="shared" si="416"/>
        <v>11.45161855820179</v>
      </c>
      <c r="AC2935" s="1">
        <f t="shared" si="417"/>
        <v>0.87743225952418846</v>
      </c>
      <c r="AD2935" s="1">
        <f t="shared" si="412"/>
        <v>46.735761307657654</v>
      </c>
      <c r="AE2935" s="1">
        <f t="shared" si="413"/>
        <v>-3.6600106810988677</v>
      </c>
      <c r="AF2935" s="1">
        <f t="shared" si="414"/>
        <v>-1.5825174529078756</v>
      </c>
      <c r="AG2935" s="1">
        <v>15.31</v>
      </c>
      <c r="AH2935" s="1">
        <v>16.350000000000001</v>
      </c>
      <c r="AI2935" s="1">
        <v>15.13</v>
      </c>
      <c r="AJ2935" s="1">
        <v>15.93</v>
      </c>
      <c r="AK2935" s="1">
        <v>0.52</v>
      </c>
      <c r="AL2935" s="1">
        <v>3.374432187</v>
      </c>
      <c r="AM2935" s="1">
        <f t="shared" si="410"/>
        <v>-0.15499999999999939</v>
      </c>
      <c r="AN2935" s="1">
        <v>-0.66100000000000003</v>
      </c>
      <c r="AO2935" s="1">
        <v>6.5151532999999998E-2</v>
      </c>
      <c r="AP2935" s="1">
        <v>20.62992126</v>
      </c>
      <c r="AQ2935" s="1">
        <v>4.0944881889999998</v>
      </c>
    </row>
    <row r="2936" spans="1:44" x14ac:dyDescent="0.25">
      <c r="A2936" s="1">
        <v>2935</v>
      </c>
      <c r="B2936" s="1">
        <v>43221</v>
      </c>
      <c r="C2936" s="1">
        <v>2642.959961</v>
      </c>
      <c r="D2936" s="1">
        <v>2655.2700199999999</v>
      </c>
      <c r="E2936" s="1">
        <v>2625.4099120000001</v>
      </c>
      <c r="F2936" s="1">
        <v>2654.8000489999999</v>
      </c>
      <c r="G2936" s="1">
        <v>2654.8000489999999</v>
      </c>
      <c r="H2936" s="1">
        <v>3559850000</v>
      </c>
      <c r="I2936" s="1">
        <v>890000000000</v>
      </c>
      <c r="J2936" s="1">
        <v>-87340000</v>
      </c>
      <c r="K2936" s="1">
        <v>539852000</v>
      </c>
      <c r="L2936" s="1">
        <v>1290464000</v>
      </c>
      <c r="M2936" s="1">
        <v>75205521.209999993</v>
      </c>
      <c r="N2936" s="1">
        <v>1350000000000</v>
      </c>
      <c r="O2936" s="1">
        <v>-142295521.90000001</v>
      </c>
      <c r="P2936" s="1">
        <v>-276442109.10000002</v>
      </c>
      <c r="Q2936" s="1">
        <v>8066443.3020000001</v>
      </c>
      <c r="R2936" s="1">
        <v>49185055.310000002</v>
      </c>
      <c r="S2936" s="1">
        <v>40.709415489999998</v>
      </c>
      <c r="T2936" s="1">
        <v>2.720678758</v>
      </c>
      <c r="U2936" s="1">
        <v>7.1618037120000002</v>
      </c>
      <c r="V2936" s="1">
        <v>-3.0451172849999999</v>
      </c>
      <c r="W2936" s="1">
        <v>0.48006485500000001</v>
      </c>
      <c r="X2936" s="1">
        <v>-1.970071374</v>
      </c>
      <c r="Y2936" s="1">
        <f t="shared" si="411"/>
        <v>6.75</v>
      </c>
      <c r="Z2936" s="1">
        <f t="shared" si="409"/>
        <v>0</v>
      </c>
      <c r="AA2936" s="1">
        <f t="shared" si="415"/>
        <v>9.8124467219655447</v>
      </c>
      <c r="AB2936" s="1">
        <f t="shared" si="416"/>
        <v>10.633645804044519</v>
      </c>
      <c r="AC2936" s="1">
        <f t="shared" si="417"/>
        <v>0.92277351557387488</v>
      </c>
      <c r="AD2936" s="1">
        <f t="shared" si="412"/>
        <v>47.991794566530736</v>
      </c>
      <c r="AE2936" s="1">
        <f t="shared" si="413"/>
        <v>1.2560332588730816</v>
      </c>
      <c r="AF2936" s="1">
        <f t="shared" si="414"/>
        <v>-1.2019887111128937</v>
      </c>
      <c r="AG2936" s="1">
        <v>16</v>
      </c>
      <c r="AH2936" s="1">
        <v>16.82</v>
      </c>
      <c r="AI2936" s="1">
        <v>15.42</v>
      </c>
      <c r="AJ2936" s="1">
        <v>15.49</v>
      </c>
      <c r="AK2936" s="1">
        <v>-0.44</v>
      </c>
      <c r="AL2936" s="1">
        <v>-2.7620841180000002</v>
      </c>
      <c r="AM2936" s="1">
        <f t="shared" si="410"/>
        <v>4.0000000000000015E-2</v>
      </c>
      <c r="AN2936" s="1">
        <v>-0.501</v>
      </c>
      <c r="AO2936" s="1">
        <v>-5.4727242000000002E-2</v>
      </c>
      <c r="AP2936" s="1">
        <v>17.16535433</v>
      </c>
      <c r="AQ2936" s="1">
        <v>-3.4645669290000001</v>
      </c>
    </row>
    <row r="2937" spans="1:44" x14ac:dyDescent="0.25">
      <c r="A2937" s="1">
        <v>2936</v>
      </c>
      <c r="B2937" s="1">
        <v>43222</v>
      </c>
      <c r="C2937" s="1">
        <v>2654.23999</v>
      </c>
      <c r="D2937" s="1">
        <v>2660.8701169999999</v>
      </c>
      <c r="E2937" s="1">
        <v>2631.6999510000001</v>
      </c>
      <c r="F2937" s="1">
        <v>2635.669922</v>
      </c>
      <c r="G2937" s="1">
        <v>2635.669922</v>
      </c>
      <c r="H2937" s="1">
        <v>4010770000</v>
      </c>
      <c r="I2937" s="1">
        <v>886000000000</v>
      </c>
      <c r="J2937" s="1">
        <v>-225460000</v>
      </c>
      <c r="K2937" s="1">
        <v>-899650000</v>
      </c>
      <c r="L2937" s="1">
        <v>-210752000</v>
      </c>
      <c r="M2937" s="1">
        <v>96891945.450000003</v>
      </c>
      <c r="N2937" s="1">
        <v>1350000000000</v>
      </c>
      <c r="O2937" s="1">
        <v>264364807.69999999</v>
      </c>
      <c r="P2937" s="1">
        <v>-616316905.29999995</v>
      </c>
      <c r="Q2937" s="1">
        <v>-547740835.60000002</v>
      </c>
      <c r="R2937" s="1">
        <v>28385498.579999998</v>
      </c>
      <c r="S2937" s="1">
        <v>32.99875917</v>
      </c>
      <c r="T2937" s="1">
        <v>-7.7106563220000002</v>
      </c>
      <c r="U2937" s="1">
        <v>-18.9407198</v>
      </c>
      <c r="V2937" s="1">
        <v>-2.4949887849999999</v>
      </c>
      <c r="W2937" s="1">
        <v>-3.1297842409999999</v>
      </c>
      <c r="X2937" s="1">
        <v>-1.4708860450000001</v>
      </c>
      <c r="Y2937" s="1">
        <f t="shared" si="411"/>
        <v>0</v>
      </c>
      <c r="Z2937" s="1">
        <f t="shared" si="409"/>
        <v>19.130126999999902</v>
      </c>
      <c r="AA2937" s="1">
        <f t="shared" si="415"/>
        <v>9.1115576703965768</v>
      </c>
      <c r="AB2937" s="1">
        <f t="shared" si="416"/>
        <v>11.240537318041333</v>
      </c>
      <c r="AC2937" s="1">
        <f t="shared" si="417"/>
        <v>0.81059805350873282</v>
      </c>
      <c r="AD2937" s="1">
        <f t="shared" si="412"/>
        <v>44.769630230071556</v>
      </c>
      <c r="AE2937" s="1">
        <f t="shared" si="413"/>
        <v>-3.2221643364591799</v>
      </c>
      <c r="AF2937" s="1">
        <f t="shared" si="414"/>
        <v>-0.98306553879304914</v>
      </c>
      <c r="AG2937" s="1">
        <v>15.48</v>
      </c>
      <c r="AH2937" s="1">
        <v>15.97</v>
      </c>
      <c r="AI2937" s="1">
        <v>14.75</v>
      </c>
      <c r="AJ2937" s="1">
        <v>15.97</v>
      </c>
      <c r="AK2937" s="1">
        <v>0.48</v>
      </c>
      <c r="AL2937" s="1">
        <v>3.098773402</v>
      </c>
      <c r="AM2937" s="1">
        <f t="shared" si="410"/>
        <v>2.0000000000000399E-2</v>
      </c>
      <c r="AN2937" s="1">
        <v>-4.5999999999999999E-2</v>
      </c>
      <c r="AO2937" s="1">
        <v>-0.127999958</v>
      </c>
      <c r="AP2937" s="1">
        <v>20.944881890000001</v>
      </c>
      <c r="AQ2937" s="1">
        <v>3.7795275589999999</v>
      </c>
    </row>
    <row r="2938" spans="1:44" x14ac:dyDescent="0.25">
      <c r="A2938" s="1">
        <v>2937</v>
      </c>
      <c r="B2938" s="1">
        <v>43223</v>
      </c>
      <c r="C2938" s="1">
        <v>2628.080078</v>
      </c>
      <c r="D2938" s="1">
        <v>2637.139893</v>
      </c>
      <c r="E2938" s="1">
        <v>2594.6201169999999</v>
      </c>
      <c r="F2938" s="1">
        <v>2629.7299800000001</v>
      </c>
      <c r="G2938" s="1">
        <v>2629.7299800000001</v>
      </c>
      <c r="H2938" s="1">
        <v>3851470000</v>
      </c>
      <c r="I2938" s="1">
        <v>882000000000</v>
      </c>
      <c r="J2938" s="1">
        <v>-3931120000</v>
      </c>
      <c r="K2938" s="1">
        <v>-1691794000</v>
      </c>
      <c r="L2938" s="1">
        <v>-1652476000</v>
      </c>
      <c r="M2938" s="1">
        <v>63504993.939999998</v>
      </c>
      <c r="N2938" s="1">
        <v>1350000000000</v>
      </c>
      <c r="O2938" s="1">
        <v>-204991303.40000001</v>
      </c>
      <c r="P2938" s="1">
        <v>619436656.20000005</v>
      </c>
      <c r="Q2938" s="1">
        <v>-86041768.599999994</v>
      </c>
      <c r="R2938" s="1">
        <v>48141203.729999997</v>
      </c>
      <c r="S2938" s="1">
        <v>30.604585239999999</v>
      </c>
      <c r="T2938" s="1">
        <v>-2.39417393</v>
      </c>
      <c r="U2938" s="1">
        <v>-7.2553453230000002</v>
      </c>
      <c r="V2938" s="1">
        <v>-5.0524151249999996</v>
      </c>
      <c r="W2938" s="1">
        <v>-3.738010719</v>
      </c>
      <c r="X2938" s="1">
        <v>-1.1625565360000001</v>
      </c>
      <c r="Y2938" s="1">
        <f t="shared" si="411"/>
        <v>0</v>
      </c>
      <c r="Z2938" s="1">
        <f t="shared" si="409"/>
        <v>5.9399419999999736</v>
      </c>
      <c r="AA2938" s="1">
        <f t="shared" si="415"/>
        <v>8.4607321225111072</v>
      </c>
      <c r="AB2938" s="1">
        <f t="shared" si="416"/>
        <v>10.861923366752665</v>
      </c>
      <c r="AC2938" s="1">
        <f t="shared" si="417"/>
        <v>0.77893498571428144</v>
      </c>
      <c r="AD2938" s="1">
        <f t="shared" si="412"/>
        <v>43.786590964229191</v>
      </c>
      <c r="AE2938" s="1">
        <f t="shared" si="413"/>
        <v>-0.98303926584236478</v>
      </c>
      <c r="AF2938" s="1">
        <f t="shared" si="414"/>
        <v>-2.1026018011507723</v>
      </c>
      <c r="AG2938" s="1">
        <v>15.78</v>
      </c>
      <c r="AH2938" s="1">
        <v>18.66</v>
      </c>
      <c r="AI2938" s="1">
        <v>15.43</v>
      </c>
      <c r="AJ2938" s="1">
        <v>15.9</v>
      </c>
      <c r="AK2938" s="1">
        <v>-7.0000000000000007E-2</v>
      </c>
      <c r="AL2938" s="1">
        <v>-0.43832185299999998</v>
      </c>
      <c r="AM2938" s="1">
        <f t="shared" si="410"/>
        <v>0.20500000000000007</v>
      </c>
      <c r="AN2938" s="1">
        <v>0.10199999999999999</v>
      </c>
      <c r="AO2938" s="1">
        <v>-0.18557570300000001</v>
      </c>
      <c r="AP2938" s="1">
        <v>20.39370079</v>
      </c>
      <c r="AQ2938" s="1">
        <v>-0.55118110200000003</v>
      </c>
      <c r="AR2938" s="1">
        <v>1</v>
      </c>
    </row>
    <row r="2939" spans="1:44" x14ac:dyDescent="0.25">
      <c r="A2939" s="1">
        <v>2938</v>
      </c>
      <c r="B2939" s="1">
        <v>43224</v>
      </c>
      <c r="C2939" s="1">
        <v>2621.4499510000001</v>
      </c>
      <c r="D2939" s="1">
        <v>2670.929932</v>
      </c>
      <c r="E2939" s="1">
        <v>2615.320068</v>
      </c>
      <c r="F2939" s="1">
        <v>2663.419922</v>
      </c>
      <c r="G2939" s="1">
        <v>2663.419922</v>
      </c>
      <c r="H2939" s="1">
        <v>3327220000</v>
      </c>
      <c r="I2939" s="1">
        <v>885000000000</v>
      </c>
      <c r="J2939" s="1">
        <v>-262125000</v>
      </c>
      <c r="K2939" s="1">
        <v>-1745653000</v>
      </c>
      <c r="L2939" s="1">
        <v>-981258000</v>
      </c>
      <c r="M2939" s="1">
        <v>-19310036.359999999</v>
      </c>
      <c r="N2939" s="1">
        <v>1350000000000</v>
      </c>
      <c r="O2939" s="1">
        <v>2468815130</v>
      </c>
      <c r="P2939" s="1">
        <v>856478263.89999998</v>
      </c>
      <c r="Q2939" s="1">
        <v>1052273715</v>
      </c>
      <c r="R2939" s="1">
        <v>100860182.7</v>
      </c>
      <c r="S2939" s="1">
        <v>44.183771849999999</v>
      </c>
      <c r="T2939" s="1">
        <v>13.5791866</v>
      </c>
      <c r="U2939" s="1">
        <v>44.369778230000001</v>
      </c>
      <c r="V2939" s="1">
        <v>5.5925063399999999</v>
      </c>
      <c r="W2939" s="1">
        <v>0.22852399700000001</v>
      </c>
      <c r="X2939" s="1">
        <v>-0.421558139</v>
      </c>
      <c r="Y2939" s="1">
        <f t="shared" si="411"/>
        <v>33.689941999999974</v>
      </c>
      <c r="Z2939" s="1">
        <f t="shared" si="409"/>
        <v>0</v>
      </c>
      <c r="AA2939" s="1">
        <f t="shared" si="415"/>
        <v>10.262818542331742</v>
      </c>
      <c r="AB2939" s="1">
        <f t="shared" si="416"/>
        <v>10.086071697698902</v>
      </c>
      <c r="AC2939" s="1">
        <f t="shared" si="417"/>
        <v>1.0175238536796405</v>
      </c>
      <c r="AD2939" s="1">
        <f t="shared" si="412"/>
        <v>50.434291115014076</v>
      </c>
      <c r="AE2939" s="1">
        <f t="shared" si="413"/>
        <v>6.6477001507848854</v>
      </c>
      <c r="AF2939" s="1">
        <f t="shared" si="414"/>
        <v>2.8323304424712599</v>
      </c>
      <c r="AG2939" s="1">
        <v>15.94</v>
      </c>
      <c r="AH2939" s="1">
        <v>16.920000000000002</v>
      </c>
      <c r="AI2939" s="1">
        <v>10.91</v>
      </c>
      <c r="AJ2939" s="1">
        <v>14.77</v>
      </c>
      <c r="AK2939" s="1">
        <v>-1.1299999999999999</v>
      </c>
      <c r="AL2939" s="1">
        <v>-7.1069182389999996</v>
      </c>
      <c r="AM2939" s="1">
        <f t="shared" si="410"/>
        <v>-0.60000000000000042</v>
      </c>
      <c r="AN2939" s="1">
        <v>-0.191</v>
      </c>
      <c r="AO2939" s="1">
        <v>-0.24272727299999999</v>
      </c>
      <c r="AP2939" s="1">
        <v>25.562913909999999</v>
      </c>
      <c r="AQ2939" s="1">
        <v>5.1692131200000002</v>
      </c>
      <c r="AR2939" s="1">
        <v>1</v>
      </c>
    </row>
    <row r="2940" spans="1:44" x14ac:dyDescent="0.25">
      <c r="A2940" s="1">
        <v>2939</v>
      </c>
      <c r="B2940" s="1">
        <v>43227</v>
      </c>
      <c r="C2940" s="1">
        <v>2680.3400879999999</v>
      </c>
      <c r="D2940" s="1">
        <v>2683.3500979999999</v>
      </c>
      <c r="E2940" s="1">
        <v>2664.6999510000001</v>
      </c>
      <c r="F2940" s="1">
        <v>2672.6298830000001</v>
      </c>
      <c r="G2940" s="1">
        <v>2672.6298830000001</v>
      </c>
      <c r="H2940" s="1">
        <v>3237960000</v>
      </c>
      <c r="I2940" s="1">
        <v>888000000000</v>
      </c>
      <c r="J2940" s="1">
        <v>3282590000</v>
      </c>
      <c r="K2940" s="1">
        <v>1146835000</v>
      </c>
      <c r="L2940" s="1">
        <v>-311837000</v>
      </c>
      <c r="M2940" s="1">
        <v>-102005666.7</v>
      </c>
      <c r="N2940" s="1">
        <v>1350000000000</v>
      </c>
      <c r="O2940" s="1">
        <v>972056456.5</v>
      </c>
      <c r="P2940" s="1">
        <v>1578812932</v>
      </c>
      <c r="Q2940" s="1">
        <v>800589087.29999995</v>
      </c>
      <c r="R2940" s="1">
        <v>104947596.7</v>
      </c>
      <c r="S2940" s="1">
        <v>47.89597114</v>
      </c>
      <c r="T2940" s="1">
        <v>3.7121992970000002</v>
      </c>
      <c r="U2940" s="1">
        <v>8.4017256600000003</v>
      </c>
      <c r="V2940" s="1">
        <v>8.6456929500000008</v>
      </c>
      <c r="W2940" s="1">
        <v>2.555812397</v>
      </c>
      <c r="X2940" s="1">
        <v>0.55878962899999995</v>
      </c>
      <c r="Y2940" s="1">
        <f t="shared" si="411"/>
        <v>9.2099610000000212</v>
      </c>
      <c r="Z2940" s="1">
        <f t="shared" si="409"/>
        <v>0</v>
      </c>
      <c r="AA2940" s="1">
        <f t="shared" si="415"/>
        <v>10.187614432165191</v>
      </c>
      <c r="AB2940" s="1">
        <f t="shared" si="416"/>
        <v>9.3656380050061223</v>
      </c>
      <c r="AC2940" s="1">
        <f t="shared" si="417"/>
        <v>1.0877651289447345</v>
      </c>
      <c r="AD2940" s="1">
        <f t="shared" si="412"/>
        <v>52.101891820300104</v>
      </c>
      <c r="AE2940" s="1">
        <f t="shared" si="413"/>
        <v>1.6676007052860271</v>
      </c>
      <c r="AF2940" s="1">
        <f t="shared" si="414"/>
        <v>4.1576504280354563</v>
      </c>
      <c r="AG2940" s="1">
        <v>15.05</v>
      </c>
      <c r="AH2940" s="1">
        <v>15.27</v>
      </c>
      <c r="AI2940" s="1">
        <v>14.51</v>
      </c>
      <c r="AJ2940" s="1">
        <v>14.75</v>
      </c>
      <c r="AK2940" s="1">
        <v>-0.02</v>
      </c>
      <c r="AL2940" s="1">
        <v>-0.13540961400000001</v>
      </c>
      <c r="AM2940" s="1">
        <f t="shared" si="410"/>
        <v>-0.57500000000000018</v>
      </c>
      <c r="AN2940" s="1">
        <v>-0.26800000000000002</v>
      </c>
      <c r="AO2940" s="1">
        <v>-0.31139393900000001</v>
      </c>
      <c r="AP2940" s="1">
        <v>25.430463580000001</v>
      </c>
      <c r="AQ2940" s="1">
        <v>-0.132450331</v>
      </c>
      <c r="AR2940" s="1">
        <v>1</v>
      </c>
    </row>
    <row r="2941" spans="1:44" x14ac:dyDescent="0.25">
      <c r="A2941" s="1">
        <v>2940</v>
      </c>
      <c r="B2941" s="1">
        <v>43228</v>
      </c>
      <c r="C2941" s="1">
        <v>2670.26001</v>
      </c>
      <c r="D2941" s="1">
        <v>2676.3400879999999</v>
      </c>
      <c r="E2941" s="1">
        <v>2655.1999510000001</v>
      </c>
      <c r="F2941" s="1">
        <v>2671.919922</v>
      </c>
      <c r="G2941" s="1">
        <v>2671.919922</v>
      </c>
      <c r="H2941" s="1">
        <v>3717570000</v>
      </c>
      <c r="I2941" s="1">
        <v>885000000000</v>
      </c>
      <c r="J2941" s="1">
        <v>-239805000</v>
      </c>
      <c r="K2941" s="1">
        <v>1178079000</v>
      </c>
      <c r="L2941" s="1">
        <v>455746000</v>
      </c>
      <c r="M2941" s="1">
        <v>-200127321.19999999</v>
      </c>
      <c r="N2941" s="1">
        <v>1350000000000</v>
      </c>
      <c r="O2941" s="1">
        <v>839264134.89999998</v>
      </c>
      <c r="P2941" s="1">
        <v>1183679792</v>
      </c>
      <c r="Q2941" s="1">
        <v>1517642997</v>
      </c>
      <c r="R2941" s="1">
        <v>118665998.7</v>
      </c>
      <c r="S2941" s="1">
        <v>52.895007980000003</v>
      </c>
      <c r="T2941" s="1">
        <v>4.9990368370000002</v>
      </c>
      <c r="U2941" s="1">
        <v>10.43728046</v>
      </c>
      <c r="V2941" s="1">
        <v>4.3556180649999998</v>
      </c>
      <c r="W2941" s="1">
        <v>5.708388351</v>
      </c>
      <c r="X2941" s="1">
        <v>0.84028378100000001</v>
      </c>
      <c r="Y2941" s="1">
        <f t="shared" si="411"/>
        <v>0</v>
      </c>
      <c r="Z2941" s="1">
        <f t="shared" si="409"/>
        <v>0.70996100000002116</v>
      </c>
      <c r="AA2941" s="1">
        <f t="shared" si="415"/>
        <v>9.4599276870105342</v>
      </c>
      <c r="AB2941" s="1">
        <f t="shared" si="416"/>
        <v>8.7473753617914003</v>
      </c>
      <c r="AC2941" s="1">
        <f t="shared" si="417"/>
        <v>1.0814589857812171</v>
      </c>
      <c r="AD2941" s="1">
        <f t="shared" si="412"/>
        <v>51.956776144465891</v>
      </c>
      <c r="AE2941" s="1">
        <f t="shared" si="413"/>
        <v>-0.14511567583421225</v>
      </c>
      <c r="AF2941" s="1">
        <f t="shared" si="414"/>
        <v>0.7612425147259072</v>
      </c>
      <c r="AG2941" s="1">
        <v>14.53</v>
      </c>
      <c r="AH2941" s="1">
        <v>15.56</v>
      </c>
      <c r="AI2941" s="1">
        <v>14.52</v>
      </c>
      <c r="AJ2941" s="1">
        <v>14.71</v>
      </c>
      <c r="AK2941" s="1">
        <v>-0.04</v>
      </c>
      <c r="AL2941" s="1">
        <v>-0.271186441</v>
      </c>
      <c r="AM2941" s="1">
        <f t="shared" si="410"/>
        <v>-2.9999999999999361E-2</v>
      </c>
      <c r="AN2941" s="1">
        <v>-0.36699999999999999</v>
      </c>
      <c r="AO2941" s="1">
        <v>-0.25096969699999999</v>
      </c>
      <c r="AP2941" s="1">
        <v>25.165562909999998</v>
      </c>
      <c r="AQ2941" s="1">
        <v>-0.26490066200000001</v>
      </c>
      <c r="AR2941" s="1">
        <v>1</v>
      </c>
    </row>
    <row r="2942" spans="1:44" x14ac:dyDescent="0.25">
      <c r="A2942" s="1">
        <v>2941</v>
      </c>
      <c r="B2942" s="1">
        <v>43229</v>
      </c>
      <c r="C2942" s="1">
        <v>2678.1201169999999</v>
      </c>
      <c r="D2942" s="1">
        <v>2701.2700199999999</v>
      </c>
      <c r="E2942" s="1">
        <v>2674.139893</v>
      </c>
      <c r="F2942" s="1">
        <v>2697.790039</v>
      </c>
      <c r="G2942" s="1">
        <v>2697.790039</v>
      </c>
      <c r="H2942" s="1">
        <v>3909500000</v>
      </c>
      <c r="I2942" s="1">
        <v>888000000000</v>
      </c>
      <c r="J2942" s="1">
        <v>95965000</v>
      </c>
      <c r="K2942" s="1">
        <v>657210000</v>
      </c>
      <c r="L2942" s="1">
        <v>1303461000</v>
      </c>
      <c r="M2942" s="1">
        <v>-186792915.19999999</v>
      </c>
      <c r="N2942" s="1">
        <v>1360000000000</v>
      </c>
      <c r="O2942" s="1">
        <v>2534761219</v>
      </c>
      <c r="P2942" s="1">
        <v>1591822121</v>
      </c>
      <c r="Q2942" s="1">
        <v>1570579897</v>
      </c>
      <c r="R2942" s="1">
        <v>132132815.90000001</v>
      </c>
      <c r="S2942" s="1">
        <v>68.819004809999996</v>
      </c>
      <c r="T2942" s="1">
        <v>15.92399683</v>
      </c>
      <c r="U2942" s="1">
        <v>30.104914319999999</v>
      </c>
      <c r="V2942" s="1">
        <v>10.46151684</v>
      </c>
      <c r="W2942" s="1">
        <v>8.5140075270000004</v>
      </c>
      <c r="X2942" s="1">
        <v>1.8738215030000001</v>
      </c>
      <c r="Y2942" s="1">
        <f t="shared" si="411"/>
        <v>25.870116999999937</v>
      </c>
      <c r="Z2942" s="1">
        <f t="shared" si="409"/>
        <v>0</v>
      </c>
      <c r="AA2942" s="1">
        <f t="shared" si="415"/>
        <v>10.632084066509776</v>
      </c>
      <c r="AB2942" s="1">
        <f t="shared" si="416"/>
        <v>8.1225628359491573</v>
      </c>
      <c r="AC2942" s="1">
        <f t="shared" si="417"/>
        <v>1.308956825726713</v>
      </c>
      <c r="AD2942" s="1">
        <f t="shared" si="412"/>
        <v>56.69039850126849</v>
      </c>
      <c r="AE2942" s="1">
        <f t="shared" si="413"/>
        <v>4.7336223568025986</v>
      </c>
      <c r="AF2942" s="1">
        <f t="shared" si="414"/>
        <v>2.2942533404841936</v>
      </c>
      <c r="AG2942" s="1">
        <v>14.54</v>
      </c>
      <c r="AH2942" s="1">
        <v>14.63</v>
      </c>
      <c r="AI2942" s="1">
        <v>13.38</v>
      </c>
      <c r="AJ2942" s="1">
        <v>13.42</v>
      </c>
      <c r="AK2942" s="1">
        <v>-1.29</v>
      </c>
      <c r="AL2942" s="1">
        <v>-8.7695445280000008</v>
      </c>
      <c r="AM2942" s="1">
        <f t="shared" si="410"/>
        <v>-0.66500000000000004</v>
      </c>
      <c r="AN2942" s="1">
        <v>-0.502</v>
      </c>
      <c r="AO2942" s="1">
        <v>-0.232787879</v>
      </c>
      <c r="AP2942" s="1">
        <v>16.622516560000001</v>
      </c>
      <c r="AQ2942" s="1">
        <v>-8.5430463579999998</v>
      </c>
      <c r="AR2942" s="1">
        <v>1</v>
      </c>
    </row>
    <row r="2943" spans="1:44" x14ac:dyDescent="0.25">
      <c r="A2943" s="1">
        <v>2942</v>
      </c>
      <c r="B2943" s="1">
        <v>43230</v>
      </c>
      <c r="C2943" s="1">
        <v>2705.0200199999999</v>
      </c>
      <c r="D2943" s="1">
        <v>2726.110107</v>
      </c>
      <c r="E2943" s="1">
        <v>2704.540039</v>
      </c>
      <c r="F2943" s="1">
        <v>2723.070068</v>
      </c>
      <c r="G2943" s="1">
        <v>2723.070068</v>
      </c>
      <c r="H2943" s="1">
        <v>3333050000</v>
      </c>
      <c r="I2943" s="1">
        <v>892000000000</v>
      </c>
      <c r="J2943" s="1">
        <v>3621275000</v>
      </c>
      <c r="K2943" s="1">
        <v>1448444000</v>
      </c>
      <c r="L2943" s="1">
        <v>1371781000</v>
      </c>
      <c r="M2943" s="1">
        <v>-90498630.299999997</v>
      </c>
      <c r="N2943" s="1">
        <v>1360000000000</v>
      </c>
      <c r="O2943" s="1">
        <v>2650050592</v>
      </c>
      <c r="P2943" s="1">
        <v>2529575690</v>
      </c>
      <c r="Q2943" s="1">
        <v>1902678134</v>
      </c>
      <c r="R2943" s="1">
        <v>191519816.30000001</v>
      </c>
      <c r="S2943" s="1">
        <v>81.360239910000004</v>
      </c>
      <c r="T2943" s="1">
        <v>12.5412351</v>
      </c>
      <c r="U2943" s="1">
        <v>18.223505459999998</v>
      </c>
      <c r="V2943" s="1">
        <v>14.232615969999999</v>
      </c>
      <c r="W2943" s="1">
        <v>9.5275969790000001</v>
      </c>
      <c r="X2943" s="1">
        <v>3.915490728</v>
      </c>
      <c r="Y2943" s="1">
        <f t="shared" si="411"/>
        <v>25.280029000000013</v>
      </c>
      <c r="Z2943" s="1">
        <f t="shared" si="409"/>
        <v>0</v>
      </c>
      <c r="AA2943" s="1">
        <f t="shared" si="415"/>
        <v>11.678365847473364</v>
      </c>
      <c r="AB2943" s="1">
        <f t="shared" si="416"/>
        <v>7.5423797762385032</v>
      </c>
      <c r="AC2943" s="1">
        <f t="shared" si="417"/>
        <v>1.548366191300107</v>
      </c>
      <c r="AD2943" s="1">
        <f t="shared" si="412"/>
        <v>60.759171762130968</v>
      </c>
      <c r="AE2943" s="1">
        <f t="shared" si="413"/>
        <v>4.0687732608624785</v>
      </c>
      <c r="AF2943" s="1">
        <f t="shared" si="414"/>
        <v>4.4011978088325376</v>
      </c>
      <c r="AG2943" s="1">
        <v>13.36</v>
      </c>
      <c r="AH2943" s="1">
        <v>13.63</v>
      </c>
      <c r="AI2943" s="1">
        <v>12.92</v>
      </c>
      <c r="AJ2943" s="1">
        <v>13.23</v>
      </c>
      <c r="AK2943" s="1">
        <v>-0.19</v>
      </c>
      <c r="AL2943" s="1">
        <v>-1.415797317</v>
      </c>
      <c r="AM2943" s="1">
        <f t="shared" si="410"/>
        <v>-0.7400000000000001</v>
      </c>
      <c r="AN2943" s="1">
        <v>-0.441</v>
      </c>
      <c r="AO2943" s="1">
        <v>-0.27806060599999999</v>
      </c>
      <c r="AP2943" s="1">
        <v>15.36423841</v>
      </c>
      <c r="AQ2943" s="1">
        <v>-1.2582781460000001</v>
      </c>
    </row>
    <row r="2944" spans="1:44" x14ac:dyDescent="0.25">
      <c r="A2944" s="1">
        <v>2943</v>
      </c>
      <c r="B2944" s="1">
        <v>43231</v>
      </c>
      <c r="C2944" s="1">
        <v>2722.6999510000001</v>
      </c>
      <c r="D2944" s="1">
        <v>2732.860107</v>
      </c>
      <c r="E2944" s="1">
        <v>2717.4499510000001</v>
      </c>
      <c r="F2944" s="1">
        <v>2727.719971</v>
      </c>
      <c r="G2944" s="1">
        <v>2727.719971</v>
      </c>
      <c r="H2944" s="1">
        <v>2862700000</v>
      </c>
      <c r="I2944" s="1">
        <v>895000000000</v>
      </c>
      <c r="J2944" s="1">
        <v>3097875000</v>
      </c>
      <c r="K2944" s="1">
        <v>3364880000</v>
      </c>
      <c r="L2944" s="1">
        <v>2001791000</v>
      </c>
      <c r="M2944" s="1">
        <v>90817133.329999998</v>
      </c>
      <c r="N2944" s="1">
        <v>1360000000000</v>
      </c>
      <c r="O2944" s="1">
        <v>1673253939</v>
      </c>
      <c r="P2944" s="1">
        <v>2115273878</v>
      </c>
      <c r="Q2944" s="1">
        <v>2213216182</v>
      </c>
      <c r="R2944" s="1">
        <v>278383178.19999999</v>
      </c>
      <c r="S2944" s="1">
        <v>92.717814219999994</v>
      </c>
      <c r="T2944" s="1">
        <v>11.35757431</v>
      </c>
      <c r="U2944" s="1">
        <v>13.959612610000001</v>
      </c>
      <c r="V2944" s="1">
        <v>11.94940471</v>
      </c>
      <c r="W2944" s="1">
        <v>11.810891809999999</v>
      </c>
      <c r="X2944" s="1">
        <v>6.2230434179999996</v>
      </c>
      <c r="Y2944" s="1">
        <f t="shared" si="411"/>
        <v>4.6499029999999948</v>
      </c>
      <c r="Z2944" s="1">
        <f t="shared" si="409"/>
        <v>0</v>
      </c>
      <c r="AA2944" s="1">
        <f t="shared" si="415"/>
        <v>11.176332786939552</v>
      </c>
      <c r="AB2944" s="1">
        <f t="shared" si="416"/>
        <v>7.0036383636500386</v>
      </c>
      <c r="AC2944" s="1">
        <f t="shared" si="417"/>
        <v>1.5957895320447213</v>
      </c>
      <c r="AD2944" s="1">
        <f t="shared" si="412"/>
        <v>61.47607548088488</v>
      </c>
      <c r="AE2944" s="1">
        <f t="shared" si="413"/>
        <v>0.71690371875391179</v>
      </c>
      <c r="AF2944" s="1">
        <f t="shared" si="414"/>
        <v>2.3928384898081956</v>
      </c>
      <c r="AG2944" s="1">
        <v>13.22</v>
      </c>
      <c r="AH2944" s="1">
        <v>13.44</v>
      </c>
      <c r="AI2944" s="1">
        <v>12.65</v>
      </c>
      <c r="AJ2944" s="1">
        <v>12.65</v>
      </c>
      <c r="AK2944" s="1">
        <v>-0.57999999999999996</v>
      </c>
      <c r="AL2944" s="1">
        <v>-4.3839758130000002</v>
      </c>
      <c r="AM2944" s="1">
        <f t="shared" si="410"/>
        <v>-0.38499999999999968</v>
      </c>
      <c r="AN2944" s="1">
        <v>-0.56799999999999995</v>
      </c>
      <c r="AO2944" s="1">
        <v>-0.373818182</v>
      </c>
      <c r="AP2944" s="1">
        <v>11.523178809999999</v>
      </c>
      <c r="AQ2944" s="1">
        <v>-3.8410596030000002</v>
      </c>
    </row>
    <row r="2945" spans="1:44" x14ac:dyDescent="0.25">
      <c r="A2945" s="1">
        <v>2944</v>
      </c>
      <c r="B2945" s="1">
        <v>43234</v>
      </c>
      <c r="C2945" s="1">
        <v>2738.469971</v>
      </c>
      <c r="D2945" s="1">
        <v>2742.1000979999999</v>
      </c>
      <c r="E2945" s="1">
        <v>2725.469971</v>
      </c>
      <c r="F2945" s="1">
        <v>2730.1298830000001</v>
      </c>
      <c r="G2945" s="1">
        <v>2730.1298830000001</v>
      </c>
      <c r="H2945" s="1">
        <v>2972660000</v>
      </c>
      <c r="I2945" s="1">
        <v>898000000000</v>
      </c>
      <c r="J2945" s="1">
        <v>2917680000</v>
      </c>
      <c r="K2945" s="1">
        <v>3036793000</v>
      </c>
      <c r="L2945" s="1">
        <v>3235157000</v>
      </c>
      <c r="M2945" s="1">
        <v>337776139.39999998</v>
      </c>
      <c r="N2945" s="1">
        <v>1360000000000</v>
      </c>
      <c r="O2945" s="1">
        <v>-176881942.59999999</v>
      </c>
      <c r="P2945" s="1">
        <v>707230462.39999998</v>
      </c>
      <c r="Q2945" s="1">
        <v>1323918247</v>
      </c>
      <c r="R2945" s="1">
        <v>262939014.09999999</v>
      </c>
      <c r="S2945" s="1">
        <v>93.643010149999995</v>
      </c>
      <c r="T2945" s="1">
        <v>0.92519593300000003</v>
      </c>
      <c r="U2945" s="1">
        <v>0.99786210500000005</v>
      </c>
      <c r="V2945" s="1">
        <v>6.1413851199999998</v>
      </c>
      <c r="W2945" s="1">
        <v>10.53948138</v>
      </c>
      <c r="X2945" s="1">
        <v>7.4370833110000003</v>
      </c>
      <c r="Y2945" s="1">
        <f t="shared" si="411"/>
        <v>2.4099120000000767</v>
      </c>
      <c r="Z2945" s="1">
        <f t="shared" si="409"/>
        <v>0</v>
      </c>
      <c r="AA2945" s="1">
        <f t="shared" si="415"/>
        <v>10.550159873586733</v>
      </c>
      <c r="AB2945" s="1">
        <f t="shared" si="416"/>
        <v>6.5033784805321782</v>
      </c>
      <c r="AC2945" s="1">
        <f t="shared" si="417"/>
        <v>1.6222583239109594</v>
      </c>
      <c r="AD2945" s="1">
        <f t="shared" si="412"/>
        <v>61.86493180776511</v>
      </c>
      <c r="AE2945" s="1">
        <f t="shared" si="413"/>
        <v>0.38885632688023009</v>
      </c>
      <c r="AF2945" s="1">
        <f t="shared" si="414"/>
        <v>0.55288002281707094</v>
      </c>
      <c r="AG2945" s="1">
        <v>13.09</v>
      </c>
      <c r="AH2945" s="1">
        <v>13.28</v>
      </c>
      <c r="AI2945" s="1">
        <v>12.81</v>
      </c>
      <c r="AJ2945" s="1">
        <v>12.93</v>
      </c>
      <c r="AK2945" s="1">
        <v>0.28000000000000003</v>
      </c>
      <c r="AL2945" s="1">
        <v>2.213438735</v>
      </c>
      <c r="AM2945" s="1">
        <f t="shared" si="410"/>
        <v>-0.15000000000000041</v>
      </c>
      <c r="AN2945" s="1">
        <v>-0.433</v>
      </c>
      <c r="AO2945" s="1">
        <v>-0.38618181800000001</v>
      </c>
      <c r="AP2945" s="1">
        <v>13.377483440000001</v>
      </c>
      <c r="AQ2945" s="1">
        <v>1.854304636</v>
      </c>
    </row>
    <row r="2946" spans="1:44" x14ac:dyDescent="0.25">
      <c r="A2946" s="1">
        <v>2945</v>
      </c>
      <c r="B2946" s="1">
        <v>43235</v>
      </c>
      <c r="C2946" s="1">
        <v>2718.5900879999999</v>
      </c>
      <c r="D2946" s="1">
        <v>2718.5900879999999</v>
      </c>
      <c r="E2946" s="1">
        <v>2701.9099120000001</v>
      </c>
      <c r="F2946" s="1">
        <v>2711.4499510000001</v>
      </c>
      <c r="G2946" s="1">
        <v>2711.4499510000001</v>
      </c>
      <c r="H2946" s="1">
        <v>3290680000</v>
      </c>
      <c r="I2946" s="1">
        <v>894000000000</v>
      </c>
      <c r="J2946" s="1">
        <v>-159010000</v>
      </c>
      <c r="K2946" s="1">
        <v>1060670000</v>
      </c>
      <c r="L2946" s="1">
        <v>1759082000</v>
      </c>
      <c r="M2946" s="1">
        <v>440943945.5</v>
      </c>
      <c r="N2946" s="1">
        <v>1360000000000</v>
      </c>
      <c r="O2946" s="1">
        <v>-416636377.5</v>
      </c>
      <c r="P2946" s="1">
        <v>-94765479.609999999</v>
      </c>
      <c r="Q2946" s="1">
        <v>467270636</v>
      </c>
      <c r="R2946" s="1">
        <v>170719634.69999999</v>
      </c>
      <c r="S2946" s="1">
        <v>83.722708960000006</v>
      </c>
      <c r="T2946" s="1">
        <v>-9.9203011889999999</v>
      </c>
      <c r="U2946" s="1">
        <v>-10.593744450000001</v>
      </c>
      <c r="V2946" s="1">
        <v>-4.4975526300000004</v>
      </c>
      <c r="W2946" s="1">
        <v>4.2090178549999999</v>
      </c>
      <c r="X2946" s="1">
        <v>7.6167971970000004</v>
      </c>
      <c r="Y2946" s="1">
        <f t="shared" si="411"/>
        <v>0</v>
      </c>
      <c r="Z2946" s="1">
        <f t="shared" si="409"/>
        <v>18.679932000000008</v>
      </c>
      <c r="AA2946" s="1">
        <f t="shared" si="415"/>
        <v>9.796577025473395</v>
      </c>
      <c r="AB2946" s="1">
        <f t="shared" si="416"/>
        <v>7.3731323033513094</v>
      </c>
      <c r="AC2946" s="1">
        <f t="shared" si="417"/>
        <v>1.3286859129084876</v>
      </c>
      <c r="AD2946" s="1">
        <f t="shared" si="412"/>
        <v>57.057326002757598</v>
      </c>
      <c r="AE2946" s="1">
        <f t="shared" si="413"/>
        <v>-4.8076058050075119</v>
      </c>
      <c r="AF2946" s="1">
        <f t="shared" si="414"/>
        <v>-2.2093747390636409</v>
      </c>
      <c r="AG2946" s="1">
        <v>13.13</v>
      </c>
      <c r="AH2946" s="1">
        <v>15.01</v>
      </c>
      <c r="AI2946" s="1">
        <v>12.5</v>
      </c>
      <c r="AJ2946" s="1">
        <v>14.63</v>
      </c>
      <c r="AK2946" s="1">
        <v>1.7</v>
      </c>
      <c r="AL2946" s="1">
        <v>13.14771848</v>
      </c>
      <c r="AM2946" s="1">
        <f t="shared" si="410"/>
        <v>0.99000000000000032</v>
      </c>
      <c r="AN2946" s="1">
        <v>0.21199999999999999</v>
      </c>
      <c r="AO2946" s="1">
        <v>-0.29878787899999998</v>
      </c>
      <c r="AP2946" s="1">
        <v>24.635761590000001</v>
      </c>
      <c r="AQ2946" s="1">
        <v>11.258278150000001</v>
      </c>
    </row>
    <row r="2947" spans="1:44" x14ac:dyDescent="0.25">
      <c r="A2947" s="1">
        <v>2946</v>
      </c>
      <c r="B2947" s="1">
        <v>43236</v>
      </c>
      <c r="C2947" s="1">
        <v>2712.6201169999999</v>
      </c>
      <c r="D2947" s="1">
        <v>2727.76001</v>
      </c>
      <c r="E2947" s="1">
        <v>2712.169922</v>
      </c>
      <c r="F2947" s="1">
        <v>2722.459961</v>
      </c>
      <c r="G2947" s="1">
        <v>2722.459961</v>
      </c>
      <c r="H2947" s="1">
        <v>3202670000</v>
      </c>
      <c r="I2947" s="1">
        <v>898000000000</v>
      </c>
      <c r="J2947" s="1">
        <v>-44005000</v>
      </c>
      <c r="K2947" s="1">
        <v>536327000</v>
      </c>
      <c r="L2947" s="1">
        <v>1117668000</v>
      </c>
      <c r="M2947" s="1">
        <v>403364248.5</v>
      </c>
      <c r="N2947" s="1">
        <v>1360000000000</v>
      </c>
      <c r="O2947" s="1">
        <v>749273942</v>
      </c>
      <c r="P2947" s="1">
        <v>104891577.2</v>
      </c>
      <c r="Q2947" s="1">
        <v>145629524.19999999</v>
      </c>
      <c r="R2947" s="1">
        <v>18336264.68</v>
      </c>
      <c r="S2947" s="1">
        <v>89.569765329999996</v>
      </c>
      <c r="T2947" s="1">
        <v>5.8470563650000003</v>
      </c>
      <c r="U2947" s="1">
        <v>6.9838356140000002</v>
      </c>
      <c r="V2947" s="1">
        <v>-2.0366224100000001</v>
      </c>
      <c r="W2947" s="1">
        <v>0.74239455799999998</v>
      </c>
      <c r="X2947" s="1">
        <v>7.0800244210000001</v>
      </c>
      <c r="Y2947" s="1">
        <f t="shared" si="411"/>
        <v>11.010009999999966</v>
      </c>
      <c r="Z2947" s="1">
        <f t="shared" si="409"/>
        <v>0</v>
      </c>
      <c r="AA2947" s="1">
        <f t="shared" si="415"/>
        <v>9.8832508093681497</v>
      </c>
      <c r="AB2947" s="1">
        <f t="shared" si="416"/>
        <v>6.8464799959690739</v>
      </c>
      <c r="AC2947" s="1">
        <f t="shared" si="417"/>
        <v>1.4435521341166557</v>
      </c>
      <c r="AD2947" s="1">
        <f t="shared" si="412"/>
        <v>59.075970345052617</v>
      </c>
      <c r="AE2947" s="1">
        <f t="shared" si="413"/>
        <v>2.0186443422950191</v>
      </c>
      <c r="AF2947" s="1">
        <f t="shared" si="414"/>
        <v>-1.3944807313562466</v>
      </c>
      <c r="AG2947" s="1">
        <v>14.38</v>
      </c>
      <c r="AH2947" s="1">
        <v>14.91</v>
      </c>
      <c r="AI2947" s="1">
        <v>13.21</v>
      </c>
      <c r="AJ2947" s="1">
        <v>13.42</v>
      </c>
      <c r="AK2947" s="1">
        <v>-1.21</v>
      </c>
      <c r="AL2947" s="1">
        <v>-8.2706766920000003</v>
      </c>
      <c r="AM2947" s="1">
        <f t="shared" si="410"/>
        <v>0.24500000000000041</v>
      </c>
      <c r="AN2947" s="1">
        <v>0.23599999999999999</v>
      </c>
      <c r="AO2947" s="1">
        <v>-0.23496969700000001</v>
      </c>
      <c r="AP2947" s="1">
        <v>16.622516560000001</v>
      </c>
      <c r="AQ2947" s="1">
        <v>-8.0132450330000005</v>
      </c>
    </row>
    <row r="2948" spans="1:44" x14ac:dyDescent="0.25">
      <c r="A2948" s="1">
        <v>2947</v>
      </c>
      <c r="B2948" s="1">
        <v>43237</v>
      </c>
      <c r="C2948" s="1">
        <v>2719.709961</v>
      </c>
      <c r="D2948" s="1">
        <v>2731.959961</v>
      </c>
      <c r="E2948" s="1">
        <v>2711.360107</v>
      </c>
      <c r="F2948" s="1">
        <v>2720.1298830000001</v>
      </c>
      <c r="G2948" s="1">
        <v>2720.1298830000001</v>
      </c>
      <c r="H2948" s="1">
        <v>3475400000</v>
      </c>
      <c r="I2948" s="1">
        <v>894000000000</v>
      </c>
      <c r="J2948" s="1">
        <v>-136365000</v>
      </c>
      <c r="K2948" s="1">
        <v>-748756000</v>
      </c>
      <c r="L2948" s="1">
        <v>-126951000</v>
      </c>
      <c r="M2948" s="1">
        <v>185679248.5</v>
      </c>
      <c r="N2948" s="1">
        <v>1360000000000</v>
      </c>
      <c r="O2948" s="1">
        <v>254394864.80000001</v>
      </c>
      <c r="P2948" s="1">
        <v>397182668.69999999</v>
      </c>
      <c r="Q2948" s="1">
        <v>84958183.290000007</v>
      </c>
      <c r="R2948" s="1">
        <v>-114981002.59999999</v>
      </c>
      <c r="S2948" s="1">
        <v>88.332337080000002</v>
      </c>
      <c r="T2948" s="1">
        <v>-1.2374282489999999</v>
      </c>
      <c r="U2948" s="1">
        <v>-1.3815244959999999</v>
      </c>
      <c r="V2948" s="1">
        <v>2.30481406</v>
      </c>
      <c r="W2948" s="1">
        <v>-1.2844199110000001</v>
      </c>
      <c r="X2948" s="1">
        <v>5.6304347979999996</v>
      </c>
      <c r="Y2948" s="1">
        <f t="shared" si="411"/>
        <v>0</v>
      </c>
      <c r="Z2948" s="1">
        <f t="shared" ref="Z2948:Z3011" si="418">IF(F2948&lt;F2947,F2947-F2948,0)</f>
        <v>2.3300779999999577</v>
      </c>
      <c r="AA2948" s="1">
        <f t="shared" si="415"/>
        <v>9.1773043229847104</v>
      </c>
      <c r="AB2948" s="1">
        <f t="shared" si="416"/>
        <v>6.5238798533998521</v>
      </c>
      <c r="AC2948" s="1">
        <f t="shared" si="417"/>
        <v>1.4067249135806899</v>
      </c>
      <c r="AD2948" s="1">
        <f t="shared" si="412"/>
        <v>58.449759074782889</v>
      </c>
      <c r="AE2948" s="1">
        <f t="shared" si="413"/>
        <v>-0.626211270269728</v>
      </c>
      <c r="AF2948" s="1">
        <f t="shared" si="414"/>
        <v>0.69621653601264588</v>
      </c>
      <c r="AG2948" s="1">
        <v>13.54</v>
      </c>
      <c r="AH2948" s="1">
        <v>13.86</v>
      </c>
      <c r="AI2948" s="1">
        <v>12.65</v>
      </c>
      <c r="AJ2948" s="1">
        <v>13.43</v>
      </c>
      <c r="AK2948" s="1">
        <v>0.01</v>
      </c>
      <c r="AL2948" s="1">
        <v>7.4515648000000004E-2</v>
      </c>
      <c r="AM2948" s="1">
        <f t="shared" si="410"/>
        <v>-0.60000000000000087</v>
      </c>
      <c r="AN2948" s="1">
        <v>0.20499999999999999</v>
      </c>
      <c r="AO2948" s="1">
        <v>-0.14436363599999999</v>
      </c>
      <c r="AP2948" s="1">
        <v>16.688741719999999</v>
      </c>
      <c r="AQ2948" s="1">
        <v>6.6225166000000002E-2</v>
      </c>
      <c r="AR2948" s="1">
        <v>0</v>
      </c>
    </row>
    <row r="2949" spans="1:44" x14ac:dyDescent="0.25">
      <c r="A2949" s="1">
        <v>2948</v>
      </c>
      <c r="B2949" s="1">
        <v>43238</v>
      </c>
      <c r="C2949" s="1">
        <v>2717.3500979999999</v>
      </c>
      <c r="D2949" s="1">
        <v>2719.5</v>
      </c>
      <c r="E2949" s="1">
        <v>2709.179932</v>
      </c>
      <c r="F2949" s="1">
        <v>2712.969971</v>
      </c>
      <c r="G2949" s="1">
        <v>2712.969971</v>
      </c>
      <c r="H2949" s="1">
        <v>3368690000</v>
      </c>
      <c r="I2949" s="1">
        <v>891000000000</v>
      </c>
      <c r="J2949" s="1">
        <v>-3422045000</v>
      </c>
      <c r="K2949" s="1">
        <v>-1439966000</v>
      </c>
      <c r="L2949" s="1">
        <v>-1413693000</v>
      </c>
      <c r="M2949" s="1">
        <v>-75935024.239999995</v>
      </c>
      <c r="N2949" s="1">
        <v>1360000000000</v>
      </c>
      <c r="O2949" s="1">
        <v>-705347220.79999995</v>
      </c>
      <c r="P2949" s="1">
        <v>-167310744.19999999</v>
      </c>
      <c r="Q2949" s="1">
        <v>68449661.420000002</v>
      </c>
      <c r="R2949" s="1">
        <v>-175383762.59999999</v>
      </c>
      <c r="S2949" s="1">
        <v>84.529941890000003</v>
      </c>
      <c r="T2949" s="1">
        <v>-3.8023951870000001</v>
      </c>
      <c r="U2949" s="1">
        <v>-4.3046468740000003</v>
      </c>
      <c r="V2949" s="1">
        <v>-2.5199117200000001</v>
      </c>
      <c r="W2949" s="1">
        <v>-1.3616508409999999</v>
      </c>
      <c r="X2949" s="1">
        <v>4.178990583</v>
      </c>
      <c r="Y2949" s="1">
        <f t="shared" si="411"/>
        <v>0</v>
      </c>
      <c r="Z2949" s="1">
        <f t="shared" si="418"/>
        <v>7.1599120000000767</v>
      </c>
      <c r="AA2949" s="1">
        <f t="shared" si="415"/>
        <v>8.5217825856286602</v>
      </c>
      <c r="AB2949" s="1">
        <f t="shared" si="416"/>
        <v>6.5693107210141539</v>
      </c>
      <c r="AC2949" s="1">
        <f t="shared" si="417"/>
        <v>1.2972110694001528</v>
      </c>
      <c r="AD2949" s="1">
        <f t="shared" si="412"/>
        <v>56.468954319416561</v>
      </c>
      <c r="AE2949" s="1">
        <f t="shared" si="413"/>
        <v>-1.9808047553663286</v>
      </c>
      <c r="AF2949" s="1">
        <f t="shared" si="414"/>
        <v>-1.3035080128180283</v>
      </c>
      <c r="AG2949" s="1">
        <v>13.18</v>
      </c>
      <c r="AH2949" s="1">
        <v>13.87</v>
      </c>
      <c r="AI2949" s="1">
        <v>13.06</v>
      </c>
      <c r="AJ2949" s="1">
        <v>13.42</v>
      </c>
      <c r="AK2949" s="1">
        <v>-0.01</v>
      </c>
      <c r="AL2949" s="1">
        <v>-7.4460163999999995E-2</v>
      </c>
      <c r="AM2949" s="1">
        <f t="shared" ref="AM2949:AM3012" si="419">LINEST(AJ2947:AJ2949)</f>
        <v>1.2266347333466992E-18</v>
      </c>
      <c r="AN2949" s="1">
        <v>-2.1999999999999999E-2</v>
      </c>
      <c r="AO2949" s="1">
        <v>-9.9696969999999996E-2</v>
      </c>
      <c r="AP2949" s="1">
        <v>16.948009249999998</v>
      </c>
      <c r="AQ2949" s="1">
        <v>0.259267525</v>
      </c>
      <c r="AR2949" s="1">
        <v>0</v>
      </c>
    </row>
    <row r="2950" spans="1:44" x14ac:dyDescent="0.25">
      <c r="A2950" s="1">
        <v>2949</v>
      </c>
      <c r="B2950" s="1">
        <v>43241</v>
      </c>
      <c r="C2950" s="1">
        <v>2735.389893</v>
      </c>
      <c r="D2950" s="1">
        <v>2739.1899410000001</v>
      </c>
      <c r="E2950" s="1">
        <v>2725.6999510000001</v>
      </c>
      <c r="F2950" s="1">
        <v>2733.01001</v>
      </c>
      <c r="G2950" s="1">
        <v>2733.01001</v>
      </c>
      <c r="H2950" s="1">
        <v>3019890000</v>
      </c>
      <c r="I2950" s="1">
        <v>894000000000</v>
      </c>
      <c r="J2950" s="1">
        <v>-174400000</v>
      </c>
      <c r="K2950" s="1">
        <v>-1484129000</v>
      </c>
      <c r="L2950" s="1">
        <v>-808715000</v>
      </c>
      <c r="M2950" s="1">
        <v>-254680793.90000001</v>
      </c>
      <c r="N2950" s="1">
        <v>1360000000000</v>
      </c>
      <c r="O2950" s="1">
        <v>-320699447.30000001</v>
      </c>
      <c r="P2950" s="1">
        <v>-436749782</v>
      </c>
      <c r="Q2950" s="1">
        <v>-167591277.19999999</v>
      </c>
      <c r="R2950" s="1">
        <v>-253515317.90000001</v>
      </c>
      <c r="S2950" s="1">
        <v>95.172551440000007</v>
      </c>
      <c r="T2950" s="1">
        <v>10.64260955</v>
      </c>
      <c r="U2950" s="1">
        <v>12.590342919999999</v>
      </c>
      <c r="V2950" s="1">
        <v>3.42010718</v>
      </c>
      <c r="W2950" s="1">
        <v>1.785986152</v>
      </c>
      <c r="X2950" s="1">
        <v>3.0664878099999999</v>
      </c>
      <c r="Y2950" s="1">
        <f t="shared" si="411"/>
        <v>20.040038999999979</v>
      </c>
      <c r="Z2950" s="1">
        <f t="shared" si="418"/>
        <v>0</v>
      </c>
      <c r="AA2950" s="1">
        <f t="shared" si="415"/>
        <v>9.3445151866551832</v>
      </c>
      <c r="AB2950" s="1">
        <f t="shared" si="416"/>
        <v>6.1000742409417148</v>
      </c>
      <c r="AC2950" s="1">
        <f t="shared" si="417"/>
        <v>1.53186909168053</v>
      </c>
      <c r="AD2950" s="1">
        <f t="shared" si="412"/>
        <v>60.503487195056785</v>
      </c>
      <c r="AE2950" s="1">
        <f t="shared" si="413"/>
        <v>4.0345328756402239</v>
      </c>
      <c r="AF2950" s="1">
        <f t="shared" si="414"/>
        <v>1.0268640601369474</v>
      </c>
      <c r="AG2950" s="1">
        <v>12.99</v>
      </c>
      <c r="AH2950" s="1">
        <v>13.59</v>
      </c>
      <c r="AI2950" s="1">
        <v>12.78</v>
      </c>
      <c r="AJ2950" s="1">
        <v>13.08</v>
      </c>
      <c r="AK2950" s="1">
        <v>-0.34</v>
      </c>
      <c r="AL2950" s="1">
        <v>-2.533532042</v>
      </c>
      <c r="AM2950" s="1">
        <f t="shared" si="419"/>
        <v>-0.17499999999999982</v>
      </c>
      <c r="AN2950" s="1">
        <v>-0.31</v>
      </c>
      <c r="AO2950" s="1">
        <v>-5.8545455000000003E-2</v>
      </c>
      <c r="AP2950" s="1">
        <v>14.652262970000001</v>
      </c>
      <c r="AQ2950" s="1">
        <v>-2.2957462729999998</v>
      </c>
      <c r="AR2950" s="1">
        <v>0</v>
      </c>
    </row>
    <row r="2951" spans="1:44" x14ac:dyDescent="0.25">
      <c r="A2951" s="1">
        <v>2950</v>
      </c>
      <c r="B2951" s="1">
        <v>43242</v>
      </c>
      <c r="C2951" s="1">
        <v>2738.3400879999999</v>
      </c>
      <c r="D2951" s="1">
        <v>2742.23999</v>
      </c>
      <c r="E2951" s="1">
        <v>2721.8798830000001</v>
      </c>
      <c r="F2951" s="1">
        <v>2724.4399410000001</v>
      </c>
      <c r="G2951" s="1">
        <v>2724.4399410000001</v>
      </c>
      <c r="H2951" s="1">
        <v>3366310000</v>
      </c>
      <c r="I2951" s="1">
        <v>890000000000</v>
      </c>
      <c r="J2951" s="1">
        <v>-173210000</v>
      </c>
      <c r="K2951" s="1">
        <v>-812544000</v>
      </c>
      <c r="L2951" s="1">
        <v>-1472982000</v>
      </c>
      <c r="M2951" s="1">
        <v>-412464345.5</v>
      </c>
      <c r="N2951" s="1">
        <v>1360000000000</v>
      </c>
      <c r="O2951" s="1">
        <v>-1133382694</v>
      </c>
      <c r="P2951" s="1">
        <v>-923047724.79999995</v>
      </c>
      <c r="Q2951" s="1">
        <v>-799631855.39999998</v>
      </c>
      <c r="R2951" s="1">
        <v>-306582700.30000001</v>
      </c>
      <c r="S2951" s="1">
        <v>90.553993539999993</v>
      </c>
      <c r="T2951" s="1">
        <v>-4.618557902</v>
      </c>
      <c r="U2951" s="1">
        <v>-4.8528255600000003</v>
      </c>
      <c r="V2951" s="1">
        <v>3.0120258249999998</v>
      </c>
      <c r="W2951" s="1">
        <v>0.88086707900000005</v>
      </c>
      <c r="X2951" s="1">
        <v>1.462283362</v>
      </c>
      <c r="Y2951" s="1">
        <f t="shared" si="411"/>
        <v>0</v>
      </c>
      <c r="Z2951" s="1">
        <f t="shared" si="418"/>
        <v>8.5700689999998758</v>
      </c>
      <c r="AA2951" s="1">
        <f t="shared" si="415"/>
        <v>8.6770498161798137</v>
      </c>
      <c r="AB2951" s="1">
        <f t="shared" si="416"/>
        <v>6.2765024380172978</v>
      </c>
      <c r="AC2951" s="1">
        <f t="shared" si="417"/>
        <v>1.3824657764206703</v>
      </c>
      <c r="AD2951" s="1">
        <f t="shared" si="412"/>
        <v>58.026679337977164</v>
      </c>
      <c r="AE2951" s="1">
        <f t="shared" si="413"/>
        <v>-2.4768078570796206</v>
      </c>
      <c r="AF2951" s="1">
        <f t="shared" si="414"/>
        <v>0.77886250928030198</v>
      </c>
      <c r="AG2951" s="1">
        <v>13.03</v>
      </c>
      <c r="AH2951" s="1">
        <v>13.42</v>
      </c>
      <c r="AI2951" s="1">
        <v>12.77</v>
      </c>
      <c r="AJ2951" s="1">
        <v>13.22</v>
      </c>
      <c r="AK2951" s="1">
        <v>0.14000000000000001</v>
      </c>
      <c r="AL2951" s="1">
        <v>1.0703363910000001</v>
      </c>
      <c r="AM2951" s="1">
        <f t="shared" si="419"/>
        <v>-9.9999999999999672E-2</v>
      </c>
      <c r="AN2951" s="1">
        <v>-7.4999999999999997E-2</v>
      </c>
      <c r="AO2951" s="1">
        <v>7.8181819999999999E-3</v>
      </c>
      <c r="AP2951" s="1">
        <v>15.597570259999999</v>
      </c>
      <c r="AQ2951" s="1">
        <v>0.94530728900000005</v>
      </c>
      <c r="AR2951" s="1">
        <v>0</v>
      </c>
    </row>
    <row r="2952" spans="1:44" x14ac:dyDescent="0.25">
      <c r="A2952" s="1">
        <v>2951</v>
      </c>
      <c r="B2952" s="1">
        <v>43243</v>
      </c>
      <c r="C2952" s="1">
        <v>2713.9799800000001</v>
      </c>
      <c r="D2952" s="1">
        <v>2733.330078</v>
      </c>
      <c r="E2952" s="1">
        <v>2709.540039</v>
      </c>
      <c r="F2952" s="1">
        <v>2733.290039</v>
      </c>
      <c r="G2952" s="1">
        <v>2733.290039</v>
      </c>
      <c r="H2952" s="1">
        <v>3326290000</v>
      </c>
      <c r="I2952" s="1">
        <v>894000000000</v>
      </c>
      <c r="J2952" s="1">
        <v>-20010000</v>
      </c>
      <c r="K2952" s="1">
        <v>557330000</v>
      </c>
      <c r="L2952" s="1">
        <v>-112406000</v>
      </c>
      <c r="M2952" s="1">
        <v>-416141806.10000002</v>
      </c>
      <c r="N2952" s="1">
        <v>1360000000000</v>
      </c>
      <c r="O2952" s="1">
        <v>397668009</v>
      </c>
      <c r="P2952" s="1">
        <v>62522706.590000004</v>
      </c>
      <c r="Q2952" s="1">
        <v>-195889114.09999999</v>
      </c>
      <c r="R2952" s="1">
        <v>-295101353.80000001</v>
      </c>
      <c r="S2952" s="1">
        <v>95.250502119999993</v>
      </c>
      <c r="T2952" s="1">
        <v>4.6965085809999998</v>
      </c>
      <c r="U2952" s="1">
        <v>5.1864179559999997</v>
      </c>
      <c r="V2952" s="1">
        <v>3.8975339999999997E-2</v>
      </c>
      <c r="W2952" s="1">
        <v>1.9860381739999999</v>
      </c>
      <c r="X2952" s="1">
        <v>0.71937934599999998</v>
      </c>
      <c r="Y2952" s="1">
        <f t="shared" si="411"/>
        <v>8.850097999999889</v>
      </c>
      <c r="Z2952" s="1">
        <f t="shared" si="418"/>
        <v>0</v>
      </c>
      <c r="AA2952" s="1">
        <f t="shared" si="415"/>
        <v>8.6894104007383905</v>
      </c>
      <c r="AB2952" s="1">
        <f t="shared" si="416"/>
        <v>5.8281808353017768</v>
      </c>
      <c r="AC2952" s="1">
        <f t="shared" si="417"/>
        <v>1.4909301283353988</v>
      </c>
      <c r="AD2952" s="1">
        <f t="shared" si="412"/>
        <v>59.854353655906642</v>
      </c>
      <c r="AE2952" s="1">
        <f t="shared" si="413"/>
        <v>1.8276743179294783</v>
      </c>
      <c r="AF2952" s="1">
        <f t="shared" si="414"/>
        <v>-0.32456676957507147</v>
      </c>
      <c r="AG2952" s="1">
        <v>13.5</v>
      </c>
      <c r="AH2952" s="1">
        <v>14.6</v>
      </c>
      <c r="AI2952" s="1">
        <v>12.49</v>
      </c>
      <c r="AJ2952" s="1">
        <v>12.58</v>
      </c>
      <c r="AK2952" s="1">
        <v>-0.64</v>
      </c>
      <c r="AL2952" s="1">
        <v>-4.8411497729999997</v>
      </c>
      <c r="AM2952" s="1">
        <f t="shared" si="419"/>
        <v>-0.24999999999999997</v>
      </c>
      <c r="AN2952" s="1">
        <v>-0.19</v>
      </c>
      <c r="AO2952" s="1">
        <v>-2.8666667E-2</v>
      </c>
      <c r="AP2952" s="1">
        <v>11.27616551</v>
      </c>
      <c r="AQ2952" s="1">
        <v>-4.321404748</v>
      </c>
    </row>
    <row r="2953" spans="1:44" x14ac:dyDescent="0.25">
      <c r="A2953" s="1">
        <v>2952</v>
      </c>
      <c r="B2953" s="1">
        <v>43244</v>
      </c>
      <c r="C2953" s="1">
        <v>2730.9399410000001</v>
      </c>
      <c r="D2953" s="1">
        <v>2731.969971</v>
      </c>
      <c r="E2953" s="1">
        <v>2707.3798830000001</v>
      </c>
      <c r="F2953" s="1">
        <v>2727.76001</v>
      </c>
      <c r="G2953" s="1">
        <v>2727.76001</v>
      </c>
      <c r="H2953" s="1">
        <v>3256030000</v>
      </c>
      <c r="I2953" s="1">
        <v>890000000000</v>
      </c>
      <c r="J2953" s="1">
        <v>35130000</v>
      </c>
      <c r="K2953" s="1">
        <v>-656186000</v>
      </c>
      <c r="L2953" s="1">
        <v>-59234000</v>
      </c>
      <c r="M2953" s="1">
        <v>-395202284.80000001</v>
      </c>
      <c r="N2953" s="1">
        <v>1360000000000</v>
      </c>
      <c r="O2953" s="1">
        <v>2728111203</v>
      </c>
      <c r="P2953" s="1">
        <v>1212448806</v>
      </c>
      <c r="Q2953" s="1">
        <v>717425005.29999995</v>
      </c>
      <c r="R2953" s="1">
        <v>-190251245.5</v>
      </c>
      <c r="S2953" s="1">
        <v>92.31586471</v>
      </c>
      <c r="T2953" s="1">
        <v>-2.9346374079999999</v>
      </c>
      <c r="U2953" s="1">
        <v>-3.0809679139999999</v>
      </c>
      <c r="V2953" s="1">
        <v>0.88093558500000002</v>
      </c>
      <c r="W2953" s="1">
        <v>1.5649796330000001</v>
      </c>
      <c r="X2953" s="1">
        <v>0.33210475299999997</v>
      </c>
      <c r="Y2953" s="1">
        <f t="shared" si="411"/>
        <v>0</v>
      </c>
      <c r="Z2953" s="1">
        <f t="shared" si="418"/>
        <v>5.5300290000000132</v>
      </c>
      <c r="AA2953" s="1">
        <f t="shared" si="415"/>
        <v>8.0687382292570771</v>
      </c>
      <c r="AB2953" s="1">
        <f t="shared" si="416"/>
        <v>5.8068842756373655</v>
      </c>
      <c r="AC2953" s="1">
        <f t="shared" si="417"/>
        <v>1.3895124900472464</v>
      </c>
      <c r="AD2953" s="1">
        <f t="shared" si="412"/>
        <v>58.15045938595501</v>
      </c>
      <c r="AE2953" s="1">
        <f t="shared" si="413"/>
        <v>-1.7038942699516326</v>
      </c>
      <c r="AF2953" s="1">
        <f t="shared" si="414"/>
        <v>6.189002398892296E-2</v>
      </c>
      <c r="AG2953" s="1">
        <v>12.73</v>
      </c>
      <c r="AH2953" s="1">
        <v>14.24</v>
      </c>
      <c r="AI2953" s="1">
        <v>12.53</v>
      </c>
      <c r="AJ2953" s="1">
        <v>12.53</v>
      </c>
      <c r="AK2953" s="1">
        <v>-0.05</v>
      </c>
      <c r="AL2953" s="1">
        <v>-0.39745628</v>
      </c>
      <c r="AM2953" s="1">
        <f t="shared" si="419"/>
        <v>-0.34500000000000069</v>
      </c>
      <c r="AN2953" s="1">
        <v>-0.22800000000000001</v>
      </c>
      <c r="AO2953" s="1">
        <v>-7.0363635999999993E-2</v>
      </c>
      <c r="AP2953" s="1">
        <v>10.938555770000001</v>
      </c>
      <c r="AQ2953" s="1">
        <v>-0.33760974599999999</v>
      </c>
    </row>
    <row r="2954" spans="1:44" x14ac:dyDescent="0.25">
      <c r="A2954" s="1">
        <v>2953</v>
      </c>
      <c r="B2954" s="1">
        <v>43245</v>
      </c>
      <c r="C2954" s="1">
        <v>2723.6000979999999</v>
      </c>
      <c r="D2954" s="1">
        <v>2727.360107</v>
      </c>
      <c r="E2954" s="1">
        <v>2714.98999</v>
      </c>
      <c r="F2954" s="1">
        <v>2721.330078</v>
      </c>
      <c r="G2954" s="1">
        <v>2721.330078</v>
      </c>
      <c r="H2954" s="1">
        <v>2995260000</v>
      </c>
      <c r="I2954" s="1">
        <v>887000000000</v>
      </c>
      <c r="J2954" s="1">
        <v>-3125645000</v>
      </c>
      <c r="K2954" s="1">
        <v>-1203103000</v>
      </c>
      <c r="L2954" s="1">
        <v>-1251236000</v>
      </c>
      <c r="M2954" s="1">
        <v>-379934751.5</v>
      </c>
      <c r="N2954" s="1">
        <v>1360000000000</v>
      </c>
      <c r="O2954" s="1">
        <v>1108102740</v>
      </c>
      <c r="P2954" s="1">
        <v>1873502606</v>
      </c>
      <c r="Q2954" s="1">
        <v>1147930540</v>
      </c>
      <c r="R2954" s="1">
        <v>-26849775.899999999</v>
      </c>
      <c r="S2954" s="1">
        <v>87.600114739999995</v>
      </c>
      <c r="T2954" s="1">
        <v>-4.7157499700000001</v>
      </c>
      <c r="U2954" s="1">
        <v>-5.1082768759999997</v>
      </c>
      <c r="V2954" s="1">
        <v>-3.8251936899999999</v>
      </c>
      <c r="W2954" s="1">
        <v>-1.338300222</v>
      </c>
      <c r="X2954" s="1">
        <v>0.311983603</v>
      </c>
      <c r="Y2954" s="1">
        <f t="shared" si="411"/>
        <v>0</v>
      </c>
      <c r="Z2954" s="1">
        <f t="shared" si="418"/>
        <v>6.429932000000008</v>
      </c>
      <c r="AA2954" s="1">
        <f t="shared" si="415"/>
        <v>7.4923997843101429</v>
      </c>
      <c r="AB2954" s="1">
        <f t="shared" si="416"/>
        <v>5.8513876845204118</v>
      </c>
      <c r="AC2954" s="1">
        <f t="shared" si="417"/>
        <v>1.2804483634080435</v>
      </c>
      <c r="AD2954" s="1">
        <f t="shared" si="412"/>
        <v>56.148974208495652</v>
      </c>
      <c r="AE2954" s="1">
        <f t="shared" si="413"/>
        <v>-2.0014851774593581</v>
      </c>
      <c r="AF2954" s="1">
        <f t="shared" si="414"/>
        <v>-1.8526897237054951</v>
      </c>
      <c r="AG2954" s="1">
        <v>12.44</v>
      </c>
      <c r="AH2954" s="1">
        <v>13.52</v>
      </c>
      <c r="AI2954" s="1">
        <v>12.29</v>
      </c>
      <c r="AJ2954" s="1">
        <v>13.22</v>
      </c>
      <c r="AK2954" s="1">
        <v>0.69</v>
      </c>
      <c r="AL2954" s="1">
        <v>5.5067837190000004</v>
      </c>
      <c r="AM2954" s="1">
        <f t="shared" si="419"/>
        <v>0.32000000000000028</v>
      </c>
      <c r="AN2954" s="1">
        <v>-4.1000000000000002E-2</v>
      </c>
      <c r="AO2954" s="1">
        <v>-0.104606061</v>
      </c>
      <c r="AP2954" s="1">
        <v>16.985294119999999</v>
      </c>
      <c r="AQ2954" s="1">
        <v>6.046738349</v>
      </c>
    </row>
    <row r="2955" spans="1:44" x14ac:dyDescent="0.25">
      <c r="A2955" s="1">
        <v>2954</v>
      </c>
      <c r="B2955" s="1">
        <v>43249</v>
      </c>
      <c r="C2955" s="1">
        <v>2705.110107</v>
      </c>
      <c r="D2955" s="1">
        <v>2710.669922</v>
      </c>
      <c r="E2955" s="1">
        <v>2676.8100589999999</v>
      </c>
      <c r="F2955" s="1">
        <v>2689.860107</v>
      </c>
      <c r="G2955" s="1">
        <v>2689.860107</v>
      </c>
      <c r="H2955" s="1">
        <v>3736890000</v>
      </c>
      <c r="I2955" s="1">
        <v>884000000000</v>
      </c>
      <c r="J2955" s="1">
        <v>-3366075000</v>
      </c>
      <c r="K2955" s="1">
        <v>-3295980000</v>
      </c>
      <c r="L2955" s="1">
        <v>-1957507000</v>
      </c>
      <c r="M2955" s="1">
        <v>-281536060.60000002</v>
      </c>
      <c r="N2955" s="1">
        <v>1360000000000</v>
      </c>
      <c r="O2955" s="1">
        <v>-390658839.80000001</v>
      </c>
      <c r="P2955" s="1">
        <v>415451004</v>
      </c>
      <c r="Q2955" s="1">
        <v>1156601493</v>
      </c>
      <c r="R2955" s="1">
        <v>90650678.959999993</v>
      </c>
      <c r="S2955" s="1">
        <v>68.937959230000004</v>
      </c>
      <c r="T2955" s="1">
        <v>-18.662155510000002</v>
      </c>
      <c r="U2955" s="1">
        <v>-21.30380259</v>
      </c>
      <c r="V2955" s="1">
        <v>-11.68895274</v>
      </c>
      <c r="W2955" s="1">
        <v>-5.0882455990000004</v>
      </c>
      <c r="X2955" s="1">
        <v>-0.60236085299999997</v>
      </c>
      <c r="Y2955" s="1">
        <f t="shared" si="411"/>
        <v>0</v>
      </c>
      <c r="Z2955" s="1">
        <f t="shared" si="418"/>
        <v>31.469970999999987</v>
      </c>
      <c r="AA2955" s="1">
        <f t="shared" si="415"/>
        <v>6.957228371145133</v>
      </c>
      <c r="AB2955" s="1">
        <f t="shared" si="416"/>
        <v>7.6812864927689528</v>
      </c>
      <c r="AC2955" s="1">
        <f t="shared" si="417"/>
        <v>0.90573738887288779</v>
      </c>
      <c r="AD2955" s="1">
        <f t="shared" si="412"/>
        <v>47.526873018352703</v>
      </c>
      <c r="AE2955" s="1">
        <f t="shared" si="413"/>
        <v>-8.6221011901429492</v>
      </c>
      <c r="AF2955" s="1">
        <f t="shared" si="414"/>
        <v>-5.3117931838011536</v>
      </c>
      <c r="AG2955" s="1">
        <v>14.39</v>
      </c>
      <c r="AH2955" s="1">
        <v>18.780000999999999</v>
      </c>
      <c r="AI2955" s="1">
        <v>14.39</v>
      </c>
      <c r="AJ2955" s="1">
        <v>17.02</v>
      </c>
      <c r="AK2955" s="1">
        <v>3.8</v>
      </c>
      <c r="AL2955" s="1">
        <v>28.744326780000002</v>
      </c>
      <c r="AM2955" s="1">
        <f t="shared" si="419"/>
        <v>2.2450000000000001</v>
      </c>
      <c r="AN2955" s="1">
        <v>0.82399999999999995</v>
      </c>
      <c r="AO2955" s="1">
        <v>8.0181818000000002E-2</v>
      </c>
      <c r="AP2955" s="1">
        <v>44.926470590000001</v>
      </c>
      <c r="AQ2955" s="1">
        <v>27.941176469999998</v>
      </c>
      <c r="AR2955" s="1">
        <v>1</v>
      </c>
    </row>
    <row r="2956" spans="1:44" x14ac:dyDescent="0.25">
      <c r="A2956" s="1">
        <v>2955</v>
      </c>
      <c r="B2956" s="1">
        <v>43250</v>
      </c>
      <c r="C2956" s="1">
        <v>2702.429932</v>
      </c>
      <c r="D2956" s="1">
        <v>2729.3400879999999</v>
      </c>
      <c r="E2956" s="1">
        <v>2702.429932</v>
      </c>
      <c r="F2956" s="1">
        <v>2724.01001</v>
      </c>
      <c r="G2956" s="1">
        <v>2724.01001</v>
      </c>
      <c r="H2956" s="1">
        <v>3561050000</v>
      </c>
      <c r="I2956" s="1">
        <v>887000000000</v>
      </c>
      <c r="J2956" s="1">
        <v>-87920000</v>
      </c>
      <c r="K2956" s="1">
        <v>-1325019000</v>
      </c>
      <c r="L2956" s="1">
        <v>-1958641000</v>
      </c>
      <c r="M2956" s="1">
        <v>-218662842.40000001</v>
      </c>
      <c r="N2956" s="1">
        <v>1360000000000</v>
      </c>
      <c r="O2956" s="1">
        <v>646992843</v>
      </c>
      <c r="P2956" s="1">
        <v>325079273.89999998</v>
      </c>
      <c r="Q2956" s="1">
        <v>623906465.20000005</v>
      </c>
      <c r="R2956" s="1">
        <v>124013282.5</v>
      </c>
      <c r="S2956" s="1">
        <v>88.311865420000004</v>
      </c>
      <c r="T2956" s="1">
        <v>19.373906179999999</v>
      </c>
      <c r="U2956" s="1">
        <v>28.103393830000002</v>
      </c>
      <c r="V2956" s="1">
        <v>0.35587533999999998</v>
      </c>
      <c r="W2956" s="1">
        <v>-3.7255178880000002</v>
      </c>
      <c r="X2956" s="1">
        <v>-0.82184503900000005</v>
      </c>
      <c r="Y2956" s="1">
        <f t="shared" si="411"/>
        <v>34.149902999999995</v>
      </c>
      <c r="Z2956" s="1">
        <f t="shared" si="418"/>
        <v>0</v>
      </c>
      <c r="AA2956" s="1">
        <f t="shared" si="415"/>
        <v>8.899562273206195</v>
      </c>
      <c r="AB2956" s="1">
        <f t="shared" si="416"/>
        <v>7.1326231718568849</v>
      </c>
      <c r="AC2956" s="1">
        <f t="shared" si="417"/>
        <v>1.2477264056681283</v>
      </c>
      <c r="AD2956" s="1">
        <f t="shared" si="412"/>
        <v>55.510599622877429</v>
      </c>
      <c r="AE2956" s="1">
        <f t="shared" si="413"/>
        <v>7.9837266045247262</v>
      </c>
      <c r="AF2956" s="1">
        <f t="shared" si="414"/>
        <v>-0.31918729280911257</v>
      </c>
      <c r="AG2956" s="1">
        <v>16.600000000000001</v>
      </c>
      <c r="AH2956" s="1">
        <v>16.639999</v>
      </c>
      <c r="AI2956" s="1">
        <v>14.65</v>
      </c>
      <c r="AJ2956" s="1">
        <v>14.94</v>
      </c>
      <c r="AK2956" s="1">
        <v>-2.08</v>
      </c>
      <c r="AL2956" s="1">
        <v>-12.22091657</v>
      </c>
      <c r="AM2956" s="1">
        <f t="shared" si="419"/>
        <v>0.85999999999999921</v>
      </c>
      <c r="AN2956" s="1">
        <v>0.92100000000000004</v>
      </c>
      <c r="AO2956" s="1">
        <v>0.215272727</v>
      </c>
      <c r="AP2956" s="1">
        <v>33.005730300000003</v>
      </c>
      <c r="AQ2956" s="1">
        <v>-11.920740289999999</v>
      </c>
      <c r="AR2956" s="1">
        <v>1</v>
      </c>
    </row>
    <row r="2957" spans="1:44" x14ac:dyDescent="0.25">
      <c r="A2957" s="1">
        <v>2956</v>
      </c>
      <c r="B2957" s="1">
        <v>43251</v>
      </c>
      <c r="C2957" s="1">
        <v>2720.9799800000001</v>
      </c>
      <c r="D2957" s="1">
        <v>2722.5</v>
      </c>
      <c r="E2957" s="1">
        <v>2700.679932</v>
      </c>
      <c r="F2957" s="1">
        <v>2705.2700199999999</v>
      </c>
      <c r="G2957" s="1">
        <v>2705.2700199999999</v>
      </c>
      <c r="H2957" s="1">
        <v>4235370000</v>
      </c>
      <c r="I2957" s="1">
        <v>883000000000</v>
      </c>
      <c r="J2957" s="1">
        <v>-337160000</v>
      </c>
      <c r="K2957" s="1">
        <v>-967258000</v>
      </c>
      <c r="L2957" s="1">
        <v>-1498878000</v>
      </c>
      <c r="M2957" s="1">
        <v>-128409266.7</v>
      </c>
      <c r="N2957" s="1">
        <v>1360000000000</v>
      </c>
      <c r="O2957" s="1">
        <v>-151538953.69999999</v>
      </c>
      <c r="P2957" s="1">
        <v>-132803675.59999999</v>
      </c>
      <c r="Q2957" s="1">
        <v>-87480548.799999997</v>
      </c>
      <c r="R2957" s="1">
        <v>95231601.180000007</v>
      </c>
      <c r="S2957" s="1">
        <v>76.296738399999995</v>
      </c>
      <c r="T2957" s="1">
        <v>-12.01512701</v>
      </c>
      <c r="U2957" s="1">
        <v>-13.60533712</v>
      </c>
      <c r="V2957" s="1">
        <v>3.679389585</v>
      </c>
      <c r="W2957" s="1">
        <v>-3.132650194</v>
      </c>
      <c r="X2957" s="1">
        <v>-1.3625221709999999</v>
      </c>
      <c r="Y2957" s="1">
        <f t="shared" si="411"/>
        <v>0</v>
      </c>
      <c r="Z2957" s="1">
        <f t="shared" si="418"/>
        <v>18.739990000000034</v>
      </c>
      <c r="AA2957" s="1">
        <f t="shared" si="415"/>
        <v>8.2638792536914671</v>
      </c>
      <c r="AB2957" s="1">
        <f t="shared" si="416"/>
        <v>7.9617208024385393</v>
      </c>
      <c r="AC2957" s="1">
        <f t="shared" si="417"/>
        <v>1.0379514000491428</v>
      </c>
      <c r="AD2957" s="1">
        <f t="shared" si="412"/>
        <v>50.931116415441203</v>
      </c>
      <c r="AE2957" s="1">
        <f t="shared" si="413"/>
        <v>-4.5794832074362262</v>
      </c>
      <c r="AF2957" s="1">
        <f t="shared" si="414"/>
        <v>1.7021216985442491</v>
      </c>
      <c r="AG2957" s="1">
        <v>14.93</v>
      </c>
      <c r="AH2957" s="1">
        <v>16.290001</v>
      </c>
      <c r="AI2957" s="1">
        <v>14.2</v>
      </c>
      <c r="AJ2957" s="1">
        <v>15.43</v>
      </c>
      <c r="AK2957" s="1">
        <v>0.49</v>
      </c>
      <c r="AL2957" s="1">
        <v>3.2797858099999999</v>
      </c>
      <c r="AM2957" s="1">
        <f t="shared" si="419"/>
        <v>-0.79499999999999971</v>
      </c>
      <c r="AN2957" s="1">
        <v>0.752</v>
      </c>
      <c r="AO2957" s="1">
        <v>0.29266666699999999</v>
      </c>
      <c r="AP2957" s="1">
        <v>37.018833989999997</v>
      </c>
      <c r="AQ2957" s="1">
        <v>4.0131036839999998</v>
      </c>
      <c r="AR2957" s="1">
        <v>1</v>
      </c>
    </row>
    <row r="2958" spans="1:44" x14ac:dyDescent="0.25">
      <c r="A2958" s="1">
        <v>2957</v>
      </c>
      <c r="B2958" s="1">
        <v>43252</v>
      </c>
      <c r="C2958" s="1">
        <v>2718.6999510000001</v>
      </c>
      <c r="D2958" s="1">
        <v>2736.929932</v>
      </c>
      <c r="E2958" s="1">
        <v>2718.6999510000001</v>
      </c>
      <c r="F2958" s="1">
        <v>2734.6201169999999</v>
      </c>
      <c r="G2958" s="1">
        <v>2734.6201169999999</v>
      </c>
      <c r="H2958" s="1">
        <v>3684130000</v>
      </c>
      <c r="I2958" s="1">
        <v>887000000000</v>
      </c>
      <c r="J2958" s="1">
        <v>-275620000</v>
      </c>
      <c r="K2958" s="1">
        <v>479406000</v>
      </c>
      <c r="L2958" s="1">
        <v>-212848000</v>
      </c>
      <c r="M2958" s="1">
        <v>-19267490.91</v>
      </c>
      <c r="N2958" s="1">
        <v>1360000000000</v>
      </c>
      <c r="O2958" s="1">
        <v>148541311</v>
      </c>
      <c r="P2958" s="1">
        <v>488893005.10000002</v>
      </c>
      <c r="Q2958" s="1">
        <v>287905870.89999998</v>
      </c>
      <c r="R2958" s="1">
        <v>85706363.290000007</v>
      </c>
      <c r="S2958" s="1">
        <v>94.838179409999995</v>
      </c>
      <c r="T2958" s="1">
        <v>18.54144101</v>
      </c>
      <c r="U2958" s="1">
        <v>24.301747880000001</v>
      </c>
      <c r="V2958" s="1">
        <v>3.2631569950000001</v>
      </c>
      <c r="W2958" s="1">
        <v>2.1834908500000001</v>
      </c>
      <c r="X2958" s="1">
        <v>-0.81345801699999998</v>
      </c>
      <c r="Y2958" s="1">
        <f t="shared" si="411"/>
        <v>29.350097000000005</v>
      </c>
      <c r="Z2958" s="1">
        <f t="shared" si="418"/>
        <v>0</v>
      </c>
      <c r="AA2958" s="1">
        <f t="shared" si="415"/>
        <v>9.7700376641420767</v>
      </c>
      <c r="AB2958" s="1">
        <f t="shared" si="416"/>
        <v>7.3930264594072153</v>
      </c>
      <c r="AC2958" s="1">
        <f t="shared" si="417"/>
        <v>1.3215207219649874</v>
      </c>
      <c r="AD2958" s="1">
        <f t="shared" si="412"/>
        <v>56.924786820184941</v>
      </c>
      <c r="AE2958" s="1">
        <f t="shared" si="413"/>
        <v>5.9936704047437388</v>
      </c>
      <c r="AF2958" s="1">
        <f t="shared" si="414"/>
        <v>0.70709359865375598</v>
      </c>
      <c r="AG2958" s="1">
        <v>14.92</v>
      </c>
      <c r="AH2958" s="1">
        <v>14.93</v>
      </c>
      <c r="AI2958" s="1">
        <v>13.37</v>
      </c>
      <c r="AJ2958" s="1">
        <v>13.46</v>
      </c>
      <c r="AK2958" s="1">
        <v>-1.97</v>
      </c>
      <c r="AL2958" s="1">
        <v>-12.76733636</v>
      </c>
      <c r="AM2958" s="1">
        <f t="shared" si="419"/>
        <v>-0.73999999999999921</v>
      </c>
      <c r="AN2958" s="1">
        <v>-0.111</v>
      </c>
      <c r="AO2958" s="1">
        <v>0.23890909099999999</v>
      </c>
      <c r="AP2958" s="1">
        <v>22.952295230000001</v>
      </c>
      <c r="AQ2958" s="1">
        <v>-14.06653876</v>
      </c>
      <c r="AR2958" s="1">
        <v>1</v>
      </c>
    </row>
    <row r="2959" spans="1:44" x14ac:dyDescent="0.25">
      <c r="A2959" s="1">
        <v>2958</v>
      </c>
      <c r="B2959" s="1">
        <v>43255</v>
      </c>
      <c r="C2959" s="1">
        <v>2741.669922</v>
      </c>
      <c r="D2959" s="1">
        <v>2749.1599120000001</v>
      </c>
      <c r="E2959" s="1">
        <v>2740.540039</v>
      </c>
      <c r="F2959" s="1">
        <v>2746.8701169999999</v>
      </c>
      <c r="G2959" s="1">
        <v>2746.8701169999999</v>
      </c>
      <c r="H2959" s="1">
        <v>3376510000</v>
      </c>
      <c r="I2959" s="1">
        <v>890000000000</v>
      </c>
      <c r="J2959" s="1">
        <v>3530320000</v>
      </c>
      <c r="K2959" s="1">
        <v>1215994000</v>
      </c>
      <c r="L2959" s="1">
        <v>1222140000</v>
      </c>
      <c r="M2959" s="1">
        <v>83404733.329999998</v>
      </c>
      <c r="N2959" s="1">
        <v>1360000000000</v>
      </c>
      <c r="O2959" s="1">
        <v>2166584496</v>
      </c>
      <c r="P2959" s="1">
        <v>838967368.89999998</v>
      </c>
      <c r="Q2959" s="1">
        <v>835726479</v>
      </c>
      <c r="R2959" s="1">
        <v>102501709.40000001</v>
      </c>
      <c r="S2959" s="1">
        <v>98.518313680000006</v>
      </c>
      <c r="T2959" s="1">
        <v>3.680134271</v>
      </c>
      <c r="U2959" s="1">
        <v>3.8804353840000001</v>
      </c>
      <c r="V2959" s="1">
        <v>11.11078764</v>
      </c>
      <c r="W2959" s="1">
        <v>6.5687022879999999</v>
      </c>
      <c r="X2959" s="1">
        <v>-0.39601097400000002</v>
      </c>
      <c r="Y2959" s="1">
        <f t="shared" si="411"/>
        <v>12.25</v>
      </c>
      <c r="Z2959" s="1">
        <f t="shared" si="418"/>
        <v>0</v>
      </c>
      <c r="AA2959" s="1">
        <f t="shared" si="415"/>
        <v>9.9471778309890713</v>
      </c>
      <c r="AB2959" s="1">
        <f t="shared" si="416"/>
        <v>6.8649531408781286</v>
      </c>
      <c r="AC2959" s="1">
        <f t="shared" si="417"/>
        <v>1.4489797128777897</v>
      </c>
      <c r="AD2959" s="1">
        <f t="shared" si="412"/>
        <v>59.166668684858045</v>
      </c>
      <c r="AE2959" s="1">
        <f t="shared" si="413"/>
        <v>2.241881864673104</v>
      </c>
      <c r="AF2959" s="1">
        <f t="shared" si="414"/>
        <v>4.1177761347084214</v>
      </c>
      <c r="AG2959" s="1">
        <v>13.91</v>
      </c>
      <c r="AH2959" s="1">
        <v>13.91</v>
      </c>
      <c r="AI2959" s="1">
        <v>12.69</v>
      </c>
      <c r="AJ2959" s="1">
        <v>12.74</v>
      </c>
      <c r="AK2959" s="1">
        <v>-0.72</v>
      </c>
      <c r="AL2959" s="1">
        <v>-5.349182764</v>
      </c>
      <c r="AM2959" s="1">
        <f t="shared" si="419"/>
        <v>-1.345</v>
      </c>
      <c r="AN2959" s="1">
        <v>-1.004</v>
      </c>
      <c r="AO2959" s="1">
        <v>0.144848485</v>
      </c>
      <c r="AP2959" s="1">
        <v>16.991643450000002</v>
      </c>
      <c r="AQ2959" s="1">
        <v>-5.9606517749999997</v>
      </c>
      <c r="AR2959" s="1">
        <v>1</v>
      </c>
    </row>
    <row r="2960" spans="1:44" x14ac:dyDescent="0.25">
      <c r="A2960" s="1">
        <v>2959</v>
      </c>
      <c r="B2960" s="1">
        <v>43256</v>
      </c>
      <c r="C2960" s="1">
        <v>2748.459961</v>
      </c>
      <c r="D2960" s="1">
        <v>2752.610107</v>
      </c>
      <c r="E2960" s="1">
        <v>2739.51001</v>
      </c>
      <c r="F2960" s="1">
        <v>2748.8000489999999</v>
      </c>
      <c r="G2960" s="1">
        <v>2748.8000489999999</v>
      </c>
      <c r="H2960" s="1">
        <v>3517790000</v>
      </c>
      <c r="I2960" s="1">
        <v>894000000000</v>
      </c>
      <c r="J2960" s="1">
        <v>3447150000</v>
      </c>
      <c r="K2960" s="1">
        <v>3511180000</v>
      </c>
      <c r="L2960" s="1">
        <v>1974676000</v>
      </c>
      <c r="M2960" s="1">
        <v>235506751.5</v>
      </c>
      <c r="N2960" s="1">
        <v>1370000000000</v>
      </c>
      <c r="O2960" s="1">
        <v>1527088239</v>
      </c>
      <c r="P2960" s="1">
        <v>1899677958</v>
      </c>
      <c r="Q2960" s="1">
        <v>1103568719</v>
      </c>
      <c r="R2960" s="1">
        <v>108870244.59999999</v>
      </c>
      <c r="S2960" s="1">
        <v>97.588418099999998</v>
      </c>
      <c r="T2960" s="1">
        <v>-0.92989557899999997</v>
      </c>
      <c r="U2960" s="1">
        <v>-0.94388093399999995</v>
      </c>
      <c r="V2960" s="1">
        <v>1.3751193450000001</v>
      </c>
      <c r="W2960" s="1">
        <v>4.0774680639999996</v>
      </c>
      <c r="X2960" s="1">
        <v>0.51066577400000002</v>
      </c>
      <c r="Y2960" s="1">
        <f t="shared" ref="Y2960:Y3023" si="420">IF(F2960&gt;F2959,F2960-F2959,0)</f>
        <v>1.929932000000008</v>
      </c>
      <c r="Z2960" s="1">
        <f t="shared" si="418"/>
        <v>0</v>
      </c>
      <c r="AA2960" s="1">
        <f t="shared" si="415"/>
        <v>9.3745174144898531</v>
      </c>
      <c r="AB2960" s="1">
        <f t="shared" si="416"/>
        <v>6.3745993451011191</v>
      </c>
      <c r="AC2960" s="1">
        <f t="shared" si="417"/>
        <v>1.4706049599327637</v>
      </c>
      <c r="AD2960" s="1">
        <f t="shared" si="412"/>
        <v>59.524083525388271</v>
      </c>
      <c r="AE2960" s="1">
        <f t="shared" si="413"/>
        <v>0.35741484053022532</v>
      </c>
      <c r="AF2960" s="1">
        <f t="shared" si="414"/>
        <v>1.2996483526016649</v>
      </c>
      <c r="AG2960" s="1">
        <v>12.91</v>
      </c>
      <c r="AH2960" s="1">
        <v>13.34</v>
      </c>
      <c r="AI2960" s="1">
        <v>12.3</v>
      </c>
      <c r="AJ2960" s="1">
        <v>12.4</v>
      </c>
      <c r="AK2960" s="1">
        <v>-0.34</v>
      </c>
      <c r="AL2960" s="1">
        <v>-2.6687598119999998</v>
      </c>
      <c r="AM2960" s="1">
        <f t="shared" si="419"/>
        <v>-0.53000000000000036</v>
      </c>
      <c r="AN2960" s="1">
        <v>-0.77700000000000002</v>
      </c>
      <c r="AO2960" s="1">
        <v>1.7818181999999998E-2</v>
      </c>
      <c r="AP2960" s="1">
        <v>13.860465120000001</v>
      </c>
      <c r="AQ2960" s="1">
        <v>-3.1311783379999998</v>
      </c>
      <c r="AR2960" s="1">
        <v>1</v>
      </c>
    </row>
    <row r="2961" spans="1:44" x14ac:dyDescent="0.25">
      <c r="A2961" s="1">
        <v>2960</v>
      </c>
      <c r="B2961" s="1">
        <v>43257</v>
      </c>
      <c r="C2961" s="1">
        <v>2753.25</v>
      </c>
      <c r="D2961" s="1">
        <v>2772.389893</v>
      </c>
      <c r="E2961" s="1">
        <v>2748.459961</v>
      </c>
      <c r="F2961" s="1">
        <v>2772.3500979999999</v>
      </c>
      <c r="G2961" s="1">
        <v>2772.3500979999999</v>
      </c>
      <c r="H2961" s="1">
        <v>3651640000</v>
      </c>
      <c r="I2961" s="1">
        <v>897000000000</v>
      </c>
      <c r="J2961" s="1">
        <v>3584715000</v>
      </c>
      <c r="K2961" s="1">
        <v>3515561000</v>
      </c>
      <c r="L2961" s="1">
        <v>3535444000</v>
      </c>
      <c r="M2961" s="1">
        <v>394719030.30000001</v>
      </c>
      <c r="N2961" s="1">
        <v>1370000000000</v>
      </c>
      <c r="O2961" s="1">
        <v>2555521427</v>
      </c>
      <c r="P2961" s="1">
        <v>2155256187</v>
      </c>
      <c r="Q2961" s="1">
        <v>2194260017</v>
      </c>
      <c r="R2961" s="1">
        <v>117186993.90000001</v>
      </c>
      <c r="S2961" s="1">
        <v>99.977614299999999</v>
      </c>
      <c r="T2961" s="1">
        <v>2.389196203</v>
      </c>
      <c r="U2961" s="1">
        <v>2.448237454</v>
      </c>
      <c r="V2961" s="1">
        <v>0.72965031000000002</v>
      </c>
      <c r="W2961" s="1">
        <v>5.011199049</v>
      </c>
      <c r="X2961" s="1">
        <v>1.2104752219999999</v>
      </c>
      <c r="Y2961" s="1">
        <f t="shared" si="420"/>
        <v>23.550048999999944</v>
      </c>
      <c r="Z2961" s="1">
        <f t="shared" si="418"/>
        <v>0</v>
      </c>
      <c r="AA2961" s="1">
        <f t="shared" si="415"/>
        <v>10.38705538488343</v>
      </c>
      <c r="AB2961" s="1">
        <f t="shared" si="416"/>
        <v>5.9192708204510396</v>
      </c>
      <c r="AC2961" s="1">
        <f t="shared" si="417"/>
        <v>1.7547863072924836</v>
      </c>
      <c r="AD2961" s="1">
        <f t="shared" si="412"/>
        <v>63.699543686826267</v>
      </c>
      <c r="AE2961" s="1">
        <f t="shared" si="413"/>
        <v>4.1754601614379965</v>
      </c>
      <c r="AF2961" s="1">
        <f t="shared" si="414"/>
        <v>2.2664375009841109</v>
      </c>
      <c r="AG2961" s="1">
        <v>12.1</v>
      </c>
      <c r="AH2961" s="1">
        <v>12.56</v>
      </c>
      <c r="AI2961" s="1">
        <v>11.62</v>
      </c>
      <c r="AJ2961" s="1">
        <v>11.64</v>
      </c>
      <c r="AK2961" s="1">
        <v>-0.76</v>
      </c>
      <c r="AL2961" s="1">
        <v>-6.1290322579999996</v>
      </c>
      <c r="AM2961" s="1">
        <f t="shared" si="419"/>
        <v>-0.54999999999999982</v>
      </c>
      <c r="AN2961" s="1">
        <v>-0.86399999999999999</v>
      </c>
      <c r="AO2961" s="1">
        <v>-0.13309090900000001</v>
      </c>
      <c r="AP2961" s="1">
        <v>8.1021087680000008</v>
      </c>
      <c r="AQ2961" s="1">
        <v>-5.7583563480000004</v>
      </c>
    </row>
    <row r="2962" spans="1:44" x14ac:dyDescent="0.25">
      <c r="A2962" s="1">
        <v>2961</v>
      </c>
      <c r="B2962" s="1">
        <v>43258</v>
      </c>
      <c r="C2962" s="1">
        <v>2774.8400879999999</v>
      </c>
      <c r="D2962" s="1">
        <v>2779.8999020000001</v>
      </c>
      <c r="E2962" s="1">
        <v>2760.1599120000001</v>
      </c>
      <c r="F2962" s="1">
        <v>2770.3701169999999</v>
      </c>
      <c r="G2962" s="1">
        <v>2770.3701169999999</v>
      </c>
      <c r="H2962" s="1">
        <v>3711330000</v>
      </c>
      <c r="I2962" s="1">
        <v>894000000000</v>
      </c>
      <c r="J2962" s="1">
        <v>-29845000</v>
      </c>
      <c r="K2962" s="1">
        <v>1402594000</v>
      </c>
      <c r="L2962" s="1">
        <v>2083865000</v>
      </c>
      <c r="M2962" s="1">
        <v>504751145.5</v>
      </c>
      <c r="N2962" s="1">
        <v>1370000000000</v>
      </c>
      <c r="O2962" s="1">
        <v>1883710527</v>
      </c>
      <c r="P2962" s="1">
        <v>1935640214</v>
      </c>
      <c r="Q2962" s="1">
        <v>1875423792</v>
      </c>
      <c r="R2962" s="1">
        <v>112072594</v>
      </c>
      <c r="S2962" s="1">
        <v>94.856543579999993</v>
      </c>
      <c r="T2962" s="1">
        <v>-5.1210707270000002</v>
      </c>
      <c r="U2962" s="1">
        <v>-5.1222173709999996</v>
      </c>
      <c r="V2962" s="1">
        <v>-1.3659372599999999</v>
      </c>
      <c r="W2962" s="1">
        <v>0.14960289600000001</v>
      </c>
      <c r="X2962" s="1">
        <v>1.829828405</v>
      </c>
      <c r="Y2962" s="1">
        <f t="shared" si="420"/>
        <v>0</v>
      </c>
      <c r="Z2962" s="1">
        <f t="shared" si="418"/>
        <v>1.9799809999999525</v>
      </c>
      <c r="AA2962" s="1">
        <f t="shared" si="415"/>
        <v>9.6451228573917565</v>
      </c>
      <c r="AB2962" s="1">
        <f t="shared" si="416"/>
        <v>5.637892976133104</v>
      </c>
      <c r="AC2962" s="1">
        <f t="shared" si="417"/>
        <v>1.7107672845551452</v>
      </c>
      <c r="AD2962" s="1">
        <f t="shared" ref="AD2962:AD3025" si="421">100-100/(1+AC2962)</f>
        <v>63.110075671283361</v>
      </c>
      <c r="AE2962" s="1">
        <f t="shared" si="413"/>
        <v>-0.58946801554290573</v>
      </c>
      <c r="AF2962" s="1">
        <f t="shared" si="414"/>
        <v>1.7929960729475451</v>
      </c>
      <c r="AG2962" s="1">
        <v>11.66</v>
      </c>
      <c r="AH2962" s="1">
        <v>13.28</v>
      </c>
      <c r="AI2962" s="1">
        <v>11.22</v>
      </c>
      <c r="AJ2962" s="1">
        <v>12.13</v>
      </c>
      <c r="AK2962" s="1">
        <v>0.49</v>
      </c>
      <c r="AL2962" s="1">
        <v>4.2096219929999998</v>
      </c>
      <c r="AM2962" s="1">
        <f t="shared" si="419"/>
        <v>-0.13499999999999979</v>
      </c>
      <c r="AN2962" s="1">
        <v>-0.376</v>
      </c>
      <c r="AO2962" s="1">
        <v>-0.28078787900000002</v>
      </c>
      <c r="AP2962" s="1">
        <v>13.66181411</v>
      </c>
      <c r="AQ2962" s="1">
        <v>5.559705342</v>
      </c>
    </row>
    <row r="2963" spans="1:44" x14ac:dyDescent="0.25">
      <c r="A2963" s="1">
        <v>2962</v>
      </c>
      <c r="B2963" s="1">
        <v>43259</v>
      </c>
      <c r="C2963" s="1">
        <v>2765.8400879999999</v>
      </c>
      <c r="D2963" s="1">
        <v>2779.389893</v>
      </c>
      <c r="E2963" s="1">
        <v>2763.5900879999999</v>
      </c>
      <c r="F2963" s="1">
        <v>2779.030029</v>
      </c>
      <c r="G2963" s="1">
        <v>2779.030029</v>
      </c>
      <c r="H2963" s="1">
        <v>3123210000</v>
      </c>
      <c r="I2963" s="1">
        <v>897000000000</v>
      </c>
      <c r="J2963" s="1">
        <v>-294060000</v>
      </c>
      <c r="K2963" s="1">
        <v>547923000</v>
      </c>
      <c r="L2963" s="1">
        <v>1310293000</v>
      </c>
      <c r="M2963" s="1">
        <v>549511757.60000002</v>
      </c>
      <c r="N2963" s="1">
        <v>1370000000000</v>
      </c>
      <c r="O2963" s="1">
        <v>1554432390</v>
      </c>
      <c r="P2963" s="1">
        <v>2037300498</v>
      </c>
      <c r="Q2963" s="1">
        <v>2020723632</v>
      </c>
      <c r="R2963" s="1">
        <v>150664424.80000001</v>
      </c>
      <c r="S2963" s="1">
        <v>99.530508409999996</v>
      </c>
      <c r="T2963" s="1">
        <v>4.6739648359999997</v>
      </c>
      <c r="U2963" s="1">
        <v>4.927403698</v>
      </c>
      <c r="V2963" s="1">
        <v>-0.223552945</v>
      </c>
      <c r="W2963" s="1">
        <v>-7.0748506000000003E-2</v>
      </c>
      <c r="X2963" s="1">
        <v>2.5132578859999999</v>
      </c>
      <c r="Y2963" s="1">
        <f t="shared" si="420"/>
        <v>8.6599120000000767</v>
      </c>
      <c r="Z2963" s="1">
        <f t="shared" si="418"/>
        <v>0</v>
      </c>
      <c r="AA2963" s="1">
        <f t="shared" si="415"/>
        <v>9.5747506532923516</v>
      </c>
      <c r="AB2963" s="1">
        <f t="shared" si="416"/>
        <v>5.2351863349807397</v>
      </c>
      <c r="AC2963" s="1">
        <f t="shared" si="417"/>
        <v>1.828922609557426</v>
      </c>
      <c r="AD2963" s="1">
        <f t="shared" si="421"/>
        <v>64.650853416013177</v>
      </c>
      <c r="AE2963" s="1">
        <f t="shared" ref="AE2963:AE3026" si="422">AD2963-AD2962</f>
        <v>1.5407777447298159</v>
      </c>
      <c r="AF2963" s="1">
        <f t="shared" ref="AF2963:AF3026" si="423">LINEST(AD2961:AD2963)</f>
        <v>0.47565486459345513</v>
      </c>
      <c r="AG2963" s="1">
        <v>12.54</v>
      </c>
      <c r="AH2963" s="1">
        <v>13.31</v>
      </c>
      <c r="AI2963" s="1">
        <v>12.09</v>
      </c>
      <c r="AJ2963" s="1">
        <v>12.18</v>
      </c>
      <c r="AK2963" s="1">
        <v>0.05</v>
      </c>
      <c r="AL2963" s="1">
        <v>0.41220115400000001</v>
      </c>
      <c r="AM2963" s="1">
        <f t="shared" si="419"/>
        <v>0.26999999999999957</v>
      </c>
      <c r="AN2963" s="1">
        <v>-0.13900000000000001</v>
      </c>
      <c r="AO2963" s="1">
        <v>-0.42363636399999999</v>
      </c>
      <c r="AP2963" s="1">
        <v>14.22172452</v>
      </c>
      <c r="AQ2963" s="1">
        <v>0.55991041399999997</v>
      </c>
    </row>
    <row r="2964" spans="1:44" x14ac:dyDescent="0.25">
      <c r="A2964" s="1">
        <v>2963</v>
      </c>
      <c r="B2964" s="1">
        <v>43262</v>
      </c>
      <c r="C2964" s="1">
        <v>2780.179932</v>
      </c>
      <c r="D2964" s="1">
        <v>2790.209961</v>
      </c>
      <c r="E2964" s="1">
        <v>2780.169922</v>
      </c>
      <c r="F2964" s="1">
        <v>2782</v>
      </c>
      <c r="G2964" s="1">
        <v>2782</v>
      </c>
      <c r="H2964" s="1">
        <v>3232330000</v>
      </c>
      <c r="I2964" s="1">
        <v>900000000000</v>
      </c>
      <c r="J2964" s="1">
        <v>3177770000</v>
      </c>
      <c r="K2964" s="1">
        <v>1105584000</v>
      </c>
      <c r="L2964" s="1">
        <v>1200358000</v>
      </c>
      <c r="M2964" s="1">
        <v>492208787.89999998</v>
      </c>
      <c r="N2964" s="1">
        <v>1370000000000</v>
      </c>
      <c r="O2964" s="1">
        <v>463486832.60000002</v>
      </c>
      <c r="P2964" s="1">
        <v>614563830.29999995</v>
      </c>
      <c r="Q2964" s="1">
        <v>1249765422</v>
      </c>
      <c r="R2964" s="1">
        <v>160106799.5</v>
      </c>
      <c r="S2964" s="1">
        <v>95.802460479999993</v>
      </c>
      <c r="T2964" s="1">
        <v>-3.7280479350000002</v>
      </c>
      <c r="U2964" s="1">
        <v>-3.7456333690000001</v>
      </c>
      <c r="V2964" s="1">
        <v>0.47295844999999997</v>
      </c>
      <c r="W2964" s="1">
        <v>-0.40190211300000001</v>
      </c>
      <c r="X2964" s="1">
        <v>2.5915057400000001</v>
      </c>
      <c r="Y2964" s="1">
        <f t="shared" si="420"/>
        <v>2.9699709999999868</v>
      </c>
      <c r="Z2964" s="1">
        <f t="shared" si="418"/>
        <v>0</v>
      </c>
      <c r="AA2964" s="1">
        <f t="shared" si="415"/>
        <v>9.1029806780571825</v>
      </c>
      <c r="AB2964" s="1">
        <f t="shared" si="416"/>
        <v>4.8612444539106869</v>
      </c>
      <c r="AC2964" s="1">
        <f t="shared" si="417"/>
        <v>1.8725618027158004</v>
      </c>
      <c r="AD2964" s="1">
        <f t="shared" si="421"/>
        <v>65.187868227775922</v>
      </c>
      <c r="AE2964" s="1">
        <f t="shared" si="422"/>
        <v>0.53701481176274513</v>
      </c>
      <c r="AF2964" s="1">
        <f t="shared" si="423"/>
        <v>1.0388962782462805</v>
      </c>
      <c r="AG2964" s="1">
        <v>12.52</v>
      </c>
      <c r="AH2964" s="1">
        <v>12.69</v>
      </c>
      <c r="AI2964" s="1">
        <v>12.14</v>
      </c>
      <c r="AJ2964" s="1">
        <v>12.35</v>
      </c>
      <c r="AK2964" s="1">
        <v>0.17</v>
      </c>
      <c r="AL2964" s="1">
        <v>1.3957307059999999</v>
      </c>
      <c r="AM2964" s="1">
        <f t="shared" si="419"/>
        <v>0.10999999999999943</v>
      </c>
      <c r="AN2964" s="1">
        <v>4.3999999999999997E-2</v>
      </c>
      <c r="AO2964" s="1">
        <v>-0.50696969700000005</v>
      </c>
      <c r="AP2964" s="1">
        <v>16.12541993</v>
      </c>
      <c r="AQ2964" s="1">
        <v>1.903695409</v>
      </c>
      <c r="AR2964" s="1">
        <v>0</v>
      </c>
    </row>
    <row r="2965" spans="1:44" x14ac:dyDescent="0.25">
      <c r="A2965" s="1">
        <v>2964</v>
      </c>
      <c r="B2965" s="1">
        <v>43263</v>
      </c>
      <c r="C2965" s="1">
        <v>2785.6000979999999</v>
      </c>
      <c r="D2965" s="1">
        <v>2789.8000489999999</v>
      </c>
      <c r="E2965" s="1">
        <v>2778.780029</v>
      </c>
      <c r="F2965" s="1">
        <v>2786.8500979999999</v>
      </c>
      <c r="G2965" s="1">
        <v>2786.8500979999999</v>
      </c>
      <c r="H2965" s="1">
        <v>3401010000</v>
      </c>
      <c r="I2965" s="1">
        <v>903000000000</v>
      </c>
      <c r="J2965" s="1">
        <v>3316670000</v>
      </c>
      <c r="K2965" s="1">
        <v>3250198000</v>
      </c>
      <c r="L2965" s="1">
        <v>1844598000</v>
      </c>
      <c r="M2965" s="1">
        <v>393245157.60000002</v>
      </c>
      <c r="N2965" s="1">
        <v>1370000000000</v>
      </c>
      <c r="O2965" s="1">
        <v>-236894362.59999999</v>
      </c>
      <c r="P2965" s="1">
        <v>546748452.39999998</v>
      </c>
      <c r="Q2965" s="1">
        <v>619712577.60000002</v>
      </c>
      <c r="R2965" s="1">
        <v>134526356.69999999</v>
      </c>
      <c r="S2965" s="1">
        <v>98.282189439999996</v>
      </c>
      <c r="T2965" s="1">
        <v>2.4797289579999999</v>
      </c>
      <c r="U2965" s="1">
        <v>2.5883771100000001</v>
      </c>
      <c r="V2965" s="1">
        <v>-0.62415948499999996</v>
      </c>
      <c r="W2965" s="1">
        <v>-0.24449328300000001</v>
      </c>
      <c r="X2965" s="1">
        <v>1.4614454640000001</v>
      </c>
      <c r="Y2965" s="1">
        <f t="shared" si="420"/>
        <v>4.850097999999889</v>
      </c>
      <c r="Z2965" s="1">
        <f t="shared" si="418"/>
        <v>0</v>
      </c>
      <c r="AA2965" s="1">
        <f t="shared" si="415"/>
        <v>8.7992033439102322</v>
      </c>
      <c r="AB2965" s="1">
        <f t="shared" si="416"/>
        <v>4.5140127072027809</v>
      </c>
      <c r="AC2965" s="1">
        <f t="shared" si="417"/>
        <v>1.9493085010305333</v>
      </c>
      <c r="AD2965" s="1">
        <f t="shared" si="421"/>
        <v>66.093747071539497</v>
      </c>
      <c r="AE2965" s="1">
        <f t="shared" si="422"/>
        <v>0.90587884376357408</v>
      </c>
      <c r="AF2965" s="1">
        <f t="shared" si="423"/>
        <v>0.7214468277631596</v>
      </c>
      <c r="AG2965" s="1">
        <v>12.29</v>
      </c>
      <c r="AH2965" s="1">
        <v>12.6</v>
      </c>
      <c r="AI2965" s="1">
        <v>11.88</v>
      </c>
      <c r="AJ2965" s="1">
        <v>12.34</v>
      </c>
      <c r="AK2965" s="1">
        <v>-0.01</v>
      </c>
      <c r="AL2965" s="1">
        <v>-8.0971660000000001E-2</v>
      </c>
      <c r="AM2965" s="1">
        <f t="shared" si="419"/>
        <v>8.0000000000000071E-2</v>
      </c>
      <c r="AN2965" s="1">
        <v>0.16200000000000001</v>
      </c>
      <c r="AO2965" s="1">
        <v>-0.326969697</v>
      </c>
      <c r="AP2965" s="1">
        <v>16.013437849999999</v>
      </c>
      <c r="AQ2965" s="1">
        <v>-0.111982083</v>
      </c>
      <c r="AR2965" s="1">
        <v>0</v>
      </c>
    </row>
    <row r="2966" spans="1:44" x14ac:dyDescent="0.25">
      <c r="A2966" s="1">
        <v>2965</v>
      </c>
      <c r="B2966" s="1">
        <v>43264</v>
      </c>
      <c r="C2966" s="1">
        <v>2787.9399410000001</v>
      </c>
      <c r="D2966" s="1">
        <v>2791.469971</v>
      </c>
      <c r="E2966" s="1">
        <v>2774.6499020000001</v>
      </c>
      <c r="F2966" s="1">
        <v>2775.6298830000001</v>
      </c>
      <c r="G2966" s="1">
        <v>2775.6298830000001</v>
      </c>
      <c r="H2966" s="1">
        <v>3779230000</v>
      </c>
      <c r="I2966" s="1">
        <v>899000000000</v>
      </c>
      <c r="J2966" s="1">
        <v>-189110000</v>
      </c>
      <c r="K2966" s="1">
        <v>1196334000</v>
      </c>
      <c r="L2966" s="1">
        <v>1858798000</v>
      </c>
      <c r="M2966" s="1">
        <v>248894351.5</v>
      </c>
      <c r="N2966" s="1">
        <v>1370000000000</v>
      </c>
      <c r="O2966" s="1">
        <v>-879339160.10000002</v>
      </c>
      <c r="P2966" s="1">
        <v>-985775339</v>
      </c>
      <c r="Q2966" s="1">
        <v>-213719803.5</v>
      </c>
      <c r="R2966" s="1">
        <v>34480708.390000001</v>
      </c>
      <c r="S2966" s="1">
        <v>91.953213230000003</v>
      </c>
      <c r="T2966" s="1">
        <v>-6.3289762029999999</v>
      </c>
      <c r="U2966" s="1">
        <v>-6.4395962679999998</v>
      </c>
      <c r="V2966" s="1">
        <v>-1.9246236249999999</v>
      </c>
      <c r="W2966" s="1">
        <v>-0.705497967</v>
      </c>
      <c r="X2966" s="1">
        <v>0.92207441099999998</v>
      </c>
      <c r="Y2966" s="1">
        <f t="shared" si="420"/>
        <v>0</v>
      </c>
      <c r="Z2966" s="1">
        <f t="shared" si="418"/>
        <v>11.220214999999826</v>
      </c>
      <c r="AA2966" s="1">
        <f t="shared" si="415"/>
        <v>8.1706888193452158</v>
      </c>
      <c r="AB2966" s="1">
        <f t="shared" si="416"/>
        <v>4.9930271566882842</v>
      </c>
      <c r="AC2966" s="1">
        <f t="shared" si="417"/>
        <v>1.636419863729436</v>
      </c>
      <c r="AD2966" s="1">
        <f t="shared" si="421"/>
        <v>62.069774478735091</v>
      </c>
      <c r="AE2966" s="1">
        <f t="shared" si="422"/>
        <v>-4.0239725928044052</v>
      </c>
      <c r="AF2966" s="1">
        <f t="shared" si="423"/>
        <v>-1.5590468745204153</v>
      </c>
      <c r="AG2966" s="1">
        <v>12.13</v>
      </c>
      <c r="AH2966" s="1">
        <v>12.95</v>
      </c>
      <c r="AI2966" s="1">
        <v>11.98</v>
      </c>
      <c r="AJ2966" s="1">
        <v>12.94</v>
      </c>
      <c r="AK2966" s="1">
        <v>0.6</v>
      </c>
      <c r="AL2966" s="1">
        <v>4.8622366289999999</v>
      </c>
      <c r="AM2966" s="1">
        <f t="shared" si="419"/>
        <v>0.29499999999999993</v>
      </c>
      <c r="AN2966" s="1">
        <v>0.17799999999999999</v>
      </c>
      <c r="AO2966" s="1">
        <v>-0.19618181800000001</v>
      </c>
      <c r="AP2966" s="1">
        <v>22.732362819999999</v>
      </c>
      <c r="AQ2966" s="1">
        <v>6.7189249719999999</v>
      </c>
      <c r="AR2966" s="1">
        <v>-1</v>
      </c>
    </row>
    <row r="2967" spans="1:44" x14ac:dyDescent="0.25">
      <c r="A2967" s="1">
        <v>2966</v>
      </c>
      <c r="B2967" s="1">
        <v>43265</v>
      </c>
      <c r="C2967" s="1">
        <v>2783.209961</v>
      </c>
      <c r="D2967" s="1">
        <v>2789.0600589999999</v>
      </c>
      <c r="E2967" s="1">
        <v>2776.5200199999999</v>
      </c>
      <c r="F2967" s="1">
        <v>2782.48999</v>
      </c>
      <c r="G2967" s="1">
        <v>2782.48999</v>
      </c>
      <c r="H2967" s="1">
        <v>3526890000</v>
      </c>
      <c r="I2967" s="1">
        <v>903000000000</v>
      </c>
      <c r="J2967" s="1">
        <v>-126170000</v>
      </c>
      <c r="K2967" s="1">
        <v>566678000</v>
      </c>
      <c r="L2967" s="1">
        <v>1238378000</v>
      </c>
      <c r="M2967" s="1">
        <v>55081333.329999998</v>
      </c>
      <c r="N2967" s="1">
        <v>1370000000000</v>
      </c>
      <c r="O2967" s="1">
        <v>-1753816242</v>
      </c>
      <c r="P2967" s="1">
        <v>-912122351.79999995</v>
      </c>
      <c r="Q2967" s="1">
        <v>-972152073.79999995</v>
      </c>
      <c r="R2967" s="1">
        <v>-144206728.09999999</v>
      </c>
      <c r="S2967" s="1">
        <v>95.438157140000001</v>
      </c>
      <c r="T2967" s="1">
        <v>3.4849439109999998</v>
      </c>
      <c r="U2967" s="1">
        <v>3.789909878</v>
      </c>
      <c r="V2967" s="1">
        <v>-1.4220161499999999</v>
      </c>
      <c r="W2967" s="1">
        <v>-1.2033949779999999</v>
      </c>
      <c r="X2967" s="1">
        <v>-0.27235480899999998</v>
      </c>
      <c r="Y2967" s="1">
        <f t="shared" si="420"/>
        <v>6.8601069999999709</v>
      </c>
      <c r="Z2967" s="1">
        <f t="shared" si="418"/>
        <v>0</v>
      </c>
      <c r="AA2967" s="1">
        <f t="shared" si="415"/>
        <v>8.0770758322491272</v>
      </c>
      <c r="AB2967" s="1">
        <f t="shared" si="416"/>
        <v>4.6363823597819778</v>
      </c>
      <c r="AC2967" s="1">
        <f t="shared" si="417"/>
        <v>1.7421073598918932</v>
      </c>
      <c r="AD2967" s="1">
        <f t="shared" si="421"/>
        <v>63.531697750907</v>
      </c>
      <c r="AE2967" s="1">
        <f t="shared" si="422"/>
        <v>1.4619232721719086</v>
      </c>
      <c r="AF2967" s="1">
        <f t="shared" si="423"/>
        <v>-1.2810246603162483</v>
      </c>
      <c r="AG2967" s="1">
        <v>12.98</v>
      </c>
      <c r="AH2967" s="1">
        <v>13.07</v>
      </c>
      <c r="AI2967" s="1">
        <v>11.88</v>
      </c>
      <c r="AJ2967" s="1">
        <v>12.12</v>
      </c>
      <c r="AK2967" s="1">
        <v>-0.82</v>
      </c>
      <c r="AL2967" s="1">
        <v>-6.3369397220000003</v>
      </c>
      <c r="AM2967" s="1">
        <f t="shared" si="419"/>
        <v>-0.11000000000000031</v>
      </c>
      <c r="AN2967" s="1">
        <v>4.7E-2</v>
      </c>
      <c r="AO2967" s="1">
        <v>-5.3212121000000001E-2</v>
      </c>
      <c r="AP2967" s="1">
        <v>13.549832029999999</v>
      </c>
      <c r="AQ2967" s="1">
        <v>-9.1825307949999999</v>
      </c>
      <c r="AR2967" s="1">
        <v>-1</v>
      </c>
    </row>
    <row r="2968" spans="1:44" x14ac:dyDescent="0.25">
      <c r="A2968" s="1">
        <v>2967</v>
      </c>
      <c r="B2968" s="1">
        <v>43266</v>
      </c>
      <c r="C2968" s="1">
        <v>2777.780029</v>
      </c>
      <c r="D2968" s="1">
        <v>2782.8100589999999</v>
      </c>
      <c r="E2968" s="1">
        <v>2761.7299800000001</v>
      </c>
      <c r="F2968" s="1">
        <v>2779.6599120000001</v>
      </c>
      <c r="G2968" s="1">
        <v>2779.6599120000001</v>
      </c>
      <c r="H2968" s="1">
        <v>5428790000</v>
      </c>
      <c r="I2968" s="1">
        <v>898000000000</v>
      </c>
      <c r="J2968" s="1">
        <v>-950950000</v>
      </c>
      <c r="K2968" s="1">
        <v>-1351650000</v>
      </c>
      <c r="L2968" s="1">
        <v>-481258000</v>
      </c>
      <c r="M2968" s="1">
        <v>-179973539.40000001</v>
      </c>
      <c r="N2968" s="1">
        <v>1370000000000</v>
      </c>
      <c r="O2968" s="1">
        <v>1818743057</v>
      </c>
      <c r="P2968" s="1">
        <v>72711696.739999995</v>
      </c>
      <c r="Q2968" s="1">
        <v>24998310.579999998</v>
      </c>
      <c r="R2968" s="1">
        <v>-232755091</v>
      </c>
      <c r="S2968" s="1">
        <v>94.000473580000005</v>
      </c>
      <c r="T2968" s="1">
        <v>-1.437683566</v>
      </c>
      <c r="U2968" s="1">
        <v>-1.506403318</v>
      </c>
      <c r="V2968" s="1">
        <v>1.0236301750000001</v>
      </c>
      <c r="W2968" s="1">
        <v>-0.64480060900000002</v>
      </c>
      <c r="X2968" s="1">
        <v>-0.54112426300000005</v>
      </c>
      <c r="Y2968" s="1">
        <f t="shared" si="420"/>
        <v>0</v>
      </c>
      <c r="Z2968" s="1">
        <f t="shared" si="418"/>
        <v>2.8300779999999577</v>
      </c>
      <c r="AA2968" s="1">
        <f t="shared" si="415"/>
        <v>7.5001418442313321</v>
      </c>
      <c r="AB2968" s="1">
        <f t="shared" si="416"/>
        <v>4.5073606197975478</v>
      </c>
      <c r="AC2968" s="1">
        <f t="shared" si="417"/>
        <v>1.6639764325243203</v>
      </c>
      <c r="AD2968" s="1">
        <f t="shared" si="421"/>
        <v>62.462130378067044</v>
      </c>
      <c r="AE2968" s="1">
        <f t="shared" si="422"/>
        <v>-1.0695673728399555</v>
      </c>
      <c r="AF2968" s="1">
        <f t="shared" si="423"/>
        <v>0.19617794966597657</v>
      </c>
      <c r="AG2968" s="1">
        <v>12.19</v>
      </c>
      <c r="AH2968" s="1">
        <v>13.16</v>
      </c>
      <c r="AI2968" s="1">
        <v>11.93</v>
      </c>
      <c r="AJ2968" s="1">
        <v>11.98</v>
      </c>
      <c r="AK2968" s="1">
        <v>-0.14000000000000001</v>
      </c>
      <c r="AL2968" s="1">
        <v>-1.1551155120000001</v>
      </c>
      <c r="AM2968" s="1">
        <f t="shared" si="419"/>
        <v>-0.47999999999999959</v>
      </c>
      <c r="AN2968" s="1">
        <v>-9.6000000000000002E-2</v>
      </c>
      <c r="AO2968" s="1">
        <v>-9.0909089999999994E-3</v>
      </c>
      <c r="AP2968" s="1">
        <v>11.982082869999999</v>
      </c>
      <c r="AQ2968" s="1">
        <v>-1.56774916</v>
      </c>
      <c r="AR2968" s="1">
        <v>-1</v>
      </c>
    </row>
    <row r="2969" spans="1:44" x14ac:dyDescent="0.25">
      <c r="A2969" s="1">
        <v>2968</v>
      </c>
      <c r="B2969" s="1">
        <v>43269</v>
      </c>
      <c r="C2969" s="1">
        <v>2765.790039</v>
      </c>
      <c r="D2969" s="1">
        <v>2774.98999</v>
      </c>
      <c r="E2969" s="1">
        <v>2757.1201169999999</v>
      </c>
      <c r="F2969" s="1">
        <v>2773.75</v>
      </c>
      <c r="G2969" s="1">
        <v>2773.75</v>
      </c>
      <c r="H2969" s="1">
        <v>3287150000</v>
      </c>
      <c r="I2969" s="1">
        <v>894000000000</v>
      </c>
      <c r="J2969" s="1">
        <v>-4357970000</v>
      </c>
      <c r="K2969" s="1">
        <v>-2099594000</v>
      </c>
      <c r="L2969" s="1">
        <v>-1983846000</v>
      </c>
      <c r="M2969" s="1">
        <v>-398068436.39999998</v>
      </c>
      <c r="N2969" s="1">
        <v>1380000000000</v>
      </c>
      <c r="O2969" s="1">
        <v>3318611827</v>
      </c>
      <c r="P2969" s="1">
        <v>2321160100</v>
      </c>
      <c r="Q2969" s="1">
        <v>989666845.60000002</v>
      </c>
      <c r="R2969" s="1">
        <v>-228977038.09999999</v>
      </c>
      <c r="S2969" s="1">
        <v>90.998230050000004</v>
      </c>
      <c r="T2969" s="1">
        <v>-3.0022435270000001</v>
      </c>
      <c r="U2969" s="1">
        <v>-3.1938600020000001</v>
      </c>
      <c r="V2969" s="1">
        <v>-2.2199635450000001</v>
      </c>
      <c r="W2969" s="1">
        <v>-1.252065843</v>
      </c>
      <c r="X2969" s="1">
        <v>-0.71815615899999996</v>
      </c>
      <c r="Y2969" s="1">
        <f t="shared" si="420"/>
        <v>0</v>
      </c>
      <c r="Z2969" s="1">
        <f t="shared" si="418"/>
        <v>5.9099120000000767</v>
      </c>
      <c r="AA2969" s="1">
        <f t="shared" si="415"/>
        <v>6.9644174267862367</v>
      </c>
      <c r="AB2969" s="1">
        <f t="shared" si="416"/>
        <v>4.607542861240586</v>
      </c>
      <c r="AC2969" s="1">
        <f t="shared" si="417"/>
        <v>1.5115252611911807</v>
      </c>
      <c r="AD2969" s="1">
        <f t="shared" si="421"/>
        <v>60.183557957696422</v>
      </c>
      <c r="AE2969" s="1">
        <f t="shared" si="422"/>
        <v>-2.2785724203706224</v>
      </c>
      <c r="AF2969" s="1">
        <f t="shared" si="423"/>
        <v>-1.6740698966052887</v>
      </c>
      <c r="AG2969" s="1">
        <v>12.79</v>
      </c>
      <c r="AH2969" s="1">
        <v>13.74</v>
      </c>
      <c r="AI2969" s="1">
        <v>12.28</v>
      </c>
      <c r="AJ2969" s="1">
        <v>12.31</v>
      </c>
      <c r="AK2969" s="1">
        <v>0.33</v>
      </c>
      <c r="AL2969" s="1">
        <v>2.7545909850000001</v>
      </c>
      <c r="AM2969" s="1">
        <f t="shared" si="419"/>
        <v>9.5000000000000612E-2</v>
      </c>
      <c r="AN2969" s="1">
        <v>-0.10199999999999999</v>
      </c>
      <c r="AO2969" s="1">
        <v>2.2969697000000001E-2</v>
      </c>
      <c r="AP2969" s="1">
        <v>15.6774916</v>
      </c>
      <c r="AQ2969" s="1">
        <v>3.695408735</v>
      </c>
      <c r="AR2969" s="1">
        <v>-1</v>
      </c>
    </row>
    <row r="2970" spans="1:44" x14ac:dyDescent="0.25">
      <c r="A2970" s="1">
        <v>2969</v>
      </c>
      <c r="B2970" s="1">
        <v>43270</v>
      </c>
      <c r="C2970" s="1">
        <v>2752.01001</v>
      </c>
      <c r="D2970" s="1">
        <v>2765.0500489999999</v>
      </c>
      <c r="E2970" s="1">
        <v>2743.1899410000001</v>
      </c>
      <c r="F2970" s="1">
        <v>2762.5900879999999</v>
      </c>
      <c r="G2970" s="1">
        <v>2762.5900879999999</v>
      </c>
      <c r="H2970" s="1">
        <v>3661470000</v>
      </c>
      <c r="I2970" s="1">
        <v>891000000000</v>
      </c>
      <c r="J2970" s="1">
        <v>-3474310000</v>
      </c>
      <c r="K2970" s="1">
        <v>-4041938000</v>
      </c>
      <c r="L2970" s="1">
        <v>-2641698000</v>
      </c>
      <c r="M2970" s="1">
        <v>-563016666.70000005</v>
      </c>
      <c r="N2970" s="1">
        <v>1380000000000</v>
      </c>
      <c r="O2970" s="1">
        <v>2834182322</v>
      </c>
      <c r="P2970" s="1">
        <v>3125484589</v>
      </c>
      <c r="Q2970" s="1">
        <v>2524892517</v>
      </c>
      <c r="R2970" s="1">
        <v>-125469197.59999999</v>
      </c>
      <c r="S2970" s="1">
        <v>85.32897921</v>
      </c>
      <c r="T2970" s="1">
        <v>-5.669250839</v>
      </c>
      <c r="U2970" s="1">
        <v>-6.2300671520000002</v>
      </c>
      <c r="V2970" s="1">
        <v>-4.3357471849999998</v>
      </c>
      <c r="W2970" s="1">
        <v>-1.7688395139999999</v>
      </c>
      <c r="X2970" s="1">
        <v>-1.17526043</v>
      </c>
      <c r="Y2970" s="1">
        <f t="shared" si="420"/>
        <v>0</v>
      </c>
      <c r="Z2970" s="1">
        <f t="shared" si="418"/>
        <v>11.159912000000077</v>
      </c>
      <c r="AA2970" s="1">
        <f t="shared" si="415"/>
        <v>6.466959039158648</v>
      </c>
      <c r="AB2970" s="1">
        <f t="shared" si="416"/>
        <v>5.0755692282948344</v>
      </c>
      <c r="AC2970" s="1">
        <f t="shared" si="417"/>
        <v>1.2741347321414151</v>
      </c>
      <c r="AD2970" s="1">
        <f t="shared" si="421"/>
        <v>56.027231550245027</v>
      </c>
      <c r="AE2970" s="1">
        <f t="shared" si="422"/>
        <v>-4.1563264074513953</v>
      </c>
      <c r="AF2970" s="1">
        <f t="shared" si="423"/>
        <v>-3.2174494139110084</v>
      </c>
      <c r="AG2970" s="1">
        <v>14.61</v>
      </c>
      <c r="AH2970" s="1">
        <v>14.68</v>
      </c>
      <c r="AI2970" s="1">
        <v>13.21</v>
      </c>
      <c r="AJ2970" s="1">
        <v>13.35</v>
      </c>
      <c r="AK2970" s="1">
        <v>1.04</v>
      </c>
      <c r="AL2970" s="1">
        <v>8.4484159220000006</v>
      </c>
      <c r="AM2970" s="1">
        <f t="shared" si="419"/>
        <v>0.68499999999999961</v>
      </c>
      <c r="AN2970" s="1">
        <v>0.10100000000000001</v>
      </c>
      <c r="AO2970" s="1">
        <v>9.4303029999999996E-2</v>
      </c>
      <c r="AP2970" s="1">
        <v>27.32362822</v>
      </c>
      <c r="AQ2970" s="1">
        <v>11.64613662</v>
      </c>
      <c r="AR2970" s="1">
        <v>-1</v>
      </c>
    </row>
    <row r="2971" spans="1:44" x14ac:dyDescent="0.25">
      <c r="A2971" s="1">
        <v>2970</v>
      </c>
      <c r="B2971" s="1">
        <v>43271</v>
      </c>
      <c r="C2971" s="1">
        <v>2769.7299800000001</v>
      </c>
      <c r="D2971" s="1">
        <v>2774.860107</v>
      </c>
      <c r="E2971" s="1">
        <v>2763.9099120000001</v>
      </c>
      <c r="F2971" s="1">
        <v>2767.320068</v>
      </c>
      <c r="G2971" s="1">
        <v>2767.320068</v>
      </c>
      <c r="H2971" s="1">
        <v>3327600000</v>
      </c>
      <c r="I2971" s="1">
        <v>894000000000</v>
      </c>
      <c r="J2971" s="1">
        <v>-166935000</v>
      </c>
      <c r="K2971" s="1">
        <v>-1452453000</v>
      </c>
      <c r="L2971" s="1">
        <v>-2504824000</v>
      </c>
      <c r="M2971" s="1">
        <v>-560491793.89999998</v>
      </c>
      <c r="N2971" s="1">
        <v>1380000000000</v>
      </c>
      <c r="O2971" s="1">
        <v>791197824.5</v>
      </c>
      <c r="P2971" s="1">
        <v>1607747060</v>
      </c>
      <c r="Q2971" s="1">
        <v>2210760325</v>
      </c>
      <c r="R2971" s="1">
        <v>16388745.689999999</v>
      </c>
      <c r="S2971" s="1">
        <v>87.731815639999994</v>
      </c>
      <c r="T2971" s="1">
        <v>2.4028364280000001</v>
      </c>
      <c r="U2971" s="1">
        <v>2.8159676230000001</v>
      </c>
      <c r="V2971" s="1">
        <v>-1.6332072049999999</v>
      </c>
      <c r="W2971" s="1">
        <v>-2.4084177379999998</v>
      </c>
      <c r="X2971" s="1">
        <v>-1.1934218889999999</v>
      </c>
      <c r="Y2971" s="1">
        <f t="shared" si="420"/>
        <v>4.7299800000000687</v>
      </c>
      <c r="Z2971" s="1">
        <f t="shared" si="418"/>
        <v>0</v>
      </c>
      <c r="AA2971" s="1">
        <f t="shared" ref="AA2971:AA3034" si="424">(AA2970*13+Y2971)/14</f>
        <v>6.3428891077901781</v>
      </c>
      <c r="AB2971" s="1">
        <f t="shared" ref="AB2971:AB3034" si="425">(AB2970*13+Z2971)/14</f>
        <v>4.7130285691309179</v>
      </c>
      <c r="AC2971" s="1">
        <f t="shared" ref="AC2971:AC3034" si="426">AA2971/AB2971</f>
        <v>1.3458202119406644</v>
      </c>
      <c r="AD2971" s="1">
        <f t="shared" si="421"/>
        <v>57.370987132355125</v>
      </c>
      <c r="AE2971" s="1">
        <f t="shared" si="422"/>
        <v>1.3437555821100986</v>
      </c>
      <c r="AF2971" s="1">
        <f t="shared" si="423"/>
        <v>-1.4062854126706488</v>
      </c>
      <c r="AG2971" s="1">
        <v>12.9</v>
      </c>
      <c r="AH2971" s="1">
        <v>13.02</v>
      </c>
      <c r="AI2971" s="1">
        <v>12.25</v>
      </c>
      <c r="AJ2971" s="1">
        <v>12.79</v>
      </c>
      <c r="AK2971" s="1">
        <v>-0.56000000000000005</v>
      </c>
      <c r="AL2971" s="1">
        <v>-4.1947565539999996</v>
      </c>
      <c r="AM2971" s="1">
        <f t="shared" si="419"/>
        <v>0.2399999999999993</v>
      </c>
      <c r="AN2971" s="1">
        <v>0.27100000000000002</v>
      </c>
      <c r="AO2971" s="1">
        <v>7.2909090999999995E-2</v>
      </c>
      <c r="AP2971" s="1">
        <v>23.888179940000001</v>
      </c>
      <c r="AQ2971" s="1">
        <v>-3.4354482819999999</v>
      </c>
      <c r="AR2971" s="1">
        <v>-1</v>
      </c>
    </row>
    <row r="2972" spans="1:44" x14ac:dyDescent="0.25">
      <c r="A2972" s="1">
        <v>2971</v>
      </c>
      <c r="B2972" s="1">
        <v>43272</v>
      </c>
      <c r="C2972" s="1">
        <v>2769.280029</v>
      </c>
      <c r="D2972" s="1">
        <v>2769.280029</v>
      </c>
      <c r="E2972" s="1">
        <v>2744.389893</v>
      </c>
      <c r="F2972" s="1">
        <v>2749.76001</v>
      </c>
      <c r="G2972" s="1">
        <v>2749.76001</v>
      </c>
      <c r="H2972" s="1">
        <v>3300060000</v>
      </c>
      <c r="I2972" s="1">
        <v>891000000000</v>
      </c>
      <c r="J2972" s="1">
        <v>13770000</v>
      </c>
      <c r="K2972" s="1">
        <v>-757419000</v>
      </c>
      <c r="L2972" s="1">
        <v>-1417603000</v>
      </c>
      <c r="M2972" s="1">
        <v>-522220521.19999999</v>
      </c>
      <c r="N2972" s="1">
        <v>1380000000000</v>
      </c>
      <c r="O2972" s="1">
        <v>-1565537499</v>
      </c>
      <c r="P2972" s="1">
        <v>-213601906.40000001</v>
      </c>
      <c r="Q2972" s="1">
        <v>665697493.89999998</v>
      </c>
      <c r="R2972" s="1">
        <v>52514782.469999999</v>
      </c>
      <c r="S2972" s="1">
        <v>78.811281719999997</v>
      </c>
      <c r="T2972" s="1">
        <v>-8.9205339210000005</v>
      </c>
      <c r="U2972" s="1">
        <v>-10.16795772</v>
      </c>
      <c r="V2972" s="1">
        <v>-3.2588487449999999</v>
      </c>
      <c r="W2972" s="1">
        <v>-3.364479813</v>
      </c>
      <c r="X2972" s="1">
        <v>-1.891128717</v>
      </c>
      <c r="Y2972" s="1">
        <f t="shared" si="420"/>
        <v>0</v>
      </c>
      <c r="Z2972" s="1">
        <f t="shared" si="418"/>
        <v>17.560058000000026</v>
      </c>
      <c r="AA2972" s="1">
        <f t="shared" si="424"/>
        <v>5.8898256000908793</v>
      </c>
      <c r="AB2972" s="1">
        <f t="shared" si="425"/>
        <v>5.6306735284787113</v>
      </c>
      <c r="AC2972" s="1">
        <f t="shared" si="426"/>
        <v>1.0460250572691585</v>
      </c>
      <c r="AD2972" s="1">
        <f t="shared" si="421"/>
        <v>51.124743245583424</v>
      </c>
      <c r="AE2972" s="1">
        <f t="shared" si="422"/>
        <v>-6.2462438867717012</v>
      </c>
      <c r="AF2972" s="1">
        <f t="shared" si="423"/>
        <v>-2.4512441523308008</v>
      </c>
      <c r="AG2972" s="1">
        <v>12.54</v>
      </c>
      <c r="AH2972" s="1">
        <v>15.18</v>
      </c>
      <c r="AI2972" s="1">
        <v>12.18</v>
      </c>
      <c r="AJ2972" s="1">
        <v>14.64</v>
      </c>
      <c r="AK2972" s="1">
        <v>1.85</v>
      </c>
      <c r="AL2972" s="1">
        <v>14.464425329999999</v>
      </c>
      <c r="AM2972" s="1">
        <f t="shared" si="419"/>
        <v>0.64500000000000024</v>
      </c>
      <c r="AN2972" s="1">
        <v>0.57999999999999996</v>
      </c>
      <c r="AO2972" s="1">
        <v>0.171151515</v>
      </c>
      <c r="AP2972" s="1">
        <v>47.395165519999999</v>
      </c>
      <c r="AQ2972" s="1">
        <v>23.506985579999998</v>
      </c>
      <c r="AR2972" s="1">
        <v>-1</v>
      </c>
    </row>
    <row r="2973" spans="1:44" x14ac:dyDescent="0.25">
      <c r="A2973" s="1">
        <v>2972</v>
      </c>
      <c r="B2973" s="1">
        <v>43273</v>
      </c>
      <c r="C2973" s="1">
        <v>2760.790039</v>
      </c>
      <c r="D2973" s="1">
        <v>2764.169922</v>
      </c>
      <c r="E2973" s="1">
        <v>2752.679932</v>
      </c>
      <c r="F2973" s="1">
        <v>2754.8798830000001</v>
      </c>
      <c r="G2973" s="1">
        <v>2754.8798830000001</v>
      </c>
      <c r="H2973" s="1">
        <v>5450550000</v>
      </c>
      <c r="I2973" s="1">
        <v>896000000000</v>
      </c>
      <c r="J2973" s="1">
        <v>1075245000</v>
      </c>
      <c r="K2973" s="1">
        <v>1313421000</v>
      </c>
      <c r="L2973" s="1">
        <v>366078000</v>
      </c>
      <c r="M2973" s="1">
        <v>-395786987.89999998</v>
      </c>
      <c r="N2973" s="1">
        <v>1370000000000</v>
      </c>
      <c r="O2973" s="1">
        <v>-2619708679</v>
      </c>
      <c r="P2973" s="1">
        <v>-2135934606</v>
      </c>
      <c r="Q2973" s="1">
        <v>-1044511842</v>
      </c>
      <c r="R2973" s="1">
        <v>19706678.719999999</v>
      </c>
      <c r="S2973" s="1">
        <v>81.412184330000002</v>
      </c>
      <c r="T2973" s="1">
        <v>2.6009026149999999</v>
      </c>
      <c r="U2973" s="1">
        <v>3.3001653549999999</v>
      </c>
      <c r="V2973" s="1">
        <v>-3.1598156550000001</v>
      </c>
      <c r="W2973" s="1">
        <v>-2.5689788930000002</v>
      </c>
      <c r="X2973" s="1">
        <v>-1.9408824520000001</v>
      </c>
      <c r="Y2973" s="1">
        <f t="shared" si="420"/>
        <v>5.1198730000000978</v>
      </c>
      <c r="Z2973" s="1">
        <f t="shared" si="418"/>
        <v>0</v>
      </c>
      <c r="AA2973" s="1">
        <f t="shared" si="424"/>
        <v>5.8348289857986808</v>
      </c>
      <c r="AB2973" s="1">
        <f t="shared" si="425"/>
        <v>5.2284825621588036</v>
      </c>
      <c r="AC2973" s="1">
        <f t="shared" si="426"/>
        <v>1.115969866291286</v>
      </c>
      <c r="AD2973" s="1">
        <f t="shared" si="421"/>
        <v>52.740347774766505</v>
      </c>
      <c r="AE2973" s="1">
        <f t="shared" si="422"/>
        <v>1.6156045291830807</v>
      </c>
      <c r="AF2973" s="1">
        <f t="shared" si="423"/>
        <v>-2.3153196787943102</v>
      </c>
      <c r="AG2973" s="1">
        <v>14.6</v>
      </c>
      <c r="AH2973" s="1">
        <v>14.6</v>
      </c>
      <c r="AI2973" s="1">
        <v>13.11</v>
      </c>
      <c r="AJ2973" s="1">
        <v>13.77</v>
      </c>
      <c r="AK2973" s="1">
        <v>-0.87</v>
      </c>
      <c r="AL2973" s="1">
        <v>-5.9426229509999997</v>
      </c>
      <c r="AM2973" s="1">
        <f t="shared" si="419"/>
        <v>0.49000000000000032</v>
      </c>
      <c r="AN2973" s="1">
        <v>0.42099999999999999</v>
      </c>
      <c r="AO2973" s="1">
        <v>0.19484848499999999</v>
      </c>
      <c r="AP2973" s="1">
        <v>36.340529050000001</v>
      </c>
      <c r="AQ2973" s="1">
        <v>-11.054636459999999</v>
      </c>
      <c r="AR2973" s="1">
        <v>-1</v>
      </c>
    </row>
    <row r="2974" spans="1:44" x14ac:dyDescent="0.25">
      <c r="A2974" s="1">
        <v>2973</v>
      </c>
      <c r="B2974" s="1">
        <v>43276</v>
      </c>
      <c r="C2974" s="1">
        <v>2742.9399410000001</v>
      </c>
      <c r="D2974" s="1">
        <v>2742.9399410000001</v>
      </c>
      <c r="E2974" s="1">
        <v>2698.669922</v>
      </c>
      <c r="F2974" s="1">
        <v>2717.070068</v>
      </c>
      <c r="G2974" s="1">
        <v>2717.070068</v>
      </c>
      <c r="H2974" s="1">
        <v>3655080000</v>
      </c>
      <c r="I2974" s="1">
        <v>892000000000</v>
      </c>
      <c r="J2974" s="1">
        <v>897735000</v>
      </c>
      <c r="K2974" s="1">
        <v>93678000</v>
      </c>
      <c r="L2974" s="1">
        <v>579651000</v>
      </c>
      <c r="M2974" s="1">
        <v>-253587987.90000001</v>
      </c>
      <c r="N2974" s="1">
        <v>1370000000000</v>
      </c>
      <c r="O2974" s="1">
        <v>-1990038678</v>
      </c>
      <c r="P2974" s="1">
        <v>-2093178044</v>
      </c>
      <c r="Q2974" s="1">
        <v>-1946172207</v>
      </c>
      <c r="R2974" s="1">
        <v>-76525744.109999999</v>
      </c>
      <c r="S2974" s="1">
        <v>62.20474565</v>
      </c>
      <c r="T2974" s="1">
        <v>-19.207438679999999</v>
      </c>
      <c r="U2974" s="1">
        <v>-23.592830530000001</v>
      </c>
      <c r="V2974" s="1">
        <v>-8.3032680350000003</v>
      </c>
      <c r="W2974" s="1">
        <v>-5.256809842</v>
      </c>
      <c r="X2974" s="1">
        <v>-3.0672351400000002</v>
      </c>
      <c r="Y2974" s="1">
        <f t="shared" si="420"/>
        <v>0</v>
      </c>
      <c r="Z2974" s="1">
        <f t="shared" si="418"/>
        <v>37.809815000000071</v>
      </c>
      <c r="AA2974" s="1">
        <f t="shared" si="424"/>
        <v>5.4180554868130608</v>
      </c>
      <c r="AB2974" s="1">
        <f t="shared" si="425"/>
        <v>7.5557205934331799</v>
      </c>
      <c r="AC2974" s="1">
        <f t="shared" si="426"/>
        <v>0.71707991578222141</v>
      </c>
      <c r="AD2974" s="1">
        <f t="shared" si="421"/>
        <v>41.761592409957998</v>
      </c>
      <c r="AE2974" s="1">
        <f t="shared" si="422"/>
        <v>-10.978755364808507</v>
      </c>
      <c r="AF2974" s="1">
        <f t="shared" si="423"/>
        <v>-4.681575417812712</v>
      </c>
      <c r="AG2974" s="1">
        <v>15.07</v>
      </c>
      <c r="AH2974" s="1">
        <v>19.610001</v>
      </c>
      <c r="AI2974" s="1">
        <v>14.56</v>
      </c>
      <c r="AJ2974" s="1">
        <v>17.329999999999998</v>
      </c>
      <c r="AK2974" s="1">
        <v>3.56</v>
      </c>
      <c r="AL2974" s="1">
        <v>25.85330428</v>
      </c>
      <c r="AM2974" s="1">
        <f t="shared" si="419"/>
        <v>1.3449999999999986</v>
      </c>
      <c r="AN2974" s="1">
        <v>0.89400000000000002</v>
      </c>
      <c r="AO2974" s="1">
        <v>0.40478787900000002</v>
      </c>
      <c r="AP2974" s="1">
        <v>73.793094969999999</v>
      </c>
      <c r="AQ2974" s="1">
        <v>37.452565909999997</v>
      </c>
    </row>
    <row r="2975" spans="1:44" x14ac:dyDescent="0.25">
      <c r="A2975" s="1">
        <v>2974</v>
      </c>
      <c r="B2975" s="1">
        <v>43277</v>
      </c>
      <c r="C2975" s="1">
        <v>2722.1201169999999</v>
      </c>
      <c r="D2975" s="1">
        <v>2732.9099120000001</v>
      </c>
      <c r="E2975" s="1">
        <v>2715.6000979999999</v>
      </c>
      <c r="F2975" s="1">
        <v>2723.0600589999999</v>
      </c>
      <c r="G2975" s="1">
        <v>2723.0600589999999</v>
      </c>
      <c r="H2975" s="1">
        <v>3555090000</v>
      </c>
      <c r="I2975" s="1">
        <v>896000000000</v>
      </c>
      <c r="J2975" s="1">
        <v>-49995000</v>
      </c>
      <c r="K2975" s="1">
        <v>1239660000</v>
      </c>
      <c r="L2975" s="1">
        <v>589647000</v>
      </c>
      <c r="M2975" s="1">
        <v>-60370696.969999999</v>
      </c>
      <c r="N2975" s="1">
        <v>1370000000000</v>
      </c>
      <c r="O2975" s="1">
        <v>-553780789</v>
      </c>
      <c r="P2975" s="1">
        <v>-1402946579</v>
      </c>
      <c r="Q2975" s="1">
        <v>-1667403523</v>
      </c>
      <c r="R2975" s="1">
        <v>-160817487.40000001</v>
      </c>
      <c r="S2975" s="1">
        <v>65.247669419999994</v>
      </c>
      <c r="T2975" s="1">
        <v>3.0429237709999999</v>
      </c>
      <c r="U2975" s="1">
        <v>4.8917871770000003</v>
      </c>
      <c r="V2975" s="1">
        <v>-8.0822574550000006</v>
      </c>
      <c r="W2975" s="1">
        <v>-6.1574828500000001</v>
      </c>
      <c r="X2975" s="1">
        <v>-3.4550498759999999</v>
      </c>
      <c r="Y2975" s="1">
        <f t="shared" si="420"/>
        <v>5.9899909999999181</v>
      </c>
      <c r="Z2975" s="1">
        <f t="shared" si="418"/>
        <v>0</v>
      </c>
      <c r="AA2975" s="1">
        <f t="shared" si="424"/>
        <v>5.4589080234692648</v>
      </c>
      <c r="AB2975" s="1">
        <f t="shared" si="425"/>
        <v>7.0160262653308099</v>
      </c>
      <c r="AC2975" s="1">
        <f t="shared" si="426"/>
        <v>0.77806265498806171</v>
      </c>
      <c r="AD2975" s="1">
        <f t="shared" si="421"/>
        <v>43.759012248827972</v>
      </c>
      <c r="AE2975" s="1">
        <f t="shared" si="422"/>
        <v>1.9974198388699733</v>
      </c>
      <c r="AF2975" s="1">
        <f t="shared" si="423"/>
        <v>-4.4906677629692675</v>
      </c>
      <c r="AG2975" s="1">
        <v>16.709999</v>
      </c>
      <c r="AH2975" s="1">
        <v>17.540001</v>
      </c>
      <c r="AI2975" s="1">
        <v>15.1</v>
      </c>
      <c r="AJ2975" s="1">
        <v>15.92</v>
      </c>
      <c r="AK2975" s="1">
        <v>-1.41</v>
      </c>
      <c r="AL2975" s="1">
        <v>-8.1361800350000006</v>
      </c>
      <c r="AM2975" s="1">
        <f t="shared" si="419"/>
        <v>1.075</v>
      </c>
      <c r="AN2975" s="1">
        <v>0.89500000000000002</v>
      </c>
      <c r="AO2975" s="1">
        <v>0.47678787900000003</v>
      </c>
      <c r="AP2975" s="1">
        <v>57.58620028</v>
      </c>
      <c r="AQ2975" s="1">
        <v>-16.206894689999999</v>
      </c>
    </row>
    <row r="2976" spans="1:44" x14ac:dyDescent="0.25">
      <c r="A2976" s="1">
        <v>2975</v>
      </c>
      <c r="B2976" s="1">
        <v>43278</v>
      </c>
      <c r="C2976" s="1">
        <v>2728.4499510000001</v>
      </c>
      <c r="D2976" s="1">
        <v>2746.0900879999999</v>
      </c>
      <c r="E2976" s="1">
        <v>2699.3798830000001</v>
      </c>
      <c r="F2976" s="1">
        <v>2699.6298830000001</v>
      </c>
      <c r="G2976" s="1">
        <v>2699.6298830000001</v>
      </c>
      <c r="H2976" s="1">
        <v>3776090000</v>
      </c>
      <c r="I2976" s="1">
        <v>892000000000</v>
      </c>
      <c r="J2976" s="1">
        <v>-110500000</v>
      </c>
      <c r="K2976" s="1">
        <v>-807315000</v>
      </c>
      <c r="L2976" s="1">
        <v>304895000</v>
      </c>
      <c r="M2976" s="1">
        <v>133472860.59999999</v>
      </c>
      <c r="N2976" s="1">
        <v>1370000000000</v>
      </c>
      <c r="O2976" s="1">
        <v>-2113252839</v>
      </c>
      <c r="P2976" s="1">
        <v>-1502052962</v>
      </c>
      <c r="Q2976" s="1">
        <v>-1752072765</v>
      </c>
      <c r="R2976" s="1">
        <v>-277567092.30000001</v>
      </c>
      <c r="S2976" s="1">
        <v>53.345107380000002</v>
      </c>
      <c r="T2976" s="1">
        <v>-11.902562039999999</v>
      </c>
      <c r="U2976" s="1">
        <v>-18.242125959999999</v>
      </c>
      <c r="V2976" s="1">
        <v>-4.4298191349999998</v>
      </c>
      <c r="W2976" s="1">
        <v>-6.7096863579999999</v>
      </c>
      <c r="X2976" s="1">
        <v>-4.5136085909999997</v>
      </c>
      <c r="Y2976" s="1">
        <f t="shared" si="420"/>
        <v>0</v>
      </c>
      <c r="Z2976" s="1">
        <f t="shared" si="418"/>
        <v>23.430175999999847</v>
      </c>
      <c r="AA2976" s="1">
        <f t="shared" si="424"/>
        <v>5.068986021792889</v>
      </c>
      <c r="AB2976" s="1">
        <f t="shared" si="425"/>
        <v>8.1884655320928843</v>
      </c>
      <c r="AC2976" s="1">
        <f t="shared" si="426"/>
        <v>0.61903979468755366</v>
      </c>
      <c r="AD2976" s="1">
        <f t="shared" si="421"/>
        <v>38.234995626343917</v>
      </c>
      <c r="AE2976" s="1">
        <f t="shared" si="422"/>
        <v>-5.524016622484055</v>
      </c>
      <c r="AF2976" s="1">
        <f t="shared" si="423"/>
        <v>-1.76329839180704</v>
      </c>
      <c r="AG2976" s="1">
        <v>16.52</v>
      </c>
      <c r="AH2976" s="1">
        <v>18.190000999999999</v>
      </c>
      <c r="AI2976" s="1">
        <v>14.76</v>
      </c>
      <c r="AJ2976" s="1">
        <v>17.91</v>
      </c>
      <c r="AK2976" s="1">
        <v>1.99</v>
      </c>
      <c r="AL2976" s="1">
        <v>12.5</v>
      </c>
      <c r="AM2976" s="1">
        <f t="shared" si="419"/>
        <v>0.29000000000000092</v>
      </c>
      <c r="AN2976" s="1">
        <v>0.86899999999999999</v>
      </c>
      <c r="AO2976" s="1">
        <v>0.65393939400000001</v>
      </c>
      <c r="AP2976" s="1">
        <v>80.459760869999997</v>
      </c>
      <c r="AQ2976" s="1">
        <v>22.87356059</v>
      </c>
    </row>
    <row r="2977" spans="1:44" x14ac:dyDescent="0.25">
      <c r="A2977" s="1">
        <v>2976</v>
      </c>
      <c r="B2977" s="1">
        <v>43279</v>
      </c>
      <c r="C2977" s="1">
        <v>2698.6899410000001</v>
      </c>
      <c r="D2977" s="1">
        <v>2724.3400879999999</v>
      </c>
      <c r="E2977" s="1">
        <v>2691.98999</v>
      </c>
      <c r="F2977" s="1">
        <v>2716.3100589999999</v>
      </c>
      <c r="G2977" s="1">
        <v>2716.3100589999999</v>
      </c>
      <c r="H2977" s="1">
        <v>3428140000</v>
      </c>
      <c r="I2977" s="1">
        <v>896000000000</v>
      </c>
      <c r="J2977" s="1">
        <v>-173975000</v>
      </c>
      <c r="K2977" s="1">
        <v>584533000</v>
      </c>
      <c r="L2977" s="1">
        <v>-111688000</v>
      </c>
      <c r="M2977" s="1">
        <v>282067563.60000002</v>
      </c>
      <c r="N2977" s="1">
        <v>1370000000000</v>
      </c>
      <c r="O2977" s="1">
        <v>-1004707003</v>
      </c>
      <c r="P2977" s="1">
        <v>-1123641985</v>
      </c>
      <c r="Q2977" s="1">
        <v>-1046045685</v>
      </c>
      <c r="R2977" s="1">
        <v>-387721578</v>
      </c>
      <c r="S2977" s="1">
        <v>57.33184593</v>
      </c>
      <c r="T2977" s="1">
        <v>3.9867385500000001</v>
      </c>
      <c r="U2977" s="1">
        <v>7.4734849089999997</v>
      </c>
      <c r="V2977" s="1">
        <v>-3.9579117450000001</v>
      </c>
      <c r="W2977" s="1">
        <v>-5.7020315070000001</v>
      </c>
      <c r="X2977" s="1">
        <v>-4.6544022050000002</v>
      </c>
      <c r="Y2977" s="1">
        <f t="shared" si="420"/>
        <v>16.680175999999847</v>
      </c>
      <c r="Z2977" s="1">
        <f t="shared" si="418"/>
        <v>0</v>
      </c>
      <c r="AA2977" s="1">
        <f t="shared" si="424"/>
        <v>5.8983567345219567</v>
      </c>
      <c r="AB2977" s="1">
        <f t="shared" si="425"/>
        <v>7.6035751369433928</v>
      </c>
      <c r="AC2977" s="1">
        <f t="shared" si="426"/>
        <v>0.77573465485514659</v>
      </c>
      <c r="AD2977" s="1">
        <f t="shared" si="421"/>
        <v>43.685279933810051</v>
      </c>
      <c r="AE2977" s="1">
        <f t="shared" si="422"/>
        <v>5.4502843074661342</v>
      </c>
      <c r="AF2977" s="1">
        <f t="shared" si="423"/>
        <v>-3.6866157508960586E-2</v>
      </c>
      <c r="AG2977" s="1">
        <v>17.540001</v>
      </c>
      <c r="AH2977" s="1">
        <v>18.989999999999998</v>
      </c>
      <c r="AI2977" s="1">
        <v>16.399999999999999</v>
      </c>
      <c r="AJ2977" s="1">
        <v>16.850000000000001</v>
      </c>
      <c r="AK2977" s="1">
        <v>-1.06</v>
      </c>
      <c r="AL2977" s="1">
        <v>-5.9184812950000003</v>
      </c>
      <c r="AM2977" s="1">
        <f t="shared" si="419"/>
        <v>0.46500000000000069</v>
      </c>
      <c r="AN2977" s="1">
        <v>0.67400000000000004</v>
      </c>
      <c r="AO2977" s="1">
        <v>0.65836363600000003</v>
      </c>
      <c r="AP2977" s="1">
        <v>68.275854219999999</v>
      </c>
      <c r="AQ2977" s="1">
        <v>-12.183906650000001</v>
      </c>
      <c r="AR2977" s="1">
        <v>1</v>
      </c>
    </row>
    <row r="2978" spans="1:44" x14ac:dyDescent="0.25">
      <c r="A2978" s="1">
        <v>2977</v>
      </c>
      <c r="B2978" s="1">
        <v>43280</v>
      </c>
      <c r="C2978" s="1">
        <v>2727.1298830000001</v>
      </c>
      <c r="D2978" s="1">
        <v>2743.26001</v>
      </c>
      <c r="E2978" s="1">
        <v>2718.030029</v>
      </c>
      <c r="F2978" s="1">
        <v>2718.3701169999999</v>
      </c>
      <c r="G2978" s="1">
        <v>2718.3701169999999</v>
      </c>
      <c r="H2978" s="1">
        <v>3565620000</v>
      </c>
      <c r="I2978" s="1">
        <v>899000000000</v>
      </c>
      <c r="J2978" s="1">
        <v>3496880000</v>
      </c>
      <c r="K2978" s="1">
        <v>1308115000</v>
      </c>
      <c r="L2978" s="1">
        <v>1319757000</v>
      </c>
      <c r="M2978" s="1">
        <v>410463121.19999999</v>
      </c>
      <c r="N2978" s="1">
        <v>1370000000000</v>
      </c>
      <c r="O2978" s="1">
        <v>-871619360.29999995</v>
      </c>
      <c r="P2978" s="1">
        <v>-1471046938</v>
      </c>
      <c r="Q2978" s="1">
        <v>-1394890280</v>
      </c>
      <c r="R2978" s="1">
        <v>-449531578.19999999</v>
      </c>
      <c r="S2978" s="1">
        <v>46.35661314</v>
      </c>
      <c r="T2978" s="1">
        <v>-10.97523279</v>
      </c>
      <c r="U2978" s="1">
        <v>-19.14334453</v>
      </c>
      <c r="V2978" s="1">
        <v>-3.4942471199999998</v>
      </c>
      <c r="W2978" s="1">
        <v>-3.9612088509999999</v>
      </c>
      <c r="X2978" s="1">
        <v>-5.02779577</v>
      </c>
      <c r="Y2978" s="1">
        <f t="shared" si="420"/>
        <v>2.0600580000000264</v>
      </c>
      <c r="Z2978" s="1">
        <f t="shared" si="418"/>
        <v>0</v>
      </c>
      <c r="AA2978" s="1">
        <f t="shared" si="424"/>
        <v>5.6241925391989609</v>
      </c>
      <c r="AB2978" s="1">
        <f t="shared" si="425"/>
        <v>7.0604626271617219</v>
      </c>
      <c r="AC2978" s="1">
        <f t="shared" si="426"/>
        <v>0.79657564046335927</v>
      </c>
      <c r="AD2978" s="1">
        <f t="shared" si="421"/>
        <v>44.338552884860029</v>
      </c>
      <c r="AE2978" s="1">
        <f t="shared" si="422"/>
        <v>0.65327295104997773</v>
      </c>
      <c r="AF2978" s="1">
        <f t="shared" si="423"/>
        <v>3.0517786292580564</v>
      </c>
      <c r="AG2978" s="1">
        <v>15.73</v>
      </c>
      <c r="AH2978" s="1">
        <v>16.510000000000002</v>
      </c>
      <c r="AI2978" s="1">
        <v>14.66</v>
      </c>
      <c r="AJ2978" s="1">
        <v>16.09</v>
      </c>
      <c r="AK2978" s="1">
        <v>-0.76</v>
      </c>
      <c r="AL2978" s="1">
        <v>-4.5103857569999999</v>
      </c>
      <c r="AM2978" s="1">
        <f t="shared" si="419"/>
        <v>-0.91000000000000014</v>
      </c>
      <c r="AN2978" s="1">
        <v>-0.155</v>
      </c>
      <c r="AO2978" s="1">
        <v>0.554666667</v>
      </c>
      <c r="AP2978" s="1">
        <v>58.045285100000001</v>
      </c>
      <c r="AQ2978" s="1">
        <v>-10.230569129999999</v>
      </c>
    </row>
    <row r="2979" spans="1:44" x14ac:dyDescent="0.25">
      <c r="A2979" s="1">
        <v>2978</v>
      </c>
      <c r="B2979" s="1">
        <v>43283</v>
      </c>
      <c r="C2979" s="1">
        <v>2704.9499510000001</v>
      </c>
      <c r="D2979" s="1">
        <v>2727.26001</v>
      </c>
      <c r="E2979" s="1">
        <v>2698.9499510000001</v>
      </c>
      <c r="F2979" s="1">
        <v>2726.709961</v>
      </c>
      <c r="G2979" s="1">
        <v>2726.709961</v>
      </c>
      <c r="H2979" s="1">
        <v>3073650000</v>
      </c>
      <c r="I2979" s="1">
        <v>902000000000</v>
      </c>
      <c r="J2979" s="1">
        <v>3319635000</v>
      </c>
      <c r="K2979" s="1">
        <v>3376785000</v>
      </c>
      <c r="L2979" s="1">
        <v>1957640000</v>
      </c>
      <c r="M2979" s="1">
        <v>451649278.80000001</v>
      </c>
      <c r="N2979" s="1">
        <v>1370000000000</v>
      </c>
      <c r="O2979" s="1">
        <v>-257641501.09999999</v>
      </c>
      <c r="P2979" s="1">
        <v>16342346.619999999</v>
      </c>
      <c r="Q2979" s="1">
        <v>-679263273.89999998</v>
      </c>
      <c r="R2979" s="1">
        <v>-390785371.69999999</v>
      </c>
      <c r="S2979" s="1">
        <v>52.476700299999997</v>
      </c>
      <c r="T2979" s="1">
        <v>6.1200871619999999</v>
      </c>
      <c r="U2979" s="1">
        <v>13.20218788</v>
      </c>
      <c r="V2979" s="1">
        <v>-2.427572815</v>
      </c>
      <c r="W2979" s="1">
        <v>-3.253043248</v>
      </c>
      <c r="X2979" s="1">
        <v>-4.6900146290000002</v>
      </c>
      <c r="Y2979" s="1">
        <f t="shared" si="420"/>
        <v>8.3398440000000846</v>
      </c>
      <c r="Z2979" s="1">
        <f t="shared" si="418"/>
        <v>0</v>
      </c>
      <c r="AA2979" s="1">
        <f t="shared" si="424"/>
        <v>5.8181676435418979</v>
      </c>
      <c r="AB2979" s="1">
        <f t="shared" si="425"/>
        <v>6.5561438680787418</v>
      </c>
      <c r="AC2979" s="1">
        <f t="shared" si="426"/>
        <v>0.88743745723305711</v>
      </c>
      <c r="AD2979" s="1">
        <f t="shared" si="421"/>
        <v>47.018111982053242</v>
      </c>
      <c r="AE2979" s="1">
        <f t="shared" si="422"/>
        <v>2.6795590971932128</v>
      </c>
      <c r="AF2979" s="1">
        <f t="shared" si="423"/>
        <v>1.6664160241215953</v>
      </c>
      <c r="AG2979" s="1">
        <v>17.700001</v>
      </c>
      <c r="AH2979" s="1">
        <v>18.079999999999998</v>
      </c>
      <c r="AI2979" s="1">
        <v>15.54</v>
      </c>
      <c r="AJ2979" s="1">
        <v>15.6</v>
      </c>
      <c r="AK2979" s="1">
        <v>-0.49</v>
      </c>
      <c r="AL2979" s="1">
        <v>-3.045369795</v>
      </c>
      <c r="AM2979" s="1">
        <f t="shared" si="419"/>
        <v>-0.62500000000000089</v>
      </c>
      <c r="AN2979" s="1">
        <v>-0.246</v>
      </c>
      <c r="AO2979" s="1">
        <v>0.39642424199999998</v>
      </c>
      <c r="AP2979" s="1">
        <v>52.204999739999998</v>
      </c>
      <c r="AQ2979" s="1">
        <v>-5.8402853590000001</v>
      </c>
      <c r="AR2979" s="1">
        <v>1</v>
      </c>
    </row>
    <row r="2980" spans="1:44" x14ac:dyDescent="0.25">
      <c r="A2980" s="1">
        <v>2979</v>
      </c>
      <c r="B2980" s="1">
        <v>43284</v>
      </c>
      <c r="C2980" s="1">
        <v>2733.2700199999999</v>
      </c>
      <c r="D2980" s="1">
        <v>2736.580078</v>
      </c>
      <c r="E2980" s="1">
        <v>2711.1599120000001</v>
      </c>
      <c r="F2980" s="1">
        <v>2713.219971</v>
      </c>
      <c r="G2980" s="1">
        <v>2713.219971</v>
      </c>
      <c r="H2980" s="1">
        <v>1911470000</v>
      </c>
      <c r="I2980" s="1">
        <v>900000000000</v>
      </c>
      <c r="J2980" s="1">
        <v>581090000</v>
      </c>
      <c r="K2980" s="1">
        <v>1725705000</v>
      </c>
      <c r="L2980" s="1">
        <v>2295115000</v>
      </c>
      <c r="M2980" s="1">
        <v>419610775.80000001</v>
      </c>
      <c r="N2980" s="1">
        <v>1370000000000</v>
      </c>
      <c r="O2980" s="1">
        <v>676276844.10000002</v>
      </c>
      <c r="P2980" s="1">
        <v>-339661057.19999999</v>
      </c>
      <c r="Q2980" s="1">
        <v>-129665306.7</v>
      </c>
      <c r="R2980" s="1">
        <v>-179483260.19999999</v>
      </c>
      <c r="S2980" s="1">
        <v>33.30780876</v>
      </c>
      <c r="T2980" s="1">
        <v>-19.168891540000001</v>
      </c>
      <c r="U2980" s="1">
        <v>-36.528385800000002</v>
      </c>
      <c r="V2980" s="1">
        <v>-6.52440219</v>
      </c>
      <c r="W2980" s="1">
        <v>-4.492974287</v>
      </c>
      <c r="X2980" s="1">
        <v>-5.3088318120000002</v>
      </c>
      <c r="Y2980" s="1">
        <f t="shared" si="420"/>
        <v>0</v>
      </c>
      <c r="Z2980" s="1">
        <f t="shared" si="418"/>
        <v>13.489990000000034</v>
      </c>
      <c r="AA2980" s="1">
        <f t="shared" si="424"/>
        <v>5.4025842404317626</v>
      </c>
      <c r="AB2980" s="1">
        <f t="shared" si="425"/>
        <v>7.0514185917874057</v>
      </c>
      <c r="AC2980" s="1">
        <f t="shared" si="426"/>
        <v>0.76616983804138428</v>
      </c>
      <c r="AD2980" s="1">
        <f t="shared" si="421"/>
        <v>43.380303611743123</v>
      </c>
      <c r="AE2980" s="1">
        <f t="shared" si="422"/>
        <v>-3.6378083703101183</v>
      </c>
      <c r="AF2980" s="1">
        <f t="shared" si="423"/>
        <v>-0.4791246365584525</v>
      </c>
      <c r="AG2980" s="1">
        <v>15.37</v>
      </c>
      <c r="AH2980" s="1">
        <v>16.450001</v>
      </c>
      <c r="AI2980" s="1">
        <v>14.68</v>
      </c>
      <c r="AJ2980" s="1">
        <v>16.139999</v>
      </c>
      <c r="AK2980" s="1">
        <v>0.53999900000000001</v>
      </c>
      <c r="AL2980" s="1">
        <v>3.4615320509999998</v>
      </c>
      <c r="AM2980" s="1">
        <f t="shared" si="419"/>
        <v>2.4999499999999834E-2</v>
      </c>
      <c r="AN2980" s="1">
        <v>-0.47900019999999999</v>
      </c>
      <c r="AO2980" s="1">
        <v>0.29709085499999999</v>
      </c>
      <c r="AP2980" s="1">
        <v>58.641220660000002</v>
      </c>
      <c r="AQ2980" s="1">
        <v>6.4362209249999998</v>
      </c>
      <c r="AR2980" s="1">
        <v>1</v>
      </c>
    </row>
    <row r="2981" spans="1:44" x14ac:dyDescent="0.25">
      <c r="A2981" s="1">
        <v>2980</v>
      </c>
      <c r="B2981" s="1">
        <v>43286</v>
      </c>
      <c r="C2981" s="1">
        <v>2724.1899410000001</v>
      </c>
      <c r="D2981" s="1">
        <v>2737.830078</v>
      </c>
      <c r="E2981" s="1">
        <v>2716.0200199999999</v>
      </c>
      <c r="F2981" s="1">
        <v>2736.610107</v>
      </c>
      <c r="G2981" s="1">
        <v>2736.610107</v>
      </c>
      <c r="H2981" s="1">
        <v>2953420000</v>
      </c>
      <c r="I2981" s="1">
        <v>903000000000</v>
      </c>
      <c r="J2981" s="1">
        <v>520975000</v>
      </c>
      <c r="K2981" s="1">
        <v>1043533000</v>
      </c>
      <c r="L2981" s="1">
        <v>1652462000</v>
      </c>
      <c r="M2981" s="1">
        <v>301803248.5</v>
      </c>
      <c r="N2981" s="1">
        <v>1370000000000</v>
      </c>
      <c r="O2981" s="1">
        <v>510678198.5</v>
      </c>
      <c r="P2981" s="1">
        <v>1032504551</v>
      </c>
      <c r="Q2981" s="1">
        <v>236470047.80000001</v>
      </c>
      <c r="R2981" s="1">
        <v>63024183.07</v>
      </c>
      <c r="S2981" s="1">
        <v>52.154276899999999</v>
      </c>
      <c r="T2981" s="1">
        <v>18.846468139999999</v>
      </c>
      <c r="U2981" s="1">
        <v>56.582731920000001</v>
      </c>
      <c r="V2981" s="1">
        <v>-0.16121170000000001</v>
      </c>
      <c r="W2981" s="1">
        <v>-2.3403942440000001</v>
      </c>
      <c r="X2981" s="1">
        <v>-4.1089110870000001</v>
      </c>
      <c r="Y2981" s="1">
        <f t="shared" si="420"/>
        <v>23.390135999999984</v>
      </c>
      <c r="Z2981" s="1">
        <f t="shared" si="418"/>
        <v>0</v>
      </c>
      <c r="AA2981" s="1">
        <f t="shared" si="424"/>
        <v>6.6874093661152063</v>
      </c>
      <c r="AB2981" s="1">
        <f t="shared" si="425"/>
        <v>6.5477458352311624</v>
      </c>
      <c r="AC2981" s="1">
        <f t="shared" si="426"/>
        <v>1.0213300171385034</v>
      </c>
      <c r="AD2981" s="1">
        <f t="shared" si="421"/>
        <v>50.527623321220432</v>
      </c>
      <c r="AE2981" s="1">
        <f t="shared" si="422"/>
        <v>7.1473197094773084</v>
      </c>
      <c r="AF2981" s="1">
        <f t="shared" si="423"/>
        <v>1.7547556695835944</v>
      </c>
      <c r="AG2981" s="1">
        <v>15.62</v>
      </c>
      <c r="AH2981" s="1">
        <v>16.219999000000001</v>
      </c>
      <c r="AI2981" s="1">
        <v>14.47</v>
      </c>
      <c r="AJ2981" s="1">
        <v>14.97</v>
      </c>
      <c r="AK2981" s="1">
        <v>-1.169999</v>
      </c>
      <c r="AL2981" s="1">
        <v>-7.2490648850000001</v>
      </c>
      <c r="AM2981" s="1">
        <f t="shared" si="419"/>
        <v>-0.3149999999999995</v>
      </c>
      <c r="AN2981" s="1">
        <v>-0.3710001</v>
      </c>
      <c r="AO2981" s="1">
        <v>6.2787836E-2</v>
      </c>
      <c r="AP2981" s="1">
        <v>44.696061419999999</v>
      </c>
      <c r="AQ2981" s="1">
        <v>-13.945159240000001</v>
      </c>
      <c r="AR2981" s="1">
        <v>1</v>
      </c>
    </row>
    <row r="2982" spans="1:44" x14ac:dyDescent="0.25">
      <c r="A2982" s="1">
        <v>2981</v>
      </c>
      <c r="B2982" s="1">
        <v>43287</v>
      </c>
      <c r="C2982" s="1">
        <v>2737.679932</v>
      </c>
      <c r="D2982" s="1">
        <v>2764.4099120000001</v>
      </c>
      <c r="E2982" s="1">
        <v>2733.5200199999999</v>
      </c>
      <c r="F2982" s="1">
        <v>2759.820068</v>
      </c>
      <c r="G2982" s="1">
        <v>2759.820068</v>
      </c>
      <c r="H2982" s="1">
        <v>2554780000</v>
      </c>
      <c r="I2982" s="1">
        <v>906000000000</v>
      </c>
      <c r="J2982" s="1">
        <v>2754100000</v>
      </c>
      <c r="K2982" s="1">
        <v>1374361000</v>
      </c>
      <c r="L2982" s="1">
        <v>1438271000</v>
      </c>
      <c r="M2982" s="1">
        <v>194402630.30000001</v>
      </c>
      <c r="N2982" s="1">
        <v>1370000000000</v>
      </c>
      <c r="O2982" s="1">
        <v>2209289286</v>
      </c>
      <c r="P2982" s="1">
        <v>1107377686</v>
      </c>
      <c r="Q2982" s="1">
        <v>1256362092</v>
      </c>
      <c r="R2982" s="1">
        <v>282088703.89999998</v>
      </c>
      <c r="S2982" s="1">
        <v>72.396714380000006</v>
      </c>
      <c r="T2982" s="1">
        <v>20.24243748</v>
      </c>
      <c r="U2982" s="1">
        <v>38.812612659999999</v>
      </c>
      <c r="V2982" s="1">
        <v>19.544452809999999</v>
      </c>
      <c r="W2982" s="1">
        <v>5.1757779079999997</v>
      </c>
      <c r="X2982" s="1">
        <v>-1.9683167770000001</v>
      </c>
      <c r="Y2982" s="1">
        <f t="shared" si="420"/>
        <v>23.209961000000021</v>
      </c>
      <c r="Z2982" s="1">
        <f t="shared" si="418"/>
        <v>0</v>
      </c>
      <c r="AA2982" s="1">
        <f t="shared" si="424"/>
        <v>7.8675916256784078</v>
      </c>
      <c r="AB2982" s="1">
        <f t="shared" si="425"/>
        <v>6.0800497041432218</v>
      </c>
      <c r="AC2982" s="1">
        <f t="shared" si="426"/>
        <v>1.2940012020489033</v>
      </c>
      <c r="AD2982" s="1">
        <f t="shared" si="421"/>
        <v>56.408043766200173</v>
      </c>
      <c r="AE2982" s="1">
        <f t="shared" si="422"/>
        <v>5.880420444979741</v>
      </c>
      <c r="AF2982" s="1">
        <f t="shared" si="423"/>
        <v>6.5138700772285247</v>
      </c>
      <c r="AG2982" s="1">
        <v>14.99</v>
      </c>
      <c r="AH2982" s="1">
        <v>15.45</v>
      </c>
      <c r="AI2982" s="1">
        <v>13.34</v>
      </c>
      <c r="AJ2982" s="1">
        <v>13.37</v>
      </c>
      <c r="AK2982" s="1">
        <v>-1.6</v>
      </c>
      <c r="AL2982" s="1">
        <v>-10.688042749999999</v>
      </c>
      <c r="AM2982" s="1">
        <f t="shared" si="419"/>
        <v>-1.3849995000000002</v>
      </c>
      <c r="AN2982" s="1">
        <v>-0.60699999999999998</v>
      </c>
      <c r="AO2982" s="1">
        <v>-0.16187881800000001</v>
      </c>
      <c r="AP2982" s="1">
        <v>25.62574188</v>
      </c>
      <c r="AQ2982" s="1">
        <v>-19.07031954</v>
      </c>
      <c r="AR2982" s="1">
        <v>1</v>
      </c>
    </row>
    <row r="2983" spans="1:44" x14ac:dyDescent="0.25">
      <c r="A2983" s="1">
        <v>2982</v>
      </c>
      <c r="B2983" s="1">
        <v>43290</v>
      </c>
      <c r="C2983" s="1">
        <v>2775.6201169999999</v>
      </c>
      <c r="D2983" s="1">
        <v>2784.6499020000001</v>
      </c>
      <c r="E2983" s="1">
        <v>2770.7299800000001</v>
      </c>
      <c r="F2983" s="1">
        <v>2784.169922</v>
      </c>
      <c r="G2983" s="1">
        <v>2784.169922</v>
      </c>
      <c r="H2983" s="1">
        <v>3050040000</v>
      </c>
      <c r="I2983" s="1">
        <v>909000000000</v>
      </c>
      <c r="J2983" s="1">
        <v>2802410000</v>
      </c>
      <c r="K2983" s="1">
        <v>2822950000</v>
      </c>
      <c r="L2983" s="1">
        <v>1880174000</v>
      </c>
      <c r="M2983" s="1">
        <v>195401224.19999999</v>
      </c>
      <c r="N2983" s="1">
        <v>1370000000000</v>
      </c>
      <c r="O2983" s="1">
        <v>2317632274</v>
      </c>
      <c r="P2983" s="1">
        <v>2357040026</v>
      </c>
      <c r="Q2983" s="1">
        <v>1573182046</v>
      </c>
      <c r="R2983" s="1">
        <v>397260786.60000002</v>
      </c>
      <c r="S2983" s="1">
        <v>93.633303150000003</v>
      </c>
      <c r="T2983" s="1">
        <v>21.236588770000001</v>
      </c>
      <c r="U2983" s="1">
        <v>29.333636139999999</v>
      </c>
      <c r="V2983" s="1">
        <v>20.739513129999999</v>
      </c>
      <c r="W2983" s="1">
        <v>12.140211130000001</v>
      </c>
      <c r="X2983" s="1">
        <v>1.5817827600000001</v>
      </c>
      <c r="Y2983" s="1">
        <f t="shared" si="420"/>
        <v>24.34985400000005</v>
      </c>
      <c r="Z2983" s="1">
        <f t="shared" si="418"/>
        <v>0</v>
      </c>
      <c r="AA2983" s="1">
        <f t="shared" si="424"/>
        <v>9.0448960809870975</v>
      </c>
      <c r="AB2983" s="1">
        <f t="shared" si="425"/>
        <v>5.6457604395615633</v>
      </c>
      <c r="AC2983" s="1">
        <f t="shared" si="426"/>
        <v>1.6020686987720476</v>
      </c>
      <c r="AD2983" s="1">
        <f t="shared" si="421"/>
        <v>61.569039262033549</v>
      </c>
      <c r="AE2983" s="1">
        <f t="shared" si="422"/>
        <v>5.1609954958333759</v>
      </c>
      <c r="AF2983" s="1">
        <f t="shared" si="423"/>
        <v>5.5207079704065594</v>
      </c>
      <c r="AG2983" s="1">
        <v>13.02</v>
      </c>
      <c r="AH2983" s="1">
        <v>13.22</v>
      </c>
      <c r="AI2983" s="1">
        <v>12.6</v>
      </c>
      <c r="AJ2983" s="1">
        <v>12.69</v>
      </c>
      <c r="AK2983" s="1">
        <v>-0.68</v>
      </c>
      <c r="AL2983" s="1">
        <v>-5.0860134629999996</v>
      </c>
      <c r="AM2983" s="1">
        <f t="shared" si="419"/>
        <v>-1.1400000000000003</v>
      </c>
      <c r="AN2983" s="1">
        <v>-0.85899990000000004</v>
      </c>
      <c r="AO2983" s="1">
        <v>-0.46624244199999998</v>
      </c>
      <c r="AP2983" s="1">
        <v>17.520856080000001</v>
      </c>
      <c r="AQ2983" s="1">
        <v>-8.1048858040000002</v>
      </c>
      <c r="AR2983" s="1">
        <v>1</v>
      </c>
    </row>
    <row r="2984" spans="1:44" x14ac:dyDescent="0.25">
      <c r="A2984" s="1">
        <v>2983</v>
      </c>
      <c r="B2984" s="1">
        <v>43291</v>
      </c>
      <c r="C2984" s="1">
        <v>2788.5600589999999</v>
      </c>
      <c r="D2984" s="1">
        <v>2795.580078</v>
      </c>
      <c r="E2984" s="1">
        <v>2786.23999</v>
      </c>
      <c r="F2984" s="1">
        <v>2793.8400879999999</v>
      </c>
      <c r="G2984" s="1">
        <v>2793.8400879999999</v>
      </c>
      <c r="H2984" s="1">
        <v>3063850000</v>
      </c>
      <c r="I2984" s="1">
        <v>912000000000</v>
      </c>
      <c r="J2984" s="1">
        <v>3056945000</v>
      </c>
      <c r="K2984" s="1">
        <v>2905605000</v>
      </c>
      <c r="L2984" s="1">
        <v>2884900000</v>
      </c>
      <c r="M2984" s="1">
        <v>247088575.80000001</v>
      </c>
      <c r="N2984" s="1">
        <v>1380000000000</v>
      </c>
      <c r="O2984" s="1">
        <v>2381002180</v>
      </c>
      <c r="P2984" s="1">
        <v>2251240673</v>
      </c>
      <c r="Q2984" s="1">
        <v>2299643041</v>
      </c>
      <c r="R2984" s="1">
        <v>460217700.5</v>
      </c>
      <c r="S2984" s="1">
        <v>98.534992239999994</v>
      </c>
      <c r="T2984" s="1">
        <v>4.9016890809999998</v>
      </c>
      <c r="U2984" s="1">
        <v>5.2349846859999998</v>
      </c>
      <c r="V2984" s="1">
        <v>13.069138929999999</v>
      </c>
      <c r="W2984" s="1">
        <v>17.19333932</v>
      </c>
      <c r="X2984" s="1">
        <v>3.970616471</v>
      </c>
      <c r="Y2984" s="1">
        <f t="shared" si="420"/>
        <v>9.670165999999881</v>
      </c>
      <c r="Z2984" s="1">
        <f t="shared" si="418"/>
        <v>0</v>
      </c>
      <c r="AA2984" s="1">
        <f t="shared" si="424"/>
        <v>9.0895582180594392</v>
      </c>
      <c r="AB2984" s="1">
        <f t="shared" si="425"/>
        <v>5.2424918367357378</v>
      </c>
      <c r="AC2984" s="1">
        <f t="shared" si="426"/>
        <v>1.7338240098660975</v>
      </c>
      <c r="AD2984" s="1">
        <f t="shared" si="421"/>
        <v>63.421200618946209</v>
      </c>
      <c r="AE2984" s="1">
        <f t="shared" si="422"/>
        <v>1.85216135691266</v>
      </c>
      <c r="AF2984" s="1">
        <f t="shared" si="423"/>
        <v>3.506578426373018</v>
      </c>
      <c r="AG2984" s="1">
        <v>12.52</v>
      </c>
      <c r="AH2984" s="1">
        <v>13.21</v>
      </c>
      <c r="AI2984" s="1">
        <v>11.93</v>
      </c>
      <c r="AJ2984" s="1">
        <v>12.64</v>
      </c>
      <c r="AK2984" s="1">
        <v>-0.05</v>
      </c>
      <c r="AL2984" s="1">
        <v>-0.39401103199999998</v>
      </c>
      <c r="AM2984" s="1">
        <f t="shared" si="419"/>
        <v>-0.36499999999999927</v>
      </c>
      <c r="AN2984" s="1">
        <v>-0.92799980000000004</v>
      </c>
      <c r="AO2984" s="1">
        <v>-0.52290909699999999</v>
      </c>
      <c r="AP2984" s="1">
        <v>16.924908590000001</v>
      </c>
      <c r="AQ2984" s="1">
        <v>-0.59594748600000003</v>
      </c>
      <c r="AR2984" s="1">
        <v>1</v>
      </c>
    </row>
    <row r="2985" spans="1:44" x14ac:dyDescent="0.25">
      <c r="A2985" s="1">
        <v>2984</v>
      </c>
      <c r="B2985" s="1">
        <v>43292</v>
      </c>
      <c r="C2985" s="1">
        <v>2779.820068</v>
      </c>
      <c r="D2985" s="1">
        <v>2785.9099120000001</v>
      </c>
      <c r="E2985" s="1">
        <v>2770.7700199999999</v>
      </c>
      <c r="F2985" s="1">
        <v>2774.0200199999999</v>
      </c>
      <c r="G2985" s="1">
        <v>2774.0200199999999</v>
      </c>
      <c r="H2985" s="1">
        <v>2964740000</v>
      </c>
      <c r="I2985" s="1">
        <v>909000000000</v>
      </c>
      <c r="J2985" s="1">
        <v>49555000</v>
      </c>
      <c r="K2985" s="1">
        <v>1251130000</v>
      </c>
      <c r="L2985" s="1">
        <v>1752175000</v>
      </c>
      <c r="M2985" s="1">
        <v>209714915.19999999</v>
      </c>
      <c r="N2985" s="1">
        <v>1370000000000</v>
      </c>
      <c r="O2985" s="1">
        <v>115207130</v>
      </c>
      <c r="P2985" s="1">
        <v>1113264714</v>
      </c>
      <c r="Q2985" s="1">
        <v>1449336198</v>
      </c>
      <c r="R2985" s="1">
        <v>443914392.89999998</v>
      </c>
      <c r="S2985" s="1">
        <v>81.847221899999994</v>
      </c>
      <c r="T2985" s="1">
        <v>-16.68777034</v>
      </c>
      <c r="U2985" s="1">
        <v>-16.935882329999998</v>
      </c>
      <c r="V2985" s="1">
        <v>-5.8930406250000003</v>
      </c>
      <c r="W2985" s="1">
        <v>8.5524167850000001</v>
      </c>
      <c r="X2985" s="1">
        <v>5.2117031230000004</v>
      </c>
      <c r="Y2985" s="1">
        <f t="shared" si="420"/>
        <v>0</v>
      </c>
      <c r="Z2985" s="1">
        <f t="shared" si="418"/>
        <v>19.820067999999992</v>
      </c>
      <c r="AA2985" s="1">
        <f t="shared" si="424"/>
        <v>8.440304059626623</v>
      </c>
      <c r="AB2985" s="1">
        <f t="shared" si="425"/>
        <v>6.2837472769688985</v>
      </c>
      <c r="AC2985" s="1">
        <f t="shared" si="426"/>
        <v>1.3431959764775878</v>
      </c>
      <c r="AD2985" s="1">
        <f t="shared" si="421"/>
        <v>57.323245258245485</v>
      </c>
      <c r="AE2985" s="1">
        <f t="shared" si="422"/>
        <v>-6.0979553607007233</v>
      </c>
      <c r="AF2985" s="1">
        <f t="shared" si="423"/>
        <v>-2.1228970018940316</v>
      </c>
      <c r="AG2985" s="1">
        <v>14.05</v>
      </c>
      <c r="AH2985" s="1">
        <v>14.15</v>
      </c>
      <c r="AI2985" s="1">
        <v>13.09</v>
      </c>
      <c r="AJ2985" s="1">
        <v>13.63</v>
      </c>
      <c r="AK2985" s="1">
        <v>0.99</v>
      </c>
      <c r="AL2985" s="1">
        <v>7.8322784810000003</v>
      </c>
      <c r="AM2985" s="1">
        <f t="shared" si="419"/>
        <v>0.47000000000000058</v>
      </c>
      <c r="AN2985" s="1">
        <v>-0.34100000000000003</v>
      </c>
      <c r="AO2985" s="1">
        <v>-0.56272726699999998</v>
      </c>
      <c r="AP2985" s="1">
        <v>28.724668810000001</v>
      </c>
      <c r="AQ2985" s="1">
        <v>11.799760210000001</v>
      </c>
      <c r="AR2985" s="1">
        <v>1</v>
      </c>
    </row>
    <row r="2986" spans="1:44" x14ac:dyDescent="0.25">
      <c r="A2986" s="1">
        <v>2985</v>
      </c>
      <c r="B2986" s="1">
        <v>43293</v>
      </c>
      <c r="C2986" s="1">
        <v>2783.139893</v>
      </c>
      <c r="D2986" s="1">
        <v>2799.219971</v>
      </c>
      <c r="E2986" s="1">
        <v>2781.530029</v>
      </c>
      <c r="F2986" s="1">
        <v>2798.290039</v>
      </c>
      <c r="G2986" s="1">
        <v>2798.290039</v>
      </c>
      <c r="H2986" s="1">
        <v>2821690000</v>
      </c>
      <c r="I2986" s="1">
        <v>912000000000</v>
      </c>
      <c r="J2986" s="1">
        <v>-71525000</v>
      </c>
      <c r="K2986" s="1">
        <v>579766000</v>
      </c>
      <c r="L2986" s="1">
        <v>1204079000</v>
      </c>
      <c r="M2986" s="1">
        <v>109370393.90000001</v>
      </c>
      <c r="N2986" s="1">
        <v>1380000000000</v>
      </c>
      <c r="O2986" s="1">
        <v>416568212.39999998</v>
      </c>
      <c r="P2986" s="1">
        <v>657443225.60000002</v>
      </c>
      <c r="Q2986" s="1">
        <v>1142069583</v>
      </c>
      <c r="R2986" s="1">
        <v>367427808.69999999</v>
      </c>
      <c r="S2986" s="1">
        <v>99.240313150000006</v>
      </c>
      <c r="T2986" s="1">
        <v>17.393091259999998</v>
      </c>
      <c r="U2986" s="1">
        <v>21.250680060000001</v>
      </c>
      <c r="V2986" s="1">
        <v>0.35266045499999998</v>
      </c>
      <c r="W2986" s="1">
        <v>4.1901116289999996</v>
      </c>
      <c r="X2986" s="1">
        <v>6.4067930100000003</v>
      </c>
      <c r="Y2986" s="1">
        <f t="shared" si="420"/>
        <v>24.270019000000048</v>
      </c>
      <c r="Z2986" s="1">
        <f t="shared" si="418"/>
        <v>0</v>
      </c>
      <c r="AA2986" s="1">
        <f t="shared" si="424"/>
        <v>9.5709979839390105</v>
      </c>
      <c r="AB2986" s="1">
        <f t="shared" si="425"/>
        <v>5.8349081857568335</v>
      </c>
      <c r="AC2986" s="1">
        <f t="shared" si="426"/>
        <v>1.6402996721185898</v>
      </c>
      <c r="AD2986" s="1">
        <f t="shared" si="421"/>
        <v>62.125511336461479</v>
      </c>
      <c r="AE2986" s="1">
        <f t="shared" si="422"/>
        <v>4.8022660782159932</v>
      </c>
      <c r="AF2986" s="1">
        <f t="shared" si="423"/>
        <v>-0.64784464124236496</v>
      </c>
      <c r="AG2986" s="1">
        <v>13.07</v>
      </c>
      <c r="AH2986" s="1">
        <v>13.33</v>
      </c>
      <c r="AI2986" s="1">
        <v>12.42</v>
      </c>
      <c r="AJ2986" s="1">
        <v>12.58</v>
      </c>
      <c r="AK2986" s="1">
        <v>-1.05</v>
      </c>
      <c r="AL2986" s="1">
        <v>-7.703595011</v>
      </c>
      <c r="AM2986" s="1">
        <f t="shared" si="419"/>
        <v>-3.0000000000000283E-2</v>
      </c>
      <c r="AN2986" s="1">
        <v>-6.4000000000000001E-2</v>
      </c>
      <c r="AO2986" s="1">
        <v>-0.49939392100000002</v>
      </c>
      <c r="AP2986" s="1">
        <v>16.209771610000001</v>
      </c>
      <c r="AQ2986" s="1">
        <v>-12.5148972</v>
      </c>
      <c r="AR2986" s="1">
        <v>1</v>
      </c>
    </row>
    <row r="2987" spans="1:44" x14ac:dyDescent="0.25">
      <c r="A2987" s="1">
        <v>2986</v>
      </c>
      <c r="B2987" s="1">
        <v>43294</v>
      </c>
      <c r="C2987" s="1">
        <v>2796.929932</v>
      </c>
      <c r="D2987" s="1">
        <v>2804.530029</v>
      </c>
      <c r="E2987" s="1">
        <v>2791.6899410000001</v>
      </c>
      <c r="F2987" s="1">
        <v>2801.3100589999999</v>
      </c>
      <c r="G2987" s="1">
        <v>2801.3100589999999</v>
      </c>
      <c r="H2987" s="1">
        <v>2614000000</v>
      </c>
      <c r="I2987" s="1">
        <v>914000000000</v>
      </c>
      <c r="J2987" s="1">
        <v>2717845000</v>
      </c>
      <c r="K2987" s="1">
        <v>1023454000</v>
      </c>
      <c r="L2987" s="1">
        <v>1092655000</v>
      </c>
      <c r="M2987" s="1">
        <v>-35723200</v>
      </c>
      <c r="N2987" s="1">
        <v>1380000000000</v>
      </c>
      <c r="O2987" s="1">
        <v>1913988038</v>
      </c>
      <c r="P2987" s="1">
        <v>893328444.79999995</v>
      </c>
      <c r="Q2987" s="1">
        <v>894991709.5</v>
      </c>
      <c r="R2987" s="1">
        <v>289452208.19999999</v>
      </c>
      <c r="S2987" s="1">
        <v>97.478882900000002</v>
      </c>
      <c r="T2987" s="1">
        <v>-1.7614302509999999</v>
      </c>
      <c r="U2987" s="1">
        <v>-1.7749140400000001</v>
      </c>
      <c r="V2987" s="1">
        <v>7.8158304999999997</v>
      </c>
      <c r="W2987" s="1">
        <v>0.83964804100000001</v>
      </c>
      <c r="X2987" s="1">
        <v>7.2152819289999996</v>
      </c>
      <c r="Y2987" s="1">
        <f t="shared" si="420"/>
        <v>3.0200199999999313</v>
      </c>
      <c r="Z2987" s="1">
        <f t="shared" si="418"/>
        <v>0</v>
      </c>
      <c r="AA2987" s="1">
        <f t="shared" si="424"/>
        <v>9.1030709850862195</v>
      </c>
      <c r="AB2987" s="1">
        <f t="shared" si="425"/>
        <v>5.4181290296313449</v>
      </c>
      <c r="AC2987" s="1">
        <f t="shared" si="426"/>
        <v>1.6801133629897333</v>
      </c>
      <c r="AD2987" s="1">
        <f t="shared" si="421"/>
        <v>62.688145441561659</v>
      </c>
      <c r="AE2987" s="1">
        <f t="shared" si="422"/>
        <v>0.56263410510018019</v>
      </c>
      <c r="AF2987" s="1">
        <f t="shared" si="423"/>
        <v>2.6824500916580867</v>
      </c>
      <c r="AG2987" s="1">
        <v>12.39</v>
      </c>
      <c r="AH2987" s="1">
        <v>12.97</v>
      </c>
      <c r="AI2987" s="1">
        <v>11.62</v>
      </c>
      <c r="AJ2987" s="1">
        <v>12.18</v>
      </c>
      <c r="AK2987" s="1">
        <v>-0.4</v>
      </c>
      <c r="AL2987" s="1">
        <v>-3.1796502379999998</v>
      </c>
      <c r="AM2987" s="1">
        <f t="shared" si="419"/>
        <v>-0.72500000000000053</v>
      </c>
      <c r="AN2987" s="1">
        <v>-0.108</v>
      </c>
      <c r="AO2987" s="1">
        <v>-0.46393936400000002</v>
      </c>
      <c r="AP2987" s="1">
        <v>11.44219172</v>
      </c>
      <c r="AQ2987" s="1">
        <v>-4.767579885</v>
      </c>
      <c r="AR2987" s="1">
        <v>1</v>
      </c>
    </row>
    <row r="2988" spans="1:44" x14ac:dyDescent="0.25">
      <c r="A2988" s="1">
        <v>2987</v>
      </c>
      <c r="B2988" s="1">
        <v>43297</v>
      </c>
      <c r="C2988" s="1">
        <v>2797.360107</v>
      </c>
      <c r="D2988" s="1">
        <v>2801.1899410000001</v>
      </c>
      <c r="E2988" s="1">
        <v>2793.389893</v>
      </c>
      <c r="F2988" s="1">
        <v>2798.429932</v>
      </c>
      <c r="G2988" s="1">
        <v>2798.429932</v>
      </c>
      <c r="H2988" s="1">
        <v>2812230000</v>
      </c>
      <c r="I2988" s="1">
        <v>912000000000</v>
      </c>
      <c r="J2988" s="1">
        <v>-99115000</v>
      </c>
      <c r="K2988" s="1">
        <v>1048438000</v>
      </c>
      <c r="L2988" s="1">
        <v>475313000</v>
      </c>
      <c r="M2988" s="1">
        <v>-133658424.2</v>
      </c>
      <c r="N2988" s="1">
        <v>1380000000000</v>
      </c>
      <c r="O2988" s="1">
        <v>1062495884</v>
      </c>
      <c r="P2988" s="1">
        <v>1525300443</v>
      </c>
      <c r="Q2988" s="1">
        <v>974423246.10000002</v>
      </c>
      <c r="R2988" s="1">
        <v>169025204.69999999</v>
      </c>
      <c r="S2988" s="1">
        <v>95.22385027</v>
      </c>
      <c r="T2988" s="1">
        <v>-2.2550326310000002</v>
      </c>
      <c r="U2988" s="1">
        <v>-2.3133550199999999</v>
      </c>
      <c r="V2988" s="1">
        <v>-2.0082314399999999</v>
      </c>
      <c r="W2988" s="1">
        <v>0.90093770799999995</v>
      </c>
      <c r="X2988" s="1">
        <v>6.6824561310000004</v>
      </c>
      <c r="Y2988" s="1">
        <f t="shared" si="420"/>
        <v>0</v>
      </c>
      <c r="Z2988" s="1">
        <f t="shared" si="418"/>
        <v>2.8801269999999022</v>
      </c>
      <c r="AA2988" s="1">
        <f t="shared" si="424"/>
        <v>8.4528516290086326</v>
      </c>
      <c r="AB2988" s="1">
        <f t="shared" si="425"/>
        <v>5.236843170371956</v>
      </c>
      <c r="AC2988" s="1">
        <f t="shared" si="426"/>
        <v>1.6141120430780924</v>
      </c>
      <c r="AD2988" s="1">
        <f t="shared" si="421"/>
        <v>61.74609261114496</v>
      </c>
      <c r="AE2988" s="1">
        <f t="shared" si="422"/>
        <v>-0.94205283041669929</v>
      </c>
      <c r="AF2988" s="1">
        <f t="shared" si="423"/>
        <v>-0.18970936265825949</v>
      </c>
      <c r="AG2988" s="1">
        <v>12.77</v>
      </c>
      <c r="AH2988" s="1">
        <v>12.97</v>
      </c>
      <c r="AI2988" s="1">
        <v>12.46</v>
      </c>
      <c r="AJ2988" s="1">
        <v>12.83</v>
      </c>
      <c r="AK2988" s="1">
        <v>0.65</v>
      </c>
      <c r="AL2988" s="1">
        <v>5.3366174060000002</v>
      </c>
      <c r="AM2988" s="1">
        <f t="shared" si="419"/>
        <v>0.12499999999999999</v>
      </c>
      <c r="AN2988" s="1">
        <v>-0.107</v>
      </c>
      <c r="AO2988" s="1">
        <v>-0.38709086700000001</v>
      </c>
      <c r="AP2988" s="1">
        <v>19.189509040000001</v>
      </c>
      <c r="AQ2988" s="1">
        <v>7.7473173129999999</v>
      </c>
    </row>
    <row r="2989" spans="1:44" x14ac:dyDescent="0.25">
      <c r="A2989" s="1">
        <v>2988</v>
      </c>
      <c r="B2989" s="1">
        <v>43298</v>
      </c>
      <c r="C2989" s="1">
        <v>2789.3400879999999</v>
      </c>
      <c r="D2989" s="1">
        <v>2814.1899410000001</v>
      </c>
      <c r="E2989" s="1">
        <v>2789.23999</v>
      </c>
      <c r="F2989" s="1">
        <v>2809.5500489999999</v>
      </c>
      <c r="G2989" s="1">
        <v>2809.5500489999999</v>
      </c>
      <c r="H2989" s="1">
        <v>3050730000</v>
      </c>
      <c r="I2989" s="1">
        <v>915000000000</v>
      </c>
      <c r="J2989" s="1">
        <v>119250000</v>
      </c>
      <c r="K2989" s="1">
        <v>574527000</v>
      </c>
      <c r="L2989" s="1">
        <v>1115015000</v>
      </c>
      <c r="M2989" s="1">
        <v>-143939593.90000001</v>
      </c>
      <c r="N2989" s="1">
        <v>1380000000000</v>
      </c>
      <c r="O2989" s="1">
        <v>1369048013</v>
      </c>
      <c r="P2989" s="1">
        <v>1294517894</v>
      </c>
      <c r="Q2989" s="1">
        <v>1525713597</v>
      </c>
      <c r="R2989" s="1">
        <v>97658099.25</v>
      </c>
      <c r="S2989" s="1">
        <v>96.622582629999997</v>
      </c>
      <c r="T2989" s="1">
        <v>1.398732356</v>
      </c>
      <c r="U2989" s="1">
        <v>1.468888679</v>
      </c>
      <c r="V2989" s="1">
        <v>-0.42815013499999999</v>
      </c>
      <c r="W2989" s="1">
        <v>2.5534258580000002</v>
      </c>
      <c r="X2989" s="1">
        <v>6.0416004890000004</v>
      </c>
      <c r="Y2989" s="1">
        <f t="shared" si="420"/>
        <v>11.120116999999937</v>
      </c>
      <c r="Z2989" s="1">
        <f t="shared" si="418"/>
        <v>0</v>
      </c>
      <c r="AA2989" s="1">
        <f t="shared" si="424"/>
        <v>8.6433705840794399</v>
      </c>
      <c r="AB2989" s="1">
        <f t="shared" si="425"/>
        <v>4.8627829439168169</v>
      </c>
      <c r="AC2989" s="1">
        <f t="shared" si="426"/>
        <v>1.777453504251514</v>
      </c>
      <c r="AD2989" s="1">
        <f t="shared" si="421"/>
        <v>63.995796924439013</v>
      </c>
      <c r="AE2989" s="1">
        <f t="shared" si="422"/>
        <v>2.2497043132940533</v>
      </c>
      <c r="AF2989" s="1">
        <f t="shared" si="423"/>
        <v>0.65382574143867678</v>
      </c>
      <c r="AG2989" s="1">
        <v>12.91</v>
      </c>
      <c r="AH2989" s="1">
        <v>13.18</v>
      </c>
      <c r="AI2989" s="1">
        <v>11.85</v>
      </c>
      <c r="AJ2989" s="1">
        <v>12.06</v>
      </c>
      <c r="AK2989" s="1">
        <v>-0.77</v>
      </c>
      <c r="AL2989" s="1">
        <v>-6.001558846</v>
      </c>
      <c r="AM2989" s="1">
        <f t="shared" si="419"/>
        <v>-5.9999999999999588E-2</v>
      </c>
      <c r="AN2989" s="1">
        <v>-0.28899999999999998</v>
      </c>
      <c r="AO2989" s="1">
        <v>-0.34539388500000001</v>
      </c>
      <c r="AP2989" s="1">
        <v>10.011917759999999</v>
      </c>
      <c r="AQ2989" s="1">
        <v>-9.1775912779999995</v>
      </c>
    </row>
    <row r="2990" spans="1:44" x14ac:dyDescent="0.25">
      <c r="A2990" s="1">
        <v>2989</v>
      </c>
      <c r="B2990" s="1">
        <v>43299</v>
      </c>
      <c r="C2990" s="1">
        <v>2811.3500979999999</v>
      </c>
      <c r="D2990" s="1">
        <v>2816.76001</v>
      </c>
      <c r="E2990" s="1">
        <v>2805.889893</v>
      </c>
      <c r="F2990" s="1">
        <v>2815.6201169999999</v>
      </c>
      <c r="G2990" s="1">
        <v>2815.6201169999999</v>
      </c>
      <c r="H2990" s="1">
        <v>3089780000</v>
      </c>
      <c r="I2990" s="1">
        <v>918000000000</v>
      </c>
      <c r="J2990" s="1">
        <v>3070255000</v>
      </c>
      <c r="K2990" s="1">
        <v>1303557000</v>
      </c>
      <c r="L2990" s="1">
        <v>1212306000</v>
      </c>
      <c r="M2990" s="1">
        <v>-116202012.09999999</v>
      </c>
      <c r="N2990" s="1">
        <v>1380000000000</v>
      </c>
      <c r="O2990" s="1">
        <v>2178907640</v>
      </c>
      <c r="P2990" s="1">
        <v>1745562631</v>
      </c>
      <c r="Q2990" s="1">
        <v>1570371012</v>
      </c>
      <c r="R2990" s="1">
        <v>38639724.869999997</v>
      </c>
      <c r="S2990" s="1">
        <v>99.185499539999995</v>
      </c>
      <c r="T2990" s="1">
        <v>2.562916908</v>
      </c>
      <c r="U2990" s="1">
        <v>2.6525030049999998</v>
      </c>
      <c r="V2990" s="1">
        <v>1.9808246350000001</v>
      </c>
      <c r="W2990" s="1">
        <v>-9.6592751000000004E-2</v>
      </c>
      <c r="X2990" s="1">
        <v>3.7275126080000001</v>
      </c>
      <c r="Y2990" s="1">
        <f t="shared" si="420"/>
        <v>6.070067999999992</v>
      </c>
      <c r="Z2990" s="1">
        <f t="shared" si="418"/>
        <v>0</v>
      </c>
      <c r="AA2990" s="1">
        <f t="shared" si="424"/>
        <v>8.4595632566451933</v>
      </c>
      <c r="AB2990" s="1">
        <f t="shared" si="425"/>
        <v>4.5154413050656155</v>
      </c>
      <c r="AC2990" s="1">
        <f t="shared" si="426"/>
        <v>1.8734743040851607</v>
      </c>
      <c r="AD2990" s="1">
        <f t="shared" si="421"/>
        <v>65.198923178873741</v>
      </c>
      <c r="AE2990" s="1">
        <f t="shared" si="422"/>
        <v>1.2031262544347285</v>
      </c>
      <c r="AF2990" s="1">
        <f t="shared" si="423"/>
        <v>1.7264152838643909</v>
      </c>
      <c r="AG2990" s="1">
        <v>11.87</v>
      </c>
      <c r="AH2990" s="1">
        <v>12.47</v>
      </c>
      <c r="AI2990" s="1">
        <v>11.44</v>
      </c>
      <c r="AJ2990" s="1">
        <v>12.1</v>
      </c>
      <c r="AK2990" s="1">
        <v>0.04</v>
      </c>
      <c r="AL2990" s="1">
        <v>0.33167495899999999</v>
      </c>
      <c r="AM2990" s="1">
        <f t="shared" si="419"/>
        <v>-0.36500000000000027</v>
      </c>
      <c r="AN2990" s="1">
        <v>-0.108</v>
      </c>
      <c r="AO2990" s="1">
        <v>-0.22260606099999999</v>
      </c>
      <c r="AP2990" s="1">
        <v>10.488675750000001</v>
      </c>
      <c r="AQ2990" s="1">
        <v>0.47675798800000002</v>
      </c>
    </row>
    <row r="2991" spans="1:44" x14ac:dyDescent="0.25">
      <c r="A2991" s="1">
        <v>2990</v>
      </c>
      <c r="B2991" s="1">
        <v>43300</v>
      </c>
      <c r="C2991" s="1">
        <v>2809.3701169999999</v>
      </c>
      <c r="D2991" s="1">
        <v>2812.0500489999999</v>
      </c>
      <c r="E2991" s="1">
        <v>2799.7700199999999</v>
      </c>
      <c r="F2991" s="1">
        <v>2804.48999</v>
      </c>
      <c r="G2991" s="1">
        <v>2804.48999</v>
      </c>
      <c r="H2991" s="1">
        <v>3266700000</v>
      </c>
      <c r="I2991" s="1">
        <v>915000000000</v>
      </c>
      <c r="J2991" s="1">
        <v>-88460000</v>
      </c>
      <c r="K2991" s="1">
        <v>1171121000</v>
      </c>
      <c r="L2991" s="1">
        <v>626367000</v>
      </c>
      <c r="M2991" s="1">
        <v>-150143315.19999999</v>
      </c>
      <c r="N2991" s="1">
        <v>1380000000000</v>
      </c>
      <c r="O2991" s="1">
        <v>843124352</v>
      </c>
      <c r="P2991" s="1">
        <v>1324866900</v>
      </c>
      <c r="Q2991" s="1">
        <v>1320650474</v>
      </c>
      <c r="R2991" s="1">
        <v>-30197246.960000001</v>
      </c>
      <c r="S2991" s="1">
        <v>91.232565699999995</v>
      </c>
      <c r="T2991" s="1">
        <v>-7.9529338310000002</v>
      </c>
      <c r="U2991" s="1">
        <v>-8.0182424529999992</v>
      </c>
      <c r="V2991" s="1">
        <v>-2.6950084649999999</v>
      </c>
      <c r="W2991" s="1">
        <v>-0.85309851299999995</v>
      </c>
      <c r="X2991" s="1">
        <v>1.4375420809999999</v>
      </c>
      <c r="Y2991" s="1">
        <f t="shared" si="420"/>
        <v>0</v>
      </c>
      <c r="Z2991" s="1">
        <f t="shared" si="418"/>
        <v>11.130126999999902</v>
      </c>
      <c r="AA2991" s="1">
        <f t="shared" si="424"/>
        <v>7.8553087383133944</v>
      </c>
      <c r="AB2991" s="1">
        <f t="shared" si="425"/>
        <v>4.9879188547037785</v>
      </c>
      <c r="AC2991" s="1">
        <f t="shared" si="426"/>
        <v>1.5748669870412124</v>
      </c>
      <c r="AD2991" s="1">
        <f t="shared" si="421"/>
        <v>61.163042400527914</v>
      </c>
      <c r="AE2991" s="1">
        <f t="shared" si="422"/>
        <v>-4.0358807783458275</v>
      </c>
      <c r="AF2991" s="1">
        <f t="shared" si="423"/>
        <v>-1.4163772619555492</v>
      </c>
      <c r="AG2991" s="1">
        <v>12.2</v>
      </c>
      <c r="AH2991" s="1">
        <v>13.09</v>
      </c>
      <c r="AI2991" s="1">
        <v>11.79</v>
      </c>
      <c r="AJ2991" s="1">
        <v>12.87</v>
      </c>
      <c r="AK2991" s="1">
        <v>0.77</v>
      </c>
      <c r="AL2991" s="1">
        <v>6.3636363640000004</v>
      </c>
      <c r="AM2991" s="1">
        <f t="shared" si="419"/>
        <v>0.40499999999999919</v>
      </c>
      <c r="AN2991" s="1">
        <v>6.5000000000000002E-2</v>
      </c>
      <c r="AO2991" s="1">
        <v>-8.6848485000000003E-2</v>
      </c>
      <c r="AP2991" s="1">
        <v>19.666267019999999</v>
      </c>
      <c r="AQ2991" s="1">
        <v>9.1775912779999995</v>
      </c>
    </row>
    <row r="2992" spans="1:44" x14ac:dyDescent="0.25">
      <c r="A2992" s="1">
        <v>2991</v>
      </c>
      <c r="B2992" s="1">
        <v>43301</v>
      </c>
      <c r="C2992" s="1">
        <v>2804.5500489999999</v>
      </c>
      <c r="D2992" s="1">
        <v>2809.6999510000001</v>
      </c>
      <c r="E2992" s="1">
        <v>2800.01001</v>
      </c>
      <c r="F2992" s="1">
        <v>2801.830078</v>
      </c>
      <c r="G2992" s="1">
        <v>2801.830078</v>
      </c>
      <c r="H2992" s="1">
        <v>3230210000</v>
      </c>
      <c r="I2992" s="1">
        <v>911000000000</v>
      </c>
      <c r="J2992" s="1">
        <v>-3248455000</v>
      </c>
      <c r="K2992" s="1">
        <v>-1348809000</v>
      </c>
      <c r="L2992" s="1">
        <v>-88972000</v>
      </c>
      <c r="M2992" s="1">
        <v>-224944993.90000001</v>
      </c>
      <c r="N2992" s="1">
        <v>1380000000000</v>
      </c>
      <c r="O2992" s="1">
        <v>-1386128914</v>
      </c>
      <c r="P2992" s="1">
        <v>-174700182.80000001</v>
      </c>
      <c r="Q2992" s="1">
        <v>485736361.10000002</v>
      </c>
      <c r="R2992" s="1">
        <v>-89723766.569999993</v>
      </c>
      <c r="S2992" s="1">
        <v>89.331949109999996</v>
      </c>
      <c r="T2992" s="1">
        <v>-1.9006166</v>
      </c>
      <c r="U2992" s="1">
        <v>-2.0832655369999999</v>
      </c>
      <c r="V2992" s="1">
        <v>-4.9267752150000002</v>
      </c>
      <c r="W2992" s="1">
        <v>-1.7173819260000001</v>
      </c>
      <c r="X2992" s="1">
        <v>-8.0278837000000006E-2</v>
      </c>
      <c r="Y2992" s="1">
        <f t="shared" si="420"/>
        <v>0</v>
      </c>
      <c r="Z2992" s="1">
        <f t="shared" si="418"/>
        <v>2.6599120000000767</v>
      </c>
      <c r="AA2992" s="1">
        <f t="shared" si="424"/>
        <v>7.2942152570052956</v>
      </c>
      <c r="AB2992" s="1">
        <f t="shared" si="425"/>
        <v>4.8216326507963716</v>
      </c>
      <c r="AC2992" s="1">
        <f t="shared" si="426"/>
        <v>1.5128102419417075</v>
      </c>
      <c r="AD2992" s="1">
        <f t="shared" si="421"/>
        <v>60.203918970527738</v>
      </c>
      <c r="AE2992" s="1">
        <f t="shared" si="422"/>
        <v>-0.95912343000017586</v>
      </c>
      <c r="AF2992" s="1">
        <f t="shared" si="423"/>
        <v>-2.4975021041730021</v>
      </c>
      <c r="AG2992" s="1">
        <v>13</v>
      </c>
      <c r="AH2992" s="1">
        <v>13.58</v>
      </c>
      <c r="AI2992" s="1">
        <v>12.49</v>
      </c>
      <c r="AJ2992" s="1">
        <v>12.86</v>
      </c>
      <c r="AK2992" s="1">
        <v>-0.01</v>
      </c>
      <c r="AL2992" s="1">
        <v>-7.7700078000000006E-2</v>
      </c>
      <c r="AM2992" s="1">
        <f t="shared" si="419"/>
        <v>0.37999999999999978</v>
      </c>
      <c r="AN2992" s="1">
        <v>8.6999999999999994E-2</v>
      </c>
      <c r="AO2992" s="1">
        <v>-3.2848484999999997E-2</v>
      </c>
      <c r="AP2992" s="1">
        <v>19.547077529999999</v>
      </c>
      <c r="AQ2992" s="1">
        <v>-0.11918949700000001</v>
      </c>
    </row>
    <row r="2993" spans="1:44" x14ac:dyDescent="0.25">
      <c r="A2993" s="1">
        <v>2992</v>
      </c>
      <c r="B2993" s="1">
        <v>43304</v>
      </c>
      <c r="C2993" s="1">
        <v>2799.169922</v>
      </c>
      <c r="D2993" s="1">
        <v>2808.610107</v>
      </c>
      <c r="E2993" s="1">
        <v>2795.139893</v>
      </c>
      <c r="F2993" s="1">
        <v>2806.9799800000001</v>
      </c>
      <c r="G2993" s="1">
        <v>2806.9799800000001</v>
      </c>
      <c r="H2993" s="1">
        <v>2907430000</v>
      </c>
      <c r="I2993" s="1">
        <v>914000000000</v>
      </c>
      <c r="J2993" s="1">
        <v>-161390000</v>
      </c>
      <c r="K2993" s="1">
        <v>-1399865000</v>
      </c>
      <c r="L2993" s="1">
        <v>-749631000</v>
      </c>
      <c r="M2993" s="1">
        <v>-287810381.80000001</v>
      </c>
      <c r="N2993" s="1">
        <v>1380000000000</v>
      </c>
      <c r="O2993" s="1">
        <v>93493559.530000001</v>
      </c>
      <c r="P2993" s="1">
        <v>-372232201.19999999</v>
      </c>
      <c r="Q2993" s="1">
        <v>97421381.859999999</v>
      </c>
      <c r="R2993" s="1">
        <v>-139968855</v>
      </c>
      <c r="S2993" s="1">
        <v>93.011766039999998</v>
      </c>
      <c r="T2993" s="1">
        <v>3.679816937</v>
      </c>
      <c r="U2993" s="1">
        <v>4.1192618919999999</v>
      </c>
      <c r="V2993" s="1">
        <v>0.88960017000000002</v>
      </c>
      <c r="W2993" s="1">
        <v>-1.7075183599999999</v>
      </c>
      <c r="X2993" s="1">
        <v>-0.18688545600000001</v>
      </c>
      <c r="Y2993" s="1">
        <f t="shared" si="420"/>
        <v>5.149902000000111</v>
      </c>
      <c r="Z2993" s="1">
        <f t="shared" si="418"/>
        <v>0</v>
      </c>
      <c r="AA2993" s="1">
        <f t="shared" si="424"/>
        <v>7.1410500243620678</v>
      </c>
      <c r="AB2993" s="1">
        <f t="shared" si="425"/>
        <v>4.4772303185966305</v>
      </c>
      <c r="AC2993" s="1">
        <f t="shared" si="426"/>
        <v>1.5949704429323173</v>
      </c>
      <c r="AD2993" s="1">
        <f t="shared" si="421"/>
        <v>61.463915601674458</v>
      </c>
      <c r="AE2993" s="1">
        <f t="shared" si="422"/>
        <v>1.2599966311467199</v>
      </c>
      <c r="AF2993" s="1">
        <f t="shared" si="423"/>
        <v>0.15043660057327196</v>
      </c>
      <c r="AG2993" s="1">
        <v>13.47</v>
      </c>
      <c r="AH2993" s="1">
        <v>13.55</v>
      </c>
      <c r="AI2993" s="1">
        <v>12.58</v>
      </c>
      <c r="AJ2993" s="1">
        <v>12.62</v>
      </c>
      <c r="AK2993" s="1">
        <v>-0.24</v>
      </c>
      <c r="AL2993" s="1">
        <v>-1.8662519440000001</v>
      </c>
      <c r="AM2993" s="1">
        <f t="shared" si="419"/>
        <v>-0.125</v>
      </c>
      <c r="AN2993" s="1">
        <v>0.188</v>
      </c>
      <c r="AO2993" s="1">
        <v>-3.1090909E-2</v>
      </c>
      <c r="AP2993" s="1">
        <v>16.6865296</v>
      </c>
      <c r="AQ2993" s="1">
        <v>-2.8605479310000002</v>
      </c>
    </row>
    <row r="2994" spans="1:44" x14ac:dyDescent="0.25">
      <c r="A2994" s="1">
        <v>2993</v>
      </c>
      <c r="B2994" s="1">
        <v>43305</v>
      </c>
      <c r="C2994" s="1">
        <v>2820.679932</v>
      </c>
      <c r="D2994" s="1">
        <v>2829.98999</v>
      </c>
      <c r="E2994" s="1">
        <v>2811.1201169999999</v>
      </c>
      <c r="F2994" s="1">
        <v>2820.3999020000001</v>
      </c>
      <c r="G2994" s="1">
        <v>2820.3999020000001</v>
      </c>
      <c r="H2994" s="1">
        <v>3417530000</v>
      </c>
      <c r="I2994" s="1">
        <v>918000000000</v>
      </c>
      <c r="J2994" s="1">
        <v>3162480000</v>
      </c>
      <c r="K2994" s="1">
        <v>1219168000</v>
      </c>
      <c r="L2994" s="1">
        <v>-66668000</v>
      </c>
      <c r="M2994" s="1">
        <v>-214565084.80000001</v>
      </c>
      <c r="N2994" s="1">
        <v>1380000000000</v>
      </c>
      <c r="O2994" s="1">
        <v>1073766540</v>
      </c>
      <c r="P2994" s="1">
        <v>259609624.40000001</v>
      </c>
      <c r="Q2994" s="1">
        <v>-106246237.7</v>
      </c>
      <c r="R2994" s="1">
        <v>-135004345.30000001</v>
      </c>
      <c r="S2994" s="1">
        <v>93.050660870000002</v>
      </c>
      <c r="T2994" s="1">
        <v>3.8894827999999999E-2</v>
      </c>
      <c r="U2994" s="1">
        <v>4.1817105E-2</v>
      </c>
      <c r="V2994" s="1">
        <v>1.8593558800000001</v>
      </c>
      <c r="W2994" s="1">
        <v>-1.0490477</v>
      </c>
      <c r="X2994" s="1">
        <v>4.2942516E-2</v>
      </c>
      <c r="Y2994" s="1">
        <f t="shared" si="420"/>
        <v>13.419922000000042</v>
      </c>
      <c r="Z2994" s="1">
        <f t="shared" si="418"/>
        <v>0</v>
      </c>
      <c r="AA2994" s="1">
        <f t="shared" si="424"/>
        <v>7.5895408797647805</v>
      </c>
      <c r="AB2994" s="1">
        <f t="shared" si="425"/>
        <v>4.1574281529825852</v>
      </c>
      <c r="AC2994" s="1">
        <f t="shared" si="426"/>
        <v>1.8255374718430093</v>
      </c>
      <c r="AD2994" s="1">
        <f t="shared" si="421"/>
        <v>64.608503339092806</v>
      </c>
      <c r="AE2994" s="1">
        <f t="shared" si="422"/>
        <v>3.1445877374183482</v>
      </c>
      <c r="AF2994" s="1">
        <f t="shared" si="423"/>
        <v>2.202292184282534</v>
      </c>
      <c r="AG2994" s="1">
        <v>12.61</v>
      </c>
      <c r="AH2994" s="1">
        <v>13.21</v>
      </c>
      <c r="AI2994" s="1">
        <v>11.66</v>
      </c>
      <c r="AJ2994" s="1">
        <v>12.41</v>
      </c>
      <c r="AK2994" s="1">
        <v>-0.21</v>
      </c>
      <c r="AL2994" s="1">
        <v>-1.6640253570000001</v>
      </c>
      <c r="AM2994" s="1">
        <f t="shared" si="419"/>
        <v>-0.22499999999999964</v>
      </c>
      <c r="AN2994" s="1">
        <v>3.6999999999999998E-2</v>
      </c>
      <c r="AO2994" s="1">
        <v>-4.3272726999999997E-2</v>
      </c>
      <c r="AP2994" s="1">
        <v>14.183550159999999</v>
      </c>
      <c r="AQ2994" s="1">
        <v>-2.5029794390000002</v>
      </c>
    </row>
    <row r="2995" spans="1:44" x14ac:dyDescent="0.25">
      <c r="A2995" s="1">
        <v>2994</v>
      </c>
      <c r="B2995" s="1">
        <v>43306</v>
      </c>
      <c r="C2995" s="1">
        <v>2817.7299800000001</v>
      </c>
      <c r="D2995" s="1">
        <v>2848.030029</v>
      </c>
      <c r="E2995" s="1">
        <v>2817.7299800000001</v>
      </c>
      <c r="F2995" s="1">
        <v>2846.070068</v>
      </c>
      <c r="G2995" s="1">
        <v>2846.070068</v>
      </c>
      <c r="H2995" s="1">
        <v>3553010000</v>
      </c>
      <c r="I2995" s="1">
        <v>921000000000</v>
      </c>
      <c r="J2995" s="1">
        <v>3485270000</v>
      </c>
      <c r="K2995" s="1">
        <v>3305144000</v>
      </c>
      <c r="L2995" s="1">
        <v>1962048000</v>
      </c>
      <c r="M2995" s="1">
        <v>-70400969.700000003</v>
      </c>
      <c r="N2995" s="1">
        <v>1390000000000</v>
      </c>
      <c r="O2995" s="1">
        <v>1518578727</v>
      </c>
      <c r="P2995" s="1">
        <v>1566646979</v>
      </c>
      <c r="Q2995" s="1">
        <v>859582222.39999998</v>
      </c>
      <c r="R2995" s="1">
        <v>-104883111.8</v>
      </c>
      <c r="S2995" s="1">
        <v>98.743937130000006</v>
      </c>
      <c r="T2995" s="1">
        <v>5.6932762549999998</v>
      </c>
      <c r="U2995" s="1">
        <v>6.1184694459999998</v>
      </c>
      <c r="V2995" s="1">
        <v>2.8660855449999998</v>
      </c>
      <c r="W2995" s="1">
        <v>1.87414546</v>
      </c>
      <c r="X2995" s="1">
        <v>-0.46272844800000001</v>
      </c>
      <c r="Y2995" s="1">
        <f t="shared" si="420"/>
        <v>25.670165999999881</v>
      </c>
      <c r="Z2995" s="1">
        <f t="shared" si="418"/>
        <v>0</v>
      </c>
      <c r="AA2995" s="1">
        <f t="shared" si="424"/>
        <v>8.8810141026387175</v>
      </c>
      <c r="AB2995" s="1">
        <f t="shared" si="425"/>
        <v>3.8604689991981149</v>
      </c>
      <c r="AC2995" s="1">
        <f t="shared" si="426"/>
        <v>2.3005013392112343</v>
      </c>
      <c r="AD2995" s="1">
        <f t="shared" si="421"/>
        <v>69.701572663534094</v>
      </c>
      <c r="AE2995" s="1">
        <f t="shared" si="422"/>
        <v>5.0930693244412879</v>
      </c>
      <c r="AF2995" s="1">
        <f t="shared" si="423"/>
        <v>4.118828530929818</v>
      </c>
      <c r="AG2995" s="1">
        <v>12.37</v>
      </c>
      <c r="AH2995" s="1">
        <v>12.82</v>
      </c>
      <c r="AI2995" s="1">
        <v>11.8</v>
      </c>
      <c r="AJ2995" s="1">
        <v>12.29</v>
      </c>
      <c r="AK2995" s="1">
        <v>-0.12</v>
      </c>
      <c r="AL2995" s="1">
        <v>-0.96696212699999995</v>
      </c>
      <c r="AM2995" s="1">
        <f t="shared" si="419"/>
        <v>-0.16500000000000004</v>
      </c>
      <c r="AN2995" s="1">
        <v>-0.161</v>
      </c>
      <c r="AO2995" s="1">
        <v>6.7878790000000001E-3</v>
      </c>
      <c r="AP2995" s="1">
        <v>12.753276189999999</v>
      </c>
      <c r="AQ2995" s="1">
        <v>-1.430273965</v>
      </c>
    </row>
    <row r="2996" spans="1:44" x14ac:dyDescent="0.25">
      <c r="A2996" s="1">
        <v>2995</v>
      </c>
      <c r="B2996" s="1">
        <v>43307</v>
      </c>
      <c r="C2996" s="1">
        <v>2835.48999</v>
      </c>
      <c r="D2996" s="1">
        <v>2845.570068</v>
      </c>
      <c r="E2996" s="1">
        <v>2835.26001</v>
      </c>
      <c r="F2996" s="1">
        <v>2837.4399410000001</v>
      </c>
      <c r="G2996" s="1">
        <v>2837.4399410000001</v>
      </c>
      <c r="H2996" s="1">
        <v>3653330000</v>
      </c>
      <c r="I2996" s="1">
        <v>918000000000</v>
      </c>
      <c r="J2996" s="1">
        <v>-50160000</v>
      </c>
      <c r="K2996" s="1">
        <v>1350464000</v>
      </c>
      <c r="L2996" s="1">
        <v>1941982000</v>
      </c>
      <c r="M2996" s="1">
        <v>33584987.880000003</v>
      </c>
      <c r="N2996" s="1">
        <v>1380000000000</v>
      </c>
      <c r="O2996" s="1">
        <v>492463567.60000002</v>
      </c>
      <c r="P2996" s="1">
        <v>587954066.60000002</v>
      </c>
      <c r="Q2996" s="1">
        <v>930207788.20000005</v>
      </c>
      <c r="R2996" s="1">
        <v>-84245482.629999995</v>
      </c>
      <c r="S2996" s="1">
        <v>93.21322395</v>
      </c>
      <c r="T2996" s="1">
        <v>-5.5307131780000001</v>
      </c>
      <c r="U2996" s="1">
        <v>-5.6010660889999997</v>
      </c>
      <c r="V2996" s="1">
        <v>8.1281539999999999E-2</v>
      </c>
      <c r="W2996" s="1">
        <v>1.3494720769999999</v>
      </c>
      <c r="X2996" s="1">
        <v>-0.31534392999999999</v>
      </c>
      <c r="Y2996" s="1">
        <f t="shared" si="420"/>
        <v>0</v>
      </c>
      <c r="Z2996" s="1">
        <f t="shared" si="418"/>
        <v>8.6301269999999022</v>
      </c>
      <c r="AA2996" s="1">
        <f t="shared" si="424"/>
        <v>8.2466559524502383</v>
      </c>
      <c r="AB2996" s="1">
        <f t="shared" si="425"/>
        <v>4.2011588563982425</v>
      </c>
      <c r="AC2996" s="1">
        <f t="shared" si="426"/>
        <v>1.9629478994565563</v>
      </c>
      <c r="AD2996" s="1">
        <f t="shared" si="421"/>
        <v>66.24982841637501</v>
      </c>
      <c r="AE2996" s="1">
        <f t="shared" si="422"/>
        <v>-3.451744247159084</v>
      </c>
      <c r="AF2996" s="1">
        <f t="shared" si="423"/>
        <v>0.82066253864110239</v>
      </c>
      <c r="AG2996" s="1">
        <v>12.45</v>
      </c>
      <c r="AH2996" s="1">
        <v>12.53</v>
      </c>
      <c r="AI2996" s="1">
        <v>11.78</v>
      </c>
      <c r="AJ2996" s="1">
        <v>12.14</v>
      </c>
      <c r="AK2996" s="1">
        <v>-0.15</v>
      </c>
      <c r="AL2996" s="1">
        <v>-1.220504475</v>
      </c>
      <c r="AM2996" s="1">
        <f t="shared" si="419"/>
        <v>-0.13499999999999979</v>
      </c>
      <c r="AN2996" s="1">
        <v>-0.17699999999999999</v>
      </c>
      <c r="AO2996" s="1">
        <v>-5.0909090000000002E-3</v>
      </c>
      <c r="AP2996" s="1">
        <v>10.965433730000001</v>
      </c>
      <c r="AQ2996" s="1">
        <v>-1.787842457</v>
      </c>
    </row>
    <row r="2997" spans="1:44" x14ac:dyDescent="0.25">
      <c r="A2997" s="1">
        <v>2996</v>
      </c>
      <c r="B2997" s="1">
        <v>43308</v>
      </c>
      <c r="C2997" s="1">
        <v>2842.3500979999999</v>
      </c>
      <c r="D2997" s="1">
        <v>2843.169922</v>
      </c>
      <c r="E2997" s="1">
        <v>2808.3400879999999</v>
      </c>
      <c r="F2997" s="1">
        <v>2818.820068</v>
      </c>
      <c r="G2997" s="1">
        <v>2818.820068</v>
      </c>
      <c r="H2997" s="1">
        <v>3415710000</v>
      </c>
      <c r="I2997" s="1">
        <v>914000000000</v>
      </c>
      <c r="J2997" s="1">
        <v>-3534520000</v>
      </c>
      <c r="K2997" s="1">
        <v>-1420142000</v>
      </c>
      <c r="L2997" s="1">
        <v>-29732000</v>
      </c>
      <c r="M2997" s="1">
        <v>13650363.640000001</v>
      </c>
      <c r="N2997" s="1">
        <v>1380000000000</v>
      </c>
      <c r="O2997" s="1">
        <v>-1734313661</v>
      </c>
      <c r="P2997" s="1">
        <v>-323424173.10000002</v>
      </c>
      <c r="Q2997" s="1">
        <v>12198739.82</v>
      </c>
      <c r="R2997" s="1">
        <v>-127584910.8</v>
      </c>
      <c r="S2997" s="1">
        <v>81.280470579999999</v>
      </c>
      <c r="T2997" s="1">
        <v>-11.93275336</v>
      </c>
      <c r="U2997" s="1">
        <v>-12.801567049999999</v>
      </c>
      <c r="V2997" s="1">
        <v>-8.7317332749999998</v>
      </c>
      <c r="W2997" s="1">
        <v>-2.3300027839999999</v>
      </c>
      <c r="X2997" s="1">
        <v>-0.86320992500000004</v>
      </c>
      <c r="Y2997" s="1">
        <f t="shared" si="420"/>
        <v>0</v>
      </c>
      <c r="Z2997" s="1">
        <f t="shared" si="418"/>
        <v>18.619873000000098</v>
      </c>
      <c r="AA2997" s="1">
        <f t="shared" si="424"/>
        <v>7.6576090987037926</v>
      </c>
      <c r="AB2997" s="1">
        <f t="shared" si="425"/>
        <v>5.2310670095126612</v>
      </c>
      <c r="AC2997" s="1">
        <f t="shared" si="426"/>
        <v>1.4638713449432936</v>
      </c>
      <c r="AD2997" s="1">
        <f t="shared" si="421"/>
        <v>59.413465234199755</v>
      </c>
      <c r="AE2997" s="1">
        <f t="shared" si="422"/>
        <v>-6.8363631821752548</v>
      </c>
      <c r="AF2997" s="1">
        <f t="shared" si="423"/>
        <v>-5.1440537146671694</v>
      </c>
      <c r="AG2997" s="1">
        <v>12.17</v>
      </c>
      <c r="AH2997" s="1">
        <v>14.26</v>
      </c>
      <c r="AI2997" s="1">
        <v>11.6</v>
      </c>
      <c r="AJ2997" s="1">
        <v>13.03</v>
      </c>
      <c r="AK2997" s="1">
        <v>0.89</v>
      </c>
      <c r="AL2997" s="1">
        <v>7.3311367379999997</v>
      </c>
      <c r="AM2997" s="1">
        <f t="shared" si="419"/>
        <v>0.37</v>
      </c>
      <c r="AN2997" s="1">
        <v>5.5E-2</v>
      </c>
      <c r="AO2997" s="1">
        <v>1.0242424E-2</v>
      </c>
      <c r="AP2997" s="1">
        <v>21.573298980000001</v>
      </c>
      <c r="AQ2997" s="1">
        <v>10.607865240000001</v>
      </c>
    </row>
    <row r="2998" spans="1:44" x14ac:dyDescent="0.25">
      <c r="A2998" s="1">
        <v>2997</v>
      </c>
      <c r="B2998" s="1">
        <v>43311</v>
      </c>
      <c r="C2998" s="1">
        <v>2819</v>
      </c>
      <c r="D2998" s="1">
        <v>2821.73999</v>
      </c>
      <c r="E2998" s="1">
        <v>2798.110107</v>
      </c>
      <c r="F2998" s="1">
        <v>2802.6000979999999</v>
      </c>
      <c r="G2998" s="1">
        <v>2802.6000979999999</v>
      </c>
      <c r="H2998" s="1">
        <v>3245770000</v>
      </c>
      <c r="I2998" s="1">
        <v>911000000000</v>
      </c>
      <c r="J2998" s="1">
        <v>-3330740000</v>
      </c>
      <c r="K2998" s="1">
        <v>-3436014000</v>
      </c>
      <c r="L2998" s="1">
        <v>-2059264000</v>
      </c>
      <c r="M2998" s="1">
        <v>-144537448.5</v>
      </c>
      <c r="N2998" s="1">
        <v>1380000000000</v>
      </c>
      <c r="O2998" s="1">
        <v>-1686244629</v>
      </c>
      <c r="P2998" s="1">
        <v>-1780295392</v>
      </c>
      <c r="Q2998" s="1">
        <v>-824375156.70000005</v>
      </c>
      <c r="R2998" s="1">
        <v>-200559685.80000001</v>
      </c>
      <c r="S2998" s="1">
        <v>70.885721840000002</v>
      </c>
      <c r="T2998" s="1">
        <v>-10.39474875</v>
      </c>
      <c r="U2998" s="1">
        <v>-12.788740860000001</v>
      </c>
      <c r="V2998" s="1">
        <v>-11.163751059999999</v>
      </c>
      <c r="W2998" s="1">
        <v>-6.1793344609999998</v>
      </c>
      <c r="X2998" s="1">
        <v>-1.9320533310000001</v>
      </c>
      <c r="Y2998" s="1">
        <f t="shared" si="420"/>
        <v>0</v>
      </c>
      <c r="Z2998" s="1">
        <f t="shared" si="418"/>
        <v>16.219970000000103</v>
      </c>
      <c r="AA2998" s="1">
        <f t="shared" si="424"/>
        <v>7.1106370202249503</v>
      </c>
      <c r="AB2998" s="1">
        <f t="shared" si="425"/>
        <v>6.0159886516903356</v>
      </c>
      <c r="AC2998" s="1">
        <f t="shared" si="426"/>
        <v>1.1819565215148879</v>
      </c>
      <c r="AD2998" s="1">
        <f t="shared" si="421"/>
        <v>54.169572576738581</v>
      </c>
      <c r="AE2998" s="1">
        <f t="shared" si="422"/>
        <v>-5.2438926574611742</v>
      </c>
      <c r="AF2998" s="1">
        <f t="shared" si="423"/>
        <v>-6.0401279198182145</v>
      </c>
      <c r="AG2998" s="1">
        <v>13.63</v>
      </c>
      <c r="AH2998" s="1">
        <v>14.46</v>
      </c>
      <c r="AI2998" s="1">
        <v>12.98</v>
      </c>
      <c r="AJ2998" s="1">
        <v>14.26</v>
      </c>
      <c r="AK2998" s="1">
        <v>1.23</v>
      </c>
      <c r="AL2998" s="1">
        <v>9.4397544129999993</v>
      </c>
      <c r="AM2998" s="1">
        <f t="shared" si="419"/>
        <v>1.0599999999999994</v>
      </c>
      <c r="AN2998" s="1">
        <v>0.44400000000000001</v>
      </c>
      <c r="AO2998" s="1">
        <v>0.12569696999999999</v>
      </c>
      <c r="AP2998" s="1">
        <v>36.233607120000002</v>
      </c>
      <c r="AQ2998" s="1">
        <v>14.660308150000001</v>
      </c>
    </row>
    <row r="2999" spans="1:44" x14ac:dyDescent="0.25">
      <c r="A2999" s="1">
        <v>2998</v>
      </c>
      <c r="B2999" s="1">
        <v>43312</v>
      </c>
      <c r="C2999" s="1">
        <v>2809.7299800000001</v>
      </c>
      <c r="D2999" s="1">
        <v>2824.459961</v>
      </c>
      <c r="E2999" s="1">
        <v>2808.0600589999999</v>
      </c>
      <c r="F2999" s="1">
        <v>2816.290039</v>
      </c>
      <c r="G2999" s="1">
        <v>2816.290039</v>
      </c>
      <c r="H2999" s="1">
        <v>3892100000</v>
      </c>
      <c r="I2999" s="1">
        <v>915000000000</v>
      </c>
      <c r="J2999" s="1">
        <v>323165000</v>
      </c>
      <c r="K2999" s="1">
        <v>-1155391000</v>
      </c>
      <c r="L2999" s="1">
        <v>-1950690000</v>
      </c>
      <c r="M2999" s="1">
        <v>-223434097</v>
      </c>
      <c r="N2999" s="1">
        <v>1380000000000</v>
      </c>
      <c r="O2999" s="1">
        <v>-999019055.10000002</v>
      </c>
      <c r="P2999" s="1">
        <v>-1208699940</v>
      </c>
      <c r="Q2999" s="1">
        <v>-1430582012</v>
      </c>
      <c r="R2999" s="1">
        <v>-248043982.19999999</v>
      </c>
      <c r="S2999" s="1">
        <v>79.659073269999993</v>
      </c>
      <c r="T2999" s="1">
        <v>8.7733514340000003</v>
      </c>
      <c r="U2999" s="1">
        <v>12.376754030000001</v>
      </c>
      <c r="V2999" s="1">
        <v>-0.81069865500000005</v>
      </c>
      <c r="W2999" s="1">
        <v>-6.0497229819999996</v>
      </c>
      <c r="X2999" s="1">
        <v>-2.1340938550000002</v>
      </c>
      <c r="Y2999" s="1">
        <f t="shared" si="420"/>
        <v>13.68994100000009</v>
      </c>
      <c r="Z2999" s="1">
        <f t="shared" si="418"/>
        <v>0</v>
      </c>
      <c r="AA2999" s="1">
        <f t="shared" si="424"/>
        <v>7.5805873044946024</v>
      </c>
      <c r="AB2999" s="1">
        <f t="shared" si="425"/>
        <v>5.5862751765695977</v>
      </c>
      <c r="AC2999" s="1">
        <f t="shared" si="426"/>
        <v>1.3570021284110221</v>
      </c>
      <c r="AD2999" s="1">
        <f t="shared" si="421"/>
        <v>57.573224565810968</v>
      </c>
      <c r="AE2999" s="1">
        <f t="shared" si="422"/>
        <v>3.4036519890723866</v>
      </c>
      <c r="AF2999" s="1">
        <f t="shared" si="423"/>
        <v>-0.92012033419439365</v>
      </c>
      <c r="AG2999" s="1">
        <v>13.98</v>
      </c>
      <c r="AH2999" s="1">
        <v>14.12</v>
      </c>
      <c r="AI2999" s="1">
        <v>12.81</v>
      </c>
      <c r="AJ2999" s="1">
        <v>12.83</v>
      </c>
      <c r="AK2999" s="1">
        <v>-1.43</v>
      </c>
      <c r="AL2999" s="1">
        <v>-10.02805049</v>
      </c>
      <c r="AM2999" s="1">
        <f t="shared" si="419"/>
        <v>-9.9999999999999645E-2</v>
      </c>
      <c r="AN2999" s="1">
        <v>0.32</v>
      </c>
      <c r="AO2999" s="1">
        <v>9.4484847999999996E-2</v>
      </c>
      <c r="AP2999" s="1">
        <v>19.189509040000001</v>
      </c>
      <c r="AQ2999" s="1">
        <v>-17.044098089999999</v>
      </c>
    </row>
    <row r="3000" spans="1:44" x14ac:dyDescent="0.25">
      <c r="A3000" s="1">
        <v>2999</v>
      </c>
      <c r="B3000" s="1">
        <v>43313</v>
      </c>
      <c r="C3000" s="1">
        <v>2821.169922</v>
      </c>
      <c r="D3000" s="1">
        <v>2825.830078</v>
      </c>
      <c r="E3000" s="1">
        <v>2805.8500979999999</v>
      </c>
      <c r="F3000" s="1">
        <v>2813.360107</v>
      </c>
      <c r="G3000" s="1">
        <v>2813.360107</v>
      </c>
      <c r="H3000" s="1">
        <v>3496990000</v>
      </c>
      <c r="I3000" s="1">
        <v>911000000000</v>
      </c>
      <c r="J3000" s="1">
        <v>197555000</v>
      </c>
      <c r="K3000" s="1">
        <v>-465988000</v>
      </c>
      <c r="L3000" s="1">
        <v>-1188641000</v>
      </c>
      <c r="M3000" s="1">
        <v>-217118309.09999999</v>
      </c>
      <c r="N3000" s="1">
        <v>1380000000000</v>
      </c>
      <c r="O3000" s="1">
        <v>-426931309.80000001</v>
      </c>
      <c r="P3000" s="1">
        <v>-858420866.89999998</v>
      </c>
      <c r="Q3000" s="1">
        <v>-1045074186</v>
      </c>
      <c r="R3000" s="1">
        <v>-235689531.80000001</v>
      </c>
      <c r="S3000" s="1">
        <v>77.781393660000006</v>
      </c>
      <c r="T3000" s="1">
        <v>-1.877679613</v>
      </c>
      <c r="U3000" s="1">
        <v>-2.3571446869999999</v>
      </c>
      <c r="V3000" s="1">
        <v>3.4478359099999998</v>
      </c>
      <c r="W3000" s="1">
        <v>-3.2485057890000002</v>
      </c>
      <c r="X3000" s="1">
        <v>-2.0620738439999999</v>
      </c>
      <c r="Y3000" s="1">
        <f t="shared" si="420"/>
        <v>0</v>
      </c>
      <c r="Z3000" s="1">
        <f t="shared" si="418"/>
        <v>2.929932000000008</v>
      </c>
      <c r="AA3000" s="1">
        <f t="shared" si="424"/>
        <v>7.0391167827449879</v>
      </c>
      <c r="AB3000" s="1">
        <f t="shared" si="425"/>
        <v>5.3965363782431988</v>
      </c>
      <c r="AC3000" s="1">
        <f t="shared" si="426"/>
        <v>1.3043767871414811</v>
      </c>
      <c r="AD3000" s="1">
        <f t="shared" si="421"/>
        <v>56.604318982032723</v>
      </c>
      <c r="AE3000" s="1">
        <f t="shared" si="422"/>
        <v>-0.96890558377824476</v>
      </c>
      <c r="AF3000" s="1">
        <f t="shared" si="423"/>
        <v>1.2173732026470712</v>
      </c>
      <c r="AG3000" s="1">
        <v>13.09</v>
      </c>
      <c r="AH3000" s="1">
        <v>13.63</v>
      </c>
      <c r="AI3000" s="1">
        <v>12.45</v>
      </c>
      <c r="AJ3000" s="1">
        <v>13.15</v>
      </c>
      <c r="AK3000" s="1">
        <v>0.32</v>
      </c>
      <c r="AL3000" s="1">
        <v>2.4941543259999999</v>
      </c>
      <c r="AM3000" s="1">
        <f t="shared" si="419"/>
        <v>-0.55499999999999983</v>
      </c>
      <c r="AN3000" s="1">
        <v>0.182</v>
      </c>
      <c r="AO3000" s="1">
        <v>7.4060606000000001E-2</v>
      </c>
      <c r="AP3000" s="1">
        <v>23.003572940000002</v>
      </c>
      <c r="AQ3000" s="1">
        <v>3.8140639080000001</v>
      </c>
    </row>
    <row r="3001" spans="1:44" x14ac:dyDescent="0.25">
      <c r="A3001" s="1">
        <v>3000</v>
      </c>
      <c r="B3001" s="1">
        <v>43314</v>
      </c>
      <c r="C3001" s="1">
        <v>2800.4799800000001</v>
      </c>
      <c r="D3001" s="1">
        <v>2829.9099120000001</v>
      </c>
      <c r="E3001" s="1">
        <v>2796.3400879999999</v>
      </c>
      <c r="F3001" s="1">
        <v>2827.219971</v>
      </c>
      <c r="G3001" s="1">
        <v>2827.219971</v>
      </c>
      <c r="H3001" s="1">
        <v>3467380000</v>
      </c>
      <c r="I3001" s="1">
        <v>915000000000</v>
      </c>
      <c r="J3001" s="1">
        <v>-14805000</v>
      </c>
      <c r="K3001" s="1">
        <v>809048000</v>
      </c>
      <c r="L3001" s="1">
        <v>162855000</v>
      </c>
      <c r="M3001" s="1">
        <v>-147044769.69999999</v>
      </c>
      <c r="N3001" s="1">
        <v>1380000000000</v>
      </c>
      <c r="O3001" s="1">
        <v>1021791840</v>
      </c>
      <c r="P3001" s="1">
        <v>530539490.10000002</v>
      </c>
      <c r="Q3001" s="1">
        <v>-76277147.950000003</v>
      </c>
      <c r="R3001" s="1">
        <v>-155437276.40000001</v>
      </c>
      <c r="S3001" s="1">
        <v>86.663642139999993</v>
      </c>
      <c r="T3001" s="1">
        <v>8.8822484849999999</v>
      </c>
      <c r="U3001" s="1">
        <v>11.419502870000001</v>
      </c>
      <c r="V3001" s="1">
        <v>3.502284435</v>
      </c>
      <c r="W3001" s="1">
        <v>1.7662014939999999</v>
      </c>
      <c r="X3001" s="1">
        <v>-1.7763194339999999</v>
      </c>
      <c r="Y3001" s="1">
        <f t="shared" si="420"/>
        <v>13.859864000000016</v>
      </c>
      <c r="Z3001" s="1">
        <f t="shared" si="418"/>
        <v>0</v>
      </c>
      <c r="AA3001" s="1">
        <f t="shared" si="424"/>
        <v>7.5263130125489184</v>
      </c>
      <c r="AB3001" s="1">
        <f t="shared" si="425"/>
        <v>5.0110694940829701</v>
      </c>
      <c r="AC3001" s="1">
        <f t="shared" si="426"/>
        <v>1.5019374649335691</v>
      </c>
      <c r="AD3001" s="1">
        <f t="shared" si="421"/>
        <v>60.030975433410688</v>
      </c>
      <c r="AE3001" s="1">
        <f t="shared" si="422"/>
        <v>3.4266564513779656</v>
      </c>
      <c r="AF3001" s="1">
        <f t="shared" si="423"/>
        <v>1.2288754337998602</v>
      </c>
      <c r="AG3001" s="1">
        <v>13.57</v>
      </c>
      <c r="AH3001" s="1">
        <v>14.53</v>
      </c>
      <c r="AI3001" s="1">
        <v>12.17</v>
      </c>
      <c r="AJ3001" s="1">
        <v>12.19</v>
      </c>
      <c r="AK3001" s="1">
        <v>-0.96</v>
      </c>
      <c r="AL3001" s="1">
        <v>-7.3003802279999999</v>
      </c>
      <c r="AM3001" s="1">
        <f t="shared" si="419"/>
        <v>-0.32000000000000023</v>
      </c>
      <c r="AN3001" s="1">
        <v>-0.27900000000000003</v>
      </c>
      <c r="AO3001" s="1">
        <v>3.9878787999999998E-2</v>
      </c>
      <c r="AP3001" s="1">
        <v>9.1799254369999996</v>
      </c>
      <c r="AQ3001" s="1">
        <v>-13.823647510000001</v>
      </c>
    </row>
    <row r="3002" spans="1:44" x14ac:dyDescent="0.25">
      <c r="A3002" s="1">
        <v>3001</v>
      </c>
      <c r="B3002" s="1">
        <v>43315</v>
      </c>
      <c r="C3002" s="1">
        <v>2829.6201169999999</v>
      </c>
      <c r="D3002" s="1">
        <v>2840.3798830000001</v>
      </c>
      <c r="E3002" s="1">
        <v>2827.3701169999999</v>
      </c>
      <c r="F3002" s="1">
        <v>2840.3500979999999</v>
      </c>
      <c r="G3002" s="1">
        <v>2840.3500979999999</v>
      </c>
      <c r="H3002" s="1">
        <v>3030390000</v>
      </c>
      <c r="I3002" s="1">
        <v>918000000000</v>
      </c>
      <c r="J3002" s="1">
        <v>3248885000</v>
      </c>
      <c r="K3002" s="1">
        <v>1246972000</v>
      </c>
      <c r="L3002" s="1">
        <v>1375615000</v>
      </c>
      <c r="M3002" s="1">
        <v>-52891624.240000002</v>
      </c>
      <c r="N3002" s="1">
        <v>1390000000000</v>
      </c>
      <c r="O3002" s="1">
        <v>2964106892</v>
      </c>
      <c r="P3002" s="1">
        <v>1809199331</v>
      </c>
      <c r="Q3002" s="1">
        <v>1219228601</v>
      </c>
      <c r="R3002" s="1">
        <v>-43249555.990000002</v>
      </c>
      <c r="S3002" s="1">
        <v>95.078230529999999</v>
      </c>
      <c r="T3002" s="1">
        <v>8.4145883870000002</v>
      </c>
      <c r="U3002" s="1">
        <v>9.7094792919999993</v>
      </c>
      <c r="V3002" s="1">
        <v>8.648418435</v>
      </c>
      <c r="W3002" s="1">
        <v>5.5389586260000003</v>
      </c>
      <c r="X3002" s="1">
        <v>-1.102914357</v>
      </c>
      <c r="Y3002" s="1">
        <f t="shared" si="420"/>
        <v>13.130126999999902</v>
      </c>
      <c r="Z3002" s="1">
        <f t="shared" si="418"/>
        <v>0</v>
      </c>
      <c r="AA3002" s="1">
        <f t="shared" si="424"/>
        <v>7.9265854402239881</v>
      </c>
      <c r="AB3002" s="1">
        <f t="shared" si="425"/>
        <v>4.6531359587913297</v>
      </c>
      <c r="AC3002" s="1">
        <f t="shared" si="426"/>
        <v>1.7034931947879188</v>
      </c>
      <c r="AD3002" s="1">
        <f t="shared" si="421"/>
        <v>63.010818672378903</v>
      </c>
      <c r="AE3002" s="1">
        <f t="shared" si="422"/>
        <v>2.9798432389682148</v>
      </c>
      <c r="AF3002" s="1">
        <f t="shared" si="423"/>
        <v>3.2032498451730897</v>
      </c>
      <c r="AG3002" s="1">
        <v>12.43</v>
      </c>
      <c r="AH3002" s="1">
        <v>12.46</v>
      </c>
      <c r="AI3002" s="1">
        <v>11.07</v>
      </c>
      <c r="AJ3002" s="1">
        <v>11.64</v>
      </c>
      <c r="AK3002" s="1">
        <v>-0.55000000000000004</v>
      </c>
      <c r="AL3002" s="1">
        <v>-4.5118949959999997</v>
      </c>
      <c r="AM3002" s="1">
        <f t="shared" si="419"/>
        <v>-0.75499999999999978</v>
      </c>
      <c r="AN3002" s="1">
        <v>-0.58799999999999997</v>
      </c>
      <c r="AO3002" s="1">
        <v>-1.6727273000000001E-2</v>
      </c>
      <c r="AP3002" s="1">
        <v>6.6744722860000003</v>
      </c>
      <c r="AQ3002" s="1">
        <v>-2.5054531510000002</v>
      </c>
    </row>
    <row r="3003" spans="1:44" x14ac:dyDescent="0.25">
      <c r="A3003" s="1">
        <v>3002</v>
      </c>
      <c r="B3003" s="1">
        <v>43318</v>
      </c>
      <c r="C3003" s="1">
        <v>2840.290039</v>
      </c>
      <c r="D3003" s="1">
        <v>2853.290039</v>
      </c>
      <c r="E3003" s="1">
        <v>2835.9799800000001</v>
      </c>
      <c r="F3003" s="1">
        <v>2850.3999020000001</v>
      </c>
      <c r="G3003" s="1">
        <v>2850.3999020000001</v>
      </c>
      <c r="H3003" s="1">
        <v>2874540000</v>
      </c>
      <c r="I3003" s="1">
        <v>921000000000</v>
      </c>
      <c r="J3003" s="1">
        <v>2952465000</v>
      </c>
      <c r="K3003" s="1">
        <v>3114732000</v>
      </c>
      <c r="L3003" s="1">
        <v>1824841000</v>
      </c>
      <c r="M3003" s="1">
        <v>3968254.5449999999</v>
      </c>
      <c r="N3003" s="1">
        <v>1390000000000</v>
      </c>
      <c r="O3003" s="1">
        <v>2465585696</v>
      </c>
      <c r="P3003" s="1">
        <v>2654512704</v>
      </c>
      <c r="Q3003" s="1">
        <v>1987772393</v>
      </c>
      <c r="R3003" s="1">
        <v>76080254.620000005</v>
      </c>
      <c r="S3003" s="1">
        <v>98.208223110000006</v>
      </c>
      <c r="T3003" s="1">
        <v>3.1299925810000002</v>
      </c>
      <c r="U3003" s="1">
        <v>3.2920181240000002</v>
      </c>
      <c r="V3003" s="1">
        <v>5.7722904850000001</v>
      </c>
      <c r="W3003" s="1">
        <v>5.4395136549999998</v>
      </c>
      <c r="X3003" s="1">
        <v>-8.3113177999999996E-2</v>
      </c>
      <c r="Y3003" s="1">
        <f t="shared" si="420"/>
        <v>10.049804000000222</v>
      </c>
      <c r="Z3003" s="1">
        <f t="shared" si="418"/>
        <v>0</v>
      </c>
      <c r="AA3003" s="1">
        <f t="shared" si="424"/>
        <v>8.0782439087794327</v>
      </c>
      <c r="AB3003" s="1">
        <f t="shared" si="425"/>
        <v>4.3207691045919487</v>
      </c>
      <c r="AC3003" s="1">
        <f t="shared" si="426"/>
        <v>1.8696310108758607</v>
      </c>
      <c r="AD3003" s="1">
        <f t="shared" si="421"/>
        <v>65.152314140388981</v>
      </c>
      <c r="AE3003" s="1">
        <f t="shared" si="422"/>
        <v>2.1414954680100777</v>
      </c>
      <c r="AF3003" s="1">
        <f t="shared" si="423"/>
        <v>2.5606693534891463</v>
      </c>
      <c r="AG3003" s="1">
        <v>11.91</v>
      </c>
      <c r="AH3003" s="1">
        <v>12.15</v>
      </c>
      <c r="AI3003" s="1">
        <v>11.17</v>
      </c>
      <c r="AJ3003" s="1">
        <v>11.27</v>
      </c>
      <c r="AK3003" s="1">
        <v>-0.37</v>
      </c>
      <c r="AL3003" s="1">
        <v>-3.1786941579999999</v>
      </c>
      <c r="AM3003" s="1">
        <f t="shared" si="419"/>
        <v>-0.45999999999999991</v>
      </c>
      <c r="AN3003" s="1">
        <v>-0.46300000000000002</v>
      </c>
      <c r="AO3003" s="1">
        <v>-9.4727273000000001E-2</v>
      </c>
      <c r="AP3003" s="1">
        <v>2.3419200999999998</v>
      </c>
      <c r="AQ3003" s="1">
        <v>-4.332552186</v>
      </c>
    </row>
    <row r="3004" spans="1:44" x14ac:dyDescent="0.25">
      <c r="A3004" s="1">
        <v>3003</v>
      </c>
      <c r="B3004" s="1">
        <v>43319</v>
      </c>
      <c r="C3004" s="1">
        <v>2855.919922</v>
      </c>
      <c r="D3004" s="1">
        <v>2863.429932</v>
      </c>
      <c r="E3004" s="1">
        <v>2855.919922</v>
      </c>
      <c r="F3004" s="1">
        <v>2858.4499510000001</v>
      </c>
      <c r="G3004" s="1">
        <v>2858.4499510000001</v>
      </c>
      <c r="H3004" s="1">
        <v>3162770000</v>
      </c>
      <c r="I3004" s="1">
        <v>924000000000</v>
      </c>
      <c r="J3004" s="1">
        <v>3018655000</v>
      </c>
      <c r="K3004" s="1">
        <v>3007764000</v>
      </c>
      <c r="L3004" s="1">
        <v>3097509000</v>
      </c>
      <c r="M3004" s="1">
        <v>144571533.30000001</v>
      </c>
      <c r="N3004" s="1">
        <v>1390000000000</v>
      </c>
      <c r="O3004" s="1">
        <v>441441464.89999998</v>
      </c>
      <c r="P3004" s="1">
        <v>1361284867</v>
      </c>
      <c r="Q3004" s="1">
        <v>1855336482</v>
      </c>
      <c r="R3004" s="1">
        <v>151695101.40000001</v>
      </c>
      <c r="S3004" s="1">
        <v>97.095203749999996</v>
      </c>
      <c r="T3004" s="1">
        <v>-1.113019357</v>
      </c>
      <c r="U3004" s="1">
        <v>-1.133326031</v>
      </c>
      <c r="V3004" s="1">
        <v>1.0084866100000001</v>
      </c>
      <c r="W3004" s="1">
        <v>5.0172201159999998</v>
      </c>
      <c r="X3004" s="1">
        <v>0.81558348300000005</v>
      </c>
      <c r="Y3004" s="1">
        <f t="shared" si="420"/>
        <v>8.0500489999999445</v>
      </c>
      <c r="Z3004" s="1">
        <f t="shared" si="418"/>
        <v>0</v>
      </c>
      <c r="AA3004" s="1">
        <f t="shared" si="424"/>
        <v>8.0762299867237548</v>
      </c>
      <c r="AB3004" s="1">
        <f t="shared" si="425"/>
        <v>4.0121427399782386</v>
      </c>
      <c r="AC3004" s="1">
        <f t="shared" si="426"/>
        <v>2.0129468242118325</v>
      </c>
      <c r="AD3004" s="1">
        <f t="shared" si="421"/>
        <v>66.80990212093792</v>
      </c>
      <c r="AE3004" s="1">
        <f t="shared" si="422"/>
        <v>1.6575879805489393</v>
      </c>
      <c r="AF3004" s="1">
        <f t="shared" si="423"/>
        <v>1.8995417242795085</v>
      </c>
      <c r="AG3004" s="1">
        <v>11.12</v>
      </c>
      <c r="AH3004" s="1">
        <v>11.24</v>
      </c>
      <c r="AI3004" s="1">
        <v>10.52</v>
      </c>
      <c r="AJ3004" s="1">
        <v>10.93</v>
      </c>
      <c r="AK3004" s="1">
        <v>-0.34</v>
      </c>
      <c r="AL3004" s="1">
        <v>-3.016858917</v>
      </c>
      <c r="AM3004" s="1">
        <f t="shared" si="419"/>
        <v>-0.35500000000000043</v>
      </c>
      <c r="AN3004" s="1">
        <v>-0.53600000000000003</v>
      </c>
      <c r="AO3004" s="1">
        <v>-0.188909091</v>
      </c>
      <c r="AP3004" s="1">
        <v>4.5104505489999998</v>
      </c>
      <c r="AQ3004" s="1">
        <v>2.1685304479999998</v>
      </c>
    </row>
    <row r="3005" spans="1:44" x14ac:dyDescent="0.25">
      <c r="A3005" s="1">
        <v>3004</v>
      </c>
      <c r="B3005" s="1">
        <v>43320</v>
      </c>
      <c r="C3005" s="1">
        <v>2856.790039</v>
      </c>
      <c r="D3005" s="1">
        <v>2862.4399410000001</v>
      </c>
      <c r="E3005" s="1">
        <v>2853.0900879999999</v>
      </c>
      <c r="F3005" s="1">
        <v>2857.6999510000001</v>
      </c>
      <c r="G3005" s="1">
        <v>2857.6999510000001</v>
      </c>
      <c r="H3005" s="1">
        <v>2972200000</v>
      </c>
      <c r="I3005" s="1">
        <v>921000000000</v>
      </c>
      <c r="J3005" s="1">
        <v>95285000</v>
      </c>
      <c r="K3005" s="1">
        <v>1235810000</v>
      </c>
      <c r="L3005" s="1">
        <v>1822831000</v>
      </c>
      <c r="M3005" s="1">
        <v>312540993.89999998</v>
      </c>
      <c r="N3005" s="1">
        <v>1390000000000</v>
      </c>
      <c r="O3005" s="1">
        <v>-536569972.10000002</v>
      </c>
      <c r="P3005" s="1">
        <v>149277739</v>
      </c>
      <c r="Q3005" s="1">
        <v>859894582.39999998</v>
      </c>
      <c r="R3005" s="1">
        <v>213624921</v>
      </c>
      <c r="S3005" s="1">
        <v>96.657732769999996</v>
      </c>
      <c r="T3005" s="1">
        <v>-0.43747098299999998</v>
      </c>
      <c r="U3005" s="1">
        <v>-0.45055879799999998</v>
      </c>
      <c r="V3005" s="1">
        <v>-0.77524517000000004</v>
      </c>
      <c r="W3005" s="1">
        <v>2.200515448</v>
      </c>
      <c r="X3005" s="1">
        <v>2.0209450800000002</v>
      </c>
      <c r="Y3005" s="1">
        <f t="shared" si="420"/>
        <v>0</v>
      </c>
      <c r="Z3005" s="1">
        <f t="shared" si="418"/>
        <v>0.75</v>
      </c>
      <c r="AA3005" s="1">
        <f t="shared" si="424"/>
        <v>7.4993564162434865</v>
      </c>
      <c r="AB3005" s="1">
        <f t="shared" si="425"/>
        <v>3.7791325442655075</v>
      </c>
      <c r="AC3005" s="1">
        <f t="shared" si="426"/>
        <v>1.9844121179668819</v>
      </c>
      <c r="AD3005" s="1">
        <f t="shared" si="421"/>
        <v>66.492563343388184</v>
      </c>
      <c r="AE3005" s="1">
        <f t="shared" si="422"/>
        <v>-0.31733877754973605</v>
      </c>
      <c r="AF3005" s="1">
        <f t="shared" si="423"/>
        <v>0.67012460149960185</v>
      </c>
      <c r="AG3005" s="1">
        <v>10.93</v>
      </c>
      <c r="AH3005" s="1">
        <v>11.18</v>
      </c>
      <c r="AI3005" s="1">
        <v>10.52</v>
      </c>
      <c r="AJ3005" s="1">
        <v>10.85</v>
      </c>
      <c r="AK3005" s="1">
        <v>-0.08</v>
      </c>
      <c r="AL3005" s="1">
        <v>-0.73193046699999997</v>
      </c>
      <c r="AM3005" s="1">
        <f t="shared" si="419"/>
        <v>-0.20999999999999994</v>
      </c>
      <c r="AN3005" s="1">
        <v>-0.33900000000000002</v>
      </c>
      <c r="AO3005" s="1">
        <v>-0.27751515199999999</v>
      </c>
      <c r="AP3005" s="1">
        <v>3.6303626370000002</v>
      </c>
      <c r="AQ3005" s="1">
        <v>-0.88008791200000003</v>
      </c>
      <c r="AR3005" s="1">
        <v>-1</v>
      </c>
    </row>
    <row r="3006" spans="1:44" x14ac:dyDescent="0.25">
      <c r="A3006" s="1">
        <v>3005</v>
      </c>
      <c r="B3006" s="1">
        <v>43321</v>
      </c>
      <c r="C3006" s="1">
        <v>2857.1899410000001</v>
      </c>
      <c r="D3006" s="1">
        <v>2862.4799800000001</v>
      </c>
      <c r="E3006" s="1">
        <v>2851.9799800000001</v>
      </c>
      <c r="F3006" s="1">
        <v>2853.580078</v>
      </c>
      <c r="G3006" s="1">
        <v>2853.580078</v>
      </c>
      <c r="H3006" s="1">
        <v>3047050000</v>
      </c>
      <c r="I3006" s="1">
        <v>918000000000</v>
      </c>
      <c r="J3006" s="1">
        <v>-3009625000</v>
      </c>
      <c r="K3006" s="1">
        <v>-1154164000</v>
      </c>
      <c r="L3006" s="1">
        <v>22669000</v>
      </c>
      <c r="M3006" s="1">
        <v>382669545.5</v>
      </c>
      <c r="N3006" s="1">
        <v>1380000000000</v>
      </c>
      <c r="O3006" s="1">
        <v>-1079867044</v>
      </c>
      <c r="P3006" s="1">
        <v>-961589063.89999998</v>
      </c>
      <c r="Q3006" s="1">
        <v>-362684225.89999998</v>
      </c>
      <c r="R3006" s="1">
        <v>213573208.69999999</v>
      </c>
      <c r="S3006" s="1">
        <v>94.254632909999998</v>
      </c>
      <c r="T3006" s="1">
        <v>-2.4030998559999999</v>
      </c>
      <c r="U3006" s="1">
        <v>-2.4861951410000001</v>
      </c>
      <c r="V3006" s="1">
        <v>-1.4202854199999999</v>
      </c>
      <c r="W3006" s="1">
        <v>-0.31976855700000001</v>
      </c>
      <c r="X3006" s="1">
        <v>2.7518016159999998</v>
      </c>
      <c r="Y3006" s="1">
        <f t="shared" si="420"/>
        <v>0</v>
      </c>
      <c r="Z3006" s="1">
        <f t="shared" si="418"/>
        <v>4.1198730000000978</v>
      </c>
      <c r="AA3006" s="1">
        <f t="shared" si="424"/>
        <v>6.9636881007975235</v>
      </c>
      <c r="AB3006" s="1">
        <f t="shared" si="425"/>
        <v>3.8034711482465497</v>
      </c>
      <c r="AC3006" s="1">
        <f t="shared" si="426"/>
        <v>1.8308770671253483</v>
      </c>
      <c r="AD3006" s="1">
        <f t="shared" si="421"/>
        <v>64.675258717063855</v>
      </c>
      <c r="AE3006" s="1">
        <f t="shared" si="422"/>
        <v>-1.8173046263243293</v>
      </c>
      <c r="AF3006" s="1">
        <f t="shared" si="423"/>
        <v>-1.0673217019370327</v>
      </c>
      <c r="AG3006" s="1">
        <v>10.94</v>
      </c>
      <c r="AH3006" s="1">
        <v>11.31</v>
      </c>
      <c r="AI3006" s="1">
        <v>10.17</v>
      </c>
      <c r="AJ3006" s="1">
        <v>11.27</v>
      </c>
      <c r="AK3006" s="1">
        <v>0.42</v>
      </c>
      <c r="AL3006" s="1">
        <v>3.8709677419999999</v>
      </c>
      <c r="AM3006" s="1">
        <f t="shared" si="419"/>
        <v>0.16999999999999993</v>
      </c>
      <c r="AN3006" s="1">
        <v>-0.11600000000000001</v>
      </c>
      <c r="AO3006" s="1">
        <v>-0.335757576</v>
      </c>
      <c r="AP3006" s="1">
        <v>11.65254114</v>
      </c>
      <c r="AQ3006" s="1">
        <v>8.0221785019999992</v>
      </c>
      <c r="AR3006" s="1">
        <v>-1</v>
      </c>
    </row>
    <row r="3007" spans="1:44" x14ac:dyDescent="0.25">
      <c r="A3007" s="1">
        <v>3006</v>
      </c>
      <c r="B3007" s="1">
        <v>43322</v>
      </c>
      <c r="C3007" s="1">
        <v>2838.8999020000001</v>
      </c>
      <c r="D3007" s="1">
        <v>2842.1999510000001</v>
      </c>
      <c r="E3007" s="1">
        <v>2825.8100589999999</v>
      </c>
      <c r="F3007" s="1">
        <v>2833.280029</v>
      </c>
      <c r="G3007" s="1">
        <v>2833.280029</v>
      </c>
      <c r="H3007" s="1">
        <v>3256040000</v>
      </c>
      <c r="I3007" s="1">
        <v>915000000000</v>
      </c>
      <c r="J3007" s="1">
        <v>-3151545000</v>
      </c>
      <c r="K3007" s="1">
        <v>-3087292000</v>
      </c>
      <c r="L3007" s="1">
        <v>-1824429000</v>
      </c>
      <c r="M3007" s="1">
        <v>243864097</v>
      </c>
      <c r="N3007" s="1">
        <v>1380000000000</v>
      </c>
      <c r="O3007" s="1">
        <v>-1203208976</v>
      </c>
      <c r="P3007" s="1">
        <v>-946171939.79999995</v>
      </c>
      <c r="Q3007" s="1">
        <v>-911884988</v>
      </c>
      <c r="R3007" s="1">
        <v>138035906.30000001</v>
      </c>
      <c r="S3007" s="1">
        <v>82.413723050000002</v>
      </c>
      <c r="T3007" s="1">
        <v>-11.84090986</v>
      </c>
      <c r="U3007" s="1">
        <v>-12.56268206</v>
      </c>
      <c r="V3007" s="1">
        <v>-7.1220048599999997</v>
      </c>
      <c r="W3007" s="1">
        <v>-3.4429570960000002</v>
      </c>
      <c r="X3007" s="1">
        <v>2.0286503109999998</v>
      </c>
      <c r="Y3007" s="1">
        <f t="shared" si="420"/>
        <v>0</v>
      </c>
      <c r="Z3007" s="1">
        <f t="shared" si="418"/>
        <v>20.300048999999944</v>
      </c>
      <c r="AA3007" s="1">
        <f t="shared" si="424"/>
        <v>6.4662818078834148</v>
      </c>
      <c r="AB3007" s="1">
        <f t="shared" si="425"/>
        <v>4.9817981376575062</v>
      </c>
      <c r="AC3007" s="1">
        <f t="shared" si="426"/>
        <v>1.297981497685478</v>
      </c>
      <c r="AD3007" s="1">
        <f t="shared" si="421"/>
        <v>56.483548670552921</v>
      </c>
      <c r="AE3007" s="1">
        <f t="shared" si="422"/>
        <v>-8.1917100465109343</v>
      </c>
      <c r="AF3007" s="1">
        <f t="shared" si="423"/>
        <v>-5.0045073364176318</v>
      </c>
      <c r="AG3007" s="1">
        <v>12.34</v>
      </c>
      <c r="AH3007" s="1">
        <v>13.82</v>
      </c>
      <c r="AI3007" s="1">
        <v>12.3</v>
      </c>
      <c r="AJ3007" s="1">
        <v>13.16</v>
      </c>
      <c r="AK3007" s="1">
        <v>1.89</v>
      </c>
      <c r="AL3007" s="1">
        <v>16.770186339999999</v>
      </c>
      <c r="AM3007" s="1">
        <f t="shared" si="419"/>
        <v>1.1550000000000002</v>
      </c>
      <c r="AN3007" s="1">
        <v>0.41199999999999998</v>
      </c>
      <c r="AO3007" s="1">
        <v>-0.22103030300000001</v>
      </c>
      <c r="AP3007" s="1">
        <v>31.67372546</v>
      </c>
      <c r="AQ3007" s="1">
        <v>20.02118432</v>
      </c>
    </row>
    <row r="3008" spans="1:44" x14ac:dyDescent="0.25">
      <c r="A3008" s="1">
        <v>3007</v>
      </c>
      <c r="B3008" s="1">
        <v>43325</v>
      </c>
      <c r="C3008" s="1">
        <v>2835.459961</v>
      </c>
      <c r="D3008" s="1">
        <v>2843.3999020000001</v>
      </c>
      <c r="E3008" s="1">
        <v>2819.8798830000001</v>
      </c>
      <c r="F3008" s="1">
        <v>2821.929932</v>
      </c>
      <c r="G3008" s="1">
        <v>2821.929932</v>
      </c>
      <c r="H3008" s="1">
        <v>3158450000</v>
      </c>
      <c r="I3008" s="1">
        <v>911000000000</v>
      </c>
      <c r="J3008" s="1">
        <v>-3207245000</v>
      </c>
      <c r="K3008" s="1">
        <v>-3164066000</v>
      </c>
      <c r="L3008" s="1">
        <v>-3117057000</v>
      </c>
      <c r="M3008" s="1">
        <v>-78996563.640000001</v>
      </c>
      <c r="N3008" s="1">
        <v>1380000000000</v>
      </c>
      <c r="O3008" s="1">
        <v>-1447953366</v>
      </c>
      <c r="P3008" s="1">
        <v>-1533087487</v>
      </c>
      <c r="Q3008" s="1">
        <v>-1251769959</v>
      </c>
      <c r="R3008" s="1">
        <v>-611154.50639999995</v>
      </c>
      <c r="S3008" s="1">
        <v>75.793272259999995</v>
      </c>
      <c r="T3008" s="1">
        <v>-6.6204507929999998</v>
      </c>
      <c r="U3008" s="1">
        <v>-8.0331897990000005</v>
      </c>
      <c r="V3008" s="1">
        <v>-9.2306803249999998</v>
      </c>
      <c r="W3008" s="1">
        <v>-5.6847872710000003</v>
      </c>
      <c r="X3008" s="1">
        <v>0.237663866</v>
      </c>
      <c r="Y3008" s="1">
        <f t="shared" si="420"/>
        <v>0</v>
      </c>
      <c r="Z3008" s="1">
        <f t="shared" si="418"/>
        <v>11.350097000000005</v>
      </c>
      <c r="AA3008" s="1">
        <f t="shared" si="424"/>
        <v>6.0044045358917426</v>
      </c>
      <c r="AB3008" s="1">
        <f t="shared" si="425"/>
        <v>5.436676627824828</v>
      </c>
      <c r="AC3008" s="1">
        <f t="shared" si="426"/>
        <v>1.1044255428327836</v>
      </c>
      <c r="AD3008" s="1">
        <f t="shared" si="421"/>
        <v>52.481093788003911</v>
      </c>
      <c r="AE3008" s="1">
        <f t="shared" si="422"/>
        <v>-4.0024548825490101</v>
      </c>
      <c r="AF3008" s="1">
        <f t="shared" si="423"/>
        <v>-6.0970824645299722</v>
      </c>
      <c r="AG3008" s="1">
        <v>14.5</v>
      </c>
      <c r="AH3008" s="1">
        <v>15.02</v>
      </c>
      <c r="AI3008" s="1">
        <v>12.95</v>
      </c>
      <c r="AJ3008" s="1">
        <v>14.78</v>
      </c>
      <c r="AK3008" s="1">
        <v>1.62</v>
      </c>
      <c r="AL3008" s="1">
        <v>12.3100304</v>
      </c>
      <c r="AM3008" s="1">
        <f t="shared" si="419"/>
        <v>1.7549999999999997</v>
      </c>
      <c r="AN3008" s="1">
        <v>1.0009999999999999</v>
      </c>
      <c r="AO3008" s="1">
        <v>6.2484848000000003E-2</v>
      </c>
      <c r="AP3008" s="1">
        <v>48.834740590000003</v>
      </c>
      <c r="AQ3008" s="1">
        <v>17.161015129999999</v>
      </c>
    </row>
    <row r="3009" spans="1:44" x14ac:dyDescent="0.25">
      <c r="A3009" s="1">
        <v>3008</v>
      </c>
      <c r="B3009" s="1">
        <v>43326</v>
      </c>
      <c r="C3009" s="1">
        <v>2827.8798830000001</v>
      </c>
      <c r="D3009" s="1">
        <v>2843.110107</v>
      </c>
      <c r="E3009" s="1">
        <v>2826.580078</v>
      </c>
      <c r="F3009" s="1">
        <v>2839.959961</v>
      </c>
      <c r="G3009" s="1">
        <v>2839.959961</v>
      </c>
      <c r="H3009" s="1">
        <v>2976970000</v>
      </c>
      <c r="I3009" s="1">
        <v>914000000000</v>
      </c>
      <c r="J3009" s="1">
        <v>-90740000</v>
      </c>
      <c r="K3009" s="1">
        <v>-1347101000</v>
      </c>
      <c r="L3009" s="1">
        <v>-1938363000</v>
      </c>
      <c r="M3009" s="1">
        <v>-317504824.19999999</v>
      </c>
      <c r="N3009" s="1">
        <v>1380000000000</v>
      </c>
      <c r="O3009" s="1">
        <v>-382768051.89999998</v>
      </c>
      <c r="P3009" s="1">
        <v>-576861422.79999995</v>
      </c>
      <c r="Q3009" s="1">
        <v>-923981484.39999998</v>
      </c>
      <c r="R3009" s="1">
        <v>-156612091.30000001</v>
      </c>
      <c r="S3009" s="1">
        <v>86.310091610000001</v>
      </c>
      <c r="T3009" s="1">
        <v>10.51681935</v>
      </c>
      <c r="U3009" s="1">
        <v>13.87566341</v>
      </c>
      <c r="V3009" s="1">
        <v>1.94818428</v>
      </c>
      <c r="W3009" s="1">
        <v>-3.9156642970000002</v>
      </c>
      <c r="X3009" s="1">
        <v>-0.45427325200000002</v>
      </c>
      <c r="Y3009" s="1">
        <f t="shared" si="420"/>
        <v>18.030029000000013</v>
      </c>
      <c r="Z3009" s="1">
        <f t="shared" si="418"/>
        <v>0</v>
      </c>
      <c r="AA3009" s="1">
        <f t="shared" si="424"/>
        <v>6.8633777118994761</v>
      </c>
      <c r="AB3009" s="1">
        <f t="shared" si="425"/>
        <v>5.0483425829801973</v>
      </c>
      <c r="AC3009" s="1">
        <f t="shared" si="426"/>
        <v>1.3595308953553238</v>
      </c>
      <c r="AD3009" s="1">
        <f t="shared" si="421"/>
        <v>57.618694378256521</v>
      </c>
      <c r="AE3009" s="1">
        <f t="shared" si="422"/>
        <v>5.1376005902526103</v>
      </c>
      <c r="AF3009" s="1">
        <f t="shared" si="423"/>
        <v>0.5675728538517999</v>
      </c>
      <c r="AG3009" s="1">
        <v>13.93</v>
      </c>
      <c r="AH3009" s="1">
        <v>14.22</v>
      </c>
      <c r="AI3009" s="1">
        <v>13.11</v>
      </c>
      <c r="AJ3009" s="1">
        <v>13.31</v>
      </c>
      <c r="AK3009" s="1">
        <v>-1.47</v>
      </c>
      <c r="AL3009" s="1">
        <v>-9.9458728010000002</v>
      </c>
      <c r="AM3009" s="1">
        <f t="shared" si="419"/>
        <v>7.5000000000000164E-2</v>
      </c>
      <c r="AN3009" s="1">
        <v>0.84299999999999997</v>
      </c>
      <c r="AO3009" s="1">
        <v>0.16418181800000001</v>
      </c>
      <c r="AP3009" s="1">
        <v>33.262708340000003</v>
      </c>
      <c r="AQ3009" s="1">
        <v>-15.572032249999999</v>
      </c>
    </row>
    <row r="3010" spans="1:44" x14ac:dyDescent="0.25">
      <c r="A3010" s="1">
        <v>3009</v>
      </c>
      <c r="B3010" s="1">
        <v>43327</v>
      </c>
      <c r="C3010" s="1">
        <v>2827.9499510000001</v>
      </c>
      <c r="D3010" s="1">
        <v>2827.9499510000001</v>
      </c>
      <c r="E3010" s="1">
        <v>2802.48999</v>
      </c>
      <c r="F3010" s="1">
        <v>2818.3701169999999</v>
      </c>
      <c r="G3010" s="1">
        <v>2818.3701169999999</v>
      </c>
      <c r="H3010" s="1">
        <v>3645070000</v>
      </c>
      <c r="I3010" s="1">
        <v>911000000000</v>
      </c>
      <c r="J3010" s="1">
        <v>-334050000</v>
      </c>
      <c r="K3010" s="1">
        <v>-850268000</v>
      </c>
      <c r="L3010" s="1">
        <v>-1434666000</v>
      </c>
      <c r="M3010" s="1">
        <v>-477884854.5</v>
      </c>
      <c r="N3010" s="1">
        <v>1380000000000</v>
      </c>
      <c r="O3010" s="1">
        <v>1372162957</v>
      </c>
      <c r="P3010" s="1">
        <v>225172735.80000001</v>
      </c>
      <c r="Q3010" s="1">
        <v>-106869774.09999999</v>
      </c>
      <c r="R3010" s="1">
        <v>-248483389.19999999</v>
      </c>
      <c r="S3010" s="1">
        <v>73.716851230000003</v>
      </c>
      <c r="T3010" s="1">
        <v>-12.593240379999999</v>
      </c>
      <c r="U3010" s="1">
        <v>-14.59069287</v>
      </c>
      <c r="V3010" s="1">
        <v>-1.0382105150000001</v>
      </c>
      <c r="W3010" s="1">
        <v>-3.7179194799999999</v>
      </c>
      <c r="X3010" s="1">
        <v>-2.0389114350000002</v>
      </c>
      <c r="Y3010" s="1">
        <f t="shared" si="420"/>
        <v>0</v>
      </c>
      <c r="Z3010" s="1">
        <f t="shared" si="418"/>
        <v>21.589844000000085</v>
      </c>
      <c r="AA3010" s="1">
        <f t="shared" si="424"/>
        <v>6.3731364467637999</v>
      </c>
      <c r="AB3010" s="1">
        <f t="shared" si="425"/>
        <v>6.2298783984816177</v>
      </c>
      <c r="AC3010" s="1">
        <f t="shared" si="426"/>
        <v>1.0229953201521715</v>
      </c>
      <c r="AD3010" s="1">
        <f t="shared" si="421"/>
        <v>50.568348327924987</v>
      </c>
      <c r="AE3010" s="1">
        <f t="shared" si="422"/>
        <v>-7.0503460503315338</v>
      </c>
      <c r="AF3010" s="1">
        <f t="shared" si="423"/>
        <v>-0.95637273003946122</v>
      </c>
      <c r="AG3010" s="1">
        <v>13.52</v>
      </c>
      <c r="AH3010" s="1">
        <v>16.860001</v>
      </c>
      <c r="AI3010" s="1">
        <v>13.44</v>
      </c>
      <c r="AJ3010" s="1">
        <v>14.64</v>
      </c>
      <c r="AK3010" s="1">
        <v>1.33</v>
      </c>
      <c r="AL3010" s="1">
        <v>9.9924868520000008</v>
      </c>
      <c r="AM3010" s="1">
        <f t="shared" si="419"/>
        <v>-6.9999999999999354E-2</v>
      </c>
      <c r="AN3010" s="1">
        <v>0.68899999999999995</v>
      </c>
      <c r="AO3010" s="1">
        <v>0.35393939400000002</v>
      </c>
      <c r="AP3010" s="1">
        <v>47.351689899999997</v>
      </c>
      <c r="AQ3010" s="1">
        <v>14.088981560000001</v>
      </c>
    </row>
    <row r="3011" spans="1:44" x14ac:dyDescent="0.25">
      <c r="A3011" s="1">
        <v>3010</v>
      </c>
      <c r="B3011" s="1">
        <v>43328</v>
      </c>
      <c r="C3011" s="1">
        <v>2831.4399410000001</v>
      </c>
      <c r="D3011" s="1">
        <v>2850.48999</v>
      </c>
      <c r="E3011" s="1">
        <v>2831.4399410000001</v>
      </c>
      <c r="F3011" s="1">
        <v>2840.6899410000001</v>
      </c>
      <c r="G3011" s="1">
        <v>2840.6899410000001</v>
      </c>
      <c r="H3011" s="1">
        <v>3219880000</v>
      </c>
      <c r="I3011" s="1">
        <v>914000000000</v>
      </c>
      <c r="J3011" s="1">
        <v>-212595000</v>
      </c>
      <c r="K3011" s="1">
        <v>401027000</v>
      </c>
      <c r="L3011" s="1">
        <v>-188144000</v>
      </c>
      <c r="M3011" s="1">
        <v>-477190921.19999999</v>
      </c>
      <c r="N3011" s="1">
        <v>1380000000000</v>
      </c>
      <c r="O3011" s="1">
        <v>404517210</v>
      </c>
      <c r="P3011" s="1">
        <v>885607124.60000002</v>
      </c>
      <c r="Q3011" s="1">
        <v>283132254.60000002</v>
      </c>
      <c r="R3011" s="1">
        <v>-265867554.59999999</v>
      </c>
      <c r="S3011" s="1">
        <v>86.735885039999999</v>
      </c>
      <c r="T3011" s="1">
        <v>13.019033800000001</v>
      </c>
      <c r="U3011" s="1">
        <v>17.660865300000001</v>
      </c>
      <c r="V3011" s="1">
        <v>0.21289671499999999</v>
      </c>
      <c r="W3011" s="1">
        <v>0.65679029499999997</v>
      </c>
      <c r="X3011" s="1">
        <v>-2.2720034220000001</v>
      </c>
      <c r="Y3011" s="1">
        <f t="shared" si="420"/>
        <v>22.319824000000153</v>
      </c>
      <c r="Z3011" s="1">
        <f t="shared" si="418"/>
        <v>0</v>
      </c>
      <c r="AA3011" s="1">
        <f t="shared" si="424"/>
        <v>7.5121855577092536</v>
      </c>
      <c r="AB3011" s="1">
        <f t="shared" si="425"/>
        <v>5.7848870843043594</v>
      </c>
      <c r="AC3011" s="1">
        <f t="shared" si="426"/>
        <v>1.2985881052184105</v>
      </c>
      <c r="AD3011" s="1">
        <f t="shared" si="421"/>
        <v>56.495032853875287</v>
      </c>
      <c r="AE3011" s="1">
        <f t="shared" si="422"/>
        <v>5.9266845259503</v>
      </c>
      <c r="AF3011" s="1">
        <f t="shared" si="423"/>
        <v>-0.56183076219061712</v>
      </c>
      <c r="AG3011" s="1">
        <v>14.18</v>
      </c>
      <c r="AH3011" s="1">
        <v>14.36</v>
      </c>
      <c r="AI3011" s="1">
        <v>12.82</v>
      </c>
      <c r="AJ3011" s="1">
        <v>13.45</v>
      </c>
      <c r="AK3011" s="1">
        <v>-1.19</v>
      </c>
      <c r="AL3011" s="1">
        <v>-8.1284153010000004</v>
      </c>
      <c r="AM3011" s="1">
        <f t="shared" si="419"/>
        <v>6.9999999999999354E-2</v>
      </c>
      <c r="AN3011" s="1">
        <v>4.3999999999999997E-2</v>
      </c>
      <c r="AO3011" s="1">
        <v>0.39672727299999999</v>
      </c>
      <c r="AP3011" s="1">
        <v>34.745759030000002</v>
      </c>
      <c r="AQ3011" s="1">
        <v>-12.60593087</v>
      </c>
      <c r="AR3011" s="1">
        <v>1</v>
      </c>
    </row>
    <row r="3012" spans="1:44" x14ac:dyDescent="0.25">
      <c r="A3012" s="1">
        <v>3011</v>
      </c>
      <c r="B3012" s="1">
        <v>43329</v>
      </c>
      <c r="C3012" s="1">
        <v>2838.320068</v>
      </c>
      <c r="D3012" s="1">
        <v>2855.6298830000001</v>
      </c>
      <c r="E3012" s="1">
        <v>2833.7299800000001</v>
      </c>
      <c r="F3012" s="1">
        <v>2850.1298830000001</v>
      </c>
      <c r="G3012" s="1">
        <v>2850.1298830000001</v>
      </c>
      <c r="H3012" s="1">
        <v>3024100000</v>
      </c>
      <c r="I3012" s="1">
        <v>917000000000</v>
      </c>
      <c r="J3012" s="1">
        <v>3121990000</v>
      </c>
      <c r="K3012" s="1">
        <v>1101661000</v>
      </c>
      <c r="L3012" s="1">
        <v>1072657000</v>
      </c>
      <c r="M3012" s="1">
        <v>-322620824.19999999</v>
      </c>
      <c r="N3012" s="1">
        <v>1390000000000</v>
      </c>
      <c r="O3012" s="1">
        <v>706084238.29999995</v>
      </c>
      <c r="P3012" s="1">
        <v>684954960.5</v>
      </c>
      <c r="Q3012" s="1">
        <v>912202320.10000002</v>
      </c>
      <c r="R3012" s="1">
        <v>-166928235</v>
      </c>
      <c r="S3012" s="1">
        <v>92.242152649999994</v>
      </c>
      <c r="T3012" s="1">
        <v>5.5062676120000003</v>
      </c>
      <c r="U3012" s="1">
        <v>6.3483154749999997</v>
      </c>
      <c r="V3012" s="1">
        <v>9.2626507100000008</v>
      </c>
      <c r="W3012" s="1">
        <v>3.3323554199999998</v>
      </c>
      <c r="X3012" s="1">
        <v>-1.6446566520000001</v>
      </c>
      <c r="Y3012" s="1">
        <f t="shared" si="420"/>
        <v>9.4399419999999736</v>
      </c>
      <c r="Z3012" s="1">
        <f t="shared" ref="Z3012:Z3075" si="427">IF(F3012&lt;F3011,F3011-F3012,0)</f>
        <v>0</v>
      </c>
      <c r="AA3012" s="1">
        <f t="shared" si="424"/>
        <v>7.6498824464443045</v>
      </c>
      <c r="AB3012" s="1">
        <f t="shared" si="425"/>
        <v>5.3716808639969056</v>
      </c>
      <c r="AC3012" s="1">
        <f t="shared" si="426"/>
        <v>1.4241133529947381</v>
      </c>
      <c r="AD3012" s="1">
        <f t="shared" si="421"/>
        <v>58.747803655113536</v>
      </c>
      <c r="AE3012" s="1">
        <f t="shared" si="422"/>
        <v>2.252770801238249</v>
      </c>
      <c r="AF3012" s="1">
        <f t="shared" si="423"/>
        <v>4.0897276635942745</v>
      </c>
      <c r="AG3012" s="1">
        <v>13.18</v>
      </c>
      <c r="AH3012" s="1">
        <v>13.96</v>
      </c>
      <c r="AI3012" s="1">
        <v>12.4</v>
      </c>
      <c r="AJ3012" s="1">
        <v>12.64</v>
      </c>
      <c r="AK3012" s="1">
        <v>-0.81</v>
      </c>
      <c r="AL3012" s="1">
        <v>-6.0223048329999997</v>
      </c>
      <c r="AM3012" s="1">
        <f t="shared" si="419"/>
        <v>-0.99999999999999989</v>
      </c>
      <c r="AN3012" s="1">
        <v>-0.41399999999999998</v>
      </c>
      <c r="AO3012" s="1">
        <v>0.34339393899999998</v>
      </c>
      <c r="AP3012" s="1">
        <v>26.165251470000001</v>
      </c>
      <c r="AQ3012" s="1">
        <v>-8.5805075659999996</v>
      </c>
    </row>
    <row r="3013" spans="1:44" x14ac:dyDescent="0.25">
      <c r="A3013" s="1">
        <v>3012</v>
      </c>
      <c r="B3013" s="1">
        <v>43332</v>
      </c>
      <c r="C3013" s="1">
        <v>2853.929932</v>
      </c>
      <c r="D3013" s="1">
        <v>2859.76001</v>
      </c>
      <c r="E3013" s="1">
        <v>2850.6201169999999</v>
      </c>
      <c r="F3013" s="1">
        <v>2857.0500489999999</v>
      </c>
      <c r="G3013" s="1">
        <v>2857.0500489999999</v>
      </c>
      <c r="H3013" s="1">
        <v>2748020000</v>
      </c>
      <c r="I3013" s="1">
        <v>920000000000</v>
      </c>
      <c r="J3013" s="1">
        <v>2886060000</v>
      </c>
      <c r="K3013" s="1">
        <v>3000010000</v>
      </c>
      <c r="L3013" s="1">
        <v>1693784000</v>
      </c>
      <c r="M3013" s="1">
        <v>-100550454.5</v>
      </c>
      <c r="N3013" s="1">
        <v>1390000000000</v>
      </c>
      <c r="O3013" s="1">
        <v>1311796731</v>
      </c>
      <c r="P3013" s="1">
        <v>909700794.70000005</v>
      </c>
      <c r="Q3013" s="1">
        <v>827742424</v>
      </c>
      <c r="R3013" s="1">
        <v>-17638035.390000001</v>
      </c>
      <c r="S3013" s="1">
        <v>96.278648410000002</v>
      </c>
      <c r="T3013" s="1">
        <v>4.0364957659999998</v>
      </c>
      <c r="U3013" s="1">
        <v>4.3759774140000003</v>
      </c>
      <c r="V3013" s="1">
        <v>4.7713816849999997</v>
      </c>
      <c r="W3013" s="1">
        <v>3.8462415019999998</v>
      </c>
      <c r="X3013" s="1">
        <v>-0.55409451099999996</v>
      </c>
      <c r="Y3013" s="1">
        <f t="shared" si="420"/>
        <v>6.920165999999881</v>
      </c>
      <c r="Z3013" s="1">
        <f t="shared" si="427"/>
        <v>0</v>
      </c>
      <c r="AA3013" s="1">
        <f t="shared" si="424"/>
        <v>7.5977598431268456</v>
      </c>
      <c r="AB3013" s="1">
        <f t="shared" si="425"/>
        <v>4.9879893737114127</v>
      </c>
      <c r="AC3013" s="1">
        <f t="shared" si="426"/>
        <v>1.5232109120299873</v>
      </c>
      <c r="AD3013" s="1">
        <f t="shared" si="421"/>
        <v>60.367958333079869</v>
      </c>
      <c r="AE3013" s="1">
        <f t="shared" si="422"/>
        <v>1.6201546779663332</v>
      </c>
      <c r="AF3013" s="1">
        <f t="shared" si="423"/>
        <v>1.9364627396022911</v>
      </c>
      <c r="AG3013" s="1">
        <v>12.57</v>
      </c>
      <c r="AH3013" s="1">
        <v>12.79</v>
      </c>
      <c r="AI3013" s="1">
        <v>12.26</v>
      </c>
      <c r="AJ3013" s="1">
        <v>12.49</v>
      </c>
      <c r="AK3013" s="1">
        <v>-0.15</v>
      </c>
      <c r="AL3013" s="1">
        <v>-1.1867088610000001</v>
      </c>
      <c r="AM3013" s="1">
        <f t="shared" ref="AM3013:AM3076" si="428">LINEST(AJ3011:AJ3013)</f>
        <v>-0.47999999999999954</v>
      </c>
      <c r="AN3013" s="1">
        <v>-0.36399999999999999</v>
      </c>
      <c r="AO3013" s="1">
        <v>0.245090909</v>
      </c>
      <c r="AP3013" s="1">
        <v>26.303854879999999</v>
      </c>
      <c r="AQ3013" s="1">
        <v>0.13860341000000001</v>
      </c>
    </row>
    <row r="3014" spans="1:44" x14ac:dyDescent="0.25">
      <c r="A3014" s="1">
        <v>3013</v>
      </c>
      <c r="B3014" s="1">
        <v>43333</v>
      </c>
      <c r="C3014" s="1">
        <v>2861.51001</v>
      </c>
      <c r="D3014" s="1">
        <v>2873.2299800000001</v>
      </c>
      <c r="E3014" s="1">
        <v>2861.320068</v>
      </c>
      <c r="F3014" s="1">
        <v>2862.959961</v>
      </c>
      <c r="G3014" s="1">
        <v>2862.959961</v>
      </c>
      <c r="H3014" s="1">
        <v>3147140000</v>
      </c>
      <c r="I3014" s="1">
        <v>923000000000</v>
      </c>
      <c r="J3014" s="1">
        <v>2947580000</v>
      </c>
      <c r="K3014" s="1">
        <v>2950580000</v>
      </c>
      <c r="L3014" s="1">
        <v>3005040000</v>
      </c>
      <c r="M3014" s="1">
        <v>279476072.69999999</v>
      </c>
      <c r="N3014" s="1">
        <v>1380000000000</v>
      </c>
      <c r="O3014" s="1">
        <v>-581008480.20000005</v>
      </c>
      <c r="P3014" s="1">
        <v>214782044.90000001</v>
      </c>
      <c r="Q3014" s="1">
        <v>312389649.39999998</v>
      </c>
      <c r="R3014" s="1">
        <v>108773921.5</v>
      </c>
      <c r="S3014" s="1">
        <v>94.333469669999999</v>
      </c>
      <c r="T3014" s="1">
        <v>-1.945178742</v>
      </c>
      <c r="U3014" s="1">
        <v>-2.0203635740000001</v>
      </c>
      <c r="V3014" s="1">
        <v>1.04565851</v>
      </c>
      <c r="W3014" s="1">
        <v>5.0776000249999997</v>
      </c>
      <c r="X3014" s="1">
        <v>0.37955446399999998</v>
      </c>
      <c r="Y3014" s="1">
        <f t="shared" si="420"/>
        <v>5.9099120000000767</v>
      </c>
      <c r="Z3014" s="1">
        <f t="shared" si="427"/>
        <v>0</v>
      </c>
      <c r="AA3014" s="1">
        <f t="shared" si="424"/>
        <v>7.4771992829035048</v>
      </c>
      <c r="AB3014" s="1">
        <f t="shared" si="425"/>
        <v>4.6317044184463114</v>
      </c>
      <c r="AC3014" s="1">
        <f t="shared" si="426"/>
        <v>1.6143515663747179</v>
      </c>
      <c r="AD3014" s="1">
        <f t="shared" si="421"/>
        <v>61.749597381553201</v>
      </c>
      <c r="AE3014" s="1">
        <f t="shared" si="422"/>
        <v>1.3816390484733319</v>
      </c>
      <c r="AF3014" s="1">
        <f t="shared" si="423"/>
        <v>1.5008968632198325</v>
      </c>
      <c r="AG3014" s="1">
        <v>12.47</v>
      </c>
      <c r="AH3014" s="1">
        <v>12.89</v>
      </c>
      <c r="AI3014" s="1">
        <v>12.09</v>
      </c>
      <c r="AJ3014" s="1">
        <v>12.86</v>
      </c>
      <c r="AK3014" s="1">
        <v>0.37</v>
      </c>
      <c r="AL3014" s="1">
        <v>2.9623698959999998</v>
      </c>
      <c r="AM3014" s="1">
        <f t="shared" si="428"/>
        <v>0.1099999999999994</v>
      </c>
      <c r="AN3014" s="1">
        <v>-0.45200000000000001</v>
      </c>
      <c r="AO3014" s="1">
        <v>0.12951515199999999</v>
      </c>
      <c r="AP3014" s="1">
        <v>30.498866209999999</v>
      </c>
      <c r="AQ3014" s="1">
        <v>4.1950113379999996</v>
      </c>
    </row>
    <row r="3015" spans="1:44" x14ac:dyDescent="0.25">
      <c r="A3015" s="1">
        <v>3014</v>
      </c>
      <c r="B3015" s="1">
        <v>43334</v>
      </c>
      <c r="C3015" s="1">
        <v>2860.98999</v>
      </c>
      <c r="D3015" s="1">
        <v>2867.540039</v>
      </c>
      <c r="E3015" s="1">
        <v>2856.0500489999999</v>
      </c>
      <c r="F3015" s="1">
        <v>2861.820068</v>
      </c>
      <c r="G3015" s="1">
        <v>2861.820068</v>
      </c>
      <c r="H3015" s="1">
        <v>2689560000</v>
      </c>
      <c r="I3015" s="1">
        <v>920000000000</v>
      </c>
      <c r="J3015" s="1">
        <v>228790000</v>
      </c>
      <c r="K3015" s="1">
        <v>1276394000</v>
      </c>
      <c r="L3015" s="1">
        <v>1835456000</v>
      </c>
      <c r="M3015" s="1">
        <v>511849412.10000002</v>
      </c>
      <c r="N3015" s="1">
        <v>1380000000000</v>
      </c>
      <c r="O3015" s="1">
        <v>-1134378163</v>
      </c>
      <c r="P3015" s="1">
        <v>-573137688.20000005</v>
      </c>
      <c r="Q3015" s="1">
        <v>-45234268.770000003</v>
      </c>
      <c r="R3015" s="1">
        <v>168018711.69999999</v>
      </c>
      <c r="S3015" s="1">
        <v>93.704528449999998</v>
      </c>
      <c r="T3015" s="1">
        <v>-0.62894121800000002</v>
      </c>
      <c r="U3015" s="1">
        <v>-0.66672117600000003</v>
      </c>
      <c r="V3015" s="1">
        <v>-1.28705998</v>
      </c>
      <c r="W3015" s="1">
        <v>1.6028603859999999</v>
      </c>
      <c r="X3015" s="1">
        <v>1.283208387</v>
      </c>
      <c r="Y3015" s="1">
        <f t="shared" si="420"/>
        <v>0</v>
      </c>
      <c r="Z3015" s="1">
        <f t="shared" si="427"/>
        <v>1.1398930000000291</v>
      </c>
      <c r="AA3015" s="1">
        <f t="shared" si="424"/>
        <v>6.9431136198389689</v>
      </c>
      <c r="AB3015" s="1">
        <f t="shared" si="425"/>
        <v>4.3822893171287198</v>
      </c>
      <c r="AC3015" s="1">
        <f t="shared" si="426"/>
        <v>1.5843576535900883</v>
      </c>
      <c r="AD3015" s="1">
        <f t="shared" si="421"/>
        <v>61.305665312583997</v>
      </c>
      <c r="AE3015" s="1">
        <f t="shared" si="422"/>
        <v>-0.4439320689692039</v>
      </c>
      <c r="AF3015" s="1">
        <f t="shared" si="423"/>
        <v>0.46885348975206392</v>
      </c>
      <c r="AG3015" s="1">
        <v>13.09</v>
      </c>
      <c r="AH3015" s="1">
        <v>13.29</v>
      </c>
      <c r="AI3015" s="1">
        <v>11.97</v>
      </c>
      <c r="AJ3015" s="1">
        <v>12.25</v>
      </c>
      <c r="AK3015" s="1">
        <v>-0.61</v>
      </c>
      <c r="AL3015" s="1">
        <v>-4.7433903580000001</v>
      </c>
      <c r="AM3015" s="1">
        <f t="shared" si="428"/>
        <v>-0.12000000000000009</v>
      </c>
      <c r="AN3015" s="1">
        <v>-0.218</v>
      </c>
      <c r="AO3015" s="1">
        <v>-4.8060605999999999E-2</v>
      </c>
      <c r="AP3015" s="1">
        <v>23.58276644</v>
      </c>
      <c r="AQ3015" s="1">
        <v>-6.916099773</v>
      </c>
    </row>
    <row r="3016" spans="1:44" x14ac:dyDescent="0.25">
      <c r="A3016" s="1">
        <v>3015</v>
      </c>
      <c r="B3016" s="1">
        <v>43335</v>
      </c>
      <c r="C3016" s="1">
        <v>2860.290039</v>
      </c>
      <c r="D3016" s="1">
        <v>2868.780029</v>
      </c>
      <c r="E3016" s="1">
        <v>2854.030029</v>
      </c>
      <c r="F3016" s="1">
        <v>2856.9799800000001</v>
      </c>
      <c r="G3016" s="1">
        <v>2856.9799800000001</v>
      </c>
      <c r="H3016" s="1">
        <v>2713910000</v>
      </c>
      <c r="I3016" s="1">
        <v>917000000000</v>
      </c>
      <c r="J3016" s="1">
        <v>-2701735000</v>
      </c>
      <c r="K3016" s="1">
        <v>-945855000</v>
      </c>
      <c r="L3016" s="1">
        <v>144096000</v>
      </c>
      <c r="M3016" s="1">
        <v>531802921.19999999</v>
      </c>
      <c r="N3016" s="1">
        <v>1380000000000</v>
      </c>
      <c r="O3016" s="1">
        <v>-808324434.5</v>
      </c>
      <c r="P3016" s="1">
        <v>-1167964591</v>
      </c>
      <c r="Q3016" s="1">
        <v>-782608798.39999998</v>
      </c>
      <c r="R3016" s="1">
        <v>116509078</v>
      </c>
      <c r="S3016" s="1">
        <v>90.67592535</v>
      </c>
      <c r="T3016" s="1">
        <v>-3.0286031019999999</v>
      </c>
      <c r="U3016" s="1">
        <v>-3.23207763</v>
      </c>
      <c r="V3016" s="1">
        <v>-1.82877216</v>
      </c>
      <c r="W3016" s="1">
        <v>-0.57065745499999998</v>
      </c>
      <c r="X3016" s="1">
        <v>1.8972555360000001</v>
      </c>
      <c r="Y3016" s="1">
        <f t="shared" si="420"/>
        <v>0</v>
      </c>
      <c r="Z3016" s="1">
        <f t="shared" si="427"/>
        <v>4.8400879999999233</v>
      </c>
      <c r="AA3016" s="1">
        <f t="shared" si="424"/>
        <v>6.447176932707614</v>
      </c>
      <c r="AB3016" s="1">
        <f t="shared" si="425"/>
        <v>4.4149892230480914</v>
      </c>
      <c r="AC3016" s="1">
        <f t="shared" si="426"/>
        <v>1.4602927905351732</v>
      </c>
      <c r="AD3016" s="1">
        <f t="shared" si="421"/>
        <v>59.354431153599577</v>
      </c>
      <c r="AE3016" s="1">
        <f t="shared" si="422"/>
        <v>-1.9512341589844198</v>
      </c>
      <c r="AF3016" s="1">
        <f t="shared" si="423"/>
        <v>-1.1975831139768116</v>
      </c>
      <c r="AG3016" s="1">
        <v>12.03</v>
      </c>
      <c r="AH3016" s="1">
        <v>12.68</v>
      </c>
      <c r="AI3016" s="1">
        <v>11.65</v>
      </c>
      <c r="AJ3016" s="1">
        <v>12.41</v>
      </c>
      <c r="AK3016" s="1">
        <v>0.16</v>
      </c>
      <c r="AL3016" s="1">
        <v>1.3061224490000001</v>
      </c>
      <c r="AM3016" s="1">
        <f t="shared" si="428"/>
        <v>-0.22499999999999962</v>
      </c>
      <c r="AN3016" s="1">
        <v>-7.0000000000000007E-2</v>
      </c>
      <c r="AO3016" s="1">
        <v>-0.20587878800000001</v>
      </c>
      <c r="AP3016" s="1">
        <v>28.31858407</v>
      </c>
      <c r="AQ3016" s="1">
        <v>4.7358176309999997</v>
      </c>
    </row>
    <row r="3017" spans="1:44" x14ac:dyDescent="0.25">
      <c r="A3017" s="1">
        <v>3016</v>
      </c>
      <c r="B3017" s="1">
        <v>43336</v>
      </c>
      <c r="C3017" s="1">
        <v>2862.3500979999999</v>
      </c>
      <c r="D3017" s="1">
        <v>2876.1599120000001</v>
      </c>
      <c r="E3017" s="1">
        <v>2862.3500979999999</v>
      </c>
      <c r="F3017" s="1">
        <v>2874.6899410000001</v>
      </c>
      <c r="G3017" s="1">
        <v>2874.6899410000001</v>
      </c>
      <c r="H3017" s="1">
        <v>2596190000</v>
      </c>
      <c r="I3017" s="1">
        <v>920000000000</v>
      </c>
      <c r="J3017" s="1">
        <v>-58860000</v>
      </c>
      <c r="K3017" s="1">
        <v>-1113575000</v>
      </c>
      <c r="L3017" s="1">
        <v>-472375000</v>
      </c>
      <c r="M3017" s="1">
        <v>393519030.30000001</v>
      </c>
      <c r="N3017" s="1">
        <v>1380000000000</v>
      </c>
      <c r="O3017" s="1">
        <v>207564294.09999999</v>
      </c>
      <c r="P3017" s="1">
        <v>-34783277.950000003</v>
      </c>
      <c r="Q3017" s="1">
        <v>-532390434.39999998</v>
      </c>
      <c r="R3017" s="1">
        <v>47124329.32</v>
      </c>
      <c r="S3017" s="1">
        <v>99.170491889999994</v>
      </c>
      <c r="T3017" s="1">
        <v>8.4945665370000007</v>
      </c>
      <c r="U3017" s="1">
        <v>9.3680505650000008</v>
      </c>
      <c r="V3017" s="1">
        <v>2.7329817200000002</v>
      </c>
      <c r="W3017" s="1">
        <v>0.212614263</v>
      </c>
      <c r="X3017" s="1">
        <v>2.2286269609999998</v>
      </c>
      <c r="Y3017" s="1">
        <f t="shared" si="420"/>
        <v>17.709961000000021</v>
      </c>
      <c r="Z3017" s="1">
        <f t="shared" si="427"/>
        <v>0</v>
      </c>
      <c r="AA3017" s="1">
        <f t="shared" si="424"/>
        <v>7.251661508942786</v>
      </c>
      <c r="AB3017" s="1">
        <f t="shared" si="425"/>
        <v>4.0996328499732275</v>
      </c>
      <c r="AC3017" s="1">
        <f t="shared" si="426"/>
        <v>1.7688563279490119</v>
      </c>
      <c r="AD3017" s="1">
        <f t="shared" si="421"/>
        <v>63.884005468036158</v>
      </c>
      <c r="AE3017" s="1">
        <f t="shared" si="422"/>
        <v>4.5295743144365801</v>
      </c>
      <c r="AF3017" s="1">
        <f t="shared" si="423"/>
        <v>1.2891700777260802</v>
      </c>
      <c r="AG3017" s="1">
        <v>12.13</v>
      </c>
      <c r="AH3017" s="1">
        <v>12.17</v>
      </c>
      <c r="AI3017" s="1">
        <v>11.83</v>
      </c>
      <c r="AJ3017" s="1">
        <v>11.99</v>
      </c>
      <c r="AK3017" s="1">
        <v>-0.42</v>
      </c>
      <c r="AL3017" s="1">
        <v>-3.3843674460000002</v>
      </c>
      <c r="AM3017" s="1">
        <f t="shared" si="428"/>
        <v>-0.12999999999999987</v>
      </c>
      <c r="AN3017" s="1">
        <v>-0.14499999999999999</v>
      </c>
      <c r="AO3017" s="1">
        <v>-0.27442424199999998</v>
      </c>
      <c r="AP3017" s="1">
        <v>23.008849560000002</v>
      </c>
      <c r="AQ3017" s="1">
        <v>-5.3097345130000004</v>
      </c>
    </row>
    <row r="3018" spans="1:44" x14ac:dyDescent="0.25">
      <c r="A3018" s="1">
        <v>3017</v>
      </c>
      <c r="B3018" s="1">
        <v>43339</v>
      </c>
      <c r="C3018" s="1">
        <v>2884.6899410000001</v>
      </c>
      <c r="D3018" s="1">
        <v>2898.25</v>
      </c>
      <c r="E3018" s="1">
        <v>2884.6899410000001</v>
      </c>
      <c r="F3018" s="1">
        <v>2896.73999</v>
      </c>
      <c r="G3018" s="1">
        <v>2896.73999</v>
      </c>
      <c r="H3018" s="1">
        <v>2854080000</v>
      </c>
      <c r="I3018" s="1">
        <v>923000000000</v>
      </c>
      <c r="J3018" s="1">
        <v>2725135000</v>
      </c>
      <c r="K3018" s="1">
        <v>1080527000</v>
      </c>
      <c r="L3018" s="1">
        <v>-2412000</v>
      </c>
      <c r="M3018" s="1">
        <v>178305751.5</v>
      </c>
      <c r="N3018" s="1">
        <v>1390000000000</v>
      </c>
      <c r="O3018" s="1">
        <v>2130963995</v>
      </c>
      <c r="P3018" s="1">
        <v>994418449.5</v>
      </c>
      <c r="Q3018" s="1">
        <v>570568683</v>
      </c>
      <c r="R3018" s="1">
        <v>10642055.02</v>
      </c>
      <c r="S3018" s="1">
        <v>99.192896849999997</v>
      </c>
      <c r="T3018" s="1">
        <v>2.2404957999999999E-2</v>
      </c>
      <c r="U3018" s="1">
        <v>2.2592363000000001E-2</v>
      </c>
      <c r="V3018" s="1">
        <v>4.2584857500000002</v>
      </c>
      <c r="W3018" s="1">
        <v>1.5184817779999999</v>
      </c>
      <c r="X3018" s="1">
        <v>1.9167447390000001</v>
      </c>
      <c r="Y3018" s="1">
        <f t="shared" si="420"/>
        <v>22.050048999999944</v>
      </c>
      <c r="Z3018" s="1">
        <f t="shared" si="427"/>
        <v>0</v>
      </c>
      <c r="AA3018" s="1">
        <f t="shared" si="424"/>
        <v>8.3086891868754407</v>
      </c>
      <c r="AB3018" s="1">
        <f t="shared" si="425"/>
        <v>3.8068019321179967</v>
      </c>
      <c r="AC3018" s="1">
        <f t="shared" si="426"/>
        <v>2.1825903566915343</v>
      </c>
      <c r="AD3018" s="1">
        <f t="shared" si="421"/>
        <v>68.579053917590855</v>
      </c>
      <c r="AE3018" s="1">
        <f t="shared" si="422"/>
        <v>4.6950484495546974</v>
      </c>
      <c r="AF3018" s="1">
        <f t="shared" si="423"/>
        <v>4.6123113819956387</v>
      </c>
      <c r="AG3018" s="1">
        <v>12.37</v>
      </c>
      <c r="AH3018" s="1">
        <v>12.48</v>
      </c>
      <c r="AI3018" s="1">
        <v>12.02</v>
      </c>
      <c r="AJ3018" s="1">
        <v>12.16</v>
      </c>
      <c r="AK3018" s="1">
        <v>0.17</v>
      </c>
      <c r="AL3018" s="1">
        <v>1.417848207</v>
      </c>
      <c r="AM3018" s="1">
        <f t="shared" si="428"/>
        <v>-0.12500000000000006</v>
      </c>
      <c r="AN3018" s="1">
        <v>-0.16600000000000001</v>
      </c>
      <c r="AO3018" s="1">
        <v>-0.21151515200000001</v>
      </c>
      <c r="AP3018" s="1">
        <v>29.74588494</v>
      </c>
      <c r="AQ3018" s="1">
        <v>6.7370353830000003</v>
      </c>
    </row>
    <row r="3019" spans="1:44" x14ac:dyDescent="0.25">
      <c r="A3019" s="1">
        <v>3018</v>
      </c>
      <c r="B3019" s="1">
        <v>43340</v>
      </c>
      <c r="C3019" s="1">
        <v>2901.4499510000001</v>
      </c>
      <c r="D3019" s="1">
        <v>2903.7700199999999</v>
      </c>
      <c r="E3019" s="1">
        <v>2893.5</v>
      </c>
      <c r="F3019" s="1">
        <v>2897.5200199999999</v>
      </c>
      <c r="G3019" s="1">
        <v>2897.5200199999999</v>
      </c>
      <c r="H3019" s="1">
        <v>2683190000</v>
      </c>
      <c r="I3019" s="1">
        <v>926000000000</v>
      </c>
      <c r="J3019" s="1">
        <v>2768635000</v>
      </c>
      <c r="K3019" s="1">
        <v>2725446000</v>
      </c>
      <c r="L3019" s="1">
        <v>1628937000</v>
      </c>
      <c r="M3019" s="1">
        <v>92901472.730000004</v>
      </c>
      <c r="N3019" s="1">
        <v>1390000000000</v>
      </c>
      <c r="O3019" s="1">
        <v>817910558.39999998</v>
      </c>
      <c r="P3019" s="1">
        <v>1325637658</v>
      </c>
      <c r="Q3019" s="1">
        <v>836382740</v>
      </c>
      <c r="R3019" s="1">
        <v>-11577658.98</v>
      </c>
      <c r="S3019" s="1">
        <v>96.671105190000006</v>
      </c>
      <c r="T3019" s="1">
        <v>-2.5217916530000002</v>
      </c>
      <c r="U3019" s="1">
        <v>-2.5423107229999999</v>
      </c>
      <c r="V3019" s="1">
        <v>-1.24969335</v>
      </c>
      <c r="W3019" s="1">
        <v>1.445012497</v>
      </c>
      <c r="X3019" s="1">
        <v>1.8847997219999999</v>
      </c>
      <c r="Y3019" s="1">
        <f t="shared" si="420"/>
        <v>0.78002999999989697</v>
      </c>
      <c r="Z3019" s="1">
        <f t="shared" si="427"/>
        <v>0</v>
      </c>
      <c r="AA3019" s="1">
        <f t="shared" si="424"/>
        <v>7.7709278163843303</v>
      </c>
      <c r="AB3019" s="1">
        <f t="shared" si="425"/>
        <v>3.5348875083952827</v>
      </c>
      <c r="AC3019" s="1">
        <f t="shared" si="426"/>
        <v>2.1983522242019138</v>
      </c>
      <c r="AD3019" s="1">
        <f t="shared" si="421"/>
        <v>68.733900149176648</v>
      </c>
      <c r="AE3019" s="1">
        <f t="shared" si="422"/>
        <v>0.15484623158579325</v>
      </c>
      <c r="AF3019" s="1">
        <f t="shared" si="423"/>
        <v>2.4249473405702457</v>
      </c>
      <c r="AG3019" s="1">
        <v>12.01</v>
      </c>
      <c r="AH3019" s="1">
        <v>12.5</v>
      </c>
      <c r="AI3019" s="1">
        <v>11.87</v>
      </c>
      <c r="AJ3019" s="1">
        <v>12.5</v>
      </c>
      <c r="AK3019" s="1">
        <v>0.34</v>
      </c>
      <c r="AL3019" s="1">
        <v>2.7960526319999999</v>
      </c>
      <c r="AM3019" s="1">
        <f t="shared" si="428"/>
        <v>0.25499999999999989</v>
      </c>
      <c r="AN3019" s="1">
        <v>2.5000000000000001E-2</v>
      </c>
      <c r="AO3019" s="1">
        <v>-0.19630302999999999</v>
      </c>
      <c r="AP3019" s="1">
        <v>34.828096440000003</v>
      </c>
      <c r="AQ3019" s="1">
        <v>5.0822114970000003</v>
      </c>
    </row>
    <row r="3020" spans="1:44" x14ac:dyDescent="0.25">
      <c r="A3020" s="1">
        <v>3019</v>
      </c>
      <c r="B3020" s="1">
        <v>43341</v>
      </c>
      <c r="C3020" s="1">
        <v>2900.6201169999999</v>
      </c>
      <c r="D3020" s="1">
        <v>2916.5</v>
      </c>
      <c r="E3020" s="1">
        <v>2898.3999020000001</v>
      </c>
      <c r="F3020" s="1">
        <v>2914.040039</v>
      </c>
      <c r="G3020" s="1">
        <v>2914.040039</v>
      </c>
      <c r="H3020" s="1">
        <v>2791860000</v>
      </c>
      <c r="I3020" s="1">
        <v>928000000000</v>
      </c>
      <c r="J3020" s="1">
        <v>2737525000</v>
      </c>
      <c r="K3020" s="1">
        <v>2767058000</v>
      </c>
      <c r="L3020" s="1">
        <v>2738791000</v>
      </c>
      <c r="M3020" s="1">
        <v>58374484.850000001</v>
      </c>
      <c r="N3020" s="1">
        <v>1390000000000</v>
      </c>
      <c r="O3020" s="1">
        <v>725184777.5</v>
      </c>
      <c r="P3020" s="1">
        <v>1042380052</v>
      </c>
      <c r="Q3020" s="1">
        <v>1306041621</v>
      </c>
      <c r="R3020" s="1">
        <v>24956750.010000002</v>
      </c>
      <c r="S3020" s="1">
        <v>98.65561194</v>
      </c>
      <c r="T3020" s="1">
        <v>1.9845067489999999</v>
      </c>
      <c r="U3020" s="1">
        <v>2.0528437579999999</v>
      </c>
      <c r="V3020" s="1">
        <v>-0.268642455</v>
      </c>
      <c r="W3020" s="1">
        <v>1.3459986479999999</v>
      </c>
      <c r="X3020" s="1">
        <v>0.99596312499999995</v>
      </c>
      <c r="Y3020" s="1">
        <f t="shared" si="420"/>
        <v>16.520019000000048</v>
      </c>
      <c r="Z3020" s="1">
        <f t="shared" si="427"/>
        <v>0</v>
      </c>
      <c r="AA3020" s="1">
        <f t="shared" si="424"/>
        <v>8.3958629009283108</v>
      </c>
      <c r="AB3020" s="1">
        <f t="shared" si="425"/>
        <v>3.2823955435099057</v>
      </c>
      <c r="AC3020" s="1">
        <f t="shared" si="426"/>
        <v>2.5578461796077483</v>
      </c>
      <c r="AD3020" s="1">
        <f t="shared" si="421"/>
        <v>71.893107528604574</v>
      </c>
      <c r="AE3020" s="1">
        <f t="shared" si="422"/>
        <v>3.1592073794279258</v>
      </c>
      <c r="AF3020" s="1">
        <f t="shared" si="423"/>
        <v>1.6570268055068595</v>
      </c>
      <c r="AG3020" s="1">
        <v>12.34</v>
      </c>
      <c r="AH3020" s="1">
        <v>12.55</v>
      </c>
      <c r="AI3020" s="1">
        <v>12.09</v>
      </c>
      <c r="AJ3020" s="1">
        <v>12.25</v>
      </c>
      <c r="AK3020" s="1">
        <v>-0.25</v>
      </c>
      <c r="AL3020" s="1">
        <v>-2</v>
      </c>
      <c r="AM3020" s="1">
        <f t="shared" si="428"/>
        <v>4.4999999999999957E-2</v>
      </c>
      <c r="AN3020" s="1">
        <v>1.9E-2</v>
      </c>
      <c r="AO3020" s="1">
        <v>-9.6242423999999993E-2</v>
      </c>
      <c r="AP3020" s="1">
        <v>31.091176220000001</v>
      </c>
      <c r="AQ3020" s="1">
        <v>-3.7369202189999999</v>
      </c>
    </row>
    <row r="3021" spans="1:44" x14ac:dyDescent="0.25">
      <c r="A3021" s="1">
        <v>3020</v>
      </c>
      <c r="B3021" s="1">
        <v>43342</v>
      </c>
      <c r="C3021" s="1">
        <v>2908.9399410000001</v>
      </c>
      <c r="D3021" s="1">
        <v>2912.459961</v>
      </c>
      <c r="E3021" s="1">
        <v>2895.219971</v>
      </c>
      <c r="F3021" s="1">
        <v>2901.1298830000001</v>
      </c>
      <c r="G3021" s="1">
        <v>2901.1298830000001</v>
      </c>
      <c r="H3021" s="1">
        <v>2802180000</v>
      </c>
      <c r="I3021" s="1">
        <v>926000000000</v>
      </c>
      <c r="J3021" s="1">
        <v>-5160000</v>
      </c>
      <c r="K3021" s="1">
        <v>1081047000</v>
      </c>
      <c r="L3021" s="1">
        <v>1652895000</v>
      </c>
      <c r="M3021" s="1">
        <v>-2869084.8480000002</v>
      </c>
      <c r="N3021" s="1">
        <v>1390000000000</v>
      </c>
      <c r="O3021" s="1">
        <v>575996267</v>
      </c>
      <c r="P3021" s="1">
        <v>374111865</v>
      </c>
      <c r="Q3021" s="1">
        <v>702599685.70000005</v>
      </c>
      <c r="R3021" s="1">
        <v>37450080.859999999</v>
      </c>
      <c r="S3021" s="1">
        <v>89.455913499999994</v>
      </c>
      <c r="T3021" s="1">
        <v>-9.1996984420000008</v>
      </c>
      <c r="U3021" s="1">
        <v>-9.3250634819999991</v>
      </c>
      <c r="V3021" s="1">
        <v>-3.6075958450000001</v>
      </c>
      <c r="W3021" s="1">
        <v>-1.996644168</v>
      </c>
      <c r="X3021" s="1">
        <v>0.17097237400000001</v>
      </c>
      <c r="Y3021" s="1">
        <f t="shared" si="420"/>
        <v>0</v>
      </c>
      <c r="Z3021" s="1">
        <f t="shared" si="427"/>
        <v>12.910155999999915</v>
      </c>
      <c r="AA3021" s="1">
        <f t="shared" si="424"/>
        <v>7.7961584080048594</v>
      </c>
      <c r="AB3021" s="1">
        <f t="shared" si="425"/>
        <v>3.9700927189734778</v>
      </c>
      <c r="AC3021" s="1">
        <f t="shared" si="426"/>
        <v>1.9637219984173728</v>
      </c>
      <c r="AD3021" s="1">
        <f t="shared" si="421"/>
        <v>66.25864367393433</v>
      </c>
      <c r="AE3021" s="1">
        <f t="shared" si="422"/>
        <v>-5.6344638546702441</v>
      </c>
      <c r="AF3021" s="1">
        <f t="shared" si="423"/>
        <v>-1.2376282376211591</v>
      </c>
      <c r="AG3021" s="1">
        <v>12.25</v>
      </c>
      <c r="AH3021" s="1">
        <v>13.95</v>
      </c>
      <c r="AI3021" s="1">
        <v>12.24</v>
      </c>
      <c r="AJ3021" s="1">
        <v>13.53</v>
      </c>
      <c r="AK3021" s="1">
        <v>1.28</v>
      </c>
      <c r="AL3021" s="1">
        <v>10.44897959</v>
      </c>
      <c r="AM3021" s="1">
        <f t="shared" si="428"/>
        <v>0.51499999999999957</v>
      </c>
      <c r="AN3021" s="1">
        <v>0.317</v>
      </c>
      <c r="AO3021" s="1">
        <v>2.3272727E-2</v>
      </c>
      <c r="AP3021" s="1">
        <v>50.224207739999997</v>
      </c>
      <c r="AQ3021" s="1">
        <v>19.133031519999999</v>
      </c>
      <c r="AR3021" s="1">
        <v>-1</v>
      </c>
    </row>
    <row r="3022" spans="1:44" x14ac:dyDescent="0.25">
      <c r="A3022" s="1">
        <v>3021</v>
      </c>
      <c r="B3022" s="1">
        <v>43343</v>
      </c>
      <c r="C3022" s="1">
        <v>2898.3701169999999</v>
      </c>
      <c r="D3022" s="1">
        <v>2906.320068</v>
      </c>
      <c r="E3022" s="1">
        <v>2891.7299800000001</v>
      </c>
      <c r="F3022" s="1">
        <v>2901.5200199999999</v>
      </c>
      <c r="G3022" s="1">
        <v>2901.5200199999999</v>
      </c>
      <c r="H3022" s="1">
        <v>2880260000</v>
      </c>
      <c r="I3022" s="1">
        <v>928000000000</v>
      </c>
      <c r="J3022" s="1">
        <v>39040000</v>
      </c>
      <c r="K3022" s="1">
        <v>580764000</v>
      </c>
      <c r="L3022" s="1">
        <v>1109594000</v>
      </c>
      <c r="M3022" s="1">
        <v>-32009478.789999999</v>
      </c>
      <c r="N3022" s="1">
        <v>1390000000000</v>
      </c>
      <c r="O3022" s="1">
        <v>52046777.789999999</v>
      </c>
      <c r="P3022" s="1">
        <v>553024081.79999995</v>
      </c>
      <c r="Q3022" s="1">
        <v>426091875.5</v>
      </c>
      <c r="R3022" s="1">
        <v>71714718.180000007</v>
      </c>
      <c r="S3022" s="1">
        <v>89.720728710000003</v>
      </c>
      <c r="T3022" s="1">
        <v>0.264815207</v>
      </c>
      <c r="U3022" s="1">
        <v>0.29602873299999999</v>
      </c>
      <c r="V3022" s="1">
        <v>-4.4674416150000003</v>
      </c>
      <c r="W3022" s="1">
        <v>-2.6159527969999998</v>
      </c>
      <c r="X3022" s="1">
        <v>-0.30545944600000002</v>
      </c>
      <c r="Y3022" s="1">
        <f t="shared" si="420"/>
        <v>0.39013699999986784</v>
      </c>
      <c r="Z3022" s="1">
        <f t="shared" si="427"/>
        <v>0</v>
      </c>
      <c r="AA3022" s="1">
        <f t="shared" si="424"/>
        <v>7.2671568788616456</v>
      </c>
      <c r="AB3022" s="1">
        <f t="shared" si="425"/>
        <v>3.6865146676182294</v>
      </c>
      <c r="AC3022" s="1">
        <f t="shared" si="426"/>
        <v>1.9712811514613571</v>
      </c>
      <c r="AD3022" s="1">
        <f t="shared" si="421"/>
        <v>66.344484112243208</v>
      </c>
      <c r="AE3022" s="1">
        <f t="shared" si="422"/>
        <v>8.584043830887822E-2</v>
      </c>
      <c r="AF3022" s="1">
        <f t="shared" si="423"/>
        <v>-2.7743117081806825</v>
      </c>
      <c r="AG3022" s="1">
        <v>13.54</v>
      </c>
      <c r="AH3022" s="1">
        <v>14.03</v>
      </c>
      <c r="AI3022" s="1">
        <v>12.82</v>
      </c>
      <c r="AJ3022" s="1">
        <v>12.86</v>
      </c>
      <c r="AK3022" s="1">
        <v>-0.67</v>
      </c>
      <c r="AL3022" s="1">
        <v>-4.9519586100000001</v>
      </c>
      <c r="AM3022" s="1">
        <f t="shared" si="428"/>
        <v>0.30499999999999983</v>
      </c>
      <c r="AN3022" s="1">
        <v>0.24299999999999999</v>
      </c>
      <c r="AO3022" s="1">
        <v>5.1272726999999997E-2</v>
      </c>
      <c r="AP3022" s="1">
        <v>40.209261550000001</v>
      </c>
      <c r="AQ3022" s="1">
        <v>-10.01494619</v>
      </c>
      <c r="AR3022" s="1">
        <v>-1</v>
      </c>
    </row>
    <row r="3023" spans="1:44" x14ac:dyDescent="0.25">
      <c r="A3023" s="1">
        <v>3022</v>
      </c>
      <c r="B3023" s="1">
        <v>43347</v>
      </c>
      <c r="C3023" s="1">
        <v>2896.959961</v>
      </c>
      <c r="D3023" s="1">
        <v>2900.179932</v>
      </c>
      <c r="E3023" s="1">
        <v>2885.1298830000001</v>
      </c>
      <c r="F3023" s="1">
        <v>2896.719971</v>
      </c>
      <c r="G3023" s="1">
        <v>2896.719971</v>
      </c>
      <c r="H3023" s="1">
        <v>3077060000</v>
      </c>
      <c r="I3023" s="1">
        <v>925000000000</v>
      </c>
      <c r="J3023" s="1">
        <v>-98400000</v>
      </c>
      <c r="K3023" s="1">
        <v>-611668000</v>
      </c>
      <c r="L3023" s="1">
        <v>-33616000</v>
      </c>
      <c r="M3023" s="1">
        <v>-82546036.359999999</v>
      </c>
      <c r="N3023" s="1">
        <v>1390000000000</v>
      </c>
      <c r="O3023" s="1">
        <v>1323665576</v>
      </c>
      <c r="P3023" s="1">
        <v>628410446.10000002</v>
      </c>
      <c r="Q3023" s="1">
        <v>770274092.70000005</v>
      </c>
      <c r="R3023" s="1">
        <v>125014519.09999999</v>
      </c>
      <c r="S3023" s="1">
        <v>86.426932190000002</v>
      </c>
      <c r="T3023" s="1">
        <v>-3.2937965130000002</v>
      </c>
      <c r="U3023" s="1">
        <v>-3.6711655830000001</v>
      </c>
      <c r="V3023" s="1">
        <v>-1.5144906549999999</v>
      </c>
      <c r="W3023" s="1">
        <v>-2.9423229229999999</v>
      </c>
      <c r="X3023" s="1">
        <v>-0.66189046200000001</v>
      </c>
      <c r="Y3023" s="1">
        <f t="shared" si="420"/>
        <v>0</v>
      </c>
      <c r="Z3023" s="1">
        <f t="shared" si="427"/>
        <v>4.8000489999999445</v>
      </c>
      <c r="AA3023" s="1">
        <f t="shared" si="424"/>
        <v>6.7480742446572419</v>
      </c>
      <c r="AB3023" s="1">
        <f t="shared" si="425"/>
        <v>3.7660528342169237</v>
      </c>
      <c r="AC3023" s="1">
        <f t="shared" si="426"/>
        <v>1.7918161379327464</v>
      </c>
      <c r="AD3023" s="1">
        <f t="shared" si="421"/>
        <v>64.181022295384068</v>
      </c>
      <c r="AE3023" s="1">
        <f t="shared" si="422"/>
        <v>-2.1634618168591402</v>
      </c>
      <c r="AF3023" s="1">
        <f t="shared" si="423"/>
        <v>-1.038810689275131</v>
      </c>
      <c r="AG3023" s="1">
        <v>13.13</v>
      </c>
      <c r="AH3023" s="1">
        <v>14.35</v>
      </c>
      <c r="AI3023" s="1">
        <v>13.12</v>
      </c>
      <c r="AJ3023" s="1">
        <v>13.16</v>
      </c>
      <c r="AK3023" s="1">
        <v>0.3</v>
      </c>
      <c r="AL3023" s="1">
        <v>2.3328149300000001</v>
      </c>
      <c r="AM3023" s="1">
        <f t="shared" si="428"/>
        <v>-0.18499999999999961</v>
      </c>
      <c r="AN3023" s="1">
        <v>0.193</v>
      </c>
      <c r="AO3023" s="1">
        <v>8.2969696999999995E-2</v>
      </c>
      <c r="AP3023" s="1">
        <v>44.693565820000003</v>
      </c>
      <c r="AQ3023" s="1">
        <v>4.4843042620000002</v>
      </c>
      <c r="AR3023" s="1">
        <v>-1</v>
      </c>
    </row>
    <row r="3024" spans="1:44" x14ac:dyDescent="0.25">
      <c r="A3024" s="1">
        <v>3023</v>
      </c>
      <c r="B3024" s="1">
        <v>43348</v>
      </c>
      <c r="C3024" s="1">
        <v>2891.5900879999999</v>
      </c>
      <c r="D3024" s="1">
        <v>2894.209961</v>
      </c>
      <c r="E3024" s="1">
        <v>2876.919922</v>
      </c>
      <c r="F3024" s="1">
        <v>2888.6000979999999</v>
      </c>
      <c r="G3024" s="1">
        <v>2888.6000979999999</v>
      </c>
      <c r="H3024" s="1">
        <v>3241250000</v>
      </c>
      <c r="I3024" s="1">
        <v>922000000000</v>
      </c>
      <c r="J3024" s="1">
        <v>-3159155000</v>
      </c>
      <c r="K3024" s="1">
        <v>-1339121000</v>
      </c>
      <c r="L3024" s="1">
        <v>-1267726000</v>
      </c>
      <c r="M3024" s="1">
        <v>-92042436.359999999</v>
      </c>
      <c r="N3024" s="1">
        <v>1390000000000</v>
      </c>
      <c r="O3024" s="1">
        <v>1400104006</v>
      </c>
      <c r="P3024" s="1">
        <v>1301812485</v>
      </c>
      <c r="Q3024" s="1">
        <v>845593428.70000005</v>
      </c>
      <c r="R3024" s="1">
        <v>148762381.5</v>
      </c>
      <c r="S3024" s="1">
        <v>79.328807889999993</v>
      </c>
      <c r="T3024" s="1">
        <v>-7.0981243059999999</v>
      </c>
      <c r="U3024" s="1">
        <v>-8.212861577</v>
      </c>
      <c r="V3024" s="1">
        <v>-5.1959604099999996</v>
      </c>
      <c r="W3024" s="1">
        <v>-4.1682589419999996</v>
      </c>
      <c r="X3024" s="1">
        <v>-1.4157557359999999</v>
      </c>
      <c r="Y3024" s="1">
        <f t="shared" ref="Y3024:Y3087" si="429">IF(F3024&gt;F3023,F3024-F3023,0)</f>
        <v>0</v>
      </c>
      <c r="Z3024" s="1">
        <f t="shared" si="427"/>
        <v>8.1198730000000978</v>
      </c>
      <c r="AA3024" s="1">
        <f t="shared" si="424"/>
        <v>6.2660689414674389</v>
      </c>
      <c r="AB3024" s="1">
        <f t="shared" si="425"/>
        <v>4.0770399889157218</v>
      </c>
      <c r="AC3024" s="1">
        <f t="shared" si="426"/>
        <v>1.5369162329785937</v>
      </c>
      <c r="AD3024" s="1">
        <f t="shared" si="421"/>
        <v>60.582064673617545</v>
      </c>
      <c r="AE3024" s="1">
        <f t="shared" si="422"/>
        <v>-3.5989576217665231</v>
      </c>
      <c r="AF3024" s="1">
        <f t="shared" si="423"/>
        <v>-2.8812097193128312</v>
      </c>
      <c r="AG3024" s="1">
        <v>13.69</v>
      </c>
      <c r="AH3024" s="1">
        <v>14.3</v>
      </c>
      <c r="AI3024" s="1">
        <v>13.23</v>
      </c>
      <c r="AJ3024" s="1">
        <v>13.91</v>
      </c>
      <c r="AK3024" s="1">
        <v>0.75</v>
      </c>
      <c r="AL3024" s="1">
        <v>5.6990881460000002</v>
      </c>
      <c r="AM3024" s="1">
        <f t="shared" si="428"/>
        <v>0.52500000000000036</v>
      </c>
      <c r="AN3024" s="1">
        <v>0.29499999999999998</v>
      </c>
      <c r="AO3024" s="1">
        <v>0.172121212</v>
      </c>
      <c r="AP3024" s="1">
        <v>55.904326470000001</v>
      </c>
      <c r="AQ3024" s="1">
        <v>11.21076066</v>
      </c>
    </row>
    <row r="3025" spans="1:44" x14ac:dyDescent="0.25">
      <c r="A3025" s="1">
        <v>3024</v>
      </c>
      <c r="B3025" s="1">
        <v>43349</v>
      </c>
      <c r="C3025" s="1">
        <v>2888.639893</v>
      </c>
      <c r="D3025" s="1">
        <v>2892.0500489999999</v>
      </c>
      <c r="E3025" s="1">
        <v>2867.290039</v>
      </c>
      <c r="F3025" s="1">
        <v>2878.0500489999999</v>
      </c>
      <c r="G3025" s="1">
        <v>2878.0500489999999</v>
      </c>
      <c r="H3025" s="1">
        <v>3139590000</v>
      </c>
      <c r="I3025" s="1">
        <v>919000000000</v>
      </c>
      <c r="J3025" s="1">
        <v>-3190420000</v>
      </c>
      <c r="K3025" s="1">
        <v>-3161495000</v>
      </c>
      <c r="L3025" s="1">
        <v>-1947359000</v>
      </c>
      <c r="M3025" s="1">
        <v>-164790890.90000001</v>
      </c>
      <c r="N3025" s="1">
        <v>1390000000000</v>
      </c>
      <c r="O3025" s="1">
        <v>363564122.89999998</v>
      </c>
      <c r="P3025" s="1">
        <v>830608539.20000005</v>
      </c>
      <c r="Q3025" s="1">
        <v>954912680.60000002</v>
      </c>
      <c r="R3025" s="1">
        <v>148168441.69999999</v>
      </c>
      <c r="S3025" s="1">
        <v>69.786305220000003</v>
      </c>
      <c r="T3025" s="1">
        <v>-9.5425026679999991</v>
      </c>
      <c r="U3025" s="1">
        <v>-12.029050890000001</v>
      </c>
      <c r="V3025" s="1">
        <v>-8.3203134849999998</v>
      </c>
      <c r="W3025" s="1">
        <v>-4.9731137380000003</v>
      </c>
      <c r="X3025" s="1">
        <v>-2.5501758809999999</v>
      </c>
      <c r="Y3025" s="1">
        <f t="shared" si="429"/>
        <v>0</v>
      </c>
      <c r="Z3025" s="1">
        <f t="shared" si="427"/>
        <v>10.550048999999944</v>
      </c>
      <c r="AA3025" s="1">
        <f t="shared" si="424"/>
        <v>5.818492588505479</v>
      </c>
      <c r="AB3025" s="1">
        <f t="shared" si="425"/>
        <v>4.5393977754217376</v>
      </c>
      <c r="AC3025" s="1">
        <f t="shared" si="426"/>
        <v>1.2817763228438173</v>
      </c>
      <c r="AD3025" s="1">
        <f t="shared" si="421"/>
        <v>56.174494844714545</v>
      </c>
      <c r="AE3025" s="1">
        <f t="shared" si="422"/>
        <v>-4.4075698289030001</v>
      </c>
      <c r="AF3025" s="1">
        <f t="shared" si="423"/>
        <v>-4.0032637253347616</v>
      </c>
      <c r="AG3025" s="1">
        <v>14.21</v>
      </c>
      <c r="AH3025" s="1">
        <v>15.41</v>
      </c>
      <c r="AI3025" s="1">
        <v>13.72</v>
      </c>
      <c r="AJ3025" s="1">
        <v>14.65</v>
      </c>
      <c r="AK3025" s="1">
        <v>0.74</v>
      </c>
      <c r="AL3025" s="1">
        <v>5.3199137309999998</v>
      </c>
      <c r="AM3025" s="1">
        <f t="shared" si="428"/>
        <v>0.74500000000000022</v>
      </c>
      <c r="AN3025" s="1">
        <v>0.32900000000000001</v>
      </c>
      <c r="AO3025" s="1">
        <v>0.24824242399999999</v>
      </c>
      <c r="AP3025" s="1">
        <v>66.965610319999996</v>
      </c>
      <c r="AQ3025" s="1">
        <v>11.061283850000001</v>
      </c>
    </row>
    <row r="3026" spans="1:44" x14ac:dyDescent="0.25">
      <c r="A3026" s="1">
        <v>3025</v>
      </c>
      <c r="B3026" s="1">
        <v>43350</v>
      </c>
      <c r="C3026" s="1">
        <v>2868.26001</v>
      </c>
      <c r="D3026" s="1">
        <v>2883.8100589999999</v>
      </c>
      <c r="E3026" s="1">
        <v>2864.1201169999999</v>
      </c>
      <c r="F3026" s="1">
        <v>2871.679932</v>
      </c>
      <c r="G3026" s="1">
        <v>2871.679932</v>
      </c>
      <c r="H3026" s="1">
        <v>2946270000</v>
      </c>
      <c r="I3026" s="1">
        <v>916000000000</v>
      </c>
      <c r="J3026" s="1">
        <v>-3042930000</v>
      </c>
      <c r="K3026" s="1">
        <v>-3112092000</v>
      </c>
      <c r="L3026" s="1">
        <v>-3118918000</v>
      </c>
      <c r="M3026" s="1">
        <v>-368347593.89999998</v>
      </c>
      <c r="N3026" s="1">
        <v>1390000000000</v>
      </c>
      <c r="O3026" s="1">
        <v>-547352039.89999998</v>
      </c>
      <c r="P3026" s="1">
        <v>-28106061.239999998</v>
      </c>
      <c r="Q3026" s="1">
        <v>413813611</v>
      </c>
      <c r="R3026" s="1">
        <v>56778711.759999998</v>
      </c>
      <c r="S3026" s="1">
        <v>64.780713120000001</v>
      </c>
      <c r="T3026" s="1">
        <v>-5.0055920939999998</v>
      </c>
      <c r="U3026" s="1">
        <v>-7.172742672</v>
      </c>
      <c r="V3026" s="1">
        <v>-7.2740473850000003</v>
      </c>
      <c r="W3026" s="1">
        <v>-6.6520658140000002</v>
      </c>
      <c r="X3026" s="1">
        <v>-3.8696173389999999</v>
      </c>
      <c r="Y3026" s="1">
        <f t="shared" si="429"/>
        <v>0</v>
      </c>
      <c r="Z3026" s="1">
        <f t="shared" si="427"/>
        <v>6.3701169999999365</v>
      </c>
      <c r="AA3026" s="1">
        <f t="shared" si="424"/>
        <v>5.4028859750408023</v>
      </c>
      <c r="AB3026" s="1">
        <f t="shared" si="425"/>
        <v>4.6701634343201803</v>
      </c>
      <c r="AC3026" s="1">
        <f t="shared" si="426"/>
        <v>1.1568944108756403</v>
      </c>
      <c r="AD3026" s="1">
        <f t="shared" ref="AD3026:AD3089" si="430">100-100/(1+AC3026)</f>
        <v>53.637044309738499</v>
      </c>
      <c r="AE3026" s="1">
        <f t="shared" si="422"/>
        <v>-2.5374505349760454</v>
      </c>
      <c r="AF3026" s="1">
        <f t="shared" si="423"/>
        <v>-3.4725101819395219</v>
      </c>
      <c r="AG3026" s="1">
        <v>14.72</v>
      </c>
      <c r="AH3026" s="1">
        <v>15.63</v>
      </c>
      <c r="AI3026" s="1">
        <v>14.31</v>
      </c>
      <c r="AJ3026" s="1">
        <v>14.88</v>
      </c>
      <c r="AK3026" s="1">
        <v>0.23</v>
      </c>
      <c r="AL3026" s="1">
        <v>1.5699658700000001</v>
      </c>
      <c r="AM3026" s="1">
        <f t="shared" si="428"/>
        <v>0.48500000000000026</v>
      </c>
      <c r="AN3026" s="1">
        <v>0.55300000000000005</v>
      </c>
      <c r="AO3026" s="1">
        <v>0.31848484799999999</v>
      </c>
      <c r="AP3026" s="1">
        <v>70.403576920000006</v>
      </c>
      <c r="AQ3026" s="1">
        <v>3.4379666009999998</v>
      </c>
      <c r="AR3026" s="1">
        <v>1</v>
      </c>
    </row>
    <row r="3027" spans="1:44" x14ac:dyDescent="0.25">
      <c r="A3027" s="1">
        <v>3026</v>
      </c>
      <c r="B3027" s="1">
        <v>43353</v>
      </c>
      <c r="C3027" s="1">
        <v>2881.389893</v>
      </c>
      <c r="D3027" s="1">
        <v>2886.929932</v>
      </c>
      <c r="E3027" s="1">
        <v>2875.9399410000001</v>
      </c>
      <c r="F3027" s="1">
        <v>2877.1298830000001</v>
      </c>
      <c r="G3027" s="1">
        <v>2877.1298830000001</v>
      </c>
      <c r="H3027" s="1">
        <v>2731400000</v>
      </c>
      <c r="I3027" s="1">
        <v>919000000000</v>
      </c>
      <c r="J3027" s="1">
        <v>-107435000</v>
      </c>
      <c r="K3027" s="1">
        <v>-1300965000</v>
      </c>
      <c r="L3027" s="1">
        <v>-1927728000</v>
      </c>
      <c r="M3027" s="1">
        <v>-508476678.80000001</v>
      </c>
      <c r="N3027" s="1">
        <v>1390000000000</v>
      </c>
      <c r="O3027" s="1">
        <v>-1411892802</v>
      </c>
      <c r="P3027" s="1">
        <v>-1038772778</v>
      </c>
      <c r="Q3027" s="1">
        <v>-528801879.80000001</v>
      </c>
      <c r="R3027" s="1">
        <v>-83847274.079999998</v>
      </c>
      <c r="S3027" s="1">
        <v>69.0632454</v>
      </c>
      <c r="T3027" s="1">
        <v>4.2825322740000002</v>
      </c>
      <c r="U3027" s="1">
        <v>6.6108137249999999</v>
      </c>
      <c r="V3027" s="1">
        <v>-0.36152991000000001</v>
      </c>
      <c r="W3027" s="1">
        <v>-4.9275468350000002</v>
      </c>
      <c r="X3027" s="1">
        <v>-4.07528033</v>
      </c>
      <c r="Y3027" s="1">
        <f t="shared" si="429"/>
        <v>5.4499510000000555</v>
      </c>
      <c r="Z3027" s="1">
        <f t="shared" si="427"/>
        <v>0</v>
      </c>
      <c r="AA3027" s="1">
        <f t="shared" si="424"/>
        <v>5.406247762537892</v>
      </c>
      <c r="AB3027" s="1">
        <f t="shared" si="425"/>
        <v>4.3365803318687393</v>
      </c>
      <c r="AC3027" s="1">
        <f t="shared" si="426"/>
        <v>1.2466615048747884</v>
      </c>
      <c r="AD3027" s="1">
        <f t="shared" si="430"/>
        <v>55.489511978987146</v>
      </c>
      <c r="AE3027" s="1">
        <f t="shared" ref="AE3027:AE3090" si="431">AD3027-AD3026</f>
        <v>1.8524676692486466</v>
      </c>
      <c r="AF3027" s="1">
        <f t="shared" ref="AF3027:AF3090" si="432">LINEST(AD3025:AD3027)</f>
        <v>-0.34249143286369954</v>
      </c>
      <c r="AG3027" s="1">
        <v>15.09</v>
      </c>
      <c r="AH3027" s="1">
        <v>15.2</v>
      </c>
      <c r="AI3027" s="1">
        <v>13.93</v>
      </c>
      <c r="AJ3027" s="1">
        <v>14.16</v>
      </c>
      <c r="AK3027" s="1">
        <v>-0.72</v>
      </c>
      <c r="AL3027" s="1">
        <v>-4.8387096769999998</v>
      </c>
      <c r="AM3027" s="1">
        <f t="shared" si="428"/>
        <v>-0.24500000000000013</v>
      </c>
      <c r="AN3027" s="1">
        <v>0.29699999999999999</v>
      </c>
      <c r="AO3027" s="1">
        <v>0.291515152</v>
      </c>
      <c r="AP3027" s="1">
        <v>59.641246690000003</v>
      </c>
      <c r="AQ3027" s="1">
        <v>-10.76233023</v>
      </c>
      <c r="AR3027" s="1">
        <v>1</v>
      </c>
    </row>
    <row r="3028" spans="1:44" x14ac:dyDescent="0.25">
      <c r="A3028" s="1">
        <v>3027</v>
      </c>
      <c r="B3028" s="1">
        <v>43354</v>
      </c>
      <c r="C3028" s="1">
        <v>2871.570068</v>
      </c>
      <c r="D3028" s="1">
        <v>2892.5200199999999</v>
      </c>
      <c r="E3028" s="1">
        <v>2866.780029</v>
      </c>
      <c r="F3028" s="1">
        <v>2887.889893</v>
      </c>
      <c r="G3028" s="1">
        <v>2887.889893</v>
      </c>
      <c r="H3028" s="1">
        <v>2899660000</v>
      </c>
      <c r="I3028" s="1">
        <v>922000000000</v>
      </c>
      <c r="J3028" s="1">
        <v>2815530000</v>
      </c>
      <c r="K3028" s="1">
        <v>1078577000</v>
      </c>
      <c r="L3028" s="1">
        <v>-112447000</v>
      </c>
      <c r="M3028" s="1">
        <v>-500618927.30000001</v>
      </c>
      <c r="N3028" s="1">
        <v>1390000000000</v>
      </c>
      <c r="O3028" s="1">
        <v>-141720288</v>
      </c>
      <c r="P3028" s="1">
        <v>-504184860.30000001</v>
      </c>
      <c r="Q3028" s="1">
        <v>-558007491.60000002</v>
      </c>
      <c r="R3028" s="1">
        <v>-152579183.09999999</v>
      </c>
      <c r="S3028" s="1">
        <v>76.425443490000006</v>
      </c>
      <c r="T3028" s="1">
        <v>7.3621980960000002</v>
      </c>
      <c r="U3028" s="1">
        <v>10.66008128</v>
      </c>
      <c r="V3028" s="1">
        <v>5.8223651849999998</v>
      </c>
      <c r="W3028" s="1">
        <v>-0.65297886100000002</v>
      </c>
      <c r="X3028" s="1">
        <v>-3.512938895</v>
      </c>
      <c r="Y3028" s="1">
        <f t="shared" si="429"/>
        <v>10.760009999999966</v>
      </c>
      <c r="Z3028" s="1">
        <f t="shared" si="427"/>
        <v>0</v>
      </c>
      <c r="AA3028" s="1">
        <f t="shared" si="424"/>
        <v>5.7886593509280404</v>
      </c>
      <c r="AB3028" s="1">
        <f t="shared" si="425"/>
        <v>4.0268245938781151</v>
      </c>
      <c r="AC3028" s="1">
        <f t="shared" si="426"/>
        <v>1.4375245844401567</v>
      </c>
      <c r="AD3028" s="1">
        <f t="shared" si="430"/>
        <v>58.974772751689926</v>
      </c>
      <c r="AE3028" s="1">
        <f t="shared" si="431"/>
        <v>3.4852607727027802</v>
      </c>
      <c r="AF3028" s="1">
        <f t="shared" si="432"/>
        <v>2.6688642209757139</v>
      </c>
      <c r="AG3028" s="1">
        <v>13.96</v>
      </c>
      <c r="AH3028" s="1">
        <v>14.92</v>
      </c>
      <c r="AI3028" s="1">
        <v>13.21</v>
      </c>
      <c r="AJ3028" s="1">
        <v>13.22</v>
      </c>
      <c r="AK3028" s="1">
        <v>-0.94</v>
      </c>
      <c r="AL3028" s="1">
        <v>-6.638418079</v>
      </c>
      <c r="AM3028" s="1">
        <f t="shared" si="428"/>
        <v>-0.83000000000000007</v>
      </c>
      <c r="AN3028" s="1">
        <v>-0.187</v>
      </c>
      <c r="AO3028" s="1">
        <v>0.19830302999999999</v>
      </c>
      <c r="AP3028" s="1">
        <v>45.590426669999999</v>
      </c>
      <c r="AQ3028" s="1">
        <v>-14.05082002</v>
      </c>
      <c r="AR3028" s="1">
        <v>1</v>
      </c>
    </row>
    <row r="3029" spans="1:44" x14ac:dyDescent="0.25">
      <c r="A3029" s="1">
        <v>3028</v>
      </c>
      <c r="B3029" s="1">
        <v>43355</v>
      </c>
      <c r="C3029" s="1">
        <v>2888.290039</v>
      </c>
      <c r="D3029" s="1">
        <v>2894.6499020000001</v>
      </c>
      <c r="E3029" s="1">
        <v>2879.1999510000001</v>
      </c>
      <c r="F3029" s="1">
        <v>2888.919922</v>
      </c>
      <c r="G3029" s="1">
        <v>2888.919922</v>
      </c>
      <c r="H3029" s="1">
        <v>3264930000</v>
      </c>
      <c r="I3029" s="1">
        <v>925000000000</v>
      </c>
      <c r="J3029" s="1">
        <v>3082295000</v>
      </c>
      <c r="K3029" s="1">
        <v>2958763000</v>
      </c>
      <c r="L3029" s="1">
        <v>1753050000</v>
      </c>
      <c r="M3029" s="1">
        <v>-280916436.39999998</v>
      </c>
      <c r="N3029" s="1">
        <v>1390000000000</v>
      </c>
      <c r="O3029" s="1">
        <v>1349825632</v>
      </c>
      <c r="P3029" s="1">
        <v>353568327.39999998</v>
      </c>
      <c r="Q3029" s="1">
        <v>-53170925.920000002</v>
      </c>
      <c r="R3029" s="1">
        <v>-162373903.80000001</v>
      </c>
      <c r="S3029" s="1">
        <v>77.274181209999995</v>
      </c>
      <c r="T3029" s="1">
        <v>0.84873771600000003</v>
      </c>
      <c r="U3029" s="1">
        <v>1.110543397</v>
      </c>
      <c r="V3029" s="1">
        <v>4.1054679050000003</v>
      </c>
      <c r="W3029" s="1">
        <v>2.6620482349999999</v>
      </c>
      <c r="X3029" s="1">
        <v>-2.796452988</v>
      </c>
      <c r="Y3029" s="1">
        <f t="shared" si="429"/>
        <v>1.0300290000000132</v>
      </c>
      <c r="Z3029" s="1">
        <f t="shared" si="427"/>
        <v>0</v>
      </c>
      <c r="AA3029" s="1">
        <f t="shared" si="424"/>
        <v>5.4487571830046102</v>
      </c>
      <c r="AB3029" s="1">
        <f t="shared" si="425"/>
        <v>3.7391942657439641</v>
      </c>
      <c r="AC3029" s="1">
        <f t="shared" si="426"/>
        <v>1.4572008822656088</v>
      </c>
      <c r="AD3029" s="1">
        <f t="shared" si="430"/>
        <v>59.303286629216423</v>
      </c>
      <c r="AE3029" s="1">
        <f t="shared" si="431"/>
        <v>0.32851387752649686</v>
      </c>
      <c r="AF3029" s="1">
        <f t="shared" si="432"/>
        <v>1.9068873251146383</v>
      </c>
      <c r="AG3029" s="1">
        <v>13.07</v>
      </c>
      <c r="AH3029" s="1">
        <v>13.86</v>
      </c>
      <c r="AI3029" s="1">
        <v>12.91</v>
      </c>
      <c r="AJ3029" s="1">
        <v>13.14</v>
      </c>
      <c r="AK3029" s="1">
        <v>-0.08</v>
      </c>
      <c r="AL3029" s="1">
        <v>-0.605143722</v>
      </c>
      <c r="AM3029" s="1">
        <f t="shared" si="428"/>
        <v>-0.50999999999999979</v>
      </c>
      <c r="AN3029" s="1">
        <v>-0.46800000000000003</v>
      </c>
      <c r="AO3029" s="1">
        <v>0.110545455</v>
      </c>
      <c r="AP3029" s="1">
        <v>44.394612199999997</v>
      </c>
      <c r="AQ3029" s="1">
        <v>-1.19581447</v>
      </c>
    </row>
    <row r="3030" spans="1:44" x14ac:dyDescent="0.25">
      <c r="A3030" s="1">
        <v>3029</v>
      </c>
      <c r="B3030" s="1">
        <v>43356</v>
      </c>
      <c r="C3030" s="1">
        <v>2896.8500979999999</v>
      </c>
      <c r="D3030" s="1">
        <v>2906.76001</v>
      </c>
      <c r="E3030" s="1">
        <v>2896.389893</v>
      </c>
      <c r="F3030" s="1">
        <v>2904.179932</v>
      </c>
      <c r="G3030" s="1">
        <v>2904.179932</v>
      </c>
      <c r="H3030" s="1">
        <v>3254930000</v>
      </c>
      <c r="I3030" s="1">
        <v>928000000000</v>
      </c>
      <c r="J3030" s="1">
        <v>3259930000</v>
      </c>
      <c r="K3030" s="1">
        <v>3152349000</v>
      </c>
      <c r="L3030" s="1">
        <v>3046643000</v>
      </c>
      <c r="M3030" s="1">
        <v>81831539.390000001</v>
      </c>
      <c r="N3030" s="1">
        <v>1390000000000</v>
      </c>
      <c r="O3030" s="1">
        <v>1239229082</v>
      </c>
      <c r="P3030" s="1">
        <v>1384797454</v>
      </c>
      <c r="Q3030" s="1">
        <v>708968644</v>
      </c>
      <c r="R3030" s="1">
        <v>-88504314.560000002</v>
      </c>
      <c r="S3030" s="1">
        <v>89.848337889999996</v>
      </c>
      <c r="T3030" s="1">
        <v>12.57415668</v>
      </c>
      <c r="U3030" s="1">
        <v>16.272131890000001</v>
      </c>
      <c r="V3030" s="1">
        <v>6.7114472000000003</v>
      </c>
      <c r="W3030" s="1">
        <v>5.8346185339999996</v>
      </c>
      <c r="X3030" s="1">
        <v>-1.026689309</v>
      </c>
      <c r="Y3030" s="1">
        <f t="shared" si="429"/>
        <v>15.260009999999966</v>
      </c>
      <c r="Z3030" s="1">
        <f t="shared" si="427"/>
        <v>0</v>
      </c>
      <c r="AA3030" s="1">
        <f t="shared" si="424"/>
        <v>6.1495609556471349</v>
      </c>
      <c r="AB3030" s="1">
        <f t="shared" si="425"/>
        <v>3.4721089610479665</v>
      </c>
      <c r="AC3030" s="1">
        <f t="shared" si="426"/>
        <v>1.7711313281456031</v>
      </c>
      <c r="AD3030" s="1">
        <f t="shared" si="430"/>
        <v>63.913655414188398</v>
      </c>
      <c r="AE3030" s="1">
        <f t="shared" si="431"/>
        <v>4.6103687849719748</v>
      </c>
      <c r="AF3030" s="1">
        <f t="shared" si="432"/>
        <v>2.4694413312492354</v>
      </c>
      <c r="AG3030" s="1">
        <v>12.91</v>
      </c>
      <c r="AH3030" s="1">
        <v>12.91</v>
      </c>
      <c r="AI3030" s="1">
        <v>12.3</v>
      </c>
      <c r="AJ3030" s="1">
        <v>12.37</v>
      </c>
      <c r="AK3030" s="1">
        <v>-0.77</v>
      </c>
      <c r="AL3030" s="1">
        <v>-5.8599695589999996</v>
      </c>
      <c r="AM3030" s="1">
        <f t="shared" si="428"/>
        <v>-0.42500000000000071</v>
      </c>
      <c r="AN3030" s="1">
        <v>-0.60399999999999998</v>
      </c>
      <c r="AO3030" s="1">
        <v>-4.3636363999999997E-2</v>
      </c>
      <c r="AP3030" s="1">
        <v>32.88489792</v>
      </c>
      <c r="AQ3030" s="1">
        <v>-11.50971427</v>
      </c>
    </row>
    <row r="3031" spans="1:44" x14ac:dyDescent="0.25">
      <c r="A3031" s="1">
        <v>3030</v>
      </c>
      <c r="B3031" s="1">
        <v>43357</v>
      </c>
      <c r="C3031" s="1">
        <v>2906.3798830000001</v>
      </c>
      <c r="D3031" s="1">
        <v>2908.3000489999999</v>
      </c>
      <c r="E3031" s="1">
        <v>2895.7700199999999</v>
      </c>
      <c r="F3031" s="1">
        <v>2904.9799800000001</v>
      </c>
      <c r="G3031" s="1">
        <v>2904.9799800000001</v>
      </c>
      <c r="H3031" s="1">
        <v>3149800000</v>
      </c>
      <c r="I3031" s="1">
        <v>931000000000</v>
      </c>
      <c r="J3031" s="1">
        <v>3202365000</v>
      </c>
      <c r="K3031" s="1">
        <v>3226391000</v>
      </c>
      <c r="L3031" s="1">
        <v>3165850000</v>
      </c>
      <c r="M3031" s="1">
        <v>374957109.10000002</v>
      </c>
      <c r="N3031" s="1">
        <v>1390000000000</v>
      </c>
      <c r="O3031" s="1">
        <v>1557941355</v>
      </c>
      <c r="P3031" s="1">
        <v>1351246003</v>
      </c>
      <c r="Q3031" s="1">
        <v>1410952611</v>
      </c>
      <c r="R3031" s="1">
        <v>-9336904.8599999994</v>
      </c>
      <c r="S3031" s="1">
        <v>90.507572640000006</v>
      </c>
      <c r="T3031" s="1">
        <v>0.65923475200000003</v>
      </c>
      <c r="U3031" s="1">
        <v>0.73371947400000004</v>
      </c>
      <c r="V3031" s="1">
        <v>6.6166957149999996</v>
      </c>
      <c r="W3031" s="1">
        <v>5.6311548880000002</v>
      </c>
      <c r="X3031" s="1">
        <v>0.27247423599999998</v>
      </c>
      <c r="Y3031" s="1">
        <f t="shared" si="429"/>
        <v>0.80004800000006071</v>
      </c>
      <c r="Z3031" s="1">
        <f t="shared" si="427"/>
        <v>0</v>
      </c>
      <c r="AA3031" s="1">
        <f t="shared" si="424"/>
        <v>5.7674528873866295</v>
      </c>
      <c r="AB3031" s="1">
        <f t="shared" si="425"/>
        <v>3.2241011781159687</v>
      </c>
      <c r="AC3031" s="1">
        <f t="shared" si="426"/>
        <v>1.7888560466197561</v>
      </c>
      <c r="AD3031" s="1">
        <f t="shared" si="430"/>
        <v>64.143004038804577</v>
      </c>
      <c r="AE3031" s="1">
        <f t="shared" si="431"/>
        <v>0.22934862461617911</v>
      </c>
      <c r="AF3031" s="1">
        <f t="shared" si="432"/>
        <v>2.4198587047940778</v>
      </c>
      <c r="AG3031" s="1">
        <v>12.13</v>
      </c>
      <c r="AH3031" s="1">
        <v>13.15</v>
      </c>
      <c r="AI3031" s="1">
        <v>11.93</v>
      </c>
      <c r="AJ3031" s="1">
        <v>12.07</v>
      </c>
      <c r="AK3031" s="1">
        <v>-0.3</v>
      </c>
      <c r="AL3031" s="1">
        <v>-2.4252223119999998</v>
      </c>
      <c r="AM3031" s="1">
        <f t="shared" si="428"/>
        <v>-0.53500000000000003</v>
      </c>
      <c r="AN3031" s="1">
        <v>-0.503</v>
      </c>
      <c r="AO3031" s="1">
        <v>-0.13030302999999999</v>
      </c>
      <c r="AP3031" s="1">
        <v>28.400593659999998</v>
      </c>
      <c r="AQ3031" s="1">
        <v>-4.4843042620000002</v>
      </c>
    </row>
    <row r="3032" spans="1:44" x14ac:dyDescent="0.25">
      <c r="A3032" s="1">
        <v>3031</v>
      </c>
      <c r="B3032" s="1">
        <v>43360</v>
      </c>
      <c r="C3032" s="1">
        <v>2903.830078</v>
      </c>
      <c r="D3032" s="1">
        <v>2904.6499020000001</v>
      </c>
      <c r="E3032" s="1">
        <v>2886.1599120000001</v>
      </c>
      <c r="F3032" s="1">
        <v>2888.8000489999999</v>
      </c>
      <c r="G3032" s="1">
        <v>2888.8000489999999</v>
      </c>
      <c r="H3032" s="1">
        <v>2947760000</v>
      </c>
      <c r="I3032" s="1">
        <v>928000000000</v>
      </c>
      <c r="J3032" s="1">
        <v>101020000</v>
      </c>
      <c r="K3032" s="1">
        <v>1352071000</v>
      </c>
      <c r="L3032" s="1">
        <v>1984853000</v>
      </c>
      <c r="M3032" s="1">
        <v>549105745.5</v>
      </c>
      <c r="N3032" s="1">
        <v>1390000000000</v>
      </c>
      <c r="O3032" s="1">
        <v>-312676401.5</v>
      </c>
      <c r="P3032" s="1">
        <v>451038689.19999999</v>
      </c>
      <c r="Q3032" s="1">
        <v>682209343.29999995</v>
      </c>
      <c r="R3032" s="1">
        <v>3060921.9750000001</v>
      </c>
      <c r="S3032" s="1">
        <v>76.947427360000006</v>
      </c>
      <c r="T3032" s="1">
        <v>-13.56014528</v>
      </c>
      <c r="U3032" s="1">
        <v>-14.98233229</v>
      </c>
      <c r="V3032" s="1">
        <v>-6.4504552650000004</v>
      </c>
      <c r="W3032" s="1">
        <v>1.427735916</v>
      </c>
      <c r="X3032" s="1">
        <v>0.83690045800000001</v>
      </c>
      <c r="Y3032" s="1">
        <f t="shared" si="429"/>
        <v>0</v>
      </c>
      <c r="Z3032" s="1">
        <f t="shared" si="427"/>
        <v>16.179931000000124</v>
      </c>
      <c r="AA3032" s="1">
        <f t="shared" si="424"/>
        <v>5.3554919668590131</v>
      </c>
      <c r="AB3032" s="1">
        <f t="shared" si="425"/>
        <v>4.1495175939648368</v>
      </c>
      <c r="AC3032" s="1">
        <f t="shared" si="426"/>
        <v>1.290630017968396</v>
      </c>
      <c r="AD3032" s="1">
        <f t="shared" si="430"/>
        <v>56.343888268480853</v>
      </c>
      <c r="AE3032" s="1">
        <f t="shared" si="431"/>
        <v>-7.7991157703237235</v>
      </c>
      <c r="AF3032" s="1">
        <f t="shared" si="432"/>
        <v>-3.7848835728537722</v>
      </c>
      <c r="AG3032" s="1">
        <v>12.72</v>
      </c>
      <c r="AH3032" s="1">
        <v>13.75</v>
      </c>
      <c r="AI3032" s="1">
        <v>12.32</v>
      </c>
      <c r="AJ3032" s="1">
        <v>13.68</v>
      </c>
      <c r="AK3032" s="1">
        <v>1.61</v>
      </c>
      <c r="AL3032" s="1">
        <v>13.33885667</v>
      </c>
      <c r="AM3032" s="1">
        <f t="shared" si="428"/>
        <v>0.65500000000000036</v>
      </c>
      <c r="AN3032" s="1">
        <v>-1.4999999999999999E-2</v>
      </c>
      <c r="AO3032" s="1">
        <v>-0.15612121200000001</v>
      </c>
      <c r="AP3032" s="1">
        <v>52.466359869999998</v>
      </c>
      <c r="AQ3032" s="1">
        <v>24.06576621</v>
      </c>
    </row>
    <row r="3033" spans="1:44" x14ac:dyDescent="0.25">
      <c r="A3033" s="1">
        <v>3032</v>
      </c>
      <c r="B3033" s="1">
        <v>43361</v>
      </c>
      <c r="C3033" s="1">
        <v>2890.73999</v>
      </c>
      <c r="D3033" s="1">
        <v>2911.169922</v>
      </c>
      <c r="E3033" s="1">
        <v>2890.429932</v>
      </c>
      <c r="F3033" s="1">
        <v>2904.3100589999999</v>
      </c>
      <c r="G3033" s="1">
        <v>2904.3100589999999</v>
      </c>
      <c r="H3033" s="1">
        <v>3074610000</v>
      </c>
      <c r="I3033" s="1">
        <v>931000000000</v>
      </c>
      <c r="J3033" s="1">
        <v>63425000</v>
      </c>
      <c r="K3033" s="1">
        <v>688219000</v>
      </c>
      <c r="L3033" s="1">
        <v>1326520000</v>
      </c>
      <c r="M3033" s="1">
        <v>600522109.10000002</v>
      </c>
      <c r="N3033" s="1">
        <v>1390000000000</v>
      </c>
      <c r="O3033" s="1">
        <v>-532615867.5</v>
      </c>
      <c r="P3033" s="1">
        <v>-85984517.700000003</v>
      </c>
      <c r="Q3033" s="1">
        <v>347594914.80000001</v>
      </c>
      <c r="R3033" s="1">
        <v>17048079.699999999</v>
      </c>
      <c r="S3033" s="1">
        <v>89.855234749999994</v>
      </c>
      <c r="T3033" s="1">
        <v>12.90780739</v>
      </c>
      <c r="U3033" s="1">
        <v>16.774839440000001</v>
      </c>
      <c r="V3033" s="1">
        <v>-0.32616894499999999</v>
      </c>
      <c r="W3033" s="1">
        <v>1.2261196539999999</v>
      </c>
      <c r="X3033" s="1">
        <v>2.0406303609999998</v>
      </c>
      <c r="Y3033" s="1">
        <f t="shared" si="429"/>
        <v>15.510009999999966</v>
      </c>
      <c r="Z3033" s="1">
        <f t="shared" si="427"/>
        <v>0</v>
      </c>
      <c r="AA3033" s="1">
        <f t="shared" si="424"/>
        <v>6.0808146835119379</v>
      </c>
      <c r="AB3033" s="1">
        <f t="shared" si="425"/>
        <v>3.8531234801102054</v>
      </c>
      <c r="AC3033" s="1">
        <f t="shared" si="426"/>
        <v>1.5781520407796579</v>
      </c>
      <c r="AD3033" s="1">
        <f t="shared" si="430"/>
        <v>61.212528036260018</v>
      </c>
      <c r="AE3033" s="1">
        <f t="shared" si="431"/>
        <v>4.8686397677791646</v>
      </c>
      <c r="AF3033" s="1">
        <f t="shared" si="432"/>
        <v>-1.4652380012722808</v>
      </c>
      <c r="AG3033" s="1">
        <v>13.48</v>
      </c>
      <c r="AH3033" s="1">
        <v>13.48</v>
      </c>
      <c r="AI3033" s="1">
        <v>12.56</v>
      </c>
      <c r="AJ3033" s="1">
        <v>12.79</v>
      </c>
      <c r="AK3033" s="1">
        <v>-0.89</v>
      </c>
      <c r="AL3033" s="1">
        <v>-6.505847953</v>
      </c>
      <c r="AM3033" s="1">
        <f t="shared" si="428"/>
        <v>0.35999999999999932</v>
      </c>
      <c r="AN3033" s="1">
        <v>6.0999999999999999E-2</v>
      </c>
      <c r="AO3033" s="1">
        <v>-0.22042424199999999</v>
      </c>
      <c r="AP3033" s="1">
        <v>39.162923890000002</v>
      </c>
      <c r="AQ3033" s="1">
        <v>-13.30343598</v>
      </c>
    </row>
    <row r="3034" spans="1:44" x14ac:dyDescent="0.25">
      <c r="A3034" s="1">
        <v>3033</v>
      </c>
      <c r="B3034" s="1">
        <v>43362</v>
      </c>
      <c r="C3034" s="1">
        <v>2906.6000979999999</v>
      </c>
      <c r="D3034" s="1">
        <v>2912.360107</v>
      </c>
      <c r="E3034" s="1">
        <v>2903.820068</v>
      </c>
      <c r="F3034" s="1">
        <v>2907.9499510000001</v>
      </c>
      <c r="G3034" s="1">
        <v>2907.9499510000001</v>
      </c>
      <c r="H3034" s="1">
        <v>3280020000</v>
      </c>
      <c r="I3034" s="1">
        <v>935000000000</v>
      </c>
      <c r="J3034" s="1">
        <v>3177315000</v>
      </c>
      <c r="K3034" s="1">
        <v>1329522000</v>
      </c>
      <c r="L3034" s="1">
        <v>1324019000</v>
      </c>
      <c r="M3034" s="1">
        <v>553041557.60000002</v>
      </c>
      <c r="N3034" s="1">
        <v>1390000000000</v>
      </c>
      <c r="O3034" s="1">
        <v>466538241.19999999</v>
      </c>
      <c r="P3034" s="1">
        <v>-247791072.40000001</v>
      </c>
      <c r="Q3034" s="1">
        <v>-44978437.579999998</v>
      </c>
      <c r="R3034" s="1">
        <v>19766818.52</v>
      </c>
      <c r="S3034" s="1">
        <v>92.884441359999997</v>
      </c>
      <c r="T3034" s="1">
        <v>3.0292066129999999</v>
      </c>
      <c r="U3034" s="1">
        <v>3.3712077229999999</v>
      </c>
      <c r="V3034" s="1">
        <v>7.9685069999999998</v>
      </c>
      <c r="W3034" s="1">
        <v>0.54198690500000002</v>
      </c>
      <c r="X3034" s="1">
        <v>2.894826246</v>
      </c>
      <c r="Y3034" s="1">
        <f t="shared" si="429"/>
        <v>3.6398920000001453</v>
      </c>
      <c r="Z3034" s="1">
        <f t="shared" si="427"/>
        <v>0</v>
      </c>
      <c r="AA3034" s="1">
        <f t="shared" si="424"/>
        <v>5.9064630632610955</v>
      </c>
      <c r="AB3034" s="1">
        <f t="shared" si="425"/>
        <v>3.5779003743880478</v>
      </c>
      <c r="AC3034" s="1">
        <f t="shared" si="426"/>
        <v>1.6508182020778925</v>
      </c>
      <c r="AD3034" s="1">
        <f t="shared" si="430"/>
        <v>62.275798498134208</v>
      </c>
      <c r="AE3034" s="1">
        <f t="shared" si="431"/>
        <v>1.0632704618741897</v>
      </c>
      <c r="AF3034" s="1">
        <f t="shared" si="432"/>
        <v>2.9659551148266767</v>
      </c>
      <c r="AG3034" s="1">
        <v>12.61</v>
      </c>
      <c r="AH3034" s="1">
        <v>12.77</v>
      </c>
      <c r="AI3034" s="1">
        <v>11.66</v>
      </c>
      <c r="AJ3034" s="1">
        <v>11.75</v>
      </c>
      <c r="AK3034" s="1">
        <v>-1.04</v>
      </c>
      <c r="AL3034" s="1">
        <v>-8.1313526189999994</v>
      </c>
      <c r="AM3034" s="1">
        <f t="shared" si="428"/>
        <v>-0.96499999999999997</v>
      </c>
      <c r="AN3034" s="1">
        <v>-5.1999999999999998E-2</v>
      </c>
      <c r="AO3034" s="1">
        <v>-0.28696969700000002</v>
      </c>
      <c r="AP3034" s="1">
        <v>23.617335780000001</v>
      </c>
      <c r="AQ3034" s="1">
        <v>-15.545588110000001</v>
      </c>
    </row>
    <row r="3035" spans="1:44" x14ac:dyDescent="0.25">
      <c r="A3035" s="1">
        <v>3034</v>
      </c>
      <c r="B3035" s="1">
        <v>43363</v>
      </c>
      <c r="C3035" s="1">
        <v>2919.7299800000001</v>
      </c>
      <c r="D3035" s="1">
        <v>2934.8000489999999</v>
      </c>
      <c r="E3035" s="1">
        <v>2919.7299800000001</v>
      </c>
      <c r="F3035" s="1">
        <v>2930.75</v>
      </c>
      <c r="G3035" s="1">
        <v>2930.75</v>
      </c>
      <c r="H3035" s="1">
        <v>3337730000</v>
      </c>
      <c r="I3035" s="1">
        <v>938000000000</v>
      </c>
      <c r="J3035" s="1">
        <v>3308875000</v>
      </c>
      <c r="K3035" s="1">
        <v>3235710000</v>
      </c>
      <c r="L3035" s="1">
        <v>1984383000</v>
      </c>
      <c r="M3035" s="1">
        <v>464856903</v>
      </c>
      <c r="N3035" s="1">
        <v>1390000000000</v>
      </c>
      <c r="O3035" s="1">
        <v>718034159.10000002</v>
      </c>
      <c r="P3035" s="1">
        <v>732272640.39999998</v>
      </c>
      <c r="Q3035" s="1">
        <v>167474964.90000001</v>
      </c>
      <c r="R3035" s="1">
        <v>52156685.380000003</v>
      </c>
      <c r="S3035" s="1">
        <v>97.074931289999995</v>
      </c>
      <c r="T3035" s="1">
        <v>4.1904899259999997</v>
      </c>
      <c r="U3035" s="1">
        <v>4.5115089939999997</v>
      </c>
      <c r="V3035" s="1">
        <v>3.6098482700000001</v>
      </c>
      <c r="W3035" s="1">
        <v>2.9071731289999998</v>
      </c>
      <c r="X3035" s="1">
        <v>3.1771167560000002</v>
      </c>
      <c r="Y3035" s="1">
        <f t="shared" si="429"/>
        <v>22.800048999999944</v>
      </c>
      <c r="Z3035" s="1">
        <f t="shared" si="427"/>
        <v>0</v>
      </c>
      <c r="AA3035" s="1">
        <f t="shared" ref="AA3035:AA3098" si="433">(AA3034*13+Y3035)/14</f>
        <v>7.1131477730281558</v>
      </c>
      <c r="AB3035" s="1">
        <f t="shared" ref="AB3035:AB3098" si="434">(AB3034*13+Z3035)/14</f>
        <v>3.3223360619317583</v>
      </c>
      <c r="AC3035" s="1">
        <f t="shared" ref="AC3035:AC3098" si="435">AA3035/AB3035</f>
        <v>2.1410079054110636</v>
      </c>
      <c r="AD3035" s="1">
        <f t="shared" si="430"/>
        <v>68.163085540877361</v>
      </c>
      <c r="AE3035" s="1">
        <f t="shared" si="431"/>
        <v>5.8872870427431536</v>
      </c>
      <c r="AF3035" s="1">
        <f t="shared" si="432"/>
        <v>3.4752787523086717</v>
      </c>
      <c r="AG3035" s="1">
        <v>11.82</v>
      </c>
      <c r="AH3035" s="1">
        <v>11.96</v>
      </c>
      <c r="AI3035" s="1">
        <v>11.31</v>
      </c>
      <c r="AJ3035" s="1">
        <v>11.8</v>
      </c>
      <c r="AK3035" s="1">
        <v>0.05</v>
      </c>
      <c r="AL3035" s="1">
        <v>0.42553191499999998</v>
      </c>
      <c r="AM3035" s="1">
        <f t="shared" si="428"/>
        <v>-0.49499999999999911</v>
      </c>
      <c r="AN3035" s="1">
        <v>-0.247</v>
      </c>
      <c r="AO3035" s="1">
        <v>-0.27527272699999999</v>
      </c>
      <c r="AP3035" s="1">
        <v>24.364719829999999</v>
      </c>
      <c r="AQ3035" s="1">
        <v>0.74738404400000003</v>
      </c>
      <c r="AR3035" s="1">
        <v>0</v>
      </c>
    </row>
    <row r="3036" spans="1:44" x14ac:dyDescent="0.25">
      <c r="A3036" s="1">
        <v>3035</v>
      </c>
      <c r="B3036" s="1">
        <v>43364</v>
      </c>
      <c r="C3036" s="1">
        <v>2936.76001</v>
      </c>
      <c r="D3036" s="1">
        <v>2940.9099120000001</v>
      </c>
      <c r="E3036" s="1">
        <v>2927.110107</v>
      </c>
      <c r="F3036" s="1">
        <v>2929.669922</v>
      </c>
      <c r="G3036" s="1">
        <v>2929.669922</v>
      </c>
      <c r="H3036" s="1">
        <v>5607610000</v>
      </c>
      <c r="I3036" s="1">
        <v>932000000000</v>
      </c>
      <c r="J3036" s="1">
        <v>-1134940000</v>
      </c>
      <c r="K3036" s="1">
        <v>636815000</v>
      </c>
      <c r="L3036" s="1">
        <v>1478725000</v>
      </c>
      <c r="M3036" s="1">
        <v>223329490.90000001</v>
      </c>
      <c r="N3036" s="1">
        <v>1390000000000</v>
      </c>
      <c r="O3036" s="1">
        <v>-991756026.70000005</v>
      </c>
      <c r="P3036" s="1">
        <v>-472975984.39999998</v>
      </c>
      <c r="Q3036" s="1">
        <v>-66480282.350000001</v>
      </c>
      <c r="R3036" s="1">
        <v>45256785.210000001</v>
      </c>
      <c r="S3036" s="1">
        <v>92.225217069999999</v>
      </c>
      <c r="T3036" s="1">
        <v>-4.8497142179999999</v>
      </c>
      <c r="U3036" s="1">
        <v>-4.9958461510000003</v>
      </c>
      <c r="V3036" s="1">
        <v>-0.32961214500000002</v>
      </c>
      <c r="W3036" s="1">
        <v>3.7775275960000001</v>
      </c>
      <c r="X3036" s="1">
        <v>2.5304000339999999</v>
      </c>
      <c r="Y3036" s="1">
        <f t="shared" si="429"/>
        <v>0</v>
      </c>
      <c r="Z3036" s="1">
        <f t="shared" si="427"/>
        <v>1.0800779999999577</v>
      </c>
      <c r="AA3036" s="1">
        <f t="shared" si="433"/>
        <v>6.6050657892404301</v>
      </c>
      <c r="AB3036" s="1">
        <f t="shared" si="434"/>
        <v>3.1621747717937727</v>
      </c>
      <c r="AC3036" s="1">
        <f t="shared" si="435"/>
        <v>2.0887731595852452</v>
      </c>
      <c r="AD3036" s="1">
        <f t="shared" si="430"/>
        <v>67.624686296669381</v>
      </c>
      <c r="AE3036" s="1">
        <f t="shared" si="431"/>
        <v>-0.53839924420798013</v>
      </c>
      <c r="AF3036" s="1">
        <f t="shared" si="432"/>
        <v>2.6744438992675872</v>
      </c>
      <c r="AG3036" s="1">
        <v>11.76</v>
      </c>
      <c r="AH3036" s="1">
        <v>12.03</v>
      </c>
      <c r="AI3036" s="1">
        <v>11.1</v>
      </c>
      <c r="AJ3036" s="1">
        <v>11.68</v>
      </c>
      <c r="AK3036" s="1">
        <v>-0.12</v>
      </c>
      <c r="AL3036" s="1">
        <v>-1.0169491530000001</v>
      </c>
      <c r="AM3036" s="1">
        <f t="shared" si="428"/>
        <v>-3.5000000000000135E-2</v>
      </c>
      <c r="AN3036" s="1">
        <v>-0.499</v>
      </c>
      <c r="AO3036" s="1">
        <v>-0.22024242399999999</v>
      </c>
      <c r="AP3036" s="1">
        <v>22.570998119999999</v>
      </c>
      <c r="AQ3036" s="1">
        <v>-1.7937217050000001</v>
      </c>
      <c r="AR3036" s="1">
        <v>0</v>
      </c>
    </row>
    <row r="3037" spans="1:44" x14ac:dyDescent="0.25">
      <c r="A3037" s="1">
        <v>3036</v>
      </c>
      <c r="B3037" s="1">
        <v>43367</v>
      </c>
      <c r="C3037" s="1">
        <v>2921.830078</v>
      </c>
      <c r="D3037" s="1">
        <v>2923.790039</v>
      </c>
      <c r="E3037" s="1">
        <v>2912.6298830000001</v>
      </c>
      <c r="F3037" s="1">
        <v>2919.3701169999999</v>
      </c>
      <c r="G3037" s="1">
        <v>2919.3701169999999</v>
      </c>
      <c r="H3037" s="1">
        <v>3372210000</v>
      </c>
      <c r="I3037" s="1">
        <v>929000000000</v>
      </c>
      <c r="J3037" s="1">
        <v>-4489910000</v>
      </c>
      <c r="K3037" s="1">
        <v>-2253388000</v>
      </c>
      <c r="L3037" s="1">
        <v>-699402000</v>
      </c>
      <c r="M3037" s="1">
        <v>-113321187.90000001</v>
      </c>
      <c r="N3037" s="1">
        <v>1390000000000</v>
      </c>
      <c r="O3037" s="1">
        <v>-1413054497</v>
      </c>
      <c r="P3037" s="1">
        <v>-737441039.39999998</v>
      </c>
      <c r="Q3037" s="1">
        <v>-476359340.30000001</v>
      </c>
      <c r="R3037" s="1">
        <v>-41019443.049999997</v>
      </c>
      <c r="S3037" s="1">
        <v>85.100766949999993</v>
      </c>
      <c r="T3037" s="1">
        <v>-7.1244501199999997</v>
      </c>
      <c r="U3037" s="1">
        <v>-7.7250564940000004</v>
      </c>
      <c r="V3037" s="1">
        <v>-5.9870821699999999</v>
      </c>
      <c r="W3037" s="1">
        <v>-1.0168159889999999</v>
      </c>
      <c r="X3037" s="1">
        <v>1.4479184409999999</v>
      </c>
      <c r="Y3037" s="1">
        <f t="shared" si="429"/>
        <v>0</v>
      </c>
      <c r="Z3037" s="1">
        <f t="shared" si="427"/>
        <v>10.299805000000106</v>
      </c>
      <c r="AA3037" s="1">
        <f t="shared" si="433"/>
        <v>6.1332753757232563</v>
      </c>
      <c r="AB3037" s="1">
        <f t="shared" si="434"/>
        <v>3.6720055023799394</v>
      </c>
      <c r="AC3037" s="1">
        <f t="shared" si="435"/>
        <v>1.6702794622034451</v>
      </c>
      <c r="AD3037" s="1">
        <f t="shared" si="430"/>
        <v>62.550736199917218</v>
      </c>
      <c r="AE3037" s="1">
        <f t="shared" si="431"/>
        <v>-5.0739500967521636</v>
      </c>
      <c r="AF3037" s="1">
        <f t="shared" si="432"/>
        <v>-2.8061746704800714</v>
      </c>
      <c r="AG3037" s="1">
        <v>12.46</v>
      </c>
      <c r="AH3037" s="1">
        <v>12.92</v>
      </c>
      <c r="AI3037" s="1">
        <v>12.18</v>
      </c>
      <c r="AJ3037" s="1">
        <v>12.2</v>
      </c>
      <c r="AK3037" s="1">
        <v>0.52</v>
      </c>
      <c r="AL3037" s="1">
        <v>4.4520547949999996</v>
      </c>
      <c r="AM3037" s="1">
        <f t="shared" si="428"/>
        <v>0.19999999999999929</v>
      </c>
      <c r="AN3037" s="1">
        <v>-0.125</v>
      </c>
      <c r="AO3037" s="1">
        <v>-0.14606060600000001</v>
      </c>
      <c r="AP3037" s="1">
        <v>30.343792180000001</v>
      </c>
      <c r="AQ3037" s="1">
        <v>7.7727940550000003</v>
      </c>
      <c r="AR3037" s="1">
        <v>0</v>
      </c>
    </row>
    <row r="3038" spans="1:44" x14ac:dyDescent="0.25">
      <c r="A3038" s="1">
        <v>3037</v>
      </c>
      <c r="B3038" s="1">
        <v>43368</v>
      </c>
      <c r="C3038" s="1">
        <v>2921.75</v>
      </c>
      <c r="D3038" s="1">
        <v>2923.9499510000001</v>
      </c>
      <c r="E3038" s="1">
        <v>2913.6999510000001</v>
      </c>
      <c r="F3038" s="1">
        <v>2915.5600589999999</v>
      </c>
      <c r="G3038" s="1">
        <v>2915.5600589999999</v>
      </c>
      <c r="H3038" s="1">
        <v>3285480000</v>
      </c>
      <c r="I3038" s="1">
        <v>926000000000</v>
      </c>
      <c r="J3038" s="1">
        <v>-3328845000</v>
      </c>
      <c r="K3038" s="1">
        <v>-4016811000</v>
      </c>
      <c r="L3038" s="1">
        <v>-2683496000</v>
      </c>
      <c r="M3038" s="1">
        <v>-452065242.39999998</v>
      </c>
      <c r="N3038" s="1">
        <v>1390000000000</v>
      </c>
      <c r="O3038" s="1">
        <v>-695952273</v>
      </c>
      <c r="P3038" s="1">
        <v>-1405627538</v>
      </c>
      <c r="Q3038" s="1">
        <v>-957694219.20000005</v>
      </c>
      <c r="R3038" s="1">
        <v>-156133009</v>
      </c>
      <c r="S3038" s="1">
        <v>82.465322090000001</v>
      </c>
      <c r="T3038" s="1">
        <v>-2.635444863</v>
      </c>
      <c r="U3038" s="1">
        <v>-3.0968520700000002</v>
      </c>
      <c r="V3038" s="1">
        <v>-4.8799474900000002</v>
      </c>
      <c r="W3038" s="1">
        <v>-3.2812402889999999</v>
      </c>
      <c r="X3038" s="1">
        <v>0.51810431400000001</v>
      </c>
      <c r="Y3038" s="1">
        <f t="shared" si="429"/>
        <v>0</v>
      </c>
      <c r="Z3038" s="1">
        <f t="shared" si="427"/>
        <v>3.8100580000000264</v>
      </c>
      <c r="AA3038" s="1">
        <f t="shared" si="433"/>
        <v>5.6951842774573089</v>
      </c>
      <c r="AB3038" s="1">
        <f t="shared" si="434"/>
        <v>3.6818663950670887</v>
      </c>
      <c r="AC3038" s="1">
        <f t="shared" si="435"/>
        <v>1.5468199185846707</v>
      </c>
      <c r="AD3038" s="1">
        <f t="shared" si="430"/>
        <v>60.735347140063041</v>
      </c>
      <c r="AE3038" s="1">
        <f t="shared" si="431"/>
        <v>-1.8153890598541764</v>
      </c>
      <c r="AF3038" s="1">
        <f t="shared" si="432"/>
        <v>-3.4446695783031704</v>
      </c>
      <c r="AG3038" s="1">
        <v>12.28</v>
      </c>
      <c r="AH3038" s="1">
        <v>12.6</v>
      </c>
      <c r="AI3038" s="1">
        <v>11.8</v>
      </c>
      <c r="AJ3038" s="1">
        <v>12.42</v>
      </c>
      <c r="AK3038" s="1">
        <v>0.22</v>
      </c>
      <c r="AL3038" s="1">
        <v>1.8032786890000001</v>
      </c>
      <c r="AM3038" s="1">
        <f t="shared" si="428"/>
        <v>0.37000000000000016</v>
      </c>
      <c r="AN3038" s="1">
        <v>0.17399999999999999</v>
      </c>
      <c r="AO3038" s="1">
        <v>-9.8787878999999995E-2</v>
      </c>
      <c r="AP3038" s="1">
        <v>33.632281970000001</v>
      </c>
      <c r="AQ3038" s="1">
        <v>3.288489792</v>
      </c>
      <c r="AR3038" s="1">
        <v>0</v>
      </c>
    </row>
    <row r="3039" spans="1:44" x14ac:dyDescent="0.25">
      <c r="A3039" s="1">
        <v>3038</v>
      </c>
      <c r="B3039" s="1">
        <v>43369</v>
      </c>
      <c r="C3039" s="1">
        <v>2916.9799800000001</v>
      </c>
      <c r="D3039" s="1">
        <v>2931.1499020000001</v>
      </c>
      <c r="E3039" s="1">
        <v>2903.280029</v>
      </c>
      <c r="F3039" s="1">
        <v>2905.969971</v>
      </c>
      <c r="G3039" s="1">
        <v>2905.969971</v>
      </c>
      <c r="H3039" s="1">
        <v>3388620000</v>
      </c>
      <c r="I3039" s="1">
        <v>922000000000</v>
      </c>
      <c r="J3039" s="1">
        <v>-3337050000</v>
      </c>
      <c r="K3039" s="1">
        <v>-3342441000</v>
      </c>
      <c r="L3039" s="1">
        <v>-3796553000</v>
      </c>
      <c r="M3039" s="1">
        <v>-695990800</v>
      </c>
      <c r="N3039" s="1">
        <v>1390000000000</v>
      </c>
      <c r="O3039" s="1">
        <v>-2413758430</v>
      </c>
      <c r="P3039" s="1">
        <v>-1447222036</v>
      </c>
      <c r="Q3039" s="1">
        <v>-1669915625</v>
      </c>
      <c r="R3039" s="1">
        <v>-271594556.60000002</v>
      </c>
      <c r="S3039" s="1">
        <v>75.831788380000006</v>
      </c>
      <c r="T3039" s="1">
        <v>-6.6335337030000003</v>
      </c>
      <c r="U3039" s="1">
        <v>-8.0440281260000006</v>
      </c>
      <c r="V3039" s="1">
        <v>-4.6344892849999999</v>
      </c>
      <c r="W3039" s="1">
        <v>-5.2246180789999999</v>
      </c>
      <c r="X3039" s="1">
        <v>-0.79016705799999998</v>
      </c>
      <c r="Y3039" s="1">
        <f t="shared" si="429"/>
        <v>0</v>
      </c>
      <c r="Z3039" s="1">
        <f t="shared" si="427"/>
        <v>9.5900879999999233</v>
      </c>
      <c r="AA3039" s="1">
        <f t="shared" si="433"/>
        <v>5.2883854004960726</v>
      </c>
      <c r="AB3039" s="1">
        <f t="shared" si="434"/>
        <v>4.1038822239908628</v>
      </c>
      <c r="AC3039" s="1">
        <f t="shared" si="435"/>
        <v>1.288629914762351</v>
      </c>
      <c r="AD3039" s="1">
        <f t="shared" si="430"/>
        <v>56.305735866262197</v>
      </c>
      <c r="AE3039" s="1">
        <f t="shared" si="431"/>
        <v>-4.4296112738008446</v>
      </c>
      <c r="AF3039" s="1">
        <f t="shared" si="432"/>
        <v>-3.1225001668275096</v>
      </c>
      <c r="AG3039" s="1">
        <v>12.21</v>
      </c>
      <c r="AH3039" s="1">
        <v>13.13</v>
      </c>
      <c r="AI3039" s="1">
        <v>11.55</v>
      </c>
      <c r="AJ3039" s="1">
        <v>12.89</v>
      </c>
      <c r="AK3039" s="1">
        <v>0.47</v>
      </c>
      <c r="AL3039" s="1">
        <v>3.7842190019999999</v>
      </c>
      <c r="AM3039" s="1">
        <f t="shared" si="428"/>
        <v>0.34500000000000064</v>
      </c>
      <c r="AN3039" s="1">
        <v>0.29199999999999998</v>
      </c>
      <c r="AO3039" s="1">
        <v>-2.1515151999999999E-2</v>
      </c>
      <c r="AP3039" s="1">
        <v>40.657691980000003</v>
      </c>
      <c r="AQ3039" s="1">
        <v>7.025410011</v>
      </c>
      <c r="AR3039" s="1">
        <v>0</v>
      </c>
    </row>
    <row r="3040" spans="1:44" x14ac:dyDescent="0.25">
      <c r="A3040" s="1">
        <v>3039</v>
      </c>
      <c r="B3040" s="1">
        <v>43370</v>
      </c>
      <c r="C3040" s="1">
        <v>2911.6499020000001</v>
      </c>
      <c r="D3040" s="1">
        <v>2927.219971</v>
      </c>
      <c r="E3040" s="1">
        <v>2909.2700199999999</v>
      </c>
      <c r="F3040" s="1">
        <v>2914</v>
      </c>
      <c r="G3040" s="1">
        <v>2914</v>
      </c>
      <c r="H3040" s="1">
        <v>3060850000</v>
      </c>
      <c r="I3040" s="1">
        <v>925000000000</v>
      </c>
      <c r="J3040" s="1">
        <v>-163885000</v>
      </c>
      <c r="K3040" s="1">
        <v>-1422837000</v>
      </c>
      <c r="L3040" s="1">
        <v>-2064502000</v>
      </c>
      <c r="M3040" s="1">
        <v>-691933400</v>
      </c>
      <c r="N3040" s="1">
        <v>1390000000000</v>
      </c>
      <c r="O3040" s="1">
        <v>-2091109859</v>
      </c>
      <c r="P3040" s="1">
        <v>-2156021987</v>
      </c>
      <c r="Q3040" s="1">
        <v>-1597576539</v>
      </c>
      <c r="R3040" s="1">
        <v>-312704125.80000001</v>
      </c>
      <c r="S3040" s="1">
        <v>80.559220370000006</v>
      </c>
      <c r="T3040" s="1">
        <v>4.7274319880000002</v>
      </c>
      <c r="U3040" s="1">
        <v>6.234103255</v>
      </c>
      <c r="V3040" s="1">
        <v>-0.95305086000000006</v>
      </c>
      <c r="W3040" s="1">
        <v>-3.2600971959999998</v>
      </c>
      <c r="X3040" s="1">
        <v>-0.98481784299999997</v>
      </c>
      <c r="Y3040" s="1">
        <f t="shared" si="429"/>
        <v>8.0300290000000132</v>
      </c>
      <c r="Z3040" s="1">
        <f t="shared" si="427"/>
        <v>0</v>
      </c>
      <c r="AA3040" s="1">
        <f t="shared" si="433"/>
        <v>5.4842170861749251</v>
      </c>
      <c r="AB3040" s="1">
        <f t="shared" si="434"/>
        <v>3.8107477794200868</v>
      </c>
      <c r="AC3040" s="1">
        <f t="shared" si="435"/>
        <v>1.4391445993335996</v>
      </c>
      <c r="AD3040" s="1">
        <f t="shared" si="430"/>
        <v>59.00202061521032</v>
      </c>
      <c r="AE3040" s="1">
        <f t="shared" si="431"/>
        <v>2.6962847489481234</v>
      </c>
      <c r="AF3040" s="1">
        <f t="shared" si="432"/>
        <v>-0.86666326242636083</v>
      </c>
      <c r="AG3040" s="1">
        <v>12.77</v>
      </c>
      <c r="AH3040" s="1">
        <v>13</v>
      </c>
      <c r="AI3040" s="1">
        <v>11.94</v>
      </c>
      <c r="AJ3040" s="1">
        <v>12.41</v>
      </c>
      <c r="AK3040" s="1">
        <v>-0.48</v>
      </c>
      <c r="AL3040" s="1">
        <v>-3.7238169120000002</v>
      </c>
      <c r="AM3040" s="1">
        <f t="shared" si="428"/>
        <v>-4.9999999999998249E-3</v>
      </c>
      <c r="AN3040" s="1">
        <v>0.215</v>
      </c>
      <c r="AO3040" s="1">
        <v>-1.8727272999999999E-2</v>
      </c>
      <c r="AP3040" s="1">
        <v>33.482805159999998</v>
      </c>
      <c r="AQ3040" s="1">
        <v>-7.1748868200000002</v>
      </c>
      <c r="AR3040" s="1">
        <v>0</v>
      </c>
    </row>
    <row r="3041" spans="1:44" x14ac:dyDescent="0.25">
      <c r="A3041" s="1">
        <v>3040</v>
      </c>
      <c r="B3041" s="1">
        <v>43371</v>
      </c>
      <c r="C3041" s="1">
        <v>2910.030029</v>
      </c>
      <c r="D3041" s="1">
        <v>2920.530029</v>
      </c>
      <c r="E3041" s="1">
        <v>2907.5</v>
      </c>
      <c r="F3041" s="1">
        <v>2913.9799800000001</v>
      </c>
      <c r="G3041" s="1">
        <v>2913.9799800000001</v>
      </c>
      <c r="H3041" s="1">
        <v>3432300000</v>
      </c>
      <c r="I3041" s="1">
        <v>922000000000</v>
      </c>
      <c r="J3041" s="1">
        <v>-185725000</v>
      </c>
      <c r="K3041" s="1">
        <v>-821936000</v>
      </c>
      <c r="L3041" s="1">
        <v>-1441887000</v>
      </c>
      <c r="M3041" s="1">
        <v>-584014775.79999995</v>
      </c>
      <c r="N3041" s="1">
        <v>1390000000000</v>
      </c>
      <c r="O3041" s="1">
        <v>-733090991.60000002</v>
      </c>
      <c r="P3041" s="1">
        <v>-1404975554</v>
      </c>
      <c r="Q3041" s="1">
        <v>-1676961740</v>
      </c>
      <c r="R3041" s="1">
        <v>-283386742.30000001</v>
      </c>
      <c r="S3041" s="1">
        <v>80.544757129999994</v>
      </c>
      <c r="T3041" s="1">
        <v>-1.4463236000000001E-2</v>
      </c>
      <c r="U3041" s="1">
        <v>-1.7953545000000001E-2</v>
      </c>
      <c r="V3041" s="1">
        <v>2.356484375</v>
      </c>
      <c r="W3041" s="1">
        <v>-1.101812134</v>
      </c>
      <c r="X3041" s="1">
        <v>-1.023713184</v>
      </c>
      <c r="Y3041" s="1">
        <f t="shared" si="429"/>
        <v>0</v>
      </c>
      <c r="Z3041" s="1">
        <f t="shared" si="427"/>
        <v>2.0019999999931315E-2</v>
      </c>
      <c r="AA3041" s="1">
        <f t="shared" si="433"/>
        <v>5.092487294305287</v>
      </c>
      <c r="AB3041" s="1">
        <f t="shared" si="434"/>
        <v>3.5399815094615041</v>
      </c>
      <c r="AC3041" s="1">
        <f t="shared" si="435"/>
        <v>1.438563246924967</v>
      </c>
      <c r="AD3041" s="1">
        <f t="shared" si="430"/>
        <v>58.992246714904688</v>
      </c>
      <c r="AE3041" s="1">
        <f t="shared" si="431"/>
        <v>-9.7739003056318552E-3</v>
      </c>
      <c r="AF3041" s="1">
        <f t="shared" si="432"/>
        <v>1.3432554243212458</v>
      </c>
      <c r="AG3041" s="1">
        <v>12.59</v>
      </c>
      <c r="AH3041" s="1">
        <v>13.22</v>
      </c>
      <c r="AI3041" s="1">
        <v>12.09</v>
      </c>
      <c r="AJ3041" s="1">
        <v>12.12</v>
      </c>
      <c r="AK3041" s="1">
        <v>-0.28999999999999998</v>
      </c>
      <c r="AL3041" s="1">
        <v>-2.3368251409999998</v>
      </c>
      <c r="AM3041" s="1">
        <f t="shared" si="428"/>
        <v>-0.38500000000000068</v>
      </c>
      <c r="AN3041" s="1">
        <v>-1.7000000000000001E-2</v>
      </c>
      <c r="AO3041" s="1">
        <v>-5.2242424000000003E-2</v>
      </c>
      <c r="AP3041" s="1">
        <v>29.147977709999999</v>
      </c>
      <c r="AQ3041" s="1">
        <v>-4.334827454</v>
      </c>
      <c r="AR3041" s="1">
        <v>0</v>
      </c>
    </row>
    <row r="3042" spans="1:44" x14ac:dyDescent="0.25">
      <c r="A3042" s="1">
        <v>3041</v>
      </c>
      <c r="B3042" s="1">
        <v>43374</v>
      </c>
      <c r="C3042" s="1">
        <v>2926.290039</v>
      </c>
      <c r="D3042" s="1">
        <v>2937.0600589999999</v>
      </c>
      <c r="E3042" s="1">
        <v>2917.9099120000001</v>
      </c>
      <c r="F3042" s="1">
        <v>2924.5900879999999</v>
      </c>
      <c r="G3042" s="1">
        <v>2924.5900879999999</v>
      </c>
      <c r="H3042" s="1">
        <v>3364190000</v>
      </c>
      <c r="I3042" s="1">
        <v>925000000000</v>
      </c>
      <c r="J3042" s="1">
        <v>-34055000</v>
      </c>
      <c r="K3042" s="1">
        <v>554592000</v>
      </c>
      <c r="L3042" s="1">
        <v>-116321000</v>
      </c>
      <c r="M3042" s="1">
        <v>-426674327.30000001</v>
      </c>
      <c r="N3042" s="1">
        <v>1380000000000</v>
      </c>
      <c r="O3042" s="1">
        <v>-517787892.19999999</v>
      </c>
      <c r="P3042" s="1">
        <v>-746835890.70000005</v>
      </c>
      <c r="Q3042" s="1">
        <v>-1190177299</v>
      </c>
      <c r="R3042" s="1">
        <v>-238671099.80000001</v>
      </c>
      <c r="S3042" s="1">
        <v>88.20991678</v>
      </c>
      <c r="T3042" s="1">
        <v>7.665159644</v>
      </c>
      <c r="U3042" s="1">
        <v>9.5166462930000009</v>
      </c>
      <c r="V3042" s="1">
        <v>3.8253482050000001</v>
      </c>
      <c r="W3042" s="1">
        <v>1.620215814</v>
      </c>
      <c r="X3042" s="1">
        <v>-1.4277571929999999</v>
      </c>
      <c r="Y3042" s="1">
        <f t="shared" si="429"/>
        <v>10.610107999999855</v>
      </c>
      <c r="Z3042" s="1">
        <f t="shared" si="427"/>
        <v>0</v>
      </c>
      <c r="AA3042" s="1">
        <f t="shared" si="433"/>
        <v>5.4866030589977566</v>
      </c>
      <c r="AB3042" s="1">
        <f t="shared" si="434"/>
        <v>3.2871256873571109</v>
      </c>
      <c r="AC3042" s="1">
        <f t="shared" si="435"/>
        <v>1.6691187319366094</v>
      </c>
      <c r="AD3042" s="1">
        <f t="shared" si="430"/>
        <v>62.53445048978999</v>
      </c>
      <c r="AE3042" s="1">
        <f t="shared" si="431"/>
        <v>3.5422037748853015</v>
      </c>
      <c r="AF3042" s="1">
        <f t="shared" si="432"/>
        <v>1.7662149372898348</v>
      </c>
      <c r="AG3042" s="1">
        <v>11.99</v>
      </c>
      <c r="AH3042" s="1">
        <v>12.4</v>
      </c>
      <c r="AI3042" s="1">
        <v>11.57</v>
      </c>
      <c r="AJ3042" s="1">
        <v>12</v>
      </c>
      <c r="AK3042" s="1">
        <v>-0.12</v>
      </c>
      <c r="AL3042" s="1">
        <v>-0.99009901</v>
      </c>
      <c r="AM3042" s="1">
        <f t="shared" si="428"/>
        <v>-0.20500000000000007</v>
      </c>
      <c r="AN3042" s="1">
        <v>-0.161</v>
      </c>
      <c r="AO3042" s="1">
        <v>1.4424242E-2</v>
      </c>
      <c r="AP3042" s="1">
        <v>27.354255999999999</v>
      </c>
      <c r="AQ3042" s="1">
        <v>-1.7937217050000001</v>
      </c>
      <c r="AR3042" s="1">
        <v>0</v>
      </c>
    </row>
    <row r="3043" spans="1:44" x14ac:dyDescent="0.25">
      <c r="A3043" s="1">
        <v>3042</v>
      </c>
      <c r="B3043" s="1">
        <v>43375</v>
      </c>
      <c r="C3043" s="1">
        <v>2923.8000489999999</v>
      </c>
      <c r="D3043" s="1">
        <v>2931.419922</v>
      </c>
      <c r="E3043" s="1">
        <v>2919.3701169999999</v>
      </c>
      <c r="F3043" s="1">
        <v>2923.429932</v>
      </c>
      <c r="G3043" s="1">
        <v>2923.429932</v>
      </c>
      <c r="H3043" s="1">
        <v>3401880000</v>
      </c>
      <c r="I3043" s="1">
        <v>922000000000</v>
      </c>
      <c r="J3043" s="1">
        <v>-18845000</v>
      </c>
      <c r="K3043" s="1">
        <v>-704578000</v>
      </c>
      <c r="L3043" s="1">
        <v>-88639000</v>
      </c>
      <c r="M3043" s="1">
        <v>-286244042.39999998</v>
      </c>
      <c r="N3043" s="1">
        <v>1380000000000</v>
      </c>
      <c r="O3043" s="1">
        <v>-1063339380</v>
      </c>
      <c r="P3043" s="1">
        <v>-745252646.10000002</v>
      </c>
      <c r="Q3043" s="1">
        <v>-822129727.10000002</v>
      </c>
      <c r="R3043" s="1">
        <v>-173492168.09999999</v>
      </c>
      <c r="S3043" s="1">
        <v>87.371774419999994</v>
      </c>
      <c r="T3043" s="1">
        <v>-0.838142359</v>
      </c>
      <c r="U3043" s="1">
        <v>-0.95016795099999996</v>
      </c>
      <c r="V3043" s="1">
        <v>3.4135086449999998</v>
      </c>
      <c r="W3043" s="1">
        <v>3.0730668479999999</v>
      </c>
      <c r="X3043" s="1">
        <v>-1.153512589</v>
      </c>
      <c r="Y3043" s="1">
        <f t="shared" si="429"/>
        <v>0</v>
      </c>
      <c r="Z3043" s="1">
        <f t="shared" si="427"/>
        <v>1.1601559999999154</v>
      </c>
      <c r="AA3043" s="1">
        <f t="shared" si="433"/>
        <v>5.0947028404979164</v>
      </c>
      <c r="AB3043" s="1">
        <f t="shared" si="434"/>
        <v>3.1351992811173113</v>
      </c>
      <c r="AC3043" s="1">
        <f t="shared" si="435"/>
        <v>1.6250012786052579</v>
      </c>
      <c r="AD3043" s="1">
        <f t="shared" si="430"/>
        <v>61.904780460475436</v>
      </c>
      <c r="AE3043" s="1">
        <f t="shared" si="431"/>
        <v>-0.6296700293145534</v>
      </c>
      <c r="AF3043" s="1">
        <f t="shared" si="432"/>
        <v>1.4562668727853738</v>
      </c>
      <c r="AG3043" s="1">
        <v>12.47</v>
      </c>
      <c r="AH3043" s="1">
        <v>12.69</v>
      </c>
      <c r="AI3043" s="1">
        <v>11.61</v>
      </c>
      <c r="AJ3043" s="1">
        <v>12.05</v>
      </c>
      <c r="AK3043" s="1">
        <v>0.05</v>
      </c>
      <c r="AL3043" s="1">
        <v>0.41666666699999999</v>
      </c>
      <c r="AM3043" s="1">
        <f t="shared" si="428"/>
        <v>-3.4999999999999254E-2</v>
      </c>
      <c r="AN3043" s="1">
        <v>-0.20899999999999999</v>
      </c>
      <c r="AO3043" s="1">
        <v>4.4848485E-2</v>
      </c>
      <c r="AP3043" s="1">
        <v>28.101640039999999</v>
      </c>
      <c r="AQ3043" s="1">
        <v>0.74738404400000003</v>
      </c>
      <c r="AR3043" s="1">
        <v>0</v>
      </c>
    </row>
    <row r="3044" spans="1:44" s="5" customFormat="1" x14ac:dyDescent="0.25">
      <c r="A3044" s="5">
        <v>3043</v>
      </c>
      <c r="B3044" s="5">
        <v>43376</v>
      </c>
      <c r="C3044" s="5">
        <v>2931.6899410000001</v>
      </c>
      <c r="D3044" s="5">
        <v>2939.860107</v>
      </c>
      <c r="E3044" s="5">
        <v>2921.360107</v>
      </c>
      <c r="F3044" s="5">
        <v>2925.51001</v>
      </c>
      <c r="G3044" s="5">
        <v>2925.51001</v>
      </c>
      <c r="H3044" s="5">
        <v>3598710000</v>
      </c>
      <c r="I3044" s="5">
        <v>926000000000</v>
      </c>
      <c r="J3044" s="5">
        <v>98415000</v>
      </c>
      <c r="K3044" s="5">
        <v>728118000</v>
      </c>
      <c r="L3044" s="5">
        <v>21975000</v>
      </c>
      <c r="M3044" s="5">
        <v>-122793557.59999999</v>
      </c>
      <c r="N3044" s="5">
        <v>1380000000000</v>
      </c>
      <c r="O3044" s="5">
        <v>-1546875767</v>
      </c>
      <c r="P3044" s="5">
        <v>-1344217053</v>
      </c>
      <c r="Q3044" s="5">
        <v>-1038533339</v>
      </c>
      <c r="R3044" s="5">
        <v>-132110146.2</v>
      </c>
      <c r="S3044" s="5">
        <v>88.874504639999998</v>
      </c>
      <c r="T3044" s="5">
        <v>1.502730221</v>
      </c>
      <c r="U3044" s="5">
        <v>1.7199264080000001</v>
      </c>
      <c r="V3044" s="5">
        <v>0.33229393000000002</v>
      </c>
      <c r="W3044" s="5">
        <v>2.3457585820000002</v>
      </c>
      <c r="X3044" s="5">
        <v>-0.56525122500000002</v>
      </c>
      <c r="Y3044" s="1">
        <f t="shared" si="429"/>
        <v>2.0800779999999577</v>
      </c>
      <c r="Z3044" s="1">
        <f t="shared" si="427"/>
        <v>0</v>
      </c>
      <c r="AA3044" s="1">
        <f t="shared" si="433"/>
        <v>4.8793724947480621</v>
      </c>
      <c r="AB3044" s="1">
        <f t="shared" si="434"/>
        <v>2.9112564753232175</v>
      </c>
      <c r="AC3044" s="1">
        <f t="shared" si="435"/>
        <v>1.6760366309554837</v>
      </c>
      <c r="AD3044" s="1">
        <f t="shared" si="430"/>
        <v>62.631303755997237</v>
      </c>
      <c r="AE3044" s="1">
        <f t="shared" si="431"/>
        <v>0.72652329552180106</v>
      </c>
      <c r="AF3044" s="1">
        <f t="shared" si="432"/>
        <v>4.8426633103623822E-2</v>
      </c>
      <c r="AG3044" s="5">
        <v>11.66</v>
      </c>
      <c r="AH3044" s="5">
        <v>12.14</v>
      </c>
      <c r="AI3044" s="5">
        <v>11.34</v>
      </c>
      <c r="AJ3044" s="5">
        <v>11.61</v>
      </c>
      <c r="AK3044" s="5">
        <v>-0.44</v>
      </c>
      <c r="AL3044" s="5">
        <v>-3.6514522820000002</v>
      </c>
      <c r="AM3044" s="5">
        <f t="shared" si="428"/>
        <v>-0.19500000000000028</v>
      </c>
      <c r="AN3044" s="5">
        <v>-0.16700000000000001</v>
      </c>
      <c r="AO3044" s="5">
        <v>-9.0909089999999994E-3</v>
      </c>
      <c r="AP3044" s="5">
        <v>21.52466046</v>
      </c>
      <c r="AQ3044" s="5">
        <v>-6.5769795850000001</v>
      </c>
      <c r="AR3044" s="5">
        <v>-1</v>
      </c>
    </row>
    <row r="3045" spans="1:44" x14ac:dyDescent="0.25">
      <c r="A3045" s="1">
        <v>3044</v>
      </c>
      <c r="B3045" s="1">
        <v>43377</v>
      </c>
      <c r="C3045" s="1">
        <v>2919.3500979999999</v>
      </c>
      <c r="D3045" s="1">
        <v>2919.780029</v>
      </c>
      <c r="E3045" s="1">
        <v>2883.919922</v>
      </c>
      <c r="F3045" s="1">
        <v>2901.610107</v>
      </c>
      <c r="G3045" s="1">
        <v>2901.610107</v>
      </c>
      <c r="H3045" s="1">
        <v>3496860000</v>
      </c>
      <c r="I3045" s="1">
        <v>922000000000</v>
      </c>
      <c r="J3045" s="1">
        <v>50925000</v>
      </c>
      <c r="K3045" s="1">
        <v>-630138000</v>
      </c>
      <c r="L3045" s="1">
        <v>32515000</v>
      </c>
      <c r="M3045" s="1">
        <v>101038454.5</v>
      </c>
      <c r="N3045" s="1">
        <v>1380000000000</v>
      </c>
      <c r="O3045" s="1">
        <v>-1015486200</v>
      </c>
      <c r="P3045" s="1">
        <v>-1140578908</v>
      </c>
      <c r="Q3045" s="1">
        <v>-1140905385</v>
      </c>
      <c r="R3045" s="1">
        <v>-70105404.099999994</v>
      </c>
      <c r="S3045" s="1">
        <v>71.608273990000001</v>
      </c>
      <c r="T3045" s="1">
        <v>-17.266230650000001</v>
      </c>
      <c r="U3045" s="1">
        <v>-19.427653320000001</v>
      </c>
      <c r="V3045" s="1">
        <v>-7.8817502150000003</v>
      </c>
      <c r="W3045" s="1">
        <v>-1.720837843</v>
      </c>
      <c r="X3045" s="1">
        <v>-0.59081297099999996</v>
      </c>
      <c r="Y3045" s="1">
        <f t="shared" si="429"/>
        <v>0</v>
      </c>
      <c r="Z3045" s="1">
        <f t="shared" si="427"/>
        <v>23.899902999999995</v>
      </c>
      <c r="AA3045" s="1">
        <f t="shared" si="433"/>
        <v>4.5308458879803437</v>
      </c>
      <c r="AB3045" s="1">
        <f t="shared" si="434"/>
        <v>4.4104455128001296</v>
      </c>
      <c r="AC3045" s="1">
        <f t="shared" si="435"/>
        <v>1.0272989145497398</v>
      </c>
      <c r="AD3045" s="1">
        <f t="shared" si="430"/>
        <v>50.673282917329509</v>
      </c>
      <c r="AE3045" s="1">
        <f t="shared" si="431"/>
        <v>-11.958020838667728</v>
      </c>
      <c r="AF3045" s="1">
        <f t="shared" si="432"/>
        <v>-5.6157487715729637</v>
      </c>
      <c r="AG3045" s="1">
        <v>12.84</v>
      </c>
      <c r="AH3045" s="1">
        <v>15.84</v>
      </c>
      <c r="AI3045" s="1">
        <v>12.42</v>
      </c>
      <c r="AJ3045" s="1">
        <v>14.22</v>
      </c>
      <c r="AK3045" s="1">
        <v>2.61</v>
      </c>
      <c r="AL3045" s="1">
        <v>22.480620160000001</v>
      </c>
      <c r="AM3045" s="1">
        <f t="shared" si="428"/>
        <v>1.0849999999999997</v>
      </c>
      <c r="AN3045" s="1">
        <v>0.38100000000000001</v>
      </c>
      <c r="AO3045" s="1">
        <v>8.4363636000000006E-2</v>
      </c>
      <c r="AP3045" s="1">
        <v>54.166657260000001</v>
      </c>
      <c r="AQ3045" s="1">
        <v>32.641996800000001</v>
      </c>
      <c r="AR3045" s="1">
        <v>-1</v>
      </c>
    </row>
    <row r="3046" spans="1:44" x14ac:dyDescent="0.25">
      <c r="A3046" s="1">
        <v>3045</v>
      </c>
      <c r="B3046" s="1">
        <v>43378</v>
      </c>
      <c r="C3046" s="1">
        <v>2902.540039</v>
      </c>
      <c r="D3046" s="1">
        <v>2909.639893</v>
      </c>
      <c r="E3046" s="1">
        <v>2869.290039</v>
      </c>
      <c r="F3046" s="1">
        <v>2885.570068</v>
      </c>
      <c r="G3046" s="1">
        <v>2885.570068</v>
      </c>
      <c r="H3046" s="1">
        <v>3328980000</v>
      </c>
      <c r="I3046" s="1">
        <v>919000000000</v>
      </c>
      <c r="J3046" s="1">
        <v>-3412920000</v>
      </c>
      <c r="K3046" s="1">
        <v>-1317825000</v>
      </c>
      <c r="L3046" s="1">
        <v>-1315617000</v>
      </c>
      <c r="M3046" s="1">
        <v>241284466.69999999</v>
      </c>
      <c r="N3046" s="1">
        <v>1380000000000</v>
      </c>
      <c r="O3046" s="1">
        <v>-344730903.5</v>
      </c>
      <c r="P3046" s="1">
        <v>-806774054</v>
      </c>
      <c r="Q3046" s="1">
        <v>-959739908</v>
      </c>
      <c r="R3046" s="1">
        <v>2043230.5260000001</v>
      </c>
      <c r="S3046" s="1">
        <v>60.020318459999999</v>
      </c>
      <c r="T3046" s="1">
        <v>-11.58795553</v>
      </c>
      <c r="U3046" s="1">
        <v>-16.182425420000001</v>
      </c>
      <c r="V3046" s="1">
        <v>-14.42709309</v>
      </c>
      <c r="W3046" s="1">
        <v>-7.2142697059999996</v>
      </c>
      <c r="X3046" s="1">
        <v>-1.2630725460000001</v>
      </c>
      <c r="Y3046" s="1">
        <f t="shared" si="429"/>
        <v>0</v>
      </c>
      <c r="Z3046" s="1">
        <f t="shared" si="427"/>
        <v>16.040038999999979</v>
      </c>
      <c r="AA3046" s="1">
        <f t="shared" si="433"/>
        <v>4.2072140388388908</v>
      </c>
      <c r="AB3046" s="1">
        <f t="shared" si="434"/>
        <v>5.2411307618858336</v>
      </c>
      <c r="AC3046" s="1">
        <f t="shared" si="435"/>
        <v>0.80273021795874355</v>
      </c>
      <c r="AD3046" s="1">
        <f t="shared" si="430"/>
        <v>44.528582810781643</v>
      </c>
      <c r="AE3046" s="1">
        <f t="shared" si="431"/>
        <v>-6.1447001065478659</v>
      </c>
      <c r="AF3046" s="1">
        <f t="shared" si="432"/>
        <v>-9.0513604726077972</v>
      </c>
      <c r="AG3046" s="1">
        <v>14.29</v>
      </c>
      <c r="AH3046" s="1">
        <v>17.360001</v>
      </c>
      <c r="AI3046" s="1">
        <v>11.72</v>
      </c>
      <c r="AJ3046" s="1">
        <v>14.82</v>
      </c>
      <c r="AK3046" s="1">
        <v>0.6</v>
      </c>
      <c r="AL3046" s="1">
        <v>4.2194092830000001</v>
      </c>
      <c r="AM3046" s="1">
        <f t="shared" si="428"/>
        <v>1.6050000000000004</v>
      </c>
      <c r="AN3046" s="1">
        <v>0.78100000000000003</v>
      </c>
      <c r="AO3046" s="1">
        <v>0.173212121</v>
      </c>
      <c r="AP3046" s="1">
        <v>59.424910629999999</v>
      </c>
      <c r="AQ3046" s="1">
        <v>5.2582533720000004</v>
      </c>
      <c r="AR3046" s="1">
        <v>-1</v>
      </c>
    </row>
    <row r="3047" spans="1:44" x14ac:dyDescent="0.25">
      <c r="A3047" s="1">
        <v>3046</v>
      </c>
      <c r="B3047" s="1">
        <v>43381</v>
      </c>
      <c r="C3047" s="1">
        <v>2877.530029</v>
      </c>
      <c r="D3047" s="1">
        <v>2889.4499510000001</v>
      </c>
      <c r="E3047" s="1">
        <v>2862.080078</v>
      </c>
      <c r="F3047" s="1">
        <v>2884.429932</v>
      </c>
      <c r="G3047" s="1">
        <v>2884.429932</v>
      </c>
      <c r="H3047" s="1">
        <v>3330320000</v>
      </c>
      <c r="I3047" s="1">
        <v>915000000000</v>
      </c>
      <c r="J3047" s="1">
        <v>-3329650000</v>
      </c>
      <c r="K3047" s="1">
        <v>-3379746000</v>
      </c>
      <c r="L3047" s="1">
        <v>-1994074000</v>
      </c>
      <c r="M3047" s="1">
        <v>233186078.80000001</v>
      </c>
      <c r="N3047" s="1">
        <v>1380000000000</v>
      </c>
      <c r="O3047" s="1">
        <v>732992168.89999998</v>
      </c>
      <c r="P3047" s="1">
        <v>361492912.5</v>
      </c>
      <c r="Q3047" s="1">
        <v>-181943793.19999999</v>
      </c>
      <c r="R3047" s="1">
        <v>100119226.7</v>
      </c>
      <c r="S3047" s="1">
        <v>59.196639339999997</v>
      </c>
      <c r="T3047" s="1">
        <v>-0.82367912300000001</v>
      </c>
      <c r="U3047" s="1">
        <v>-1.37233381</v>
      </c>
      <c r="V3047" s="1">
        <v>-6.2058173249999999</v>
      </c>
      <c r="W3047" s="1">
        <v>-8.5204456339999997</v>
      </c>
      <c r="X3047" s="1">
        <v>-2.0648610060000001</v>
      </c>
      <c r="Y3047" s="1">
        <f t="shared" si="429"/>
        <v>0</v>
      </c>
      <c r="Z3047" s="1">
        <f t="shared" si="427"/>
        <v>1.1401359999999841</v>
      </c>
      <c r="AA3047" s="1">
        <f t="shared" si="433"/>
        <v>3.9066987503503983</v>
      </c>
      <c r="AB3047" s="1">
        <f t="shared" si="434"/>
        <v>4.9482025646082732</v>
      </c>
      <c r="AC3047" s="1">
        <f t="shared" si="435"/>
        <v>0.7895187594567834</v>
      </c>
      <c r="AD3047" s="1">
        <f t="shared" si="430"/>
        <v>44.119054650002411</v>
      </c>
      <c r="AE3047" s="1">
        <f t="shared" si="431"/>
        <v>-0.4095281607792316</v>
      </c>
      <c r="AF3047" s="1">
        <f t="shared" si="432"/>
        <v>-3.2771141336635488</v>
      </c>
      <c r="AG3047" s="1">
        <v>16.049999</v>
      </c>
      <c r="AH3047" s="1">
        <v>18.379999000000002</v>
      </c>
      <c r="AI3047" s="1">
        <v>15.69</v>
      </c>
      <c r="AJ3047" s="1">
        <v>15.69</v>
      </c>
      <c r="AK3047" s="1">
        <v>0.87</v>
      </c>
      <c r="AL3047" s="1">
        <v>5.8704453440000002</v>
      </c>
      <c r="AM3047" s="1">
        <f t="shared" si="428"/>
        <v>0.73499999999999932</v>
      </c>
      <c r="AN3047" s="1">
        <v>1.0489999999999999</v>
      </c>
      <c r="AO3047" s="1">
        <v>0.30612121199999998</v>
      </c>
      <c r="AP3047" s="1">
        <v>63.049459210000002</v>
      </c>
      <c r="AQ3047" s="1">
        <v>3.6245485749999999</v>
      </c>
      <c r="AR3047" s="1">
        <v>-1</v>
      </c>
    </row>
    <row r="3048" spans="1:44" x14ac:dyDescent="0.25">
      <c r="A3048" s="1">
        <v>3047</v>
      </c>
      <c r="B3048" s="1">
        <v>43382</v>
      </c>
      <c r="C3048" s="1">
        <v>2882.51001</v>
      </c>
      <c r="D3048" s="1">
        <v>2894.830078</v>
      </c>
      <c r="E3048" s="1">
        <v>2874.2700199999999</v>
      </c>
      <c r="F3048" s="1">
        <v>2880.3400879999999</v>
      </c>
      <c r="G3048" s="1">
        <v>2880.3400879999999</v>
      </c>
      <c r="H3048" s="1">
        <v>3520500000</v>
      </c>
      <c r="I3048" s="1">
        <v>912000000000</v>
      </c>
      <c r="J3048" s="1">
        <v>-3425410000</v>
      </c>
      <c r="K3048" s="1">
        <v>-3386972000</v>
      </c>
      <c r="L3048" s="1">
        <v>-3401262000</v>
      </c>
      <c r="M3048" s="1">
        <v>31752042.420000002</v>
      </c>
      <c r="N3048" s="1">
        <v>1380000000000</v>
      </c>
      <c r="O3048" s="1">
        <v>333460670.19999999</v>
      </c>
      <c r="P3048" s="1">
        <v>218138682.59999999</v>
      </c>
      <c r="Q3048" s="1">
        <v>142090340.5</v>
      </c>
      <c r="R3048" s="1">
        <v>180212146.69999999</v>
      </c>
      <c r="S3048" s="1">
        <v>56.241975050000001</v>
      </c>
      <c r="T3048" s="1">
        <v>-2.9546642859999999</v>
      </c>
      <c r="U3048" s="1">
        <v>-4.9912703140000003</v>
      </c>
      <c r="V3048" s="1">
        <v>-1.8891717050000001</v>
      </c>
      <c r="W3048" s="1">
        <v>-7.7676693820000002</v>
      </c>
      <c r="X3048" s="1">
        <v>-2.8895198710000001</v>
      </c>
      <c r="Y3048" s="1">
        <f t="shared" si="429"/>
        <v>0</v>
      </c>
      <c r="Z3048" s="1">
        <f t="shared" si="427"/>
        <v>4.0898440000000846</v>
      </c>
      <c r="AA3048" s="1">
        <f t="shared" si="433"/>
        <v>3.627648839611084</v>
      </c>
      <c r="AB3048" s="1">
        <f t="shared" si="434"/>
        <v>4.8868912385648304</v>
      </c>
      <c r="AC3048" s="1">
        <f t="shared" si="435"/>
        <v>0.74232240140389183</v>
      </c>
      <c r="AD3048" s="1">
        <f t="shared" si="430"/>
        <v>42.605341055464763</v>
      </c>
      <c r="AE3048" s="1">
        <f t="shared" si="431"/>
        <v>-1.5137135945376485</v>
      </c>
      <c r="AF3048" s="1">
        <f t="shared" si="432"/>
        <v>-0.96162087765843995</v>
      </c>
      <c r="AG3048" s="1">
        <v>16.120000999999998</v>
      </c>
      <c r="AH3048" s="1">
        <v>17.489999999999998</v>
      </c>
      <c r="AI3048" s="1">
        <v>15.27</v>
      </c>
      <c r="AJ3048" s="1">
        <v>15.95</v>
      </c>
      <c r="AK3048" s="1">
        <v>0.26</v>
      </c>
      <c r="AL3048" s="1">
        <v>1.6571064369999999</v>
      </c>
      <c r="AM3048" s="1">
        <f t="shared" si="428"/>
        <v>0.56499999999999939</v>
      </c>
      <c r="AN3048" s="1">
        <v>1.0149999999999999</v>
      </c>
      <c r="AO3048" s="1">
        <v>0.42557575800000003</v>
      </c>
      <c r="AP3048" s="1">
        <v>66.620888269999995</v>
      </c>
      <c r="AQ3048" s="1">
        <v>3.571429062</v>
      </c>
      <c r="AR3048" s="1">
        <v>-1</v>
      </c>
    </row>
    <row r="3049" spans="1:44" x14ac:dyDescent="0.25">
      <c r="A3049" s="1">
        <v>3048</v>
      </c>
      <c r="B3049" s="1">
        <v>43383</v>
      </c>
      <c r="C3049" s="1">
        <v>2873.8999020000001</v>
      </c>
      <c r="D3049" s="1">
        <v>2874.0200199999999</v>
      </c>
      <c r="E3049" s="1">
        <v>2784.860107</v>
      </c>
      <c r="F3049" s="1">
        <v>2785.679932</v>
      </c>
      <c r="G3049" s="1">
        <v>2785.679932</v>
      </c>
      <c r="H3049" s="1">
        <v>4501250000</v>
      </c>
      <c r="I3049" s="1">
        <v>907000000000</v>
      </c>
      <c r="J3049" s="1">
        <v>-4010875000</v>
      </c>
      <c r="K3049" s="1">
        <v>-3757671000</v>
      </c>
      <c r="L3049" s="1">
        <v>-3621292000</v>
      </c>
      <c r="M3049" s="1">
        <v>-247187236.40000001</v>
      </c>
      <c r="N3049" s="1">
        <v>1380000000000</v>
      </c>
      <c r="O3049" s="1">
        <v>-2930107908</v>
      </c>
      <c r="P3049" s="1">
        <v>-1269639590</v>
      </c>
      <c r="Q3049" s="1">
        <v>-812154161.70000005</v>
      </c>
      <c r="R3049" s="1">
        <v>147443217.59999999</v>
      </c>
      <c r="S3049" s="1">
        <v>0.52536111799999996</v>
      </c>
      <c r="T3049" s="1">
        <v>-55.716613940000002</v>
      </c>
      <c r="U3049" s="1">
        <v>-99.065891429999994</v>
      </c>
      <c r="V3049" s="1">
        <v>-29.335639109999999</v>
      </c>
      <c r="W3049" s="1">
        <v>-14.59441691</v>
      </c>
      <c r="X3049" s="1">
        <v>-6.8776435969999996</v>
      </c>
      <c r="Y3049" s="1">
        <f t="shared" si="429"/>
        <v>0</v>
      </c>
      <c r="Z3049" s="1">
        <f t="shared" si="427"/>
        <v>94.660155999999915</v>
      </c>
      <c r="AA3049" s="1">
        <f t="shared" si="433"/>
        <v>3.3685310653531495</v>
      </c>
      <c r="AB3049" s="1">
        <f t="shared" si="434"/>
        <v>11.299267292953051</v>
      </c>
      <c r="AC3049" s="1">
        <f t="shared" si="435"/>
        <v>0.29811942473951225</v>
      </c>
      <c r="AD3049" s="1">
        <f t="shared" si="430"/>
        <v>22.965485228705717</v>
      </c>
      <c r="AE3049" s="1">
        <f t="shared" si="431"/>
        <v>-19.639855826759046</v>
      </c>
      <c r="AF3049" s="1">
        <f t="shared" si="432"/>
        <v>-10.576784710648347</v>
      </c>
      <c r="AG3049" s="1">
        <v>16.030000999999999</v>
      </c>
      <c r="AH3049" s="1">
        <v>22.959999</v>
      </c>
      <c r="AI3049" s="1">
        <v>15.83</v>
      </c>
      <c r="AJ3049" s="1">
        <v>22.959999</v>
      </c>
      <c r="AK3049" s="1">
        <v>7.0099989999999996</v>
      </c>
      <c r="AL3049" s="1">
        <v>43.949836990000001</v>
      </c>
      <c r="AM3049" s="1">
        <f t="shared" si="428"/>
        <v>3.6349995000000006</v>
      </c>
      <c r="AN3049" s="1">
        <v>1.8609998000000001</v>
      </c>
      <c r="AO3049" s="1">
        <v>0.91593933900000002</v>
      </c>
      <c r="AP3049" s="1">
        <v>100</v>
      </c>
      <c r="AQ3049" s="1">
        <v>33.379111729999998</v>
      </c>
      <c r="AR3049" s="1">
        <v>-1</v>
      </c>
    </row>
    <row r="3050" spans="1:44" x14ac:dyDescent="0.25">
      <c r="A3050" s="1">
        <v>3049</v>
      </c>
      <c r="B3050" s="1">
        <v>43384</v>
      </c>
      <c r="C3050" s="1">
        <v>2776.8701169999999</v>
      </c>
      <c r="D3050" s="1">
        <v>2795.139893</v>
      </c>
      <c r="E3050" s="1">
        <v>2710.51001</v>
      </c>
      <c r="F3050" s="1">
        <v>2728.3701169999999</v>
      </c>
      <c r="G3050" s="1">
        <v>2728.3701169999999</v>
      </c>
      <c r="H3050" s="1">
        <v>4890630000</v>
      </c>
      <c r="I3050" s="1">
        <v>903000000000</v>
      </c>
      <c r="J3050" s="1">
        <v>-4695940000</v>
      </c>
      <c r="K3050" s="1">
        <v>-4323839000</v>
      </c>
      <c r="L3050" s="1">
        <v>-4050715000</v>
      </c>
      <c r="M3050" s="1">
        <v>-436203897</v>
      </c>
      <c r="N3050" s="1">
        <v>1370000000000</v>
      </c>
      <c r="O3050" s="1">
        <v>-3622443076</v>
      </c>
      <c r="P3050" s="1">
        <v>-3047836180</v>
      </c>
      <c r="Q3050" s="1">
        <v>-1901614544</v>
      </c>
      <c r="R3050" s="1">
        <v>49674673.799999997</v>
      </c>
      <c r="S3050" s="1">
        <v>7.751785849</v>
      </c>
      <c r="T3050" s="1">
        <v>7.2264247309999998</v>
      </c>
      <c r="U3050" s="1">
        <v>1375.5157139999999</v>
      </c>
      <c r="V3050" s="1">
        <v>-24.245094600000002</v>
      </c>
      <c r="W3050" s="1">
        <v>-16.320834340000001</v>
      </c>
      <c r="X3050" s="1">
        <v>-9.2436313909999992</v>
      </c>
      <c r="Y3050" s="1">
        <f t="shared" si="429"/>
        <v>0</v>
      </c>
      <c r="Z3050" s="1">
        <f t="shared" si="427"/>
        <v>57.309815000000071</v>
      </c>
      <c r="AA3050" s="1">
        <f t="shared" si="433"/>
        <v>3.1279217035422104</v>
      </c>
      <c r="AB3050" s="1">
        <f t="shared" si="434"/>
        <v>14.585734986313552</v>
      </c>
      <c r="AC3050" s="1">
        <f t="shared" si="435"/>
        <v>0.2144507428989543</v>
      </c>
      <c r="AD3050" s="1">
        <f t="shared" si="430"/>
        <v>17.658249554613448</v>
      </c>
      <c r="AE3050" s="1">
        <f t="shared" si="431"/>
        <v>-5.3072356740922686</v>
      </c>
      <c r="AF3050" s="1">
        <f t="shared" si="432"/>
        <v>-12.473545750425655</v>
      </c>
      <c r="AG3050" s="1">
        <v>23.07</v>
      </c>
      <c r="AH3050" s="1">
        <v>28.84</v>
      </c>
      <c r="AI3050" s="1">
        <v>20.65</v>
      </c>
      <c r="AJ3050" s="1">
        <v>24.98</v>
      </c>
      <c r="AK3050" s="1">
        <v>2.0200010000000002</v>
      </c>
      <c r="AL3050" s="1">
        <v>8.7979141460000001</v>
      </c>
      <c r="AM3050" s="1">
        <f t="shared" si="428"/>
        <v>4.5150000000000006</v>
      </c>
      <c r="AN3050" s="1">
        <v>2.7589999000000001</v>
      </c>
      <c r="AO3050" s="1">
        <v>1.3624242</v>
      </c>
      <c r="AP3050" s="1">
        <v>78.241262680000006</v>
      </c>
      <c r="AQ3050" s="1">
        <v>-21.758737320000002</v>
      </c>
    </row>
    <row r="3051" spans="1:44" x14ac:dyDescent="0.25">
      <c r="A3051" s="1">
        <v>3050</v>
      </c>
      <c r="B3051" s="1">
        <v>43385</v>
      </c>
      <c r="C3051" s="1">
        <v>2770.540039</v>
      </c>
      <c r="D3051" s="1">
        <v>2775.7700199999999</v>
      </c>
      <c r="E3051" s="1">
        <v>2729.4399410000001</v>
      </c>
      <c r="F3051" s="1">
        <v>2767.1298830000001</v>
      </c>
      <c r="G3051" s="1">
        <v>2767.1298830000001</v>
      </c>
      <c r="H3051" s="1">
        <v>3966040000</v>
      </c>
      <c r="I3051" s="1">
        <v>907000000000</v>
      </c>
      <c r="J3051" s="1">
        <v>-462295000</v>
      </c>
      <c r="K3051" s="1">
        <v>-2116815000</v>
      </c>
      <c r="L3051" s="1">
        <v>-2728456000</v>
      </c>
      <c r="M3051" s="1">
        <v>-487514363.60000002</v>
      </c>
      <c r="N3051" s="1">
        <v>1380000000000</v>
      </c>
      <c r="O3051" s="1">
        <v>-169817321.80000001</v>
      </c>
      <c r="P3051" s="1">
        <v>-1710073419</v>
      </c>
      <c r="Q3051" s="1">
        <v>-1964458707</v>
      </c>
      <c r="R3051" s="1">
        <v>-53128770.979999997</v>
      </c>
      <c r="S3051" s="1">
        <v>24.57460811</v>
      </c>
      <c r="T3051" s="1">
        <v>16.822822259999999</v>
      </c>
      <c r="U3051" s="1">
        <v>217.01866620000001</v>
      </c>
      <c r="V3051" s="1">
        <v>12.024623500000001</v>
      </c>
      <c r="W3051" s="1">
        <v>-11.773425169999999</v>
      </c>
      <c r="X3051" s="1">
        <v>-9.8104605550000006</v>
      </c>
      <c r="Y3051" s="1">
        <f t="shared" si="429"/>
        <v>38.759766000000127</v>
      </c>
      <c r="Z3051" s="1">
        <f t="shared" si="427"/>
        <v>0</v>
      </c>
      <c r="AA3051" s="1">
        <f t="shared" si="433"/>
        <v>5.6730534390034899</v>
      </c>
      <c r="AB3051" s="1">
        <f t="shared" si="434"/>
        <v>13.543896773005441</v>
      </c>
      <c r="AC3051" s="1">
        <f t="shared" si="435"/>
        <v>0.41886419647782197</v>
      </c>
      <c r="AD3051" s="1">
        <f t="shared" si="430"/>
        <v>29.521091413653778</v>
      </c>
      <c r="AE3051" s="1">
        <f t="shared" si="431"/>
        <v>11.86284185904033</v>
      </c>
      <c r="AF3051" s="1">
        <f t="shared" si="432"/>
        <v>3.2778030924740302</v>
      </c>
      <c r="AG3051" s="1">
        <v>21.629999000000002</v>
      </c>
      <c r="AH3051" s="1">
        <v>26.799999</v>
      </c>
      <c r="AI3051" s="1">
        <v>20.879999000000002</v>
      </c>
      <c r="AJ3051" s="1">
        <v>21.309999000000001</v>
      </c>
      <c r="AK3051" s="1">
        <v>-3.6700010000000001</v>
      </c>
      <c r="AL3051" s="1">
        <v>-14.691757409999999</v>
      </c>
      <c r="AM3051" s="1">
        <f t="shared" si="428"/>
        <v>-0.82499999999999929</v>
      </c>
      <c r="AN3051" s="1">
        <v>2.0269998</v>
      </c>
      <c r="AO3051" s="1">
        <v>1.4370302180000001</v>
      </c>
      <c r="AP3051" s="1">
        <v>57.553545659999997</v>
      </c>
      <c r="AQ3051" s="1">
        <v>-20.687717020000001</v>
      </c>
    </row>
    <row r="3052" spans="1:44" x14ac:dyDescent="0.25">
      <c r="A3052" s="1">
        <v>3051</v>
      </c>
      <c r="B3052" s="1">
        <v>43388</v>
      </c>
      <c r="C3052" s="1">
        <v>2763.830078</v>
      </c>
      <c r="D3052" s="1">
        <v>2775.98999</v>
      </c>
      <c r="E3052" s="1">
        <v>2749.030029</v>
      </c>
      <c r="F3052" s="1">
        <v>2750.790039</v>
      </c>
      <c r="G3052" s="1">
        <v>2750.790039</v>
      </c>
      <c r="H3052" s="1">
        <v>3300140000</v>
      </c>
      <c r="I3052" s="1">
        <v>903000000000</v>
      </c>
      <c r="J3052" s="1">
        <v>332950000</v>
      </c>
      <c r="K3052" s="1">
        <v>-870815000</v>
      </c>
      <c r="L3052" s="1">
        <v>-1837655000</v>
      </c>
      <c r="M3052" s="1">
        <v>-386269842.39999998</v>
      </c>
      <c r="N3052" s="1">
        <v>1370000000000</v>
      </c>
      <c r="O3052" s="1">
        <v>-191239330.09999999</v>
      </c>
      <c r="P3052" s="1">
        <v>-713989882.20000005</v>
      </c>
      <c r="Q3052" s="1">
        <v>-1559436427</v>
      </c>
      <c r="R3052" s="1">
        <v>-97902983.620000005</v>
      </c>
      <c r="S3052" s="1">
        <v>17.482658910000001</v>
      </c>
      <c r="T3052" s="1">
        <v>-7.0919491969999999</v>
      </c>
      <c r="U3052" s="1">
        <v>-28.85884961</v>
      </c>
      <c r="V3052" s="1">
        <v>4.8654365310000003</v>
      </c>
      <c r="W3052" s="1">
        <v>-5.346938529</v>
      </c>
      <c r="X3052" s="1">
        <v>-9.5746866199999996</v>
      </c>
      <c r="Y3052" s="1">
        <f t="shared" si="429"/>
        <v>0</v>
      </c>
      <c r="Z3052" s="1">
        <f t="shared" si="427"/>
        <v>16.339844000000085</v>
      </c>
      <c r="AA3052" s="1">
        <f t="shared" si="433"/>
        <v>5.2678353362175256</v>
      </c>
      <c r="AB3052" s="1">
        <f t="shared" si="434"/>
        <v>13.743607289219344</v>
      </c>
      <c r="AC3052" s="1">
        <f t="shared" si="435"/>
        <v>0.38329349968764609</v>
      </c>
      <c r="AD3052" s="1">
        <f t="shared" si="430"/>
        <v>27.708761717899748</v>
      </c>
      <c r="AE3052" s="1">
        <f t="shared" si="431"/>
        <v>-1.8123296957540305</v>
      </c>
      <c r="AF3052" s="1">
        <f t="shared" si="432"/>
        <v>5.0252560816431515</v>
      </c>
      <c r="AG3052" s="1">
        <v>21.969999000000001</v>
      </c>
      <c r="AH3052" s="1">
        <v>22.889999</v>
      </c>
      <c r="AI3052" s="1">
        <v>19.469999000000001</v>
      </c>
      <c r="AJ3052" s="1">
        <v>21.299999</v>
      </c>
      <c r="AK3052" s="1">
        <v>-0.01</v>
      </c>
      <c r="AL3052" s="1">
        <v>-4.6926328000000003E-2</v>
      </c>
      <c r="AM3052" s="1">
        <f t="shared" si="428"/>
        <v>-1.8400005000000013</v>
      </c>
      <c r="AN3052" s="1">
        <v>0.90499980000000002</v>
      </c>
      <c r="AO3052" s="1">
        <v>1.391696855</v>
      </c>
      <c r="AP3052" s="1">
        <v>57.49717587</v>
      </c>
      <c r="AQ3052" s="1">
        <v>-5.6369785999999998E-2</v>
      </c>
    </row>
    <row r="3053" spans="1:44" x14ac:dyDescent="0.25">
      <c r="A3053" s="1">
        <v>3052</v>
      </c>
      <c r="B3053" s="1">
        <v>43389</v>
      </c>
      <c r="C3053" s="1">
        <v>2767.0500489999999</v>
      </c>
      <c r="D3053" s="1">
        <v>2813.459961</v>
      </c>
      <c r="E3053" s="1">
        <v>2766.9099120000001</v>
      </c>
      <c r="F3053" s="1">
        <v>2809.919922</v>
      </c>
      <c r="G3053" s="1">
        <v>2809.919922</v>
      </c>
      <c r="H3053" s="1">
        <v>3428340000</v>
      </c>
      <c r="I3053" s="1">
        <v>907000000000</v>
      </c>
      <c r="J3053" s="1">
        <v>64100000</v>
      </c>
      <c r="K3053" s="1">
        <v>898258000</v>
      </c>
      <c r="L3053" s="1">
        <v>-92688000</v>
      </c>
      <c r="M3053" s="1">
        <v>-167135181.80000001</v>
      </c>
      <c r="N3053" s="1">
        <v>1380000000000</v>
      </c>
      <c r="O3053" s="1">
        <v>18822477.609999999</v>
      </c>
      <c r="P3053" s="1">
        <v>470401511.60000002</v>
      </c>
      <c r="Q3053" s="1">
        <v>-98645803.680000007</v>
      </c>
      <c r="R3053" s="1">
        <v>-33985334.700000003</v>
      </c>
      <c r="S3053" s="1">
        <v>43.146681549999997</v>
      </c>
      <c r="T3053" s="1">
        <v>25.664022630000002</v>
      </c>
      <c r="U3053" s="1">
        <v>146.7970219</v>
      </c>
      <c r="V3053" s="1">
        <v>9.2860367200000002</v>
      </c>
      <c r="W3053" s="1">
        <v>9.4973513920000006</v>
      </c>
      <c r="X3053" s="1">
        <v>-7.1376329670000001</v>
      </c>
      <c r="Y3053" s="1">
        <f t="shared" si="429"/>
        <v>59.129883000000063</v>
      </c>
      <c r="Z3053" s="1">
        <f t="shared" si="427"/>
        <v>0</v>
      </c>
      <c r="AA3053" s="1">
        <f t="shared" si="433"/>
        <v>9.115124455059135</v>
      </c>
      <c r="AB3053" s="1">
        <f t="shared" si="434"/>
        <v>12.761921054275106</v>
      </c>
      <c r="AC3053" s="1">
        <f t="shared" si="435"/>
        <v>0.7142439148693579</v>
      </c>
      <c r="AD3053" s="1">
        <f t="shared" si="430"/>
        <v>41.665244290733867</v>
      </c>
      <c r="AE3053" s="1">
        <f t="shared" si="431"/>
        <v>13.956482572834119</v>
      </c>
      <c r="AF3053" s="1">
        <f t="shared" si="432"/>
        <v>6.0720764385400443</v>
      </c>
      <c r="AG3053" s="1">
        <v>20.280000999999999</v>
      </c>
      <c r="AH3053" s="1">
        <v>20.559999000000001</v>
      </c>
      <c r="AI3053" s="1">
        <v>17.549999</v>
      </c>
      <c r="AJ3053" s="1">
        <v>17.620000999999998</v>
      </c>
      <c r="AK3053" s="1">
        <v>-3.6799979999999999</v>
      </c>
      <c r="AL3053" s="1">
        <v>-17.276986730000001</v>
      </c>
      <c r="AM3053" s="1">
        <f t="shared" si="428"/>
        <v>-1.8449990000000012</v>
      </c>
      <c r="AN3053" s="1">
        <v>-1.4359997</v>
      </c>
      <c r="AO3053" s="1">
        <v>1.0362423999999999</v>
      </c>
      <c r="AP3053" s="1">
        <v>36.753105980000001</v>
      </c>
      <c r="AQ3053" s="1">
        <v>-20.7440699</v>
      </c>
    </row>
    <row r="3054" spans="1:44" x14ac:dyDescent="0.25">
      <c r="A3054" s="1">
        <v>3053</v>
      </c>
      <c r="B3054" s="1">
        <v>43390</v>
      </c>
      <c r="C3054" s="1">
        <v>2811.669922</v>
      </c>
      <c r="D3054" s="1">
        <v>2816.9399410000001</v>
      </c>
      <c r="E3054" s="1">
        <v>2781.8100589999999</v>
      </c>
      <c r="F3054" s="1">
        <v>2809.209961</v>
      </c>
      <c r="G3054" s="1">
        <v>2809.209961</v>
      </c>
      <c r="H3054" s="1">
        <v>3321710000</v>
      </c>
      <c r="I3054" s="1">
        <v>903000000000</v>
      </c>
      <c r="J3054" s="1">
        <v>53315000</v>
      </c>
      <c r="K3054" s="1">
        <v>-615219000</v>
      </c>
      <c r="L3054" s="1">
        <v>167326000</v>
      </c>
      <c r="M3054" s="1">
        <v>73605406.060000002</v>
      </c>
      <c r="N3054" s="1">
        <v>1380000000000</v>
      </c>
      <c r="O3054" s="1">
        <v>2383397395</v>
      </c>
      <c r="P3054" s="1">
        <v>859951309.20000005</v>
      </c>
      <c r="Q3054" s="1">
        <v>880627721.39999998</v>
      </c>
      <c r="R3054" s="1">
        <v>60150824.210000001</v>
      </c>
      <c r="S3054" s="1">
        <v>42.838538620000001</v>
      </c>
      <c r="T3054" s="1">
        <v>-0.30814292599999998</v>
      </c>
      <c r="U3054" s="1">
        <v>-0.71417526200000003</v>
      </c>
      <c r="V3054" s="1">
        <v>12.67793986</v>
      </c>
      <c r="W3054" s="1">
        <v>8.8745578980000008</v>
      </c>
      <c r="X3054" s="1">
        <v>-4.0811433629999998</v>
      </c>
      <c r="Y3054" s="1">
        <f t="shared" si="429"/>
        <v>0</v>
      </c>
      <c r="Z3054" s="1">
        <f t="shared" si="427"/>
        <v>0.70996100000002116</v>
      </c>
      <c r="AA3054" s="1">
        <f t="shared" si="433"/>
        <v>8.4640441368406254</v>
      </c>
      <c r="AB3054" s="1">
        <f t="shared" si="434"/>
        <v>11.901066764684028</v>
      </c>
      <c r="AC3054" s="1">
        <f t="shared" si="435"/>
        <v>0.71120045826121747</v>
      </c>
      <c r="AD3054" s="1">
        <f t="shared" si="430"/>
        <v>41.56149297574882</v>
      </c>
      <c r="AE3054" s="1">
        <f t="shared" si="431"/>
        <v>-0.10375131498504686</v>
      </c>
      <c r="AF3054" s="1">
        <f t="shared" si="432"/>
        <v>6.926365628924537</v>
      </c>
      <c r="AG3054" s="1">
        <v>17.059999000000001</v>
      </c>
      <c r="AH3054" s="1">
        <v>19.549999</v>
      </c>
      <c r="AI3054" s="1">
        <v>17.059999000000001</v>
      </c>
      <c r="AJ3054" s="1">
        <v>17.399999999999999</v>
      </c>
      <c r="AK3054" s="1">
        <v>-0.220001</v>
      </c>
      <c r="AL3054" s="1">
        <v>-1.248586762</v>
      </c>
      <c r="AM3054" s="1">
        <f t="shared" si="428"/>
        <v>-1.9499995000000006</v>
      </c>
      <c r="AN3054" s="1">
        <v>-1.8849997999999999</v>
      </c>
      <c r="AO3054" s="1">
        <v>0.57193939400000005</v>
      </c>
      <c r="AP3054" s="1">
        <v>35.512965049999998</v>
      </c>
      <c r="AQ3054" s="1">
        <v>-1.2401409240000001</v>
      </c>
      <c r="AR3054" s="1">
        <v>-1</v>
      </c>
    </row>
    <row r="3055" spans="1:44" x14ac:dyDescent="0.25">
      <c r="A3055" s="1">
        <v>3054</v>
      </c>
      <c r="B3055" s="1">
        <v>43391</v>
      </c>
      <c r="C3055" s="1">
        <v>2802</v>
      </c>
      <c r="D3055" s="1">
        <v>2806.040039</v>
      </c>
      <c r="E3055" s="1">
        <v>2755.179932</v>
      </c>
      <c r="F3055" s="1">
        <v>2768.780029</v>
      </c>
      <c r="G3055" s="1">
        <v>2768.780029</v>
      </c>
      <c r="H3055" s="1">
        <v>3616440000</v>
      </c>
      <c r="I3055" s="1">
        <v>900000000000</v>
      </c>
      <c r="J3055" s="1">
        <v>-3469075000</v>
      </c>
      <c r="K3055" s="1">
        <v>-1385114000</v>
      </c>
      <c r="L3055" s="1">
        <v>-1351327000</v>
      </c>
      <c r="M3055" s="1">
        <v>230451212.09999999</v>
      </c>
      <c r="N3055" s="1">
        <v>1380000000000</v>
      </c>
      <c r="O3055" s="1">
        <v>88769337.879999995</v>
      </c>
      <c r="P3055" s="1">
        <v>1111321696</v>
      </c>
      <c r="Q3055" s="1">
        <v>519716205.10000002</v>
      </c>
      <c r="R3055" s="1">
        <v>104513539</v>
      </c>
      <c r="S3055" s="1">
        <v>25.290817619999999</v>
      </c>
      <c r="T3055" s="1">
        <v>-17.54772101</v>
      </c>
      <c r="U3055" s="1">
        <v>-40.96246412</v>
      </c>
      <c r="V3055" s="1">
        <v>-8.9279319650000009</v>
      </c>
      <c r="W3055" s="1">
        <v>2.6788298720000001</v>
      </c>
      <c r="X3055" s="1">
        <v>-2.5748725119999998</v>
      </c>
      <c r="Y3055" s="1">
        <f t="shared" si="429"/>
        <v>0</v>
      </c>
      <c r="Z3055" s="1">
        <f t="shared" si="427"/>
        <v>40.429932000000008</v>
      </c>
      <c r="AA3055" s="1">
        <f t="shared" si="433"/>
        <v>7.8594695556377232</v>
      </c>
      <c r="AB3055" s="1">
        <f t="shared" si="434"/>
        <v>13.938842852920883</v>
      </c>
      <c r="AC3055" s="1">
        <f t="shared" si="435"/>
        <v>0.56385380325819312</v>
      </c>
      <c r="AD3055" s="1">
        <f t="shared" si="430"/>
        <v>36.055403777734114</v>
      </c>
      <c r="AE3055" s="1">
        <f t="shared" si="431"/>
        <v>-5.5060891980147062</v>
      </c>
      <c r="AF3055" s="1">
        <f t="shared" si="432"/>
        <v>-2.8049202564998765</v>
      </c>
      <c r="AG3055" s="1">
        <v>18.02</v>
      </c>
      <c r="AH3055" s="1">
        <v>21.57</v>
      </c>
      <c r="AI3055" s="1">
        <v>17.510000000000002</v>
      </c>
      <c r="AJ3055" s="1">
        <v>20.059999000000001</v>
      </c>
      <c r="AK3055" s="1">
        <v>2.659999</v>
      </c>
      <c r="AL3055" s="1">
        <v>15.287350569999999</v>
      </c>
      <c r="AM3055" s="1">
        <f t="shared" si="428"/>
        <v>1.2199990000000012</v>
      </c>
      <c r="AN3055" s="1">
        <v>-0.63999989999999995</v>
      </c>
      <c r="AO3055" s="1">
        <v>0.356545424</v>
      </c>
      <c r="AP3055" s="1">
        <v>50.507322440000003</v>
      </c>
      <c r="AQ3055" s="1">
        <v>14.99435738</v>
      </c>
      <c r="AR3055" s="1">
        <v>-1</v>
      </c>
    </row>
    <row r="3056" spans="1:44" x14ac:dyDescent="0.25">
      <c r="A3056" s="1">
        <v>3055</v>
      </c>
      <c r="B3056" s="1">
        <v>43392</v>
      </c>
      <c r="C3056" s="1">
        <v>2775.6599120000001</v>
      </c>
      <c r="D3056" s="1">
        <v>2797.7700199999999</v>
      </c>
      <c r="E3056" s="1">
        <v>2760.2700199999999</v>
      </c>
      <c r="F3056" s="1">
        <v>2767.780029</v>
      </c>
      <c r="G3056" s="1">
        <v>2767.780029</v>
      </c>
      <c r="H3056" s="1">
        <v>3566490000</v>
      </c>
      <c r="I3056" s="1">
        <v>896000000000</v>
      </c>
      <c r="J3056" s="1">
        <v>-3591465000</v>
      </c>
      <c r="K3056" s="1">
        <v>-3513036000</v>
      </c>
      <c r="L3056" s="1">
        <v>-2109075000</v>
      </c>
      <c r="M3056" s="1">
        <v>272863684.80000001</v>
      </c>
      <c r="N3056" s="1">
        <v>1370000000000</v>
      </c>
      <c r="O3056" s="1">
        <v>-1910171601</v>
      </c>
      <c r="P3056" s="1">
        <v>-756370749.60000002</v>
      </c>
      <c r="Q3056" s="1">
        <v>207044184.80000001</v>
      </c>
      <c r="R3056" s="1">
        <v>123770368.3</v>
      </c>
      <c r="S3056" s="1">
        <v>24.85678965</v>
      </c>
      <c r="T3056" s="1">
        <v>-0.43402796199999999</v>
      </c>
      <c r="U3056" s="1">
        <v>-1.7161484</v>
      </c>
      <c r="V3056" s="1">
        <v>-8.9908744850000009</v>
      </c>
      <c r="W3056" s="1">
        <v>-0.31076024499999999</v>
      </c>
      <c r="X3056" s="1">
        <v>-1.303382569</v>
      </c>
      <c r="Y3056" s="1">
        <f t="shared" si="429"/>
        <v>0</v>
      </c>
      <c r="Z3056" s="1">
        <f t="shared" si="427"/>
        <v>1</v>
      </c>
      <c r="AA3056" s="1">
        <f t="shared" si="433"/>
        <v>7.2980788730921722</v>
      </c>
      <c r="AB3056" s="1">
        <f t="shared" si="434"/>
        <v>13.014639791997963</v>
      </c>
      <c r="AC3056" s="1">
        <f t="shared" si="435"/>
        <v>0.56075919039875299</v>
      </c>
      <c r="AD3056" s="1">
        <f t="shared" si="430"/>
        <v>35.928616909536601</v>
      </c>
      <c r="AE3056" s="1">
        <f t="shared" si="431"/>
        <v>-0.12678686819751306</v>
      </c>
      <c r="AF3056" s="1">
        <f t="shared" si="432"/>
        <v>-2.8164380331061105</v>
      </c>
      <c r="AG3056" s="1">
        <v>19.239999999999998</v>
      </c>
      <c r="AH3056" s="1">
        <v>21.08</v>
      </c>
      <c r="AI3056" s="1">
        <v>18.389999</v>
      </c>
      <c r="AJ3056" s="1">
        <v>19.889999</v>
      </c>
      <c r="AK3056" s="1">
        <v>-0.17</v>
      </c>
      <c r="AL3056" s="1">
        <v>-0.84745766899999997</v>
      </c>
      <c r="AM3056" s="1">
        <f t="shared" si="428"/>
        <v>1.2449995000000005</v>
      </c>
      <c r="AN3056" s="1">
        <v>-3.8000199999999998E-2</v>
      </c>
      <c r="AO3056" s="1">
        <v>0.101090861</v>
      </c>
      <c r="AP3056" s="1">
        <v>49.54903608</v>
      </c>
      <c r="AQ3056" s="1">
        <v>-0.95828635900000003</v>
      </c>
      <c r="AR3056" s="1">
        <v>-1</v>
      </c>
    </row>
    <row r="3057" spans="1:44" x14ac:dyDescent="0.25">
      <c r="A3057" s="1">
        <v>3056</v>
      </c>
      <c r="B3057" s="1">
        <v>43395</v>
      </c>
      <c r="C3057" s="1">
        <v>2773.9399410000001</v>
      </c>
      <c r="D3057" s="1">
        <v>2778.9399410000001</v>
      </c>
      <c r="E3057" s="1">
        <v>2749.219971</v>
      </c>
      <c r="F3057" s="1">
        <v>2755.8798830000001</v>
      </c>
      <c r="G3057" s="1">
        <v>2755.8798830000001</v>
      </c>
      <c r="H3057" s="1">
        <v>3307140000</v>
      </c>
      <c r="I3057" s="1">
        <v>893000000000</v>
      </c>
      <c r="J3057" s="1">
        <v>-3436815000</v>
      </c>
      <c r="K3057" s="1">
        <v>-3503670000</v>
      </c>
      <c r="L3057" s="1">
        <v>-3480649000</v>
      </c>
      <c r="M3057" s="1">
        <v>204850236.40000001</v>
      </c>
      <c r="N3057" s="1">
        <v>1370000000000</v>
      </c>
      <c r="O3057" s="1">
        <v>-1981472092</v>
      </c>
      <c r="P3057" s="1">
        <v>-1907388184</v>
      </c>
      <c r="Q3057" s="1">
        <v>-1139115422</v>
      </c>
      <c r="R3057" s="1">
        <v>107310546.8</v>
      </c>
      <c r="S3057" s="1">
        <v>19.691793530000002</v>
      </c>
      <c r="T3057" s="1">
        <v>-5.1649961209999997</v>
      </c>
      <c r="U3057" s="1">
        <v>-20.77901529</v>
      </c>
      <c r="V3057" s="1">
        <v>-2.7995120450000002</v>
      </c>
      <c r="W3057" s="1">
        <v>-6.4891525000000003</v>
      </c>
      <c r="X3057" s="1">
        <v>5.7692963999999999E-2</v>
      </c>
      <c r="Y3057" s="1">
        <f t="shared" si="429"/>
        <v>0</v>
      </c>
      <c r="Z3057" s="1">
        <f t="shared" si="427"/>
        <v>11.90014599999995</v>
      </c>
      <c r="AA3057" s="1">
        <f t="shared" si="433"/>
        <v>6.7767875250141598</v>
      </c>
      <c r="AB3057" s="1">
        <f t="shared" si="434"/>
        <v>12.935033092569535</v>
      </c>
      <c r="AC3057" s="1">
        <f t="shared" si="435"/>
        <v>0.52390956223429008</v>
      </c>
      <c r="AD3057" s="1">
        <f t="shared" si="430"/>
        <v>34.379308012619632</v>
      </c>
      <c r="AE3057" s="1">
        <f t="shared" si="431"/>
        <v>-1.549308896916969</v>
      </c>
      <c r="AF3057" s="1">
        <f t="shared" si="432"/>
        <v>-0.83804788255724094</v>
      </c>
      <c r="AG3057" s="1">
        <v>19.379999000000002</v>
      </c>
      <c r="AH3057" s="1">
        <v>20.889999</v>
      </c>
      <c r="AI3057" s="1">
        <v>18.82</v>
      </c>
      <c r="AJ3057" s="1">
        <v>19.639999</v>
      </c>
      <c r="AK3057" s="1">
        <v>-0.25</v>
      </c>
      <c r="AL3057" s="1">
        <v>-1.2569130850000001</v>
      </c>
      <c r="AM3057" s="1">
        <f t="shared" si="428"/>
        <v>-0.21000000000000085</v>
      </c>
      <c r="AN3057" s="1">
        <v>0.65299949999999995</v>
      </c>
      <c r="AO3057" s="1">
        <v>-0.17145460000000001</v>
      </c>
      <c r="AP3057" s="1">
        <v>48.139791430000002</v>
      </c>
      <c r="AQ3057" s="1">
        <v>-1.409244645</v>
      </c>
      <c r="AR3057" s="1">
        <v>-1</v>
      </c>
    </row>
    <row r="3058" spans="1:44" x14ac:dyDescent="0.25">
      <c r="A3058" s="1">
        <v>3057</v>
      </c>
      <c r="B3058" s="1">
        <v>43396</v>
      </c>
      <c r="C3058" s="1">
        <v>2721.030029</v>
      </c>
      <c r="D3058" s="1">
        <v>2753.5900879999999</v>
      </c>
      <c r="E3058" s="1">
        <v>2691.429932</v>
      </c>
      <c r="F3058" s="1">
        <v>2740.6899410000001</v>
      </c>
      <c r="G3058" s="1">
        <v>2740.6899410000001</v>
      </c>
      <c r="H3058" s="1">
        <v>4348580000</v>
      </c>
      <c r="I3058" s="1">
        <v>888000000000</v>
      </c>
      <c r="J3058" s="1">
        <v>-3827860000</v>
      </c>
      <c r="K3058" s="1">
        <v>-3697377000</v>
      </c>
      <c r="L3058" s="1">
        <v>-3655093000</v>
      </c>
      <c r="M3058" s="1">
        <v>51528218.18</v>
      </c>
      <c r="N3058" s="1">
        <v>1380000000000</v>
      </c>
      <c r="O3058" s="1">
        <v>359348695</v>
      </c>
      <c r="P3058" s="1">
        <v>-608283233.39999998</v>
      </c>
      <c r="Q3058" s="1">
        <v>-1016623581</v>
      </c>
      <c r="R3058" s="1">
        <v>130736454.3</v>
      </c>
      <c r="S3058" s="1">
        <v>19.745074939999999</v>
      </c>
      <c r="T3058" s="1">
        <v>5.3281402999999998E-2</v>
      </c>
      <c r="U3058" s="1">
        <v>0.27057668899999998</v>
      </c>
      <c r="V3058" s="1">
        <v>-2.5558573550000001</v>
      </c>
      <c r="W3058" s="1">
        <v>-5.1785951450000001</v>
      </c>
      <c r="X3058" s="1">
        <v>1.7035437520000001</v>
      </c>
      <c r="Y3058" s="1">
        <f t="shared" si="429"/>
        <v>0</v>
      </c>
      <c r="Z3058" s="1">
        <f t="shared" si="427"/>
        <v>15.189941999999974</v>
      </c>
      <c r="AA3058" s="1">
        <f t="shared" si="433"/>
        <v>6.2927312732274334</v>
      </c>
      <c r="AB3058" s="1">
        <f t="shared" si="434"/>
        <v>13.096098014528852</v>
      </c>
      <c r="AC3058" s="1">
        <f t="shared" si="435"/>
        <v>0.48050428961712544</v>
      </c>
      <c r="AD3058" s="1">
        <f t="shared" si="430"/>
        <v>32.455447308524114</v>
      </c>
      <c r="AE3058" s="1">
        <f t="shared" si="431"/>
        <v>-1.9238607040955173</v>
      </c>
      <c r="AF3058" s="1">
        <f t="shared" si="432"/>
        <v>-1.736584800506243</v>
      </c>
      <c r="AG3058" s="1">
        <v>22.18</v>
      </c>
      <c r="AH3058" s="1">
        <v>24.66</v>
      </c>
      <c r="AI3058" s="1">
        <v>20.18</v>
      </c>
      <c r="AJ3058" s="1">
        <v>20.709999</v>
      </c>
      <c r="AK3058" s="1">
        <v>1.07</v>
      </c>
      <c r="AL3058" s="1">
        <v>5.4480654509999997</v>
      </c>
      <c r="AM3058" s="1">
        <f t="shared" si="428"/>
        <v>0.41000000000000014</v>
      </c>
      <c r="AN3058" s="1">
        <v>0.61999979999999999</v>
      </c>
      <c r="AO3058" s="1">
        <v>-0.41618186699999998</v>
      </c>
      <c r="AP3058" s="1">
        <v>54.171358509999997</v>
      </c>
      <c r="AQ3058" s="1">
        <v>6.0315670800000003</v>
      </c>
    </row>
    <row r="3059" spans="1:44" x14ac:dyDescent="0.25">
      <c r="A3059" s="1">
        <v>3058</v>
      </c>
      <c r="B3059" s="1">
        <v>43397</v>
      </c>
      <c r="C3059" s="1">
        <v>2737.8701169999999</v>
      </c>
      <c r="D3059" s="1">
        <v>2742.5900879999999</v>
      </c>
      <c r="E3059" s="1">
        <v>2651.889893</v>
      </c>
      <c r="F3059" s="1">
        <v>2656.1000979999999</v>
      </c>
      <c r="G3059" s="1">
        <v>2656.1000979999999</v>
      </c>
      <c r="H3059" s="1">
        <v>4709310000</v>
      </c>
      <c r="I3059" s="1">
        <v>884000000000</v>
      </c>
      <c r="J3059" s="1">
        <v>-4528945000</v>
      </c>
      <c r="K3059" s="1">
        <v>-4144367000</v>
      </c>
      <c r="L3059" s="1">
        <v>-3951876000</v>
      </c>
      <c r="M3059" s="1">
        <v>-129573890.90000001</v>
      </c>
      <c r="N3059" s="1">
        <v>1370000000000</v>
      </c>
      <c r="O3059" s="1">
        <v>-864228213.89999998</v>
      </c>
      <c r="P3059" s="1">
        <v>-811657994.10000002</v>
      </c>
      <c r="Q3059" s="1">
        <v>-1066410383</v>
      </c>
      <c r="R3059" s="1">
        <v>101875435.2</v>
      </c>
      <c r="S3059" s="1">
        <v>1.456717432</v>
      </c>
      <c r="T3059" s="1">
        <v>-18.2883575</v>
      </c>
      <c r="U3059" s="1">
        <v>-92.622375730000002</v>
      </c>
      <c r="V3059" s="1">
        <v>-9.1175380490000002</v>
      </c>
      <c r="W3059" s="1">
        <v>-5.2779915080000004</v>
      </c>
      <c r="X3059" s="1">
        <v>-0.92020649399999999</v>
      </c>
      <c r="Y3059" s="1">
        <f t="shared" si="429"/>
        <v>0</v>
      </c>
      <c r="Z3059" s="1">
        <f t="shared" si="427"/>
        <v>84.589843000000201</v>
      </c>
      <c r="AA3059" s="1">
        <f t="shared" si="433"/>
        <v>5.8432504679969028</v>
      </c>
      <c r="AB3059" s="1">
        <f t="shared" si="434"/>
        <v>18.202794084919663</v>
      </c>
      <c r="AC3059" s="1">
        <f t="shared" si="435"/>
        <v>0.32100843643766858</v>
      </c>
      <c r="AD3059" s="1">
        <f t="shared" si="430"/>
        <v>24.300256348348867</v>
      </c>
      <c r="AE3059" s="1">
        <f t="shared" si="431"/>
        <v>-8.155190960175247</v>
      </c>
      <c r="AF3059" s="1">
        <f t="shared" si="432"/>
        <v>-5.0395258321353822</v>
      </c>
      <c r="AG3059" s="1">
        <v>21.6</v>
      </c>
      <c r="AH3059" s="1">
        <v>26.379999000000002</v>
      </c>
      <c r="AI3059" s="1">
        <v>20.399999999999999</v>
      </c>
      <c r="AJ3059" s="1">
        <v>25.23</v>
      </c>
      <c r="AK3059" s="1">
        <v>4.5200009999999997</v>
      </c>
      <c r="AL3059" s="1">
        <v>21.825211100000001</v>
      </c>
      <c r="AM3059" s="1">
        <f t="shared" si="428"/>
        <v>2.7950005</v>
      </c>
      <c r="AN3059" s="1">
        <v>1.1160002</v>
      </c>
      <c r="AO3059" s="1">
        <v>-4.7273150000000002E-3</v>
      </c>
      <c r="AP3059" s="1">
        <v>79.650507329999996</v>
      </c>
      <c r="AQ3059" s="1">
        <v>25.479148819999999</v>
      </c>
    </row>
    <row r="3060" spans="1:44" x14ac:dyDescent="0.25">
      <c r="A3060" s="1">
        <v>3059</v>
      </c>
      <c r="B3060" s="1">
        <v>43398</v>
      </c>
      <c r="C3060" s="1">
        <v>2674.8798830000001</v>
      </c>
      <c r="D3060" s="1">
        <v>2722.6999510000001</v>
      </c>
      <c r="E3060" s="1">
        <v>2667.8400879999999</v>
      </c>
      <c r="F3060" s="1">
        <v>2705.570068</v>
      </c>
      <c r="G3060" s="1">
        <v>2705.570068</v>
      </c>
      <c r="H3060" s="1">
        <v>4634770000</v>
      </c>
      <c r="I3060" s="1">
        <v>888000000000</v>
      </c>
      <c r="J3060" s="1">
        <v>-37270000</v>
      </c>
      <c r="K3060" s="1">
        <v>-1797867000</v>
      </c>
      <c r="L3060" s="1">
        <v>-2451841000</v>
      </c>
      <c r="M3060" s="1">
        <v>-253477030.30000001</v>
      </c>
      <c r="N3060" s="1">
        <v>1370000000000</v>
      </c>
      <c r="O3060" s="1">
        <v>-1265866626</v>
      </c>
      <c r="P3060" s="1">
        <v>-423635335.5</v>
      </c>
      <c r="Q3060" s="1">
        <v>-535452815.10000002</v>
      </c>
      <c r="R3060" s="1">
        <v>32426939.379999999</v>
      </c>
      <c r="S3060" s="1">
        <v>18.573168460000002</v>
      </c>
      <c r="T3060" s="1">
        <v>17.11645102</v>
      </c>
      <c r="U3060" s="1">
        <v>1175.0014550000001</v>
      </c>
      <c r="V3060" s="1">
        <v>-0.58595324000000004</v>
      </c>
      <c r="W3060" s="1">
        <v>-3.080231849</v>
      </c>
      <c r="X3060" s="1">
        <v>-2.1398596570000001</v>
      </c>
      <c r="Y3060" s="1">
        <f t="shared" si="429"/>
        <v>49.469970000000103</v>
      </c>
      <c r="Z3060" s="1">
        <f t="shared" si="427"/>
        <v>0</v>
      </c>
      <c r="AA3060" s="1">
        <f t="shared" si="433"/>
        <v>8.9594447202828462</v>
      </c>
      <c r="AB3060" s="1">
        <f t="shared" si="434"/>
        <v>16.902594507425402</v>
      </c>
      <c r="AC3060" s="1">
        <f t="shared" si="435"/>
        <v>0.53006328208056541</v>
      </c>
      <c r="AD3060" s="1">
        <f t="shared" si="430"/>
        <v>34.643226086687761</v>
      </c>
      <c r="AE3060" s="1">
        <f t="shared" si="431"/>
        <v>10.342969738338894</v>
      </c>
      <c r="AF3060" s="1">
        <f t="shared" si="432"/>
        <v>1.0938893890818229</v>
      </c>
      <c r="AG3060" s="1">
        <v>24.780000999999999</v>
      </c>
      <c r="AH3060" s="1">
        <v>24.780000999999999</v>
      </c>
      <c r="AI3060" s="1">
        <v>22.059999000000001</v>
      </c>
      <c r="AJ3060" s="1">
        <v>24.219999000000001</v>
      </c>
      <c r="AK3060" s="1">
        <v>-1.0100009999999999</v>
      </c>
      <c r="AL3060" s="1">
        <v>-4.0031747920000003</v>
      </c>
      <c r="AM3060" s="1">
        <f t="shared" si="428"/>
        <v>1.7550000000000003</v>
      </c>
      <c r="AN3060" s="1">
        <v>1.4250001000000001</v>
      </c>
      <c r="AO3060" s="1">
        <v>0.458787842</v>
      </c>
      <c r="AP3060" s="1">
        <v>73.957153329999997</v>
      </c>
      <c r="AQ3060" s="1">
        <v>-5.6933540020000004</v>
      </c>
    </row>
    <row r="3061" spans="1:44" x14ac:dyDescent="0.25">
      <c r="A3061" s="1">
        <v>3060</v>
      </c>
      <c r="B3061" s="1">
        <v>43399</v>
      </c>
      <c r="C3061" s="1">
        <v>2667.860107</v>
      </c>
      <c r="D3061" s="1">
        <v>2692.3798830000001</v>
      </c>
      <c r="E3061" s="1">
        <v>2628.1599120000001</v>
      </c>
      <c r="F3061" s="1">
        <v>2658.6899410000001</v>
      </c>
      <c r="G3061" s="1">
        <v>2658.6899410000001</v>
      </c>
      <c r="H3061" s="1">
        <v>4803150000</v>
      </c>
      <c r="I3061" s="1">
        <v>884000000000</v>
      </c>
      <c r="J3061" s="1">
        <v>-84190000</v>
      </c>
      <c r="K3061" s="1">
        <v>-999830000</v>
      </c>
      <c r="L3061" s="1">
        <v>-1852708000</v>
      </c>
      <c r="M3061" s="1">
        <v>-275929878.80000001</v>
      </c>
      <c r="N3061" s="1">
        <v>1370000000000</v>
      </c>
      <c r="O3061" s="1">
        <v>752018944.10000002</v>
      </c>
      <c r="P3061" s="1">
        <v>-656383527</v>
      </c>
      <c r="Q3061" s="1">
        <v>-298057033.10000002</v>
      </c>
      <c r="R3061" s="1">
        <v>-44821842.560000002</v>
      </c>
      <c r="S3061" s="1">
        <v>9.7617998400000001</v>
      </c>
      <c r="T3061" s="1">
        <v>-8.8113686159999993</v>
      </c>
      <c r="U3061" s="1">
        <v>-47.441386399999999</v>
      </c>
      <c r="V3061" s="1">
        <v>4.1525412040000003</v>
      </c>
      <c r="W3061" s="1">
        <v>-2.1031893859999999</v>
      </c>
      <c r="X3061" s="1">
        <v>-2.8497797170000001</v>
      </c>
      <c r="Y3061" s="1">
        <f t="shared" si="429"/>
        <v>0</v>
      </c>
      <c r="Z3061" s="1">
        <f t="shared" si="427"/>
        <v>46.880126999999902</v>
      </c>
      <c r="AA3061" s="1">
        <f t="shared" si="433"/>
        <v>8.3194843831197858</v>
      </c>
      <c r="AB3061" s="1">
        <f t="shared" si="434"/>
        <v>19.043846828323581</v>
      </c>
      <c r="AC3061" s="1">
        <f t="shared" si="435"/>
        <v>0.43685944641953128</v>
      </c>
      <c r="AD3061" s="1">
        <f t="shared" si="430"/>
        <v>30.403770355418459</v>
      </c>
      <c r="AE3061" s="1">
        <f t="shared" si="431"/>
        <v>-4.2394557312693024</v>
      </c>
      <c r="AF3061" s="1">
        <f t="shared" si="432"/>
        <v>3.0517570035347972</v>
      </c>
      <c r="AG3061" s="1">
        <v>24.51</v>
      </c>
      <c r="AH3061" s="1">
        <v>27.52</v>
      </c>
      <c r="AI3061" s="1">
        <v>23.33</v>
      </c>
      <c r="AJ3061" s="1">
        <v>24.16</v>
      </c>
      <c r="AK3061" s="1">
        <v>-5.9998999999999997E-2</v>
      </c>
      <c r="AL3061" s="1">
        <v>-0.24772503100000001</v>
      </c>
      <c r="AM3061" s="1">
        <f t="shared" si="428"/>
        <v>-0.53500000000000003</v>
      </c>
      <c r="AN3061" s="1">
        <v>1.2550002</v>
      </c>
      <c r="AO3061" s="1">
        <v>0.68357572700000002</v>
      </c>
      <c r="AP3061" s="1">
        <v>73.618940249999994</v>
      </c>
      <c r="AQ3061" s="1">
        <v>-0.338213078</v>
      </c>
    </row>
    <row r="3062" spans="1:44" x14ac:dyDescent="0.25">
      <c r="A3062" s="1">
        <v>3061</v>
      </c>
      <c r="B3062" s="1">
        <v>43402</v>
      </c>
      <c r="C3062" s="1">
        <v>2682.6499020000001</v>
      </c>
      <c r="D3062" s="1">
        <v>2706.8500979999999</v>
      </c>
      <c r="E3062" s="1">
        <v>2603.540039</v>
      </c>
      <c r="F3062" s="1">
        <v>2641.25</v>
      </c>
      <c r="G3062" s="1">
        <v>2641.25</v>
      </c>
      <c r="H3062" s="1">
        <v>4673700000</v>
      </c>
      <c r="I3062" s="1">
        <v>879000000000</v>
      </c>
      <c r="J3062" s="1">
        <v>-4738425000</v>
      </c>
      <c r="K3062" s="1">
        <v>-1932939000</v>
      </c>
      <c r="L3062" s="1">
        <v>-1927116000</v>
      </c>
      <c r="M3062" s="1">
        <v>-253669739.40000001</v>
      </c>
      <c r="N3062" s="1">
        <v>1370000000000</v>
      </c>
      <c r="O3062" s="1">
        <v>-749036896.20000005</v>
      </c>
      <c r="P3062" s="1">
        <v>49056569.07</v>
      </c>
      <c r="Q3062" s="1">
        <v>-655557620</v>
      </c>
      <c r="R3062" s="1">
        <v>-134767979.30000001</v>
      </c>
      <c r="S3062" s="1">
        <v>11.177631440000001</v>
      </c>
      <c r="T3062" s="1">
        <v>1.4158316019999999</v>
      </c>
      <c r="U3062" s="1">
        <v>14.50379669</v>
      </c>
      <c r="V3062" s="1">
        <v>-3.69776851</v>
      </c>
      <c r="W3062" s="1">
        <v>-0.88298045800000002</v>
      </c>
      <c r="X3062" s="1">
        <v>-3.7757200210000001</v>
      </c>
      <c r="Y3062" s="1">
        <f t="shared" si="429"/>
        <v>0</v>
      </c>
      <c r="Z3062" s="1">
        <f t="shared" si="427"/>
        <v>17.43994100000009</v>
      </c>
      <c r="AA3062" s="1">
        <f t="shared" si="433"/>
        <v>7.7252354986112293</v>
      </c>
      <c r="AB3062" s="1">
        <f t="shared" si="434"/>
        <v>18.929282126300475</v>
      </c>
      <c r="AC3062" s="1">
        <f t="shared" si="435"/>
        <v>0.40811032595249525</v>
      </c>
      <c r="AD3062" s="1">
        <f t="shared" si="430"/>
        <v>28.982837383600256</v>
      </c>
      <c r="AE3062" s="1">
        <f t="shared" si="431"/>
        <v>-1.4209329718182033</v>
      </c>
      <c r="AF3062" s="1">
        <f t="shared" si="432"/>
        <v>-2.8301943515437538</v>
      </c>
      <c r="AG3062" s="1">
        <v>24.48</v>
      </c>
      <c r="AH3062" s="1">
        <v>27.860001</v>
      </c>
      <c r="AI3062" s="1">
        <v>22.01</v>
      </c>
      <c r="AJ3062" s="1">
        <v>24.700001</v>
      </c>
      <c r="AK3062" s="1">
        <v>0.54000099999999995</v>
      </c>
      <c r="AL3062" s="1">
        <v>2.235103477</v>
      </c>
      <c r="AM3062" s="1">
        <f t="shared" si="428"/>
        <v>0.24000099999999949</v>
      </c>
      <c r="AN3062" s="1">
        <v>0.69100039999999996</v>
      </c>
      <c r="AO3062" s="1">
        <v>0.90260607900000001</v>
      </c>
      <c r="AP3062" s="1">
        <v>76.662914319999999</v>
      </c>
      <c r="AQ3062" s="1">
        <v>3.04397407</v>
      </c>
    </row>
    <row r="3063" spans="1:44" x14ac:dyDescent="0.25">
      <c r="A3063" s="1">
        <v>3062</v>
      </c>
      <c r="B3063" s="1">
        <v>43403</v>
      </c>
      <c r="C3063" s="1">
        <v>2640.679932</v>
      </c>
      <c r="D3063" s="1">
        <v>2685.429932</v>
      </c>
      <c r="E3063" s="1">
        <v>2635.3400879999999</v>
      </c>
      <c r="F3063" s="1">
        <v>2682.6298830000001</v>
      </c>
      <c r="G3063" s="1">
        <v>2682.6298830000001</v>
      </c>
      <c r="H3063" s="1">
        <v>5106380000</v>
      </c>
      <c r="I3063" s="1">
        <v>884000000000</v>
      </c>
      <c r="J3063" s="1">
        <v>216340000</v>
      </c>
      <c r="K3063" s="1">
        <v>-1778511000</v>
      </c>
      <c r="L3063" s="1">
        <v>-894825000</v>
      </c>
      <c r="M3063" s="1">
        <v>-57687309.090000004</v>
      </c>
      <c r="N3063" s="1">
        <v>1380000000000</v>
      </c>
      <c r="O3063" s="1">
        <v>1636872089</v>
      </c>
      <c r="P3063" s="1">
        <v>785048533.60000002</v>
      </c>
      <c r="Q3063" s="1">
        <v>805749033.79999995</v>
      </c>
      <c r="R3063" s="1">
        <v>-58576545.670000002</v>
      </c>
      <c r="S3063" s="1">
        <v>23.443066600000002</v>
      </c>
      <c r="T3063" s="1">
        <v>12.26543515</v>
      </c>
      <c r="U3063" s="1">
        <v>109.73196969999999</v>
      </c>
      <c r="V3063" s="1">
        <v>6.8406333799999999</v>
      </c>
      <c r="W3063" s="1">
        <v>3.6577161309999999</v>
      </c>
      <c r="X3063" s="1">
        <v>-2.2452771710000001</v>
      </c>
      <c r="Y3063" s="1">
        <f t="shared" si="429"/>
        <v>41.379883000000063</v>
      </c>
      <c r="Z3063" s="1">
        <f t="shared" si="427"/>
        <v>0</v>
      </c>
      <c r="AA3063" s="1">
        <f t="shared" si="433"/>
        <v>10.129138891567575</v>
      </c>
      <c r="AB3063" s="1">
        <f t="shared" si="434"/>
        <v>17.577190545850438</v>
      </c>
      <c r="AC3063" s="1">
        <f t="shared" si="435"/>
        <v>0.57626609128151174</v>
      </c>
      <c r="AD3063" s="1">
        <f t="shared" si="430"/>
        <v>36.558934717234486</v>
      </c>
      <c r="AE3063" s="1">
        <f t="shared" si="431"/>
        <v>7.5760973336342303</v>
      </c>
      <c r="AF3063" s="1">
        <f t="shared" si="432"/>
        <v>3.0775821809080131</v>
      </c>
      <c r="AG3063" s="1">
        <v>23.940000999999999</v>
      </c>
      <c r="AH3063" s="1">
        <v>25.549999</v>
      </c>
      <c r="AI3063" s="1">
        <v>23.110001</v>
      </c>
      <c r="AJ3063" s="1">
        <v>23.35</v>
      </c>
      <c r="AK3063" s="1">
        <v>-1.350001</v>
      </c>
      <c r="AL3063" s="1">
        <v>-5.4655908719999999</v>
      </c>
      <c r="AM3063" s="1">
        <f t="shared" si="428"/>
        <v>-0.40499999999999931</v>
      </c>
      <c r="AN3063" s="1">
        <v>-0.32799980000000001</v>
      </c>
      <c r="AO3063" s="1">
        <v>0.76145466699999997</v>
      </c>
      <c r="AP3063" s="1">
        <v>69.052987599999994</v>
      </c>
      <c r="AQ3063" s="1">
        <v>-7.6099267189999997</v>
      </c>
      <c r="AR3063" s="1">
        <v>1</v>
      </c>
    </row>
    <row r="3064" spans="1:44" x14ac:dyDescent="0.25">
      <c r="A3064" s="1">
        <v>3063</v>
      </c>
      <c r="B3064" s="1">
        <v>43404</v>
      </c>
      <c r="C3064" s="1">
        <v>2705.6000979999999</v>
      </c>
      <c r="D3064" s="1">
        <v>2736.6899410000001</v>
      </c>
      <c r="E3064" s="1">
        <v>2705.6000979999999</v>
      </c>
      <c r="F3064" s="1">
        <v>2711.73999</v>
      </c>
      <c r="G3064" s="1">
        <v>2711.73999</v>
      </c>
      <c r="H3064" s="1">
        <v>5112420000</v>
      </c>
      <c r="I3064" s="1">
        <v>889000000000</v>
      </c>
      <c r="J3064" s="1">
        <v>5109400000</v>
      </c>
      <c r="K3064" s="1">
        <v>2174168000</v>
      </c>
      <c r="L3064" s="1">
        <v>191658000</v>
      </c>
      <c r="M3064" s="1">
        <v>224614969.69999999</v>
      </c>
      <c r="N3064" s="1">
        <v>1370000000000</v>
      </c>
      <c r="O3064" s="1">
        <v>721175702.29999995</v>
      </c>
      <c r="P3064" s="1">
        <v>507732420.89999998</v>
      </c>
      <c r="Q3064" s="1">
        <v>316229940.10000002</v>
      </c>
      <c r="R3064" s="1">
        <v>45236386.539999999</v>
      </c>
      <c r="S3064" s="1">
        <v>32.071610319999998</v>
      </c>
      <c r="T3064" s="1">
        <v>8.6285437229999999</v>
      </c>
      <c r="U3064" s="1">
        <v>36.806378070000001</v>
      </c>
      <c r="V3064" s="1">
        <v>10.446989439999999</v>
      </c>
      <c r="W3064" s="1">
        <v>4.0678150479999999</v>
      </c>
      <c r="X3064" s="1">
        <v>-2.5897646999999999E-2</v>
      </c>
      <c r="Y3064" s="1">
        <f t="shared" si="429"/>
        <v>29.110106999999971</v>
      </c>
      <c r="Z3064" s="1">
        <f t="shared" si="427"/>
        <v>0</v>
      </c>
      <c r="AA3064" s="1">
        <f t="shared" si="433"/>
        <v>11.484922327884174</v>
      </c>
      <c r="AB3064" s="1">
        <f t="shared" si="434"/>
        <v>16.321676935432549</v>
      </c>
      <c r="AC3064" s="1">
        <f t="shared" si="435"/>
        <v>0.70366068225205969</v>
      </c>
      <c r="AD3064" s="1">
        <f t="shared" si="430"/>
        <v>41.30286562238993</v>
      </c>
      <c r="AE3064" s="1">
        <f t="shared" si="431"/>
        <v>4.7439309051554446</v>
      </c>
      <c r="AF3064" s="1">
        <f t="shared" si="432"/>
        <v>6.1600141193948375</v>
      </c>
      <c r="AG3064" s="1">
        <v>22.719999000000001</v>
      </c>
      <c r="AH3064" s="1">
        <v>22.799999</v>
      </c>
      <c r="AI3064" s="1">
        <v>20.389999</v>
      </c>
      <c r="AJ3064" s="1">
        <v>21.23</v>
      </c>
      <c r="AK3064" s="1">
        <v>-2.12</v>
      </c>
      <c r="AL3064" s="1">
        <v>-9.0792291219999992</v>
      </c>
      <c r="AM3064" s="1">
        <f t="shared" si="428"/>
        <v>-1.7350004999999999</v>
      </c>
      <c r="AN3064" s="1">
        <v>-0.67899980000000004</v>
      </c>
      <c r="AO3064" s="1">
        <v>0.42054562400000001</v>
      </c>
      <c r="AP3064" s="1">
        <v>57.10259301</v>
      </c>
      <c r="AQ3064" s="1">
        <v>-11.95039459</v>
      </c>
      <c r="AR3064" s="1">
        <v>1</v>
      </c>
    </row>
    <row r="3065" spans="1:44" x14ac:dyDescent="0.25">
      <c r="A3065" s="1">
        <v>3064</v>
      </c>
      <c r="B3065" s="1">
        <v>43405</v>
      </c>
      <c r="C3065" s="1">
        <v>2717.580078</v>
      </c>
      <c r="D3065" s="1">
        <v>2741.669922</v>
      </c>
      <c r="E3065" s="1">
        <v>2708.8500979999999</v>
      </c>
      <c r="F3065" s="1">
        <v>2740.3701169999999</v>
      </c>
      <c r="G3065" s="1">
        <v>2740.3701169999999</v>
      </c>
      <c r="H3065" s="1">
        <v>4708420000</v>
      </c>
      <c r="I3065" s="1">
        <v>894000000000</v>
      </c>
      <c r="J3065" s="1">
        <v>4910420000</v>
      </c>
      <c r="K3065" s="1">
        <v>4989408000</v>
      </c>
      <c r="L3065" s="1">
        <v>3072584000</v>
      </c>
      <c r="M3065" s="1">
        <v>562520200</v>
      </c>
      <c r="N3065" s="1">
        <v>1380000000000</v>
      </c>
      <c r="O3065" s="1">
        <v>621171555.89999998</v>
      </c>
      <c r="P3065" s="1">
        <v>1424034328</v>
      </c>
      <c r="Q3065" s="1">
        <v>1047452598</v>
      </c>
      <c r="R3065" s="1">
        <v>171714608.5</v>
      </c>
      <c r="S3065" s="1">
        <v>40.557882890000002</v>
      </c>
      <c r="T3065" s="1">
        <v>8.4862725720000007</v>
      </c>
      <c r="U3065" s="1">
        <v>26.460388139999999</v>
      </c>
      <c r="V3065" s="1">
        <v>8.5574081450000001</v>
      </c>
      <c r="W3065" s="1">
        <v>8.2486144980000002</v>
      </c>
      <c r="X3065" s="1">
        <v>1.617029627</v>
      </c>
      <c r="Y3065" s="1">
        <f t="shared" si="429"/>
        <v>28.630126999999902</v>
      </c>
      <c r="Z3065" s="1">
        <f t="shared" si="427"/>
        <v>0</v>
      </c>
      <c r="AA3065" s="1">
        <f t="shared" si="433"/>
        <v>12.709579804463869</v>
      </c>
      <c r="AB3065" s="1">
        <f t="shared" si="434"/>
        <v>15.155842868615938</v>
      </c>
      <c r="AC3065" s="1">
        <f t="shared" si="435"/>
        <v>0.83859274041315879</v>
      </c>
      <c r="AD3065" s="1">
        <f t="shared" si="430"/>
        <v>45.610576066166487</v>
      </c>
      <c r="AE3065" s="1">
        <f t="shared" si="431"/>
        <v>4.307710443776557</v>
      </c>
      <c r="AF3065" s="1">
        <f t="shared" si="432"/>
        <v>4.5258206744660008</v>
      </c>
      <c r="AG3065" s="1">
        <v>20.959999</v>
      </c>
      <c r="AH3065" s="1">
        <v>21.209999</v>
      </c>
      <c r="AI3065" s="1">
        <v>19.030000999999999</v>
      </c>
      <c r="AJ3065" s="1">
        <v>19.34</v>
      </c>
      <c r="AK3065" s="1">
        <v>-1.89</v>
      </c>
      <c r="AL3065" s="1">
        <v>-8.9024964670000006</v>
      </c>
      <c r="AM3065" s="1">
        <f t="shared" si="428"/>
        <v>-2.0050000000000003</v>
      </c>
      <c r="AN3065" s="1">
        <v>-1.3110001</v>
      </c>
      <c r="AO3065" s="1">
        <v>0.107454697</v>
      </c>
      <c r="AP3065" s="1">
        <v>46.44870349</v>
      </c>
      <c r="AQ3065" s="1">
        <v>-10.65388952</v>
      </c>
    </row>
    <row r="3066" spans="1:44" x14ac:dyDescent="0.25">
      <c r="A3066" s="1">
        <v>3065</v>
      </c>
      <c r="B3066" s="1">
        <v>43406</v>
      </c>
      <c r="C3066" s="1">
        <v>2745.4499510000001</v>
      </c>
      <c r="D3066" s="1">
        <v>2756.5500489999999</v>
      </c>
      <c r="E3066" s="1">
        <v>2700.4399410000001</v>
      </c>
      <c r="F3066" s="1">
        <v>2723.0600589999999</v>
      </c>
      <c r="G3066" s="1">
        <v>2723.0600589999999</v>
      </c>
      <c r="H3066" s="1">
        <v>4237930000</v>
      </c>
      <c r="I3066" s="1">
        <v>890000000000</v>
      </c>
      <c r="J3066" s="1">
        <v>235245000</v>
      </c>
      <c r="K3066" s="1">
        <v>2145715000</v>
      </c>
      <c r="L3066" s="1">
        <v>3119942000</v>
      </c>
      <c r="M3066" s="1">
        <v>798868897</v>
      </c>
      <c r="N3066" s="1">
        <v>1380000000000</v>
      </c>
      <c r="O3066" s="1">
        <v>1757242209</v>
      </c>
      <c r="P3066" s="1">
        <v>559953663.70000005</v>
      </c>
      <c r="Q3066" s="1">
        <v>1115601476</v>
      </c>
      <c r="R3066" s="1">
        <v>274668435.80000001</v>
      </c>
      <c r="S3066" s="1">
        <v>35.42699855</v>
      </c>
      <c r="T3066" s="1">
        <v>-5.1308843450000001</v>
      </c>
      <c r="U3066" s="1">
        <v>-12.65076966</v>
      </c>
      <c r="V3066" s="1">
        <v>1.677694115</v>
      </c>
      <c r="W3066" s="1">
        <v>6.5613550500000004</v>
      </c>
      <c r="X3066" s="1">
        <v>2.7660999469999998</v>
      </c>
      <c r="Y3066" s="1">
        <f t="shared" si="429"/>
        <v>0</v>
      </c>
      <c r="Z3066" s="1">
        <f t="shared" si="427"/>
        <v>17.310058000000026</v>
      </c>
      <c r="AA3066" s="1">
        <f t="shared" si="433"/>
        <v>11.801752675573594</v>
      </c>
      <c r="AB3066" s="1">
        <f t="shared" si="434"/>
        <v>15.309715378000517</v>
      </c>
      <c r="AC3066" s="1">
        <f t="shared" si="435"/>
        <v>0.77086688969621653</v>
      </c>
      <c r="AD3066" s="1">
        <f t="shared" si="430"/>
        <v>43.53048183245749</v>
      </c>
      <c r="AE3066" s="1">
        <f t="shared" si="431"/>
        <v>-2.0800942337089978</v>
      </c>
      <c r="AF3066" s="1">
        <f t="shared" si="432"/>
        <v>1.1138081050337796</v>
      </c>
      <c r="AG3066" s="1">
        <v>18.52</v>
      </c>
      <c r="AH3066" s="1">
        <v>21.610001</v>
      </c>
      <c r="AI3066" s="1">
        <v>18.049999</v>
      </c>
      <c r="AJ3066" s="1">
        <v>19.510000000000002</v>
      </c>
      <c r="AK3066" s="1">
        <v>0.17</v>
      </c>
      <c r="AL3066" s="1">
        <v>0.879007239</v>
      </c>
      <c r="AM3066" s="1">
        <f t="shared" si="428"/>
        <v>-0.85999999999999954</v>
      </c>
      <c r="AN3066" s="1">
        <v>-1.4390002</v>
      </c>
      <c r="AO3066" s="1">
        <v>-0.19896957600000001</v>
      </c>
      <c r="AP3066" s="1">
        <v>47.406989850000002</v>
      </c>
      <c r="AQ3066" s="1">
        <v>0.95828635900000003</v>
      </c>
    </row>
    <row r="3067" spans="1:44" x14ac:dyDescent="0.25">
      <c r="A3067" s="1">
        <v>3066</v>
      </c>
      <c r="B3067" s="1">
        <v>43409</v>
      </c>
      <c r="C3067" s="1">
        <v>2726.3701169999999</v>
      </c>
      <c r="D3067" s="1">
        <v>2744.2700199999999</v>
      </c>
      <c r="E3067" s="1">
        <v>2717.9399410000001</v>
      </c>
      <c r="F3067" s="1">
        <v>2738.3100589999999</v>
      </c>
      <c r="G3067" s="1">
        <v>2738.3100589999999</v>
      </c>
      <c r="H3067" s="1">
        <v>3623320000</v>
      </c>
      <c r="I3067" s="1">
        <v>893000000000</v>
      </c>
      <c r="J3067" s="1">
        <v>-307305000</v>
      </c>
      <c r="K3067" s="1">
        <v>804350000</v>
      </c>
      <c r="L3067" s="1">
        <v>1888295000</v>
      </c>
      <c r="M3067" s="1">
        <v>813216557.60000002</v>
      </c>
      <c r="N3067" s="1">
        <v>1380000000000</v>
      </c>
      <c r="O3067" s="1">
        <v>581006925.10000002</v>
      </c>
      <c r="P3067" s="1">
        <v>1567147192</v>
      </c>
      <c r="Q3067" s="1">
        <v>832319834.10000002</v>
      </c>
      <c r="R3067" s="1">
        <v>261413747.80000001</v>
      </c>
      <c r="S3067" s="1">
        <v>39.947259899999999</v>
      </c>
      <c r="T3067" s="1">
        <v>4.5202613569999999</v>
      </c>
      <c r="U3067" s="1">
        <v>12.75936868</v>
      </c>
      <c r="V3067" s="1">
        <v>-0.30531149499999999</v>
      </c>
      <c r="W3067" s="1">
        <v>3.636377484</v>
      </c>
      <c r="X3067" s="1">
        <v>3.6892731589999999</v>
      </c>
      <c r="Y3067" s="1">
        <f t="shared" si="429"/>
        <v>15.25</v>
      </c>
      <c r="Z3067" s="1">
        <f t="shared" si="427"/>
        <v>0</v>
      </c>
      <c r="AA3067" s="1">
        <f t="shared" si="433"/>
        <v>12.048056055889765</v>
      </c>
      <c r="AB3067" s="1">
        <f t="shared" si="434"/>
        <v>14.21616427957191</v>
      </c>
      <c r="AC3067" s="1">
        <f t="shared" si="435"/>
        <v>0.84748992899599263</v>
      </c>
      <c r="AD3067" s="1">
        <f t="shared" si="430"/>
        <v>45.8725060253268</v>
      </c>
      <c r="AE3067" s="1">
        <f t="shared" si="431"/>
        <v>2.3420241928693102</v>
      </c>
      <c r="AF3067" s="1">
        <f t="shared" si="432"/>
        <v>0.13096497958015596</v>
      </c>
      <c r="AG3067" s="1">
        <v>20.58</v>
      </c>
      <c r="AH3067" s="1">
        <v>20.870000999999998</v>
      </c>
      <c r="AI3067" s="1">
        <v>19.639999</v>
      </c>
      <c r="AJ3067" s="1">
        <v>19.959999</v>
      </c>
      <c r="AK3067" s="1">
        <v>0.44999899999999998</v>
      </c>
      <c r="AL3067" s="1">
        <v>2.3065043570000001</v>
      </c>
      <c r="AM3067" s="1">
        <f t="shared" si="428"/>
        <v>0.30999950000000004</v>
      </c>
      <c r="AN3067" s="1">
        <v>-0.85000019999999998</v>
      </c>
      <c r="AO3067" s="1">
        <v>-0.49290906699999998</v>
      </c>
      <c r="AP3067" s="1">
        <v>49.943624579999998</v>
      </c>
      <c r="AQ3067" s="1">
        <v>2.5366347239999998</v>
      </c>
    </row>
    <row r="3068" spans="1:44" x14ac:dyDescent="0.25">
      <c r="A3068" s="1">
        <v>3067</v>
      </c>
      <c r="B3068" s="1">
        <v>43410</v>
      </c>
      <c r="C3068" s="1">
        <v>2738.3999020000001</v>
      </c>
      <c r="D3068" s="1">
        <v>2756.820068</v>
      </c>
      <c r="E3068" s="1">
        <v>2737.080078</v>
      </c>
      <c r="F3068" s="1">
        <v>2755.4499510000001</v>
      </c>
      <c r="G3068" s="1">
        <v>2755.4499510000001</v>
      </c>
      <c r="H3068" s="1">
        <v>3510860000</v>
      </c>
      <c r="I3068" s="1">
        <v>897000000000</v>
      </c>
      <c r="J3068" s="1">
        <v>3567090000</v>
      </c>
      <c r="K3068" s="1">
        <v>1231207000</v>
      </c>
      <c r="L3068" s="1">
        <v>1459473000</v>
      </c>
      <c r="M3068" s="1">
        <v>727466218.20000005</v>
      </c>
      <c r="N3068" s="1">
        <v>1380000000000</v>
      </c>
      <c r="O3068" s="1">
        <v>2503248762</v>
      </c>
      <c r="P3068" s="1">
        <v>1453952931</v>
      </c>
      <c r="Q3068" s="1">
        <v>1820397773</v>
      </c>
      <c r="R3068" s="1">
        <v>286324157.89999998</v>
      </c>
      <c r="S3068" s="1">
        <v>45.027705249999997</v>
      </c>
      <c r="T3068" s="1">
        <v>5.0804453430000001</v>
      </c>
      <c r="U3068" s="1">
        <v>12.71788192</v>
      </c>
      <c r="V3068" s="1">
        <v>4.80035335</v>
      </c>
      <c r="W3068" s="1">
        <v>2.5301566869999998</v>
      </c>
      <c r="X3068" s="1">
        <v>4.6475928609999997</v>
      </c>
      <c r="Y3068" s="1">
        <f t="shared" si="429"/>
        <v>17.139892000000145</v>
      </c>
      <c r="Z3068" s="1">
        <f t="shared" si="427"/>
        <v>0</v>
      </c>
      <c r="AA3068" s="1">
        <f t="shared" si="433"/>
        <v>12.41175862332622</v>
      </c>
      <c r="AB3068" s="1">
        <f t="shared" si="434"/>
        <v>13.200723973888202</v>
      </c>
      <c r="AC3068" s="1">
        <f t="shared" si="435"/>
        <v>0.94023317568622744</v>
      </c>
      <c r="AD3068" s="1">
        <f t="shared" si="430"/>
        <v>48.459803051954459</v>
      </c>
      <c r="AE3068" s="1">
        <f t="shared" si="431"/>
        <v>2.5872970266276596</v>
      </c>
      <c r="AF3068" s="1">
        <f t="shared" si="432"/>
        <v>2.4646606097484849</v>
      </c>
      <c r="AG3068" s="1">
        <v>19.84</v>
      </c>
      <c r="AH3068" s="1">
        <v>20.6</v>
      </c>
      <c r="AI3068" s="1">
        <v>19.690000999999999</v>
      </c>
      <c r="AJ3068" s="1">
        <v>19.91</v>
      </c>
      <c r="AK3068" s="1">
        <v>-4.9999000000000002E-2</v>
      </c>
      <c r="AL3068" s="1">
        <v>-0.25049600500000002</v>
      </c>
      <c r="AM3068" s="1">
        <f t="shared" si="428"/>
        <v>0.19999999999999923</v>
      </c>
      <c r="AN3068" s="1">
        <v>-0.20200009999999999</v>
      </c>
      <c r="AO3068" s="1">
        <v>-0.72212122999999995</v>
      </c>
      <c r="AP3068" s="1">
        <v>49.66178129</v>
      </c>
      <c r="AQ3068" s="1">
        <v>-0.28184329200000002</v>
      </c>
    </row>
    <row r="3069" spans="1:44" x14ac:dyDescent="0.25">
      <c r="A3069" s="1">
        <v>3068</v>
      </c>
      <c r="B3069" s="1">
        <v>43411</v>
      </c>
      <c r="C3069" s="1">
        <v>2774.1298830000001</v>
      </c>
      <c r="D3069" s="1">
        <v>2815.1499020000001</v>
      </c>
      <c r="E3069" s="1">
        <v>2774.1298830000001</v>
      </c>
      <c r="F3069" s="1">
        <v>2813.889893</v>
      </c>
      <c r="G3069" s="1">
        <v>2813.889893</v>
      </c>
      <c r="H3069" s="1">
        <v>3914750000</v>
      </c>
      <c r="I3069" s="1">
        <v>901000000000</v>
      </c>
      <c r="J3069" s="1">
        <v>3712805000</v>
      </c>
      <c r="K3069" s="1">
        <v>3665765000</v>
      </c>
      <c r="L3069" s="1">
        <v>2075618000</v>
      </c>
      <c r="M3069" s="1">
        <v>593543515.20000005</v>
      </c>
      <c r="N3069" s="1">
        <v>1380000000000</v>
      </c>
      <c r="O3069" s="1">
        <v>3348873461</v>
      </c>
      <c r="P3069" s="1">
        <v>2906574311</v>
      </c>
      <c r="Q3069" s="1">
        <v>2072601907</v>
      </c>
      <c r="R3069" s="1">
        <v>287283899.39999998</v>
      </c>
      <c r="S3069" s="1">
        <v>62.349922399999997</v>
      </c>
      <c r="T3069" s="1">
        <v>17.32221715</v>
      </c>
      <c r="U3069" s="1">
        <v>38.470130900000001</v>
      </c>
      <c r="V3069" s="1">
        <v>11.201331250000001</v>
      </c>
      <c r="W3069" s="1">
        <v>5.318478571</v>
      </c>
      <c r="X3069" s="1">
        <v>5.0250808119999997</v>
      </c>
      <c r="Y3069" s="1">
        <f t="shared" si="429"/>
        <v>58.439941999999974</v>
      </c>
      <c r="Z3069" s="1">
        <f t="shared" si="427"/>
        <v>0</v>
      </c>
      <c r="AA3069" s="1">
        <f t="shared" si="433"/>
        <v>15.699486007374345</v>
      </c>
      <c r="AB3069" s="1">
        <f t="shared" si="434"/>
        <v>12.257815118610475</v>
      </c>
      <c r="AC3069" s="1">
        <f t="shared" si="435"/>
        <v>1.2807736007976283</v>
      </c>
      <c r="AD3069" s="1">
        <f t="shared" si="430"/>
        <v>56.155227346972026</v>
      </c>
      <c r="AE3069" s="1">
        <f t="shared" si="431"/>
        <v>7.6954242950175669</v>
      </c>
      <c r="AF3069" s="1">
        <f t="shared" si="432"/>
        <v>5.1413606608226132</v>
      </c>
      <c r="AG3069" s="1">
        <v>18.030000999999999</v>
      </c>
      <c r="AH3069" s="1">
        <v>18.049999</v>
      </c>
      <c r="AI3069" s="1">
        <v>16.329999999999998</v>
      </c>
      <c r="AJ3069" s="1">
        <v>16.360001</v>
      </c>
      <c r="AK3069" s="1">
        <v>-3.5499990000000001</v>
      </c>
      <c r="AL3069" s="1">
        <v>-17.830231040000001</v>
      </c>
      <c r="AM3069" s="1">
        <f t="shared" si="428"/>
        <v>-1.7999989999999995</v>
      </c>
      <c r="AN3069" s="1">
        <v>-0.55599980000000004</v>
      </c>
      <c r="AO3069" s="1">
        <v>-0.833939345</v>
      </c>
      <c r="AP3069" s="1">
        <v>29.650512970000001</v>
      </c>
      <c r="AQ3069" s="1">
        <v>-20.011268319999999</v>
      </c>
    </row>
    <row r="3070" spans="1:44" s="5" customFormat="1" x14ac:dyDescent="0.25">
      <c r="A3070" s="5">
        <v>3069</v>
      </c>
      <c r="B3070" s="5">
        <v>43412</v>
      </c>
      <c r="C3070" s="5">
        <v>2806.3798830000001</v>
      </c>
      <c r="D3070" s="5">
        <v>2814.75</v>
      </c>
      <c r="E3070" s="5">
        <v>2794.98999</v>
      </c>
      <c r="F3070" s="5">
        <v>2806.830078</v>
      </c>
      <c r="G3070" s="5">
        <v>2806.830078</v>
      </c>
      <c r="H3070" s="5">
        <v>3630490000</v>
      </c>
      <c r="I3070" s="5">
        <v>897000000000</v>
      </c>
      <c r="J3070" s="5">
        <v>142130000</v>
      </c>
      <c r="K3070" s="5">
        <v>1530011000</v>
      </c>
      <c r="L3070" s="5">
        <v>2226249000</v>
      </c>
      <c r="M3070" s="5">
        <v>494778848.5</v>
      </c>
      <c r="N3070" s="5">
        <v>1390000000000</v>
      </c>
      <c r="O3070" s="5">
        <v>2197250303</v>
      </c>
      <c r="P3070" s="5">
        <v>2592823897</v>
      </c>
      <c r="Q3070" s="5">
        <v>2549974318</v>
      </c>
      <c r="R3070" s="5">
        <v>311630673.39999998</v>
      </c>
      <c r="S3070" s="5">
        <v>60.257318529999999</v>
      </c>
      <c r="T3070" s="5">
        <v>-2.092603864</v>
      </c>
      <c r="U3070" s="5">
        <v>-3.3562252899999998</v>
      </c>
      <c r="V3070" s="5">
        <v>7.6148066400000003</v>
      </c>
      <c r="W3070" s="5">
        <v>7.2063302460000003</v>
      </c>
      <c r="X3070" s="5">
        <v>5.691424016</v>
      </c>
      <c r="Y3070" s="1">
        <f t="shared" si="429"/>
        <v>0</v>
      </c>
      <c r="Z3070" s="1">
        <f t="shared" si="427"/>
        <v>7.0598150000000714</v>
      </c>
      <c r="AA3070" s="1">
        <f t="shared" si="433"/>
        <v>14.57809414970475</v>
      </c>
      <c r="AB3070" s="1">
        <f t="shared" si="434"/>
        <v>11.886529395852589</v>
      </c>
      <c r="AC3070" s="1">
        <f t="shared" si="435"/>
        <v>1.226438236445307</v>
      </c>
      <c r="AD3070" s="1">
        <f t="shared" si="430"/>
        <v>55.08521262208545</v>
      </c>
      <c r="AE3070" s="1">
        <f t="shared" si="431"/>
        <v>-1.0700147248865761</v>
      </c>
      <c r="AF3070" s="1">
        <f t="shared" si="432"/>
        <v>3.3127047850654945</v>
      </c>
      <c r="AG3070" s="5">
        <v>16.18</v>
      </c>
      <c r="AH3070" s="5">
        <v>17.200001</v>
      </c>
      <c r="AI3070" s="5">
        <v>16.09</v>
      </c>
      <c r="AJ3070" s="5">
        <v>16.719999000000001</v>
      </c>
      <c r="AK3070" s="5">
        <v>0.35999799999999998</v>
      </c>
      <c r="AL3070" s="5">
        <v>2.200476638</v>
      </c>
      <c r="AM3070" s="5">
        <f t="shared" si="428"/>
        <v>-1.5950004999999989</v>
      </c>
      <c r="AN3070" s="5">
        <v>-0.91800000000000004</v>
      </c>
      <c r="AO3070" s="5">
        <v>-0.88593946700000004</v>
      </c>
      <c r="AP3070" s="5">
        <v>31.679813979999999</v>
      </c>
      <c r="AQ3070" s="5">
        <v>2.0293010150000002</v>
      </c>
    </row>
    <row r="3071" spans="1:44" s="5" customFormat="1" x14ac:dyDescent="0.25">
      <c r="A3071" s="5">
        <v>3070</v>
      </c>
      <c r="B3071" s="5">
        <v>43413</v>
      </c>
      <c r="C3071" s="5">
        <v>2794.1000979999999</v>
      </c>
      <c r="D3071" s="5">
        <v>2794.1000979999999</v>
      </c>
      <c r="E3071" s="5">
        <v>2764.23999</v>
      </c>
      <c r="F3071" s="5">
        <v>2781.01001</v>
      </c>
      <c r="G3071" s="5">
        <v>2781.01001</v>
      </c>
      <c r="H3071" s="5">
        <v>4019090000</v>
      </c>
      <c r="I3071" s="5">
        <v>893000000000</v>
      </c>
      <c r="J3071" s="5">
        <v>-3824790000</v>
      </c>
      <c r="K3071" s="5">
        <v>-1483498000</v>
      </c>
      <c r="L3071" s="5">
        <v>-16368000</v>
      </c>
      <c r="M3071" s="5">
        <v>256927697</v>
      </c>
      <c r="N3071" s="5">
        <v>1390000000000</v>
      </c>
      <c r="O3071" s="5">
        <v>607778860.20000005</v>
      </c>
      <c r="P3071" s="5">
        <v>1538967738</v>
      </c>
      <c r="Q3071" s="5">
        <v>2022110989</v>
      </c>
      <c r="R3071" s="5">
        <v>285612170.80000001</v>
      </c>
      <c r="S3071" s="5">
        <v>52.603977180000001</v>
      </c>
      <c r="T3071" s="5">
        <v>-7.653341352</v>
      </c>
      <c r="U3071" s="5">
        <v>-12.70109845</v>
      </c>
      <c r="V3071" s="5">
        <v>-4.8729726099999997</v>
      </c>
      <c r="W3071" s="5">
        <v>4.0543047840000002</v>
      </c>
      <c r="X3071" s="5">
        <v>4.8476252359999998</v>
      </c>
      <c r="Y3071" s="1">
        <f t="shared" si="429"/>
        <v>0</v>
      </c>
      <c r="Z3071" s="1">
        <f t="shared" si="427"/>
        <v>25.820067999999992</v>
      </c>
      <c r="AA3071" s="1">
        <f t="shared" si="433"/>
        <v>13.536801710440125</v>
      </c>
      <c r="AB3071" s="1">
        <f t="shared" si="434"/>
        <v>12.88178215329169</v>
      </c>
      <c r="AC3071" s="1">
        <f t="shared" si="435"/>
        <v>1.0508485199760236</v>
      </c>
      <c r="AD3071" s="1">
        <f t="shared" si="430"/>
        <v>51.239694679561651</v>
      </c>
      <c r="AE3071" s="1">
        <f t="shared" si="431"/>
        <v>-3.8455179425237986</v>
      </c>
      <c r="AF3071" s="1">
        <f t="shared" si="432"/>
        <v>-2.4577663337051874</v>
      </c>
      <c r="AG3071" s="5">
        <v>16.870000999999998</v>
      </c>
      <c r="AH3071" s="5">
        <v>18.41</v>
      </c>
      <c r="AI3071" s="5">
        <v>16.84</v>
      </c>
      <c r="AJ3071" s="5">
        <v>17.360001</v>
      </c>
      <c r="AK3071" s="5">
        <v>0.64000199999999996</v>
      </c>
      <c r="AL3071" s="5">
        <v>3.8277633870000001</v>
      </c>
      <c r="AM3071" s="5">
        <f t="shared" si="428"/>
        <v>0.49999999999999994</v>
      </c>
      <c r="AN3071" s="5">
        <v>-0.83899970000000001</v>
      </c>
      <c r="AO3071" s="5">
        <v>-0.81612123000000003</v>
      </c>
      <c r="AP3071" s="5">
        <v>35.287491539999998</v>
      </c>
      <c r="AQ3071" s="5">
        <v>3.6076775649999999</v>
      </c>
      <c r="AR3071" s="5">
        <v>-1</v>
      </c>
    </row>
    <row r="3072" spans="1:44" x14ac:dyDescent="0.25">
      <c r="A3072" s="1">
        <v>3071</v>
      </c>
      <c r="B3072" s="1">
        <v>43416</v>
      </c>
      <c r="C3072" s="1">
        <v>2773.929932</v>
      </c>
      <c r="D3072" s="1">
        <v>2775.98999</v>
      </c>
      <c r="E3072" s="1">
        <v>2722</v>
      </c>
      <c r="F3072" s="1">
        <v>2726.219971</v>
      </c>
      <c r="G3072" s="1">
        <v>2726.219971</v>
      </c>
      <c r="H3072" s="1">
        <v>3670930000</v>
      </c>
      <c r="I3072" s="1">
        <v>889000000000</v>
      </c>
      <c r="J3072" s="1">
        <v>-3845010000</v>
      </c>
      <c r="K3072" s="1">
        <v>-3798062000</v>
      </c>
      <c r="L3072" s="1">
        <v>-2246110000</v>
      </c>
      <c r="M3072" s="1">
        <v>-129764945.5</v>
      </c>
      <c r="N3072" s="1">
        <v>1380000000000</v>
      </c>
      <c r="O3072" s="1">
        <v>-1300882941</v>
      </c>
      <c r="P3072" s="1">
        <v>-514924232.89999998</v>
      </c>
      <c r="Q3072" s="1">
        <v>480102716.60000002</v>
      </c>
      <c r="R3072" s="1">
        <v>123527505</v>
      </c>
      <c r="S3072" s="1">
        <v>36.363629899999999</v>
      </c>
      <c r="T3072" s="1">
        <v>-16.240347280000002</v>
      </c>
      <c r="U3072" s="1">
        <v>-30.872850589999999</v>
      </c>
      <c r="V3072" s="1">
        <v>-11.94684432</v>
      </c>
      <c r="W3072" s="1">
        <v>-2.7074095909999998</v>
      </c>
      <c r="X3072" s="1">
        <v>2.6930789869999998</v>
      </c>
      <c r="Y3072" s="1">
        <f t="shared" si="429"/>
        <v>0</v>
      </c>
      <c r="Z3072" s="1">
        <f t="shared" si="427"/>
        <v>54.790038999999979</v>
      </c>
      <c r="AA3072" s="1">
        <f t="shared" si="433"/>
        <v>12.569887302551546</v>
      </c>
      <c r="AB3072" s="1">
        <f t="shared" si="434"/>
        <v>15.87522907091371</v>
      </c>
      <c r="AC3072" s="1">
        <f t="shared" si="435"/>
        <v>0.79179249927056816</v>
      </c>
      <c r="AD3072" s="1">
        <f t="shared" si="430"/>
        <v>44.189966170351966</v>
      </c>
      <c r="AE3072" s="1">
        <f t="shared" si="431"/>
        <v>-7.049728509209686</v>
      </c>
      <c r="AF3072" s="1">
        <f t="shared" si="432"/>
        <v>-5.4476232258667423</v>
      </c>
      <c r="AG3072" s="1">
        <v>17.260000000000002</v>
      </c>
      <c r="AH3072" s="1">
        <v>20.709999</v>
      </c>
      <c r="AI3072" s="1">
        <v>17.25</v>
      </c>
      <c r="AJ3072" s="1">
        <v>20.450001</v>
      </c>
      <c r="AK3072" s="1">
        <v>3.09</v>
      </c>
      <c r="AL3072" s="1">
        <v>17.79953815</v>
      </c>
      <c r="AM3072" s="1">
        <f t="shared" si="428"/>
        <v>1.8650009999999992</v>
      </c>
      <c r="AN3072" s="1">
        <v>0.2080002</v>
      </c>
      <c r="AO3072" s="1">
        <v>-0.45933324199999997</v>
      </c>
      <c r="AP3072" s="1">
        <v>52.705755359999998</v>
      </c>
      <c r="AQ3072" s="1">
        <v>17.418263809999999</v>
      </c>
      <c r="AR3072" s="1">
        <v>-1</v>
      </c>
    </row>
    <row r="3073" spans="1:44" x14ac:dyDescent="0.25">
      <c r="A3073" s="1">
        <v>3072</v>
      </c>
      <c r="B3073" s="1">
        <v>43417</v>
      </c>
      <c r="C3073" s="1">
        <v>2730.0500489999999</v>
      </c>
      <c r="D3073" s="1">
        <v>2754.6000979999999</v>
      </c>
      <c r="E3073" s="1">
        <v>2714.9799800000001</v>
      </c>
      <c r="F3073" s="1">
        <v>2722.179932</v>
      </c>
      <c r="G3073" s="1">
        <v>2722.179932</v>
      </c>
      <c r="H3073" s="1">
        <v>4091440000</v>
      </c>
      <c r="I3073" s="1">
        <v>885000000000</v>
      </c>
      <c r="J3073" s="1">
        <v>-3881185000</v>
      </c>
      <c r="K3073" s="1">
        <v>-3901531000</v>
      </c>
      <c r="L3073" s="1">
        <v>-3851392000</v>
      </c>
      <c r="M3073" s="1">
        <v>-531332430.30000001</v>
      </c>
      <c r="N3073" s="1">
        <v>1380000000000</v>
      </c>
      <c r="O3073" s="1">
        <v>-2850741908</v>
      </c>
      <c r="P3073" s="1">
        <v>-1871559949</v>
      </c>
      <c r="Q3073" s="1">
        <v>-1157361807</v>
      </c>
      <c r="R3073" s="1">
        <v>-44218543.899999999</v>
      </c>
      <c r="S3073" s="1">
        <v>35.166119590000001</v>
      </c>
      <c r="T3073" s="1">
        <v>-1.1975103060000001</v>
      </c>
      <c r="U3073" s="1">
        <v>-3.2931539270000001</v>
      </c>
      <c r="V3073" s="1">
        <v>-8.7189287950000001</v>
      </c>
      <c r="W3073" s="1">
        <v>-7.8261294240000003</v>
      </c>
      <c r="X3073" s="1">
        <v>0.98562484100000003</v>
      </c>
      <c r="Y3073" s="1">
        <f t="shared" si="429"/>
        <v>0</v>
      </c>
      <c r="Z3073" s="1">
        <f t="shared" si="427"/>
        <v>4.0400389999999788</v>
      </c>
      <c r="AA3073" s="1">
        <f t="shared" si="433"/>
        <v>11.67203820951215</v>
      </c>
      <c r="AB3073" s="1">
        <f t="shared" si="434"/>
        <v>15.029858351562728</v>
      </c>
      <c r="AC3073" s="1">
        <f t="shared" si="435"/>
        <v>0.7765900340836247</v>
      </c>
      <c r="AD3073" s="1">
        <f t="shared" si="430"/>
        <v>43.712393922337533</v>
      </c>
      <c r="AE3073" s="1">
        <f t="shared" si="431"/>
        <v>-0.47757224801443243</v>
      </c>
      <c r="AF3073" s="1">
        <f t="shared" si="432"/>
        <v>-3.7636503786120601</v>
      </c>
      <c r="AG3073" s="1">
        <v>19.450001</v>
      </c>
      <c r="AH3073" s="1">
        <v>21.25</v>
      </c>
      <c r="AI3073" s="1">
        <v>19.110001</v>
      </c>
      <c r="AJ3073" s="1">
        <v>20.02</v>
      </c>
      <c r="AK3073" s="1">
        <v>-0.43000100000000002</v>
      </c>
      <c r="AL3073" s="1">
        <v>-2.1026942740000001</v>
      </c>
      <c r="AM3073" s="1">
        <f t="shared" si="428"/>
        <v>1.3299994999999998</v>
      </c>
      <c r="AN3073" s="1">
        <v>1.105</v>
      </c>
      <c r="AO3073" s="1">
        <v>-0.16448477</v>
      </c>
      <c r="AP3073" s="1">
        <v>50.281848930000002</v>
      </c>
      <c r="AQ3073" s="1">
        <v>-2.4239064259999998</v>
      </c>
    </row>
    <row r="3074" spans="1:44" x14ac:dyDescent="0.25">
      <c r="A3074" s="1">
        <v>3073</v>
      </c>
      <c r="B3074" s="1">
        <v>43418</v>
      </c>
      <c r="C3074" s="1">
        <v>2737.8999020000001</v>
      </c>
      <c r="D3074" s="1">
        <v>2746.8000489999999</v>
      </c>
      <c r="E3074" s="1">
        <v>2685.75</v>
      </c>
      <c r="F3074" s="1">
        <v>2701.580078</v>
      </c>
      <c r="G3074" s="1">
        <v>2701.580078</v>
      </c>
      <c r="H3074" s="1">
        <v>4402370000</v>
      </c>
      <c r="I3074" s="1">
        <v>881000000000</v>
      </c>
      <c r="J3074" s="1">
        <v>-4246905000</v>
      </c>
      <c r="K3074" s="1">
        <v>-4058566000</v>
      </c>
      <c r="L3074" s="1">
        <v>-4013003000</v>
      </c>
      <c r="M3074" s="1">
        <v>-833445684.79999995</v>
      </c>
      <c r="N3074" s="1">
        <v>1380000000000</v>
      </c>
      <c r="O3074" s="1">
        <v>-2361869366</v>
      </c>
      <c r="P3074" s="1">
        <v>-2606684962</v>
      </c>
      <c r="Q3074" s="1">
        <v>-2035249304</v>
      </c>
      <c r="R3074" s="1">
        <v>-268688688.69999999</v>
      </c>
      <c r="S3074" s="1">
        <v>29.060104899999999</v>
      </c>
      <c r="T3074" s="1">
        <v>-6.1060146890000002</v>
      </c>
      <c r="U3074" s="1">
        <v>-17.36334506</v>
      </c>
      <c r="V3074" s="1">
        <v>-3.6517624999999998</v>
      </c>
      <c r="W3074" s="1">
        <v>-7.9832284849999997</v>
      </c>
      <c r="X3074" s="1">
        <v>-0.62174601600000001</v>
      </c>
      <c r="Y3074" s="1">
        <f t="shared" si="429"/>
        <v>0</v>
      </c>
      <c r="Z3074" s="1">
        <f t="shared" si="427"/>
        <v>20.59985400000005</v>
      </c>
      <c r="AA3074" s="1">
        <f t="shared" si="433"/>
        <v>10.838321194546996</v>
      </c>
      <c r="AB3074" s="1">
        <f t="shared" si="434"/>
        <v>15.427715183593964</v>
      </c>
      <c r="AC3074" s="1">
        <f t="shared" si="435"/>
        <v>0.70252276928683577</v>
      </c>
      <c r="AD3074" s="1">
        <f t="shared" si="430"/>
        <v>41.263634293778821</v>
      </c>
      <c r="AE3074" s="1">
        <f t="shared" si="431"/>
        <v>-2.4487596285587117</v>
      </c>
      <c r="AF3074" s="1">
        <f t="shared" si="432"/>
        <v>-1.4631659382865718</v>
      </c>
      <c r="AG3074" s="1">
        <v>20.52</v>
      </c>
      <c r="AH3074" s="1">
        <v>22.360001</v>
      </c>
      <c r="AI3074" s="1">
        <v>19.299999</v>
      </c>
      <c r="AJ3074" s="1">
        <v>21.25</v>
      </c>
      <c r="AK3074" s="1">
        <v>1.23</v>
      </c>
      <c r="AL3074" s="1">
        <v>6.1438561439999999</v>
      </c>
      <c r="AM3074" s="1">
        <f t="shared" si="428"/>
        <v>0.39999949999999979</v>
      </c>
      <c r="AN3074" s="1">
        <v>1.1720001</v>
      </c>
      <c r="AO3074" s="1">
        <v>9.6484915000000004E-2</v>
      </c>
      <c r="AP3074" s="1">
        <v>57.215332580000002</v>
      </c>
      <c r="AQ3074" s="1">
        <v>6.9334836529999997</v>
      </c>
    </row>
    <row r="3075" spans="1:44" x14ac:dyDescent="0.25">
      <c r="A3075" s="1">
        <v>3074</v>
      </c>
      <c r="B3075" s="1">
        <v>43419</v>
      </c>
      <c r="C3075" s="1">
        <v>2693.5200199999999</v>
      </c>
      <c r="D3075" s="1">
        <v>2735.3798830000001</v>
      </c>
      <c r="E3075" s="1">
        <v>2670.75</v>
      </c>
      <c r="F3075" s="1">
        <v>2730.1999510000001</v>
      </c>
      <c r="G3075" s="1">
        <v>2730.1999510000001</v>
      </c>
      <c r="H3075" s="1">
        <v>4179140000</v>
      </c>
      <c r="I3075" s="1">
        <v>885000000000</v>
      </c>
      <c r="J3075" s="1">
        <v>-111615000</v>
      </c>
      <c r="K3075" s="1">
        <v>-1734638000</v>
      </c>
      <c r="L3075" s="1">
        <v>-2446501000</v>
      </c>
      <c r="M3075" s="1">
        <v>-807086054.5</v>
      </c>
      <c r="N3075" s="1">
        <v>1380000000000</v>
      </c>
      <c r="O3075" s="1">
        <v>694956970.39999998</v>
      </c>
      <c r="P3075" s="1">
        <v>-576281493.29999995</v>
      </c>
      <c r="Q3075" s="1">
        <v>-1334687848</v>
      </c>
      <c r="R3075" s="1">
        <v>-377695434.39999998</v>
      </c>
      <c r="S3075" s="1">
        <v>37.660527590000001</v>
      </c>
      <c r="T3075" s="1">
        <v>8.6004226890000002</v>
      </c>
      <c r="U3075" s="1">
        <v>29.595291270000001</v>
      </c>
      <c r="V3075" s="1">
        <v>1.247204</v>
      </c>
      <c r="W3075" s="1">
        <v>-3.7190424169999998</v>
      </c>
      <c r="X3075" s="1">
        <v>-1.1577483079999999</v>
      </c>
      <c r="Y3075" s="1">
        <f t="shared" si="429"/>
        <v>28.619873000000098</v>
      </c>
      <c r="Z3075" s="1">
        <f t="shared" si="427"/>
        <v>0</v>
      </c>
      <c r="AA3075" s="1">
        <f t="shared" si="433"/>
        <v>12.108432037793646</v>
      </c>
      <c r="AB3075" s="1">
        <f t="shared" si="434"/>
        <v>14.325735527622967</v>
      </c>
      <c r="AC3075" s="1">
        <f t="shared" si="435"/>
        <v>0.84522236323894828</v>
      </c>
      <c r="AD3075" s="1">
        <f t="shared" si="430"/>
        <v>45.805989569480182</v>
      </c>
      <c r="AE3075" s="1">
        <f t="shared" si="431"/>
        <v>4.542355275701361</v>
      </c>
      <c r="AF3075" s="1">
        <f t="shared" si="432"/>
        <v>1.0467978235713249</v>
      </c>
      <c r="AG3075" s="1">
        <v>20.41</v>
      </c>
      <c r="AH3075" s="1">
        <v>22.969999000000001</v>
      </c>
      <c r="AI3075" s="1">
        <v>19.940000999999999</v>
      </c>
      <c r="AJ3075" s="1">
        <v>19.98</v>
      </c>
      <c r="AK3075" s="1">
        <v>-1.27</v>
      </c>
      <c r="AL3075" s="1">
        <v>-5.9764705879999998</v>
      </c>
      <c r="AM3075" s="1">
        <f t="shared" si="428"/>
        <v>-1.9999999999999615E-2</v>
      </c>
      <c r="AN3075" s="1">
        <v>0.60399970000000003</v>
      </c>
      <c r="AO3075" s="1">
        <v>0.16193944800000001</v>
      </c>
      <c r="AP3075" s="1">
        <v>49.371428569999999</v>
      </c>
      <c r="AQ3075" s="1">
        <v>-7.8439040100000001</v>
      </c>
    </row>
    <row r="3076" spans="1:44" x14ac:dyDescent="0.25">
      <c r="A3076" s="1">
        <v>3075</v>
      </c>
      <c r="B3076" s="1">
        <v>43420</v>
      </c>
      <c r="C3076" s="1">
        <v>2718.540039</v>
      </c>
      <c r="D3076" s="1">
        <v>2746.75</v>
      </c>
      <c r="E3076" s="1">
        <v>2712.1599120000001</v>
      </c>
      <c r="F3076" s="1">
        <v>2736.2700199999999</v>
      </c>
      <c r="G3076" s="1">
        <v>2736.2700199999999</v>
      </c>
      <c r="H3076" s="1">
        <v>3975180000</v>
      </c>
      <c r="I3076" s="1">
        <v>889000000000</v>
      </c>
      <c r="J3076" s="1">
        <v>4077160000</v>
      </c>
      <c r="K3076" s="1">
        <v>1543499000</v>
      </c>
      <c r="L3076" s="1">
        <v>-90221000</v>
      </c>
      <c r="M3076" s="1">
        <v>-582146860.60000002</v>
      </c>
      <c r="N3076" s="1">
        <v>1380000000000</v>
      </c>
      <c r="O3076" s="1">
        <v>2537826143</v>
      </c>
      <c r="P3076" s="1">
        <v>1237821136</v>
      </c>
      <c r="Q3076" s="1">
        <v>209374105.09999999</v>
      </c>
      <c r="R3076" s="1">
        <v>-369062931</v>
      </c>
      <c r="S3076" s="1">
        <v>39.465376480000003</v>
      </c>
      <c r="T3076" s="1">
        <v>1.804848886</v>
      </c>
      <c r="U3076" s="1">
        <v>4.792415299</v>
      </c>
      <c r="V3076" s="1">
        <v>5.2026357900000004</v>
      </c>
      <c r="W3076" s="1">
        <v>0.869790116</v>
      </c>
      <c r="X3076" s="1">
        <v>-1.9022437940000001</v>
      </c>
      <c r="Y3076" s="1">
        <f t="shared" si="429"/>
        <v>6.0700689999998758</v>
      </c>
      <c r="Z3076" s="1">
        <f t="shared" ref="Z3076:Z3121" si="436">IF(F3076&lt;F3075,F3075-F3076,0)</f>
        <v>0</v>
      </c>
      <c r="AA3076" s="1">
        <f t="shared" si="433"/>
        <v>11.677120392236947</v>
      </c>
      <c r="AB3076" s="1">
        <f t="shared" si="434"/>
        <v>13.302468704221326</v>
      </c>
      <c r="AC3076" s="1">
        <f t="shared" si="435"/>
        <v>0.87781603940412956</v>
      </c>
      <c r="AD3076" s="1">
        <f t="shared" si="430"/>
        <v>46.746647221241062</v>
      </c>
      <c r="AE3076" s="1">
        <f t="shared" si="431"/>
        <v>0.94065765176087979</v>
      </c>
      <c r="AF3076" s="1">
        <f t="shared" si="432"/>
        <v>2.7415064637311195</v>
      </c>
      <c r="AG3076" s="1">
        <v>20.040001</v>
      </c>
      <c r="AH3076" s="1">
        <v>21.360001</v>
      </c>
      <c r="AI3076" s="1">
        <v>18.100000000000001</v>
      </c>
      <c r="AJ3076" s="1">
        <v>18.139999</v>
      </c>
      <c r="AK3076" s="1">
        <v>-1.840001</v>
      </c>
      <c r="AL3076" s="1">
        <v>-9.2092142139999993</v>
      </c>
      <c r="AM3076" s="1">
        <f t="shared" si="428"/>
        <v>-1.5550005000000005</v>
      </c>
      <c r="AN3076" s="1">
        <v>-0.46600039999999998</v>
      </c>
      <c r="AO3076" s="1">
        <v>0.130606048</v>
      </c>
      <c r="AP3076" s="1">
        <v>38.857137139999999</v>
      </c>
      <c r="AQ3076" s="1">
        <v>-10.51429143</v>
      </c>
    </row>
    <row r="3077" spans="1:44" x14ac:dyDescent="0.25">
      <c r="A3077" s="1">
        <v>3076</v>
      </c>
      <c r="B3077" s="1">
        <v>43423</v>
      </c>
      <c r="C3077" s="1">
        <v>2730.73999</v>
      </c>
      <c r="D3077" s="1">
        <v>2733.1599120000001</v>
      </c>
      <c r="E3077" s="1">
        <v>2681.0900879999999</v>
      </c>
      <c r="F3077" s="1">
        <v>2690.7299800000001</v>
      </c>
      <c r="G3077" s="1">
        <v>2690.7299800000001</v>
      </c>
      <c r="H3077" s="1">
        <v>3772900000</v>
      </c>
      <c r="I3077" s="1">
        <v>885000000000</v>
      </c>
      <c r="J3077" s="1">
        <v>101140000</v>
      </c>
      <c r="K3077" s="1">
        <v>1711944000</v>
      </c>
      <c r="L3077" s="1">
        <v>811242000</v>
      </c>
      <c r="M3077" s="1">
        <v>-351235690.89999998</v>
      </c>
      <c r="N3077" s="1">
        <v>1380000000000</v>
      </c>
      <c r="O3077" s="1">
        <v>-404753820.89999998</v>
      </c>
      <c r="P3077" s="1">
        <v>966561668.20000005</v>
      </c>
      <c r="Q3077" s="1">
        <v>623646488.39999998</v>
      </c>
      <c r="R3077" s="1">
        <v>-345734620.69999999</v>
      </c>
      <c r="S3077" s="1">
        <v>25.924691769999999</v>
      </c>
      <c r="T3077" s="1">
        <v>-13.5406847</v>
      </c>
      <c r="U3077" s="1">
        <v>-34.31028894</v>
      </c>
      <c r="V3077" s="1">
        <v>-5.8679179100000001</v>
      </c>
      <c r="W3077" s="1">
        <v>-0.80775840600000004</v>
      </c>
      <c r="X3077" s="1">
        <v>-3.1329213610000002</v>
      </c>
      <c r="Y3077" s="1">
        <f t="shared" si="429"/>
        <v>0</v>
      </c>
      <c r="Z3077" s="1">
        <f t="shared" si="436"/>
        <v>45.540039999999863</v>
      </c>
      <c r="AA3077" s="1">
        <f t="shared" si="433"/>
        <v>10.843040364220021</v>
      </c>
      <c r="AB3077" s="1">
        <f t="shared" si="434"/>
        <v>15.605152368205507</v>
      </c>
      <c r="AC3077" s="1">
        <f t="shared" si="435"/>
        <v>0.69483719917480702</v>
      </c>
      <c r="AD3077" s="1">
        <f t="shared" si="430"/>
        <v>40.99728277814021</v>
      </c>
      <c r="AE3077" s="1">
        <f t="shared" si="431"/>
        <v>-5.7493644431008519</v>
      </c>
      <c r="AF3077" s="1">
        <f t="shared" si="432"/>
        <v>-2.4043533956699861</v>
      </c>
      <c r="AG3077" s="1">
        <v>18.780000999999999</v>
      </c>
      <c r="AH3077" s="1">
        <v>20.99</v>
      </c>
      <c r="AI3077" s="1">
        <v>18.52</v>
      </c>
      <c r="AJ3077" s="1">
        <v>20.100000000000001</v>
      </c>
      <c r="AK3077" s="1">
        <v>1.9600010000000001</v>
      </c>
      <c r="AL3077" s="1">
        <v>10.804857269999999</v>
      </c>
      <c r="AM3077" s="1">
        <f t="shared" ref="AM3077:AM3121" si="437">LINEST(AJ3075:AJ3077)</f>
        <v>6.0000000000000255E-2</v>
      </c>
      <c r="AN3077" s="1">
        <v>-0.29500009999999999</v>
      </c>
      <c r="AO3077" s="1">
        <v>0.25278780000000001</v>
      </c>
      <c r="AP3077" s="1">
        <v>50.057142859999999</v>
      </c>
      <c r="AQ3077" s="1">
        <v>11.200005709999999</v>
      </c>
      <c r="AR3077" s="1">
        <v>-1</v>
      </c>
    </row>
    <row r="3078" spans="1:44" x14ac:dyDescent="0.25">
      <c r="A3078" s="1">
        <v>3077</v>
      </c>
      <c r="B3078" s="1">
        <v>43424</v>
      </c>
      <c r="C3078" s="1">
        <v>2654.6000979999999</v>
      </c>
      <c r="D3078" s="1">
        <v>2669.4399410000001</v>
      </c>
      <c r="E3078" s="1">
        <v>2631.5200199999999</v>
      </c>
      <c r="F3078" s="1">
        <v>2641.889893</v>
      </c>
      <c r="G3078" s="1">
        <v>2641.889893</v>
      </c>
      <c r="H3078" s="1">
        <v>4357900000</v>
      </c>
      <c r="I3078" s="1">
        <v>881000000000</v>
      </c>
      <c r="J3078" s="1">
        <v>-4065400000</v>
      </c>
      <c r="K3078" s="1">
        <v>-1623976000</v>
      </c>
      <c r="L3078" s="1">
        <v>24932000</v>
      </c>
      <c r="M3078" s="1">
        <v>-178747103</v>
      </c>
      <c r="N3078" s="1">
        <v>1380000000000</v>
      </c>
      <c r="O3078" s="1">
        <v>-2175163311</v>
      </c>
      <c r="P3078" s="1">
        <v>-1072767025</v>
      </c>
      <c r="Q3078" s="1">
        <v>64114368.82</v>
      </c>
      <c r="R3078" s="1">
        <v>-284525007.60000002</v>
      </c>
      <c r="S3078" s="1">
        <v>11.40278492</v>
      </c>
      <c r="T3078" s="1">
        <v>-14.521906850000001</v>
      </c>
      <c r="U3078" s="1">
        <v>-56.015735800000002</v>
      </c>
      <c r="V3078" s="1">
        <v>-14.031295780000001</v>
      </c>
      <c r="W3078" s="1">
        <v>-4.7050475780000003</v>
      </c>
      <c r="X3078" s="1">
        <v>-4.6470360590000004</v>
      </c>
      <c r="Y3078" s="1">
        <f t="shared" si="429"/>
        <v>0</v>
      </c>
      <c r="Z3078" s="1">
        <f t="shared" si="436"/>
        <v>48.84008700000004</v>
      </c>
      <c r="AA3078" s="1">
        <f t="shared" si="433"/>
        <v>10.068537481061449</v>
      </c>
      <c r="AB3078" s="1">
        <f t="shared" si="434"/>
        <v>17.979076270476547</v>
      </c>
      <c r="AC3078" s="1">
        <f t="shared" si="435"/>
        <v>0.56001417033838397</v>
      </c>
      <c r="AD3078" s="1">
        <f t="shared" si="430"/>
        <v>35.898018171008715</v>
      </c>
      <c r="AE3078" s="1">
        <f t="shared" si="431"/>
        <v>-5.0992646071314951</v>
      </c>
      <c r="AF3078" s="1">
        <f t="shared" si="432"/>
        <v>-5.4243145251161735</v>
      </c>
      <c r="AG3078" s="1">
        <v>20.76</v>
      </c>
      <c r="AH3078" s="1">
        <v>23.809999000000001</v>
      </c>
      <c r="AI3078" s="1">
        <v>20.370000999999998</v>
      </c>
      <c r="AJ3078" s="1">
        <v>22.48</v>
      </c>
      <c r="AK3078" s="1">
        <v>2.38</v>
      </c>
      <c r="AL3078" s="1">
        <v>11.840796020000001</v>
      </c>
      <c r="AM3078" s="1">
        <f t="shared" si="437"/>
        <v>2.1700005000000004</v>
      </c>
      <c r="AN3078" s="1">
        <v>0.25800000000000001</v>
      </c>
      <c r="AO3078" s="1">
        <v>0.499757485</v>
      </c>
      <c r="AP3078" s="1">
        <v>63.65714286</v>
      </c>
      <c r="AQ3078" s="1">
        <v>13.6</v>
      </c>
    </row>
    <row r="3079" spans="1:44" x14ac:dyDescent="0.25">
      <c r="A3079" s="1">
        <v>3078</v>
      </c>
      <c r="B3079" s="1">
        <v>43425</v>
      </c>
      <c r="C3079" s="1">
        <v>2657.73999</v>
      </c>
      <c r="D3079" s="1">
        <v>2670.7299800000001</v>
      </c>
      <c r="E3079" s="1">
        <v>2649.820068</v>
      </c>
      <c r="F3079" s="1">
        <v>2649.929932</v>
      </c>
      <c r="G3079" s="1">
        <v>2649.929932</v>
      </c>
      <c r="H3079" s="1">
        <v>3233550000</v>
      </c>
      <c r="I3079" s="1">
        <v>884000000000</v>
      </c>
      <c r="J3079" s="1">
        <v>-562175000</v>
      </c>
      <c r="K3079" s="1">
        <v>-1904965000</v>
      </c>
      <c r="L3079" s="1">
        <v>-997494000</v>
      </c>
      <c r="M3079" s="1">
        <v>-3562496.97</v>
      </c>
      <c r="N3079" s="1">
        <v>1380000000000</v>
      </c>
      <c r="O3079" s="1">
        <v>-2586990591</v>
      </c>
      <c r="P3079" s="1">
        <v>-2462410271</v>
      </c>
      <c r="Q3079" s="1">
        <v>-1631730427</v>
      </c>
      <c r="R3079" s="1">
        <v>-277714127.19999999</v>
      </c>
      <c r="S3079" s="1">
        <v>13.79337643</v>
      </c>
      <c r="T3079" s="1">
        <v>2.3905915119999999</v>
      </c>
      <c r="U3079" s="1">
        <v>20.964979419999999</v>
      </c>
      <c r="V3079" s="1">
        <v>-6.0656576700000002</v>
      </c>
      <c r="W3079" s="1">
        <v>-7.5796893870000002</v>
      </c>
      <c r="X3079" s="1">
        <v>-4.4683655880000002</v>
      </c>
      <c r="Y3079" s="1">
        <f t="shared" si="429"/>
        <v>8.0400389999999788</v>
      </c>
      <c r="Z3079" s="1">
        <f t="shared" si="436"/>
        <v>0</v>
      </c>
      <c r="AA3079" s="1">
        <f t="shared" si="433"/>
        <v>9.9236447324142016</v>
      </c>
      <c r="AB3079" s="1">
        <f t="shared" si="434"/>
        <v>16.694856536871079</v>
      </c>
      <c r="AC3079" s="1">
        <f t="shared" si="435"/>
        <v>0.59441329792188047</v>
      </c>
      <c r="AD3079" s="1">
        <f t="shared" si="430"/>
        <v>37.281004786941018</v>
      </c>
      <c r="AE3079" s="1">
        <f t="shared" si="431"/>
        <v>1.3829866159323032</v>
      </c>
      <c r="AF3079" s="1">
        <f t="shared" si="432"/>
        <v>-1.8581389955995964</v>
      </c>
      <c r="AG3079" s="1">
        <v>21.66</v>
      </c>
      <c r="AH3079" s="1">
        <v>22.309999000000001</v>
      </c>
      <c r="AI3079" s="1">
        <v>20.110001</v>
      </c>
      <c r="AJ3079" s="1">
        <v>20.799999</v>
      </c>
      <c r="AK3079" s="1">
        <v>-1.6800010000000001</v>
      </c>
      <c r="AL3079" s="1">
        <v>-7.4733140569999996</v>
      </c>
      <c r="AM3079" s="1">
        <f t="shared" si="437"/>
        <v>0.34999949999999919</v>
      </c>
      <c r="AN3079" s="1">
        <v>0.59799990000000003</v>
      </c>
      <c r="AO3079" s="1">
        <v>0.387272636</v>
      </c>
      <c r="AP3079" s="1">
        <v>54.057137140000002</v>
      </c>
      <c r="AQ3079" s="1">
        <v>-9.6000057139999999</v>
      </c>
    </row>
    <row r="3080" spans="1:44" x14ac:dyDescent="0.25">
      <c r="A3080" s="1">
        <v>3079</v>
      </c>
      <c r="B3080" s="1">
        <v>43427</v>
      </c>
      <c r="C3080" s="1">
        <v>2633.360107</v>
      </c>
      <c r="D3080" s="1">
        <v>2647.5500489999999</v>
      </c>
      <c r="E3080" s="1">
        <v>2631.0900879999999</v>
      </c>
      <c r="F3080" s="1">
        <v>2632.5600589999999</v>
      </c>
      <c r="G3080" s="1">
        <v>2632.5600589999999</v>
      </c>
      <c r="H3080" s="1">
        <v>1651650000</v>
      </c>
      <c r="I3080" s="1">
        <v>882000000000</v>
      </c>
      <c r="J3080" s="1">
        <v>790950000</v>
      </c>
      <c r="K3080" s="1">
        <v>-509445000</v>
      </c>
      <c r="L3080" s="1">
        <v>-1422215000</v>
      </c>
      <c r="M3080" s="1">
        <v>195747418.19999999</v>
      </c>
      <c r="N3080" s="1">
        <v>1370000000000</v>
      </c>
      <c r="O3080" s="1">
        <v>-2278108388</v>
      </c>
      <c r="P3080" s="1">
        <v>-2279145222</v>
      </c>
      <c r="Q3080" s="1">
        <v>-2298706798</v>
      </c>
      <c r="R3080" s="1">
        <v>-230557950.80000001</v>
      </c>
      <c r="S3080" s="1">
        <v>8.6286911669999995</v>
      </c>
      <c r="T3080" s="1">
        <v>-5.1646852660000002</v>
      </c>
      <c r="U3080" s="1">
        <v>-37.443227129999997</v>
      </c>
      <c r="V3080" s="1">
        <v>-1.387046877</v>
      </c>
      <c r="W3080" s="1">
        <v>-7.380468596</v>
      </c>
      <c r="X3080" s="1">
        <v>-4.1223479530000002</v>
      </c>
      <c r="Y3080" s="1">
        <f t="shared" si="429"/>
        <v>0</v>
      </c>
      <c r="Z3080" s="1">
        <f t="shared" si="436"/>
        <v>17.369873000000098</v>
      </c>
      <c r="AA3080" s="1">
        <f t="shared" si="433"/>
        <v>9.2148129658131861</v>
      </c>
      <c r="AB3080" s="1">
        <f t="shared" si="434"/>
        <v>16.743071998523153</v>
      </c>
      <c r="AC3080" s="1">
        <f t="shared" si="435"/>
        <v>0.55036572539531525</v>
      </c>
      <c r="AD3080" s="1">
        <f t="shared" si="430"/>
        <v>35.499090077922219</v>
      </c>
      <c r="AE3080" s="1">
        <f t="shared" si="431"/>
        <v>-1.7819147090187997</v>
      </c>
      <c r="AF3080" s="1">
        <f t="shared" si="432"/>
        <v>-0.19946404654324795</v>
      </c>
      <c r="AG3080" s="1">
        <v>21.23</v>
      </c>
      <c r="AH3080" s="1">
        <v>22.65</v>
      </c>
      <c r="AI3080" s="1">
        <v>20.65</v>
      </c>
      <c r="AJ3080" s="1">
        <v>21.52</v>
      </c>
      <c r="AK3080" s="1">
        <v>0.720001</v>
      </c>
      <c r="AL3080" s="1">
        <v>3.4615434359999999</v>
      </c>
      <c r="AM3080" s="1">
        <f t="shared" si="437"/>
        <v>-0.48000000000000048</v>
      </c>
      <c r="AN3080" s="1">
        <v>0.74600010000000005</v>
      </c>
      <c r="AO3080" s="1">
        <v>0.28424227899999999</v>
      </c>
      <c r="AP3080" s="1">
        <v>58.171428570000003</v>
      </c>
      <c r="AQ3080" s="1">
        <v>4.1142914289999997</v>
      </c>
      <c r="AR3080" s="1">
        <v>1</v>
      </c>
    </row>
    <row r="3081" spans="1:44" x14ac:dyDescent="0.25">
      <c r="A3081" s="1">
        <v>3080</v>
      </c>
      <c r="B3081" s="1">
        <v>43430</v>
      </c>
      <c r="C3081" s="1">
        <v>2649.969971</v>
      </c>
      <c r="D3081" s="1">
        <v>2674.3500979999999</v>
      </c>
      <c r="E3081" s="1">
        <v>2649.969971</v>
      </c>
      <c r="F3081" s="1">
        <v>2673.4499510000001</v>
      </c>
      <c r="G3081" s="1">
        <v>2673.4499510000001</v>
      </c>
      <c r="H3081" s="1">
        <v>3443950000</v>
      </c>
      <c r="I3081" s="1">
        <v>886000000000</v>
      </c>
      <c r="J3081" s="1">
        <v>896150000</v>
      </c>
      <c r="K3081" s="1">
        <v>1342590000</v>
      </c>
      <c r="L3081" s="1">
        <v>291780000</v>
      </c>
      <c r="M3081" s="1">
        <v>383263975.80000001</v>
      </c>
      <c r="N3081" s="1">
        <v>1380000000000</v>
      </c>
      <c r="O3081" s="1">
        <v>916496771.60000002</v>
      </c>
      <c r="P3081" s="1">
        <v>-545637780.5</v>
      </c>
      <c r="Q3081" s="1">
        <v>-1123819206</v>
      </c>
      <c r="R3081" s="1">
        <v>-95735992.859999999</v>
      </c>
      <c r="S3081" s="1">
        <v>20.78672035</v>
      </c>
      <c r="T3081" s="1">
        <v>12.15802918</v>
      </c>
      <c r="U3081" s="1">
        <v>140.9023564</v>
      </c>
      <c r="V3081" s="1">
        <v>3.49667196</v>
      </c>
      <c r="W3081" s="1">
        <v>-1.305003661</v>
      </c>
      <c r="X3081" s="1">
        <v>-2.9975863029999998</v>
      </c>
      <c r="Y3081" s="1">
        <f t="shared" si="429"/>
        <v>40.889892000000145</v>
      </c>
      <c r="Z3081" s="1">
        <f t="shared" si="436"/>
        <v>0</v>
      </c>
      <c r="AA3081" s="1">
        <f t="shared" si="433"/>
        <v>11.477318611112254</v>
      </c>
      <c r="AB3081" s="1">
        <f t="shared" si="434"/>
        <v>15.547138284342926</v>
      </c>
      <c r="AC3081" s="1">
        <f t="shared" si="435"/>
        <v>0.73822708727500874</v>
      </c>
      <c r="AD3081" s="1">
        <f t="shared" si="430"/>
        <v>42.470117551344558</v>
      </c>
      <c r="AE3081" s="1">
        <f t="shared" si="431"/>
        <v>6.971027473422339</v>
      </c>
      <c r="AF3081" s="1">
        <f t="shared" si="432"/>
        <v>2.5945563822017697</v>
      </c>
      <c r="AG3081" s="1">
        <v>20.780000999999999</v>
      </c>
      <c r="AH3081" s="1">
        <v>20.799999</v>
      </c>
      <c r="AI3081" s="1">
        <v>18.670000000000002</v>
      </c>
      <c r="AJ3081" s="1">
        <v>18.899999999999999</v>
      </c>
      <c r="AK3081" s="1">
        <v>-2.62</v>
      </c>
      <c r="AL3081" s="1">
        <v>-12.17472119</v>
      </c>
      <c r="AM3081" s="1">
        <f t="shared" si="437"/>
        <v>-0.94999950000000066</v>
      </c>
      <c r="AN3081" s="1">
        <v>-0.33600000000000002</v>
      </c>
      <c r="AO3081" s="1">
        <v>2.27878E-2</v>
      </c>
      <c r="AP3081" s="1">
        <v>43.2</v>
      </c>
      <c r="AQ3081" s="1">
        <v>-14.97142857</v>
      </c>
      <c r="AR3081" s="1">
        <v>1</v>
      </c>
    </row>
    <row r="3082" spans="1:44" x14ac:dyDescent="0.25">
      <c r="A3082" s="1">
        <v>3081</v>
      </c>
      <c r="B3082" s="1">
        <v>43431</v>
      </c>
      <c r="C3082" s="1">
        <v>2663.75</v>
      </c>
      <c r="D3082" s="1">
        <v>2682.530029</v>
      </c>
      <c r="E3082" s="1">
        <v>2655.889893</v>
      </c>
      <c r="F3082" s="1">
        <v>2682.169922</v>
      </c>
      <c r="G3082" s="1">
        <v>2682.169922</v>
      </c>
      <c r="H3082" s="1">
        <v>3485220000</v>
      </c>
      <c r="I3082" s="1">
        <v>889000000000</v>
      </c>
      <c r="J3082" s="1">
        <v>3464585000</v>
      </c>
      <c r="K3082" s="1">
        <v>1927651000</v>
      </c>
      <c r="L3082" s="1">
        <v>1881444000</v>
      </c>
      <c r="M3082" s="1">
        <v>505104884.80000001</v>
      </c>
      <c r="N3082" s="1">
        <v>1380000000000</v>
      </c>
      <c r="O3082" s="1">
        <v>3290318420</v>
      </c>
      <c r="P3082" s="1">
        <v>1886161217</v>
      </c>
      <c r="Q3082" s="1">
        <v>588183367</v>
      </c>
      <c r="R3082" s="1">
        <v>67799859.310000002</v>
      </c>
      <c r="S3082" s="1">
        <v>23.37947999</v>
      </c>
      <c r="T3082" s="1">
        <v>2.5927596450000001</v>
      </c>
      <c r="U3082" s="1">
        <v>12.473154020000001</v>
      </c>
      <c r="V3082" s="1">
        <v>7.3753944120000003</v>
      </c>
      <c r="W3082" s="1">
        <v>3.094673405</v>
      </c>
      <c r="X3082" s="1">
        <v>-2.4284274990000001</v>
      </c>
      <c r="Y3082" s="1">
        <f t="shared" si="429"/>
        <v>8.7199709999999868</v>
      </c>
      <c r="Z3082" s="1">
        <f t="shared" si="436"/>
        <v>0</v>
      </c>
      <c r="AA3082" s="1">
        <f t="shared" si="433"/>
        <v>11.280365210318521</v>
      </c>
      <c r="AB3082" s="1">
        <f t="shared" si="434"/>
        <v>14.436628406889861</v>
      </c>
      <c r="AC3082" s="1">
        <f t="shared" si="435"/>
        <v>0.78137116869580037</v>
      </c>
      <c r="AD3082" s="1">
        <f t="shared" si="430"/>
        <v>43.863467784081607</v>
      </c>
      <c r="AE3082" s="1">
        <f t="shared" si="431"/>
        <v>1.3933502327370491</v>
      </c>
      <c r="AF3082" s="1">
        <f t="shared" si="432"/>
        <v>4.182188853079694</v>
      </c>
      <c r="AG3082" s="1">
        <v>19.41</v>
      </c>
      <c r="AH3082" s="1">
        <v>19.93</v>
      </c>
      <c r="AI3082" s="1">
        <v>18.700001</v>
      </c>
      <c r="AJ3082" s="1">
        <v>19.02</v>
      </c>
      <c r="AK3082" s="1">
        <v>0.12</v>
      </c>
      <c r="AL3082" s="1">
        <v>0.63492063499999996</v>
      </c>
      <c r="AM3082" s="1">
        <f t="shared" si="437"/>
        <v>-1.25</v>
      </c>
      <c r="AN3082" s="1">
        <v>-0.88199989999999995</v>
      </c>
      <c r="AO3082" s="1">
        <v>-4.4787879000000003E-2</v>
      </c>
      <c r="AP3082" s="1">
        <v>43.885714290000003</v>
      </c>
      <c r="AQ3082" s="1">
        <v>0.68571428599999995</v>
      </c>
      <c r="AR3082" s="1">
        <v>1</v>
      </c>
    </row>
    <row r="3083" spans="1:44" x14ac:dyDescent="0.25">
      <c r="A3083" s="1">
        <v>3082</v>
      </c>
      <c r="B3083" s="1">
        <v>43432</v>
      </c>
      <c r="C3083" s="1">
        <v>2691.4499510000001</v>
      </c>
      <c r="D3083" s="1">
        <v>2744</v>
      </c>
      <c r="E3083" s="1">
        <v>2684.3798830000001</v>
      </c>
      <c r="F3083" s="1">
        <v>2743.790039</v>
      </c>
      <c r="G3083" s="1">
        <v>2743.790039</v>
      </c>
      <c r="H3083" s="1">
        <v>3951670000</v>
      </c>
      <c r="I3083" s="1">
        <v>893000000000</v>
      </c>
      <c r="J3083" s="1">
        <v>3718445000</v>
      </c>
      <c r="K3083" s="1">
        <v>3612774000</v>
      </c>
      <c r="L3083" s="1">
        <v>2538755000</v>
      </c>
      <c r="M3083" s="1">
        <v>505749363.60000002</v>
      </c>
      <c r="N3083" s="1">
        <v>1380000000000</v>
      </c>
      <c r="O3083" s="1">
        <v>3657417288</v>
      </c>
      <c r="P3083" s="1">
        <v>3490441955</v>
      </c>
      <c r="Q3083" s="1">
        <v>2487629308</v>
      </c>
      <c r="R3083" s="1">
        <v>224467483.69999999</v>
      </c>
      <c r="S3083" s="1">
        <v>44.34922984</v>
      </c>
      <c r="T3083" s="1">
        <v>20.969749849999999</v>
      </c>
      <c r="U3083" s="1">
        <v>89.692969469999994</v>
      </c>
      <c r="V3083" s="1">
        <v>11.78125475</v>
      </c>
      <c r="W3083" s="1">
        <v>7.586249563</v>
      </c>
      <c r="X3083" s="1">
        <v>-0.63791454400000003</v>
      </c>
      <c r="Y3083" s="1">
        <f t="shared" si="429"/>
        <v>61.620116999999937</v>
      </c>
      <c r="Z3083" s="1">
        <f t="shared" si="436"/>
        <v>0</v>
      </c>
      <c r="AA3083" s="1">
        <f t="shared" si="433"/>
        <v>14.876061766724336</v>
      </c>
      <c r="AB3083" s="1">
        <f t="shared" si="434"/>
        <v>13.405440663540586</v>
      </c>
      <c r="AC3083" s="1">
        <f t="shared" si="435"/>
        <v>1.1097033018230775</v>
      </c>
      <c r="AD3083" s="1">
        <f t="shared" si="430"/>
        <v>52.599969904021066</v>
      </c>
      <c r="AE3083" s="1">
        <f t="shared" si="431"/>
        <v>8.736502119939459</v>
      </c>
      <c r="AF3083" s="1">
        <f t="shared" si="432"/>
        <v>5.0649261763382531</v>
      </c>
      <c r="AG3083" s="1">
        <v>18.870000999999998</v>
      </c>
      <c r="AH3083" s="1">
        <v>19.379999000000002</v>
      </c>
      <c r="AI3083" s="1">
        <v>18.18</v>
      </c>
      <c r="AJ3083" s="1">
        <v>18.489999999999998</v>
      </c>
      <c r="AK3083" s="1">
        <v>-0.53</v>
      </c>
      <c r="AL3083" s="1">
        <v>-2.7865404840000001</v>
      </c>
      <c r="AM3083" s="1">
        <f t="shared" si="437"/>
        <v>-0.20500000000000004</v>
      </c>
      <c r="AN3083" s="1">
        <v>-0.71199979999999996</v>
      </c>
      <c r="AO3083" s="1">
        <v>-0.152606036</v>
      </c>
      <c r="AP3083" s="1">
        <v>39.544392520000002</v>
      </c>
      <c r="AQ3083" s="1">
        <v>-4.3413217619999998</v>
      </c>
    </row>
    <row r="3084" spans="1:44" x14ac:dyDescent="0.25">
      <c r="A3084" s="1">
        <v>3083</v>
      </c>
      <c r="B3084" s="1">
        <v>43433</v>
      </c>
      <c r="C3084" s="1">
        <v>2736.969971</v>
      </c>
      <c r="D3084" s="1">
        <v>2753.75</v>
      </c>
      <c r="E3084" s="1">
        <v>2722.9399410000001</v>
      </c>
      <c r="F3084" s="1">
        <v>2737.8000489999999</v>
      </c>
      <c r="G3084" s="1">
        <v>2737.8000489999999</v>
      </c>
      <c r="H3084" s="1">
        <v>3560770000</v>
      </c>
      <c r="I3084" s="1">
        <v>890000000000</v>
      </c>
      <c r="J3084" s="1">
        <v>195450000</v>
      </c>
      <c r="K3084" s="1">
        <v>1558003000</v>
      </c>
      <c r="L3084" s="1">
        <v>2207703000</v>
      </c>
      <c r="M3084" s="1">
        <v>400106066.69999999</v>
      </c>
      <c r="N3084" s="1">
        <v>1380000000000</v>
      </c>
      <c r="O3084" s="1">
        <v>1898941125</v>
      </c>
      <c r="P3084" s="1">
        <v>2549047603</v>
      </c>
      <c r="Q3084" s="1">
        <v>2807187276</v>
      </c>
      <c r="R3084" s="1">
        <v>295857999</v>
      </c>
      <c r="S3084" s="1">
        <v>43.861507359999997</v>
      </c>
      <c r="T3084" s="1">
        <v>-0.48772247400000002</v>
      </c>
      <c r="U3084" s="1">
        <v>-1.099731553</v>
      </c>
      <c r="V3084" s="1">
        <v>10.241013690000001</v>
      </c>
      <c r="W3084" s="1">
        <v>9.4028141880000007</v>
      </c>
      <c r="X3084" s="1">
        <v>0.60761729399999997</v>
      </c>
      <c r="Y3084" s="1">
        <f t="shared" si="429"/>
        <v>0</v>
      </c>
      <c r="Z3084" s="1">
        <f t="shared" si="436"/>
        <v>5.9899900000000343</v>
      </c>
      <c r="AA3084" s="1">
        <f t="shared" si="433"/>
        <v>13.813485926244025</v>
      </c>
      <c r="AB3084" s="1">
        <f t="shared" si="434"/>
        <v>12.875765616144832</v>
      </c>
      <c r="AC3084" s="1">
        <f t="shared" si="435"/>
        <v>1.0728283146847122</v>
      </c>
      <c r="AD3084" s="1">
        <f t="shared" si="430"/>
        <v>51.756737742551294</v>
      </c>
      <c r="AE3084" s="1">
        <f t="shared" si="431"/>
        <v>-0.84323216146977131</v>
      </c>
      <c r="AF3084" s="1">
        <f t="shared" si="432"/>
        <v>3.9466349792348434</v>
      </c>
      <c r="AG3084" s="1">
        <v>18.649999999999999</v>
      </c>
      <c r="AH3084" s="1">
        <v>20.48</v>
      </c>
      <c r="AI3084" s="1">
        <v>18.59</v>
      </c>
      <c r="AJ3084" s="1">
        <v>18.790001</v>
      </c>
      <c r="AK3084" s="1">
        <v>0.30000100000000002</v>
      </c>
      <c r="AL3084" s="1">
        <v>1.6225040559999999</v>
      </c>
      <c r="AM3084" s="1">
        <f t="shared" si="437"/>
        <v>-0.1149994999999997</v>
      </c>
      <c r="AN3084" s="1">
        <v>-0.58699979999999996</v>
      </c>
      <c r="AO3084" s="1">
        <v>-0.14351504800000001</v>
      </c>
      <c r="AP3084" s="1">
        <v>41.296734809999997</v>
      </c>
      <c r="AQ3084" s="1">
        <v>1.7523422900000001</v>
      </c>
    </row>
    <row r="3085" spans="1:44" x14ac:dyDescent="0.25">
      <c r="A3085" s="1">
        <v>3084</v>
      </c>
      <c r="B3085" s="1">
        <v>43434</v>
      </c>
      <c r="C3085" s="1">
        <v>2737.76001</v>
      </c>
      <c r="D3085" s="1">
        <v>2760.8798830000001</v>
      </c>
      <c r="E3085" s="1">
        <v>2732.76001</v>
      </c>
      <c r="F3085" s="1">
        <v>2760.169922</v>
      </c>
      <c r="G3085" s="1">
        <v>2760.169922</v>
      </c>
      <c r="H3085" s="1">
        <v>4658580000</v>
      </c>
      <c r="I3085" s="1">
        <v>894000000000</v>
      </c>
      <c r="J3085" s="1">
        <v>548905000</v>
      </c>
      <c r="K3085" s="1">
        <v>1158767000</v>
      </c>
      <c r="L3085" s="1">
        <v>1746030000</v>
      </c>
      <c r="M3085" s="1">
        <v>298311575.80000001</v>
      </c>
      <c r="N3085" s="1">
        <v>1390000000000</v>
      </c>
      <c r="O3085" s="1">
        <v>2148694267</v>
      </c>
      <c r="P3085" s="1">
        <v>2453772230</v>
      </c>
      <c r="Q3085" s="1">
        <v>2702232847</v>
      </c>
      <c r="R3085" s="1">
        <v>349531623.39999998</v>
      </c>
      <c r="S3085" s="1">
        <v>53.771108529999999</v>
      </c>
      <c r="T3085" s="1">
        <v>9.9096011639999997</v>
      </c>
      <c r="U3085" s="1">
        <v>22.592933439999999</v>
      </c>
      <c r="V3085" s="1">
        <v>4.7109393449999999</v>
      </c>
      <c r="W3085" s="1">
        <v>8.6450803740000008</v>
      </c>
      <c r="X3085" s="1">
        <v>2.7876234059999998</v>
      </c>
      <c r="Y3085" s="1">
        <f t="shared" si="429"/>
        <v>22.369873000000098</v>
      </c>
      <c r="Z3085" s="1">
        <f t="shared" si="436"/>
        <v>0</v>
      </c>
      <c r="AA3085" s="1">
        <f t="shared" si="433"/>
        <v>14.424656431512316</v>
      </c>
      <c r="AB3085" s="1">
        <f t="shared" si="434"/>
        <v>11.956068072134487</v>
      </c>
      <c r="AC3085" s="1">
        <f t="shared" si="435"/>
        <v>1.2064715878568195</v>
      </c>
      <c r="AD3085" s="1">
        <f t="shared" si="430"/>
        <v>54.678772865082955</v>
      </c>
      <c r="AE3085" s="1">
        <f t="shared" si="431"/>
        <v>2.9220351225316605</v>
      </c>
      <c r="AF3085" s="1">
        <f t="shared" si="432"/>
        <v>1.0394014805309444</v>
      </c>
      <c r="AG3085" s="1">
        <v>19.18</v>
      </c>
      <c r="AH3085" s="1">
        <v>19.91</v>
      </c>
      <c r="AI3085" s="1">
        <v>18.030000999999999</v>
      </c>
      <c r="AJ3085" s="1">
        <v>18.07</v>
      </c>
      <c r="AK3085" s="1">
        <v>-0.720001</v>
      </c>
      <c r="AL3085" s="1">
        <v>-3.831830557</v>
      </c>
      <c r="AM3085" s="1">
        <f t="shared" si="437"/>
        <v>-0.20999999999999905</v>
      </c>
      <c r="AN3085" s="1">
        <v>-0.1889999</v>
      </c>
      <c r="AO3085" s="1">
        <v>-0.22854533899999999</v>
      </c>
      <c r="AP3085" s="1">
        <v>20.633750920000001</v>
      </c>
      <c r="AQ3085" s="1">
        <v>-20.66298389</v>
      </c>
    </row>
    <row r="3086" spans="1:44" s="5" customFormat="1" x14ac:dyDescent="0.25">
      <c r="A3086" s="5">
        <v>3085</v>
      </c>
      <c r="B3086" s="5">
        <v>43437</v>
      </c>
      <c r="C3086" s="5">
        <v>2790.5</v>
      </c>
      <c r="D3086" s="5">
        <v>2800.179932</v>
      </c>
      <c r="E3086" s="5">
        <v>2773.3798830000001</v>
      </c>
      <c r="F3086" s="5">
        <v>2790.3701169999999</v>
      </c>
      <c r="G3086" s="5">
        <v>2790.3701169999999</v>
      </c>
      <c r="H3086" s="5">
        <v>4186060000</v>
      </c>
      <c r="I3086" s="5">
        <v>899000000000</v>
      </c>
      <c r="J3086" s="5">
        <v>4422320000</v>
      </c>
      <c r="K3086" s="5">
        <v>2051019000</v>
      </c>
      <c r="L3086" s="5">
        <v>1956889000</v>
      </c>
      <c r="M3086" s="5">
        <v>314285260.60000002</v>
      </c>
      <c r="N3086" s="5">
        <v>1390000000000</v>
      </c>
      <c r="O3086" s="5">
        <v>2772448057</v>
      </c>
      <c r="P3086" s="5">
        <v>2068016692</v>
      </c>
      <c r="Q3086" s="5">
        <v>2298294526</v>
      </c>
      <c r="R3086" s="5">
        <v>435177339.89999998</v>
      </c>
      <c r="S3086" s="5">
        <v>64.138848909999993</v>
      </c>
      <c r="T3086" s="5">
        <v>10.367740380000001</v>
      </c>
      <c r="U3086" s="5">
        <v>19.281247239999999</v>
      </c>
      <c r="V3086" s="5">
        <v>10.13867078</v>
      </c>
      <c r="W3086" s="5">
        <v>9.0940616530000007</v>
      </c>
      <c r="X3086" s="5">
        <v>5.4581861199999997</v>
      </c>
      <c r="Y3086" s="1">
        <f t="shared" si="429"/>
        <v>30.200194999999894</v>
      </c>
      <c r="Z3086" s="1">
        <f t="shared" si="436"/>
        <v>0</v>
      </c>
      <c r="AA3086" s="1">
        <f t="shared" si="433"/>
        <v>15.551480614975715</v>
      </c>
      <c r="AB3086" s="1">
        <f t="shared" si="434"/>
        <v>11.102063209839168</v>
      </c>
      <c r="AC3086" s="1">
        <f t="shared" si="435"/>
        <v>1.4007739211206494</v>
      </c>
      <c r="AD3086" s="1">
        <f t="shared" si="430"/>
        <v>58.346765132586356</v>
      </c>
      <c r="AE3086" s="1">
        <f t="shared" si="431"/>
        <v>3.6679922675034007</v>
      </c>
      <c r="AF3086" s="1">
        <f t="shared" si="432"/>
        <v>3.2950136950175302</v>
      </c>
      <c r="AG3086" s="5">
        <v>16.040001</v>
      </c>
      <c r="AH3086" s="5">
        <v>17.280000999999999</v>
      </c>
      <c r="AI3086" s="5">
        <v>15.94</v>
      </c>
      <c r="AJ3086" s="5">
        <v>16.440000999999999</v>
      </c>
      <c r="AK3086" s="5">
        <v>-1.629999</v>
      </c>
      <c r="AL3086" s="5">
        <v>-9.0204703930000001</v>
      </c>
      <c r="AM3086" s="5">
        <f t="shared" si="437"/>
        <v>-1.1750000000000005</v>
      </c>
      <c r="AN3086" s="5">
        <v>-0.55799980000000005</v>
      </c>
      <c r="AO3086" s="5">
        <v>-0.50199988500000003</v>
      </c>
      <c r="AP3086" s="5">
        <v>8.6219675759999994</v>
      </c>
      <c r="AQ3086" s="5">
        <v>-12.01178335</v>
      </c>
    </row>
    <row r="3087" spans="1:44" s="5" customFormat="1" x14ac:dyDescent="0.25">
      <c r="A3087" s="5">
        <v>3086</v>
      </c>
      <c r="B3087" s="5">
        <v>43438</v>
      </c>
      <c r="C3087" s="5">
        <v>2782.429932</v>
      </c>
      <c r="D3087" s="5">
        <v>2785.929932</v>
      </c>
      <c r="E3087" s="5">
        <v>2697.179932</v>
      </c>
      <c r="F3087" s="5">
        <v>2700.0600589999999</v>
      </c>
      <c r="G3087" s="5">
        <v>2700.0600589999999</v>
      </c>
      <c r="H3087" s="5">
        <v>4499840000</v>
      </c>
      <c r="I3087" s="5">
        <v>894000000000</v>
      </c>
      <c r="J3087" s="5">
        <v>-156890000</v>
      </c>
      <c r="K3087" s="5">
        <v>1722046000</v>
      </c>
      <c r="L3087" s="5">
        <v>1041270000</v>
      </c>
      <c r="M3087" s="5">
        <v>315600169.69999999</v>
      </c>
      <c r="N3087" s="5">
        <v>1390000000000</v>
      </c>
      <c r="O3087" s="5">
        <v>-1543114282</v>
      </c>
      <c r="P3087" s="5">
        <v>513289744.39999998</v>
      </c>
      <c r="Q3087" s="5">
        <v>796721605.39999998</v>
      </c>
      <c r="R3087" s="5">
        <v>441216990.39999998</v>
      </c>
      <c r="S3087" s="5">
        <v>35.684718570000001</v>
      </c>
      <c r="T3087" s="5">
        <v>-28.454130339999999</v>
      </c>
      <c r="U3087" s="5">
        <v>-44.363331780000003</v>
      </c>
      <c r="V3087" s="5">
        <v>-9.0431949800000009</v>
      </c>
      <c r="W3087" s="5">
        <v>0.29483190100000001</v>
      </c>
      <c r="X3087" s="5">
        <v>5.3749206540000003</v>
      </c>
      <c r="Y3087" s="1">
        <f t="shared" si="429"/>
        <v>0</v>
      </c>
      <c r="Z3087" s="1">
        <f t="shared" si="436"/>
        <v>90.310058000000026</v>
      </c>
      <c r="AA3087" s="1">
        <f t="shared" si="433"/>
        <v>14.440660571048879</v>
      </c>
      <c r="AB3087" s="1">
        <f t="shared" si="434"/>
        <v>16.759777123422086</v>
      </c>
      <c r="AC3087" s="1">
        <f t="shared" si="435"/>
        <v>0.86162605055575581</v>
      </c>
      <c r="AD3087" s="1">
        <f t="shared" si="430"/>
        <v>46.283519200783232</v>
      </c>
      <c r="AE3087" s="1">
        <f t="shared" si="431"/>
        <v>-12.063245931803124</v>
      </c>
      <c r="AF3087" s="1">
        <f t="shared" si="432"/>
        <v>-4.1976268321498607</v>
      </c>
      <c r="AG3087" s="5">
        <v>16.84</v>
      </c>
      <c r="AH3087" s="5">
        <v>21.940000999999999</v>
      </c>
      <c r="AI3087" s="5">
        <v>16.260000000000002</v>
      </c>
      <c r="AJ3087" s="5">
        <v>20.74</v>
      </c>
      <c r="AK3087" s="5">
        <v>4.2999989999999997</v>
      </c>
      <c r="AL3087" s="5">
        <v>26.155710089999999</v>
      </c>
      <c r="AM3087" s="5">
        <f t="shared" si="437"/>
        <v>1.3349999999999989</v>
      </c>
      <c r="AN3087" s="5">
        <v>0.215</v>
      </c>
      <c r="AO3087" s="5">
        <v>-0.38963626099999998</v>
      </c>
      <c r="AP3087" s="5">
        <v>37.740199850000003</v>
      </c>
      <c r="AQ3087" s="5">
        <v>29.11823227</v>
      </c>
      <c r="AR3087" s="5">
        <v>-1</v>
      </c>
    </row>
    <row r="3088" spans="1:44" x14ac:dyDescent="0.25">
      <c r="A3088" s="1">
        <v>3087</v>
      </c>
      <c r="B3088" s="1">
        <v>43440</v>
      </c>
      <c r="C3088" s="1">
        <v>2663.51001</v>
      </c>
      <c r="D3088" s="1">
        <v>2696.1499020000001</v>
      </c>
      <c r="E3088" s="1">
        <v>2621.530029</v>
      </c>
      <c r="F3088" s="1">
        <v>2695.9499510000001</v>
      </c>
      <c r="G3088" s="1">
        <v>2695.9499510000001</v>
      </c>
      <c r="H3088" s="1">
        <v>5141470000</v>
      </c>
      <c r="I3088" s="1">
        <v>889000000000</v>
      </c>
      <c r="J3088" s="1">
        <v>-4820655000</v>
      </c>
      <c r="K3088" s="1">
        <v>-2086559000</v>
      </c>
      <c r="L3088" s="1">
        <v>-190712000</v>
      </c>
      <c r="M3088" s="1">
        <v>194507175.80000001</v>
      </c>
      <c r="N3088" s="1">
        <v>1390000000000</v>
      </c>
      <c r="O3088" s="1">
        <v>453067361.5</v>
      </c>
      <c r="P3088" s="1">
        <v>187528081.5</v>
      </c>
      <c r="Q3088" s="1">
        <v>981583311.10000002</v>
      </c>
      <c r="R3088" s="1">
        <v>417939985.10000002</v>
      </c>
      <c r="S3088" s="1">
        <v>43.303633759999997</v>
      </c>
      <c r="T3088" s="1">
        <v>7.6189151900000001</v>
      </c>
      <c r="U3088" s="1">
        <v>21.3506383</v>
      </c>
      <c r="V3088" s="1">
        <v>-10.41760758</v>
      </c>
      <c r="W3088" s="1">
        <v>-1.920213717</v>
      </c>
      <c r="X3088" s="1">
        <v>4.6208019010000001</v>
      </c>
      <c r="Y3088" s="1">
        <f t="shared" ref="Y3088:Y3121" si="438">IF(F3088&gt;F3087,F3088-F3087,0)</f>
        <v>0</v>
      </c>
      <c r="Z3088" s="1">
        <f t="shared" si="436"/>
        <v>4.1101079999998547</v>
      </c>
      <c r="AA3088" s="1">
        <f t="shared" si="433"/>
        <v>13.409184815973958</v>
      </c>
      <c r="AB3088" s="1">
        <f t="shared" si="434"/>
        <v>15.856229328891928</v>
      </c>
      <c r="AC3088" s="1">
        <f t="shared" si="435"/>
        <v>0.84567298680152381</v>
      </c>
      <c r="AD3088" s="1">
        <f t="shared" si="430"/>
        <v>45.819221110617256</v>
      </c>
      <c r="AE3088" s="1">
        <f t="shared" si="431"/>
        <v>-0.46429809016597545</v>
      </c>
      <c r="AF3088" s="1">
        <f t="shared" si="432"/>
        <v>-6.2637720109845523</v>
      </c>
      <c r="AG3088" s="1">
        <v>23.530000999999999</v>
      </c>
      <c r="AH3088" s="1">
        <v>25.940000999999999</v>
      </c>
      <c r="AI3088" s="1">
        <v>20.940000999999999</v>
      </c>
      <c r="AJ3088" s="1">
        <v>21.190000999999999</v>
      </c>
      <c r="AK3088" s="1">
        <v>0.45000099999999998</v>
      </c>
      <c r="AL3088" s="1">
        <v>2.1697251689999999</v>
      </c>
      <c r="AM3088" s="1">
        <f t="shared" si="437"/>
        <v>2.375</v>
      </c>
      <c r="AN3088" s="1">
        <v>0.747</v>
      </c>
      <c r="AO3088" s="1">
        <v>-0.101818036</v>
      </c>
      <c r="AP3088" s="1">
        <v>40.69768217</v>
      </c>
      <c r="AQ3088" s="1">
        <v>2.9574823239999999</v>
      </c>
      <c r="AR3088" s="1">
        <v>-1</v>
      </c>
    </row>
    <row r="3089" spans="1:44" x14ac:dyDescent="0.25">
      <c r="A3089" s="1">
        <v>3088</v>
      </c>
      <c r="B3089" s="1">
        <v>43441</v>
      </c>
      <c r="C3089" s="1">
        <v>2691.26001</v>
      </c>
      <c r="D3089" s="1">
        <v>2708.540039</v>
      </c>
      <c r="E3089" s="1">
        <v>2623.139893</v>
      </c>
      <c r="F3089" s="1">
        <v>2633.080078</v>
      </c>
      <c r="G3089" s="1">
        <v>2633.080078</v>
      </c>
      <c r="H3089" s="1">
        <v>4216690000</v>
      </c>
      <c r="I3089" s="1">
        <v>885000000000</v>
      </c>
      <c r="J3089" s="1">
        <v>-4679080000</v>
      </c>
      <c r="K3089" s="1">
        <v>-4671547000</v>
      </c>
      <c r="L3089" s="1">
        <v>-2898519000</v>
      </c>
      <c r="M3089" s="1">
        <v>-139832248.5</v>
      </c>
      <c r="N3089" s="1">
        <v>1390000000000</v>
      </c>
      <c r="O3089" s="1">
        <v>939416306.39999998</v>
      </c>
      <c r="P3089" s="1">
        <v>-187292977.40000001</v>
      </c>
      <c r="Q3089" s="1">
        <v>-150865717.80000001</v>
      </c>
      <c r="R3089" s="1">
        <v>208715877.30000001</v>
      </c>
      <c r="S3089" s="1">
        <v>13.84257384</v>
      </c>
      <c r="T3089" s="1">
        <v>-29.46105992</v>
      </c>
      <c r="U3089" s="1">
        <v>-68.033689929999994</v>
      </c>
      <c r="V3089" s="1">
        <v>-10.921072369999999</v>
      </c>
      <c r="W3089" s="1">
        <v>-10.069228450000001</v>
      </c>
      <c r="X3089" s="1">
        <v>2.0324120560000001</v>
      </c>
      <c r="Y3089" s="1">
        <f t="shared" si="438"/>
        <v>0</v>
      </c>
      <c r="Z3089" s="1">
        <f t="shared" si="436"/>
        <v>62.869873000000098</v>
      </c>
      <c r="AA3089" s="1">
        <f t="shared" si="433"/>
        <v>12.451385900547248</v>
      </c>
      <c r="AB3089" s="1">
        <f t="shared" si="434"/>
        <v>19.21434673397108</v>
      </c>
      <c r="AC3089" s="1">
        <f t="shared" si="435"/>
        <v>0.64802546102351333</v>
      </c>
      <c r="AD3089" s="1">
        <f t="shared" si="430"/>
        <v>39.321325813804734</v>
      </c>
      <c r="AE3089" s="1">
        <f t="shared" si="431"/>
        <v>-6.4978952968125228</v>
      </c>
      <c r="AF3089" s="1">
        <f t="shared" si="432"/>
        <v>-3.4810966934892491</v>
      </c>
      <c r="AG3089" s="1">
        <v>22.42</v>
      </c>
      <c r="AH3089" s="1">
        <v>24.709999</v>
      </c>
      <c r="AI3089" s="1">
        <v>19.899999999999999</v>
      </c>
      <c r="AJ3089" s="1">
        <v>23.23</v>
      </c>
      <c r="AK3089" s="1">
        <v>2.0399989999999999</v>
      </c>
      <c r="AL3089" s="1">
        <v>9.6271774600000004</v>
      </c>
      <c r="AM3089" s="1">
        <f t="shared" si="437"/>
        <v>1.245000000000001</v>
      </c>
      <c r="AN3089" s="1">
        <v>1.5069999999999999</v>
      </c>
      <c r="AO3089" s="1">
        <v>0.20090914500000001</v>
      </c>
      <c r="AP3089" s="1">
        <v>61.15771299</v>
      </c>
      <c r="AQ3089" s="1">
        <v>20.46003082</v>
      </c>
      <c r="AR3089" s="1">
        <v>-1</v>
      </c>
    </row>
    <row r="3090" spans="1:44" x14ac:dyDescent="0.25">
      <c r="A3090" s="1">
        <v>3089</v>
      </c>
      <c r="B3090" s="1">
        <v>43444</v>
      </c>
      <c r="C3090" s="1">
        <v>2630.860107</v>
      </c>
      <c r="D3090" s="1">
        <v>2647.51001</v>
      </c>
      <c r="E3090" s="1">
        <v>2583.2299800000001</v>
      </c>
      <c r="F3090" s="1">
        <v>2637.719971</v>
      </c>
      <c r="G3090" s="1">
        <v>2637.719971</v>
      </c>
      <c r="H3090" s="1">
        <v>4151030000</v>
      </c>
      <c r="I3090" s="1">
        <v>889000000000</v>
      </c>
      <c r="J3090" s="1">
        <v>-32830000</v>
      </c>
      <c r="K3090" s="1">
        <v>-1983808000</v>
      </c>
      <c r="L3090" s="1">
        <v>-2877210000</v>
      </c>
      <c r="M3090" s="1">
        <v>-478281369.69999999</v>
      </c>
      <c r="N3090" s="1">
        <v>1390000000000</v>
      </c>
      <c r="O3090" s="1">
        <v>-174240805.5</v>
      </c>
      <c r="P3090" s="1">
        <v>1106121956</v>
      </c>
      <c r="Q3090" s="1">
        <v>299413883.69999999</v>
      </c>
      <c r="R3090" s="1">
        <v>-38362491.539999999</v>
      </c>
      <c r="S3090" s="1">
        <v>23.315219760000002</v>
      </c>
      <c r="T3090" s="1">
        <v>9.4726459209999998</v>
      </c>
      <c r="U3090" s="1">
        <v>68.43124718</v>
      </c>
      <c r="V3090" s="1">
        <v>-9.9942069999999994</v>
      </c>
      <c r="W3090" s="1">
        <v>-10.348940300000001</v>
      </c>
      <c r="X3090" s="1">
        <v>-0.38419669499999998</v>
      </c>
      <c r="Y3090" s="1">
        <f t="shared" si="438"/>
        <v>4.6398930000000291</v>
      </c>
      <c r="Z3090" s="1">
        <f t="shared" si="436"/>
        <v>0</v>
      </c>
      <c r="AA3090" s="1">
        <f t="shared" si="433"/>
        <v>11.893422121936732</v>
      </c>
      <c r="AB3090" s="1">
        <f t="shared" si="434"/>
        <v>17.84189339583029</v>
      </c>
      <c r="AC3090" s="1">
        <f t="shared" si="435"/>
        <v>0.66660089588452898</v>
      </c>
      <c r="AD3090" s="1">
        <f t="shared" ref="AD3090:AD3121" si="439">100-100/(1+AC3090)</f>
        <v>39.997632158402169</v>
      </c>
      <c r="AE3090" s="1">
        <f t="shared" si="431"/>
        <v>0.67630634459743533</v>
      </c>
      <c r="AF3090" s="1">
        <f t="shared" si="432"/>
        <v>-2.9107944761075442</v>
      </c>
      <c r="AG3090" s="1">
        <v>23.950001</v>
      </c>
      <c r="AH3090" s="1">
        <v>25.940000999999999</v>
      </c>
      <c r="AI3090" s="1">
        <v>22.5</v>
      </c>
      <c r="AJ3090" s="1">
        <v>22.639999</v>
      </c>
      <c r="AK3090" s="1">
        <v>-0.590001</v>
      </c>
      <c r="AL3090" s="1">
        <v>-2.5398235040000001</v>
      </c>
      <c r="AM3090" s="1">
        <f t="shared" si="437"/>
        <v>0.72499900000000062</v>
      </c>
      <c r="AN3090" s="1">
        <v>1.4889996000000001</v>
      </c>
      <c r="AO3090" s="1">
        <v>0.48999996400000001</v>
      </c>
      <c r="AP3090" s="1">
        <v>56.208040590000003</v>
      </c>
      <c r="AQ3090" s="1">
        <v>-4.9496724040000002</v>
      </c>
      <c r="AR3090" s="1">
        <v>-1</v>
      </c>
    </row>
    <row r="3091" spans="1:44" x14ac:dyDescent="0.25">
      <c r="A3091" s="1">
        <v>3090</v>
      </c>
      <c r="B3091" s="1">
        <v>43445</v>
      </c>
      <c r="C3091" s="1">
        <v>2664.4399410000001</v>
      </c>
      <c r="D3091" s="1">
        <v>2674.3500979999999</v>
      </c>
      <c r="E3091" s="1">
        <v>2621.3000489999999</v>
      </c>
      <c r="F3091" s="1">
        <v>2636.780029</v>
      </c>
      <c r="G3091" s="1">
        <v>2636.780029</v>
      </c>
      <c r="H3091" s="1">
        <v>3905870000</v>
      </c>
      <c r="I3091" s="1">
        <v>885000000000</v>
      </c>
      <c r="J3091" s="1">
        <v>122580000</v>
      </c>
      <c r="K3091" s="1">
        <v>-776356000</v>
      </c>
      <c r="L3091" s="1">
        <v>-1829166000</v>
      </c>
      <c r="M3091" s="1">
        <v>-627661818.20000005</v>
      </c>
      <c r="N3091" s="1">
        <v>1390000000000</v>
      </c>
      <c r="O3091" s="1">
        <v>630096910.5</v>
      </c>
      <c r="P3091" s="1">
        <v>-303806670.39999998</v>
      </c>
      <c r="Q3091" s="1">
        <v>592957125.60000002</v>
      </c>
      <c r="R3091" s="1">
        <v>-222595943.30000001</v>
      </c>
      <c r="S3091" s="1">
        <v>22.913036640000001</v>
      </c>
      <c r="T3091" s="1">
        <v>-0.40218311400000001</v>
      </c>
      <c r="U3091" s="1">
        <v>-1.7249810130000001</v>
      </c>
      <c r="V3091" s="1">
        <v>4.5352313999999998</v>
      </c>
      <c r="W3091" s="1">
        <v>-4.5531777849999999</v>
      </c>
      <c r="X3091" s="1">
        <v>-2.190225957</v>
      </c>
      <c r="Y3091" s="1">
        <f t="shared" si="438"/>
        <v>0</v>
      </c>
      <c r="Z3091" s="1">
        <f t="shared" si="436"/>
        <v>0.93994199999997363</v>
      </c>
      <c r="AA3091" s="1">
        <f t="shared" si="433"/>
        <v>11.043891970369824</v>
      </c>
      <c r="AB3091" s="1">
        <f t="shared" si="434"/>
        <v>16.634611153270981</v>
      </c>
      <c r="AC3091" s="1">
        <f t="shared" si="435"/>
        <v>0.66391043761778501</v>
      </c>
      <c r="AD3091" s="1">
        <f t="shared" si="439"/>
        <v>39.900611391578465</v>
      </c>
      <c r="AE3091" s="1">
        <f t="shared" ref="AE3091:AE3121" si="440">AD3091-AD3090</f>
        <v>-9.7020766823703752E-2</v>
      </c>
      <c r="AF3091" s="1">
        <f t="shared" ref="AF3091:AF3121" si="441">LINEST(AD3089:AD3091)</f>
        <v>0.28964278888686579</v>
      </c>
      <c r="AG3091" s="1">
        <v>22.959999</v>
      </c>
      <c r="AH3091" s="1">
        <v>23.6</v>
      </c>
      <c r="AI3091" s="1">
        <v>21.389999</v>
      </c>
      <c r="AJ3091" s="1">
        <v>21.76</v>
      </c>
      <c r="AK3091" s="1">
        <v>-0.87999899999999998</v>
      </c>
      <c r="AL3091" s="1">
        <v>-3.8869215499999998</v>
      </c>
      <c r="AM3091" s="1">
        <f t="shared" si="437"/>
        <v>-0.73499999999999954</v>
      </c>
      <c r="AN3091" s="1">
        <v>0.34899980000000003</v>
      </c>
      <c r="AO3091" s="1">
        <v>0.542848424</v>
      </c>
      <c r="AP3091" s="1">
        <v>48.825499260000001</v>
      </c>
      <c r="AQ3091" s="1">
        <v>-7.3825413270000002</v>
      </c>
      <c r="AR3091" s="1">
        <v>-1</v>
      </c>
    </row>
    <row r="3092" spans="1:44" x14ac:dyDescent="0.25">
      <c r="A3092" s="1">
        <v>3091</v>
      </c>
      <c r="B3092" s="1">
        <v>43446</v>
      </c>
      <c r="C3092" s="1">
        <v>2658.2299800000001</v>
      </c>
      <c r="D3092" s="1">
        <v>2685.4399410000001</v>
      </c>
      <c r="E3092" s="1">
        <v>2650.26001</v>
      </c>
      <c r="F3092" s="1">
        <v>2651.070068</v>
      </c>
      <c r="G3092" s="1">
        <v>2651.070068</v>
      </c>
      <c r="H3092" s="1">
        <v>3955890000</v>
      </c>
      <c r="I3092" s="1">
        <v>889000000000</v>
      </c>
      <c r="J3092" s="1">
        <v>25010000</v>
      </c>
      <c r="K3092" s="1">
        <v>869728000</v>
      </c>
      <c r="L3092" s="1">
        <v>21388000</v>
      </c>
      <c r="M3092" s="1">
        <v>-544416921.20000005</v>
      </c>
      <c r="N3092" s="1">
        <v>1390000000000</v>
      </c>
      <c r="O3092" s="1">
        <v>-2700060048</v>
      </c>
      <c r="P3092" s="1">
        <v>-916696313.20000005</v>
      </c>
      <c r="Q3092" s="1">
        <v>-1023700959</v>
      </c>
      <c r="R3092" s="1">
        <v>-401686650.30000001</v>
      </c>
      <c r="S3092" s="1">
        <v>29.02746965</v>
      </c>
      <c r="T3092" s="1">
        <v>6.1144330089999999</v>
      </c>
      <c r="U3092" s="1">
        <v>26.685389220000001</v>
      </c>
      <c r="V3092" s="1">
        <v>2.8561249449999999</v>
      </c>
      <c r="W3092" s="1">
        <v>-1.9481865410000001</v>
      </c>
      <c r="X3092" s="1">
        <v>-3.51566358</v>
      </c>
      <c r="Y3092" s="1">
        <f t="shared" si="438"/>
        <v>14.290038999999979</v>
      </c>
      <c r="Z3092" s="1">
        <f t="shared" si="436"/>
        <v>0</v>
      </c>
      <c r="AA3092" s="1">
        <f t="shared" si="433"/>
        <v>11.275759615343405</v>
      </c>
      <c r="AB3092" s="1">
        <f t="shared" si="434"/>
        <v>15.446424642323054</v>
      </c>
      <c r="AC3092" s="1">
        <f t="shared" si="435"/>
        <v>0.7299915596291412</v>
      </c>
      <c r="AD3092" s="1">
        <f t="shared" si="439"/>
        <v>42.196249777405257</v>
      </c>
      <c r="AE3092" s="1">
        <f t="shared" si="440"/>
        <v>2.2956383858267913</v>
      </c>
      <c r="AF3092" s="1">
        <f t="shared" si="441"/>
        <v>1.0993088095015435</v>
      </c>
      <c r="AG3092" s="1">
        <v>21.91</v>
      </c>
      <c r="AH3092" s="1">
        <v>21.91</v>
      </c>
      <c r="AI3092" s="1">
        <v>20.5</v>
      </c>
      <c r="AJ3092" s="1">
        <v>21.459999</v>
      </c>
      <c r="AK3092" s="1">
        <v>-0.30000100000000002</v>
      </c>
      <c r="AL3092" s="1">
        <v>-1.378681066</v>
      </c>
      <c r="AM3092" s="1">
        <f t="shared" si="437"/>
        <v>-0.58999999999999986</v>
      </c>
      <c r="AN3092" s="1">
        <v>-9.3000399999999997E-2</v>
      </c>
      <c r="AO3092" s="1">
        <v>0.55266652699999996</v>
      </c>
      <c r="AP3092" s="1">
        <v>46.308712559999996</v>
      </c>
      <c r="AQ3092" s="1">
        <v>-2.5167867020000001</v>
      </c>
      <c r="AR3092" s="1">
        <v>-1</v>
      </c>
    </row>
    <row r="3093" spans="1:44" x14ac:dyDescent="0.25">
      <c r="A3093" s="1">
        <v>3092</v>
      </c>
      <c r="B3093" s="1">
        <v>43447</v>
      </c>
      <c r="C3093" s="1">
        <v>2658.6999510000001</v>
      </c>
      <c r="D3093" s="1">
        <v>2670.1899410000001</v>
      </c>
      <c r="E3093" s="1">
        <v>2637.2700199999999</v>
      </c>
      <c r="F3093" s="1">
        <v>2650.540039</v>
      </c>
      <c r="G3093" s="1">
        <v>2650.540039</v>
      </c>
      <c r="H3093" s="1">
        <v>3927720000</v>
      </c>
      <c r="I3093" s="1">
        <v>885000000000</v>
      </c>
      <c r="J3093" s="1">
        <v>14085000</v>
      </c>
      <c r="K3093" s="1">
        <v>-767721000</v>
      </c>
      <c r="L3093" s="1">
        <v>59668000</v>
      </c>
      <c r="M3093" s="1">
        <v>-392717157.60000002</v>
      </c>
      <c r="N3093" s="1">
        <v>1380000000000</v>
      </c>
      <c r="O3093" s="1">
        <v>-2267452331</v>
      </c>
      <c r="P3093" s="1">
        <v>-2225764977</v>
      </c>
      <c r="Q3093" s="1">
        <v>-1194954178</v>
      </c>
      <c r="R3093" s="1">
        <v>-443950720.80000001</v>
      </c>
      <c r="S3093" s="1">
        <v>29.02297415</v>
      </c>
      <c r="T3093" s="1">
        <v>-4.4955050000000003E-3</v>
      </c>
      <c r="U3093" s="1">
        <v>-1.5487071999999999E-2</v>
      </c>
      <c r="V3093" s="1">
        <v>3.054968755</v>
      </c>
      <c r="W3093" s="1">
        <v>3.607305051</v>
      </c>
      <c r="X3093" s="1">
        <v>-3.5118235680000001</v>
      </c>
      <c r="Y3093" s="1">
        <f t="shared" si="438"/>
        <v>0</v>
      </c>
      <c r="Z3093" s="1">
        <f t="shared" si="436"/>
        <v>0.53002900000001318</v>
      </c>
      <c r="AA3093" s="1">
        <f t="shared" si="433"/>
        <v>10.470348214247448</v>
      </c>
      <c r="AB3093" s="1">
        <f t="shared" si="434"/>
        <v>14.380967810728551</v>
      </c>
      <c r="AC3093" s="1">
        <f t="shared" si="435"/>
        <v>0.7280697900204125</v>
      </c>
      <c r="AD3093" s="1">
        <f t="shared" si="439"/>
        <v>42.131966788899902</v>
      </c>
      <c r="AE3093" s="1">
        <f t="shared" si="440"/>
        <v>-6.428298850535441E-2</v>
      </c>
      <c r="AF3093" s="1">
        <f t="shared" si="441"/>
        <v>1.1156776986607182</v>
      </c>
      <c r="AG3093" s="1">
        <v>21</v>
      </c>
      <c r="AH3093" s="1">
        <v>21.57</v>
      </c>
      <c r="AI3093" s="1">
        <v>20.34</v>
      </c>
      <c r="AJ3093" s="1">
        <v>20.65</v>
      </c>
      <c r="AK3093" s="1">
        <v>-0.80999900000000002</v>
      </c>
      <c r="AL3093" s="1">
        <v>-3.7744596349999999</v>
      </c>
      <c r="AM3093" s="1">
        <f t="shared" si="437"/>
        <v>-0.55500000000000149</v>
      </c>
      <c r="AN3093" s="1">
        <v>-0.63400000000000001</v>
      </c>
      <c r="AO3093" s="1">
        <v>0.45339378800000002</v>
      </c>
      <c r="AP3093" s="1">
        <v>39.513419499999998</v>
      </c>
      <c r="AQ3093" s="1">
        <v>-6.7952930540000001</v>
      </c>
      <c r="AR3093" s="1">
        <v>-1</v>
      </c>
    </row>
    <row r="3094" spans="1:44" x14ac:dyDescent="0.25">
      <c r="A3094" s="1">
        <v>3093</v>
      </c>
      <c r="B3094" s="1">
        <v>43448</v>
      </c>
      <c r="C3094" s="1">
        <v>2629.679932</v>
      </c>
      <c r="D3094" s="1">
        <v>2635.070068</v>
      </c>
      <c r="E3094" s="1">
        <v>2593.8400879999999</v>
      </c>
      <c r="F3094" s="1">
        <v>2599.9499510000001</v>
      </c>
      <c r="G3094" s="1">
        <v>2599.9499510000001</v>
      </c>
      <c r="H3094" s="1">
        <v>4035020000</v>
      </c>
      <c r="I3094" s="1">
        <v>881000000000</v>
      </c>
      <c r="J3094" s="1">
        <v>-3981370000</v>
      </c>
      <c r="K3094" s="1">
        <v>-1594827000</v>
      </c>
      <c r="L3094" s="1">
        <v>-1579727000</v>
      </c>
      <c r="M3094" s="1">
        <v>-322459533.30000001</v>
      </c>
      <c r="N3094" s="1">
        <v>1380000000000</v>
      </c>
      <c r="O3094" s="1">
        <v>-1800157349</v>
      </c>
      <c r="P3094" s="1">
        <v>-2288327326</v>
      </c>
      <c r="Q3094" s="1">
        <v>-2253577425</v>
      </c>
      <c r="R3094" s="1">
        <v>-478016637.30000001</v>
      </c>
      <c r="S3094" s="1">
        <v>7.2093724659999996</v>
      </c>
      <c r="T3094" s="1">
        <v>-21.813601680000001</v>
      </c>
      <c r="U3094" s="1">
        <v>-75.159773659999999</v>
      </c>
      <c r="V3094" s="1">
        <v>-10.909048589999999</v>
      </c>
      <c r="W3094" s="1">
        <v>-2.6101757079999999</v>
      </c>
      <c r="X3094" s="1">
        <v>-4.5445584119999998</v>
      </c>
      <c r="Y3094" s="1">
        <f t="shared" si="438"/>
        <v>0</v>
      </c>
      <c r="Z3094" s="1">
        <f t="shared" si="436"/>
        <v>50.590087999999923</v>
      </c>
      <c r="AA3094" s="1">
        <f t="shared" si="433"/>
        <v>9.7224661989440584</v>
      </c>
      <c r="AB3094" s="1">
        <f t="shared" si="434"/>
        <v>16.967333538533648</v>
      </c>
      <c r="AC3094" s="1">
        <f t="shared" si="435"/>
        <v>0.57301084916282574</v>
      </c>
      <c r="AD3094" s="1">
        <f t="shared" si="439"/>
        <v>36.427647620344686</v>
      </c>
      <c r="AE3094" s="1">
        <f t="shared" si="440"/>
        <v>-5.7043191685552159</v>
      </c>
      <c r="AF3094" s="1">
        <f t="shared" si="441"/>
        <v>-2.8843010785302852</v>
      </c>
      <c r="AG3094" s="1">
        <v>21.57</v>
      </c>
      <c r="AH3094" s="1">
        <v>22.469999000000001</v>
      </c>
      <c r="AI3094" s="1">
        <v>20.950001</v>
      </c>
      <c r="AJ3094" s="1">
        <v>21.629999000000002</v>
      </c>
      <c r="AK3094" s="1">
        <v>0.97999899999999995</v>
      </c>
      <c r="AL3094" s="1">
        <v>4.7457578690000002</v>
      </c>
      <c r="AM3094" s="1">
        <f t="shared" si="437"/>
        <v>8.5000000000000756E-2</v>
      </c>
      <c r="AN3094" s="1">
        <v>-0.313</v>
      </c>
      <c r="AO3094" s="1">
        <v>0.40139378799999997</v>
      </c>
      <c r="AP3094" s="1">
        <v>47.734886930000002</v>
      </c>
      <c r="AQ3094" s="1">
        <v>8.2214674310000007</v>
      </c>
      <c r="AR3094" s="1">
        <v>-1</v>
      </c>
    </row>
    <row r="3095" spans="1:44" x14ac:dyDescent="0.25">
      <c r="A3095" s="1">
        <v>3094</v>
      </c>
      <c r="B3095" s="1">
        <v>43451</v>
      </c>
      <c r="C3095" s="1">
        <v>2590.75</v>
      </c>
      <c r="D3095" s="1">
        <v>2601.1298830000001</v>
      </c>
      <c r="E3095" s="1">
        <v>2530.540039</v>
      </c>
      <c r="F3095" s="1">
        <v>2545.9399410000001</v>
      </c>
      <c r="G3095" s="1">
        <v>2545.9399410000001</v>
      </c>
      <c r="H3095" s="1">
        <v>4616350000</v>
      </c>
      <c r="I3095" s="1">
        <v>876000000000</v>
      </c>
      <c r="J3095" s="1">
        <v>-4325685000</v>
      </c>
      <c r="K3095" s="1">
        <v>-4177229000</v>
      </c>
      <c r="L3095" s="1">
        <v>-2520914000</v>
      </c>
      <c r="M3095" s="1">
        <v>-288409339.39999998</v>
      </c>
      <c r="N3095" s="1">
        <v>1380000000000</v>
      </c>
      <c r="O3095" s="1">
        <v>-2720631813</v>
      </c>
      <c r="P3095" s="1">
        <v>-2144649040</v>
      </c>
      <c r="Q3095" s="1">
        <v>-2355265127</v>
      </c>
      <c r="R3095" s="1">
        <v>-463283515.30000001</v>
      </c>
      <c r="S3095" s="1">
        <v>5.4108813509999996</v>
      </c>
      <c r="T3095" s="1">
        <v>-1.798491115</v>
      </c>
      <c r="U3095" s="1">
        <v>-24.946569530000001</v>
      </c>
      <c r="V3095" s="1">
        <v>-11.8060464</v>
      </c>
      <c r="W3095" s="1">
        <v>-5.6822407769999996</v>
      </c>
      <c r="X3095" s="1">
        <v>-4.5704843909999999</v>
      </c>
      <c r="Y3095" s="1">
        <f t="shared" si="438"/>
        <v>0</v>
      </c>
      <c r="Z3095" s="1">
        <f t="shared" si="436"/>
        <v>54.010009999999966</v>
      </c>
      <c r="AA3095" s="1">
        <f t="shared" si="433"/>
        <v>9.0280043275909119</v>
      </c>
      <c r="AB3095" s="1">
        <f t="shared" si="434"/>
        <v>19.613239000066958</v>
      </c>
      <c r="AC3095" s="1">
        <f t="shared" si="435"/>
        <v>0.46030155078210644</v>
      </c>
      <c r="AD3095" s="1">
        <f t="shared" si="439"/>
        <v>31.520993080886527</v>
      </c>
      <c r="AE3095" s="1">
        <f t="shared" si="440"/>
        <v>-4.9066545394581595</v>
      </c>
      <c r="AF3095" s="1">
        <f t="shared" si="441"/>
        <v>-5.3054868540066886</v>
      </c>
      <c r="AG3095" s="1">
        <v>22.360001</v>
      </c>
      <c r="AH3095" s="1">
        <v>25.879999000000002</v>
      </c>
      <c r="AI3095" s="1">
        <v>21.969999000000001</v>
      </c>
      <c r="AJ3095" s="1">
        <v>24.52</v>
      </c>
      <c r="AK3095" s="1">
        <v>2.8900009999999998</v>
      </c>
      <c r="AL3095" s="1">
        <v>13.361077829999999</v>
      </c>
      <c r="AM3095" s="1">
        <f t="shared" si="437"/>
        <v>1.9350000000000007</v>
      </c>
      <c r="AN3095" s="1">
        <v>0.56899999999999995</v>
      </c>
      <c r="AO3095" s="1">
        <v>0.424605921</v>
      </c>
      <c r="AP3095" s="1">
        <v>71.979859730000001</v>
      </c>
      <c r="AQ3095" s="1">
        <v>24.244972799999999</v>
      </c>
      <c r="AR3095" s="1">
        <v>-1</v>
      </c>
    </row>
    <row r="3096" spans="1:44" x14ac:dyDescent="0.25">
      <c r="A3096" s="1">
        <v>3095</v>
      </c>
      <c r="B3096" s="1">
        <v>43452</v>
      </c>
      <c r="C3096" s="1">
        <v>2559.8999020000001</v>
      </c>
      <c r="D3096" s="1">
        <v>2573.98999</v>
      </c>
      <c r="E3096" s="1">
        <v>2528.709961</v>
      </c>
      <c r="F3096" s="1">
        <v>2546.1599120000001</v>
      </c>
      <c r="G3096" s="1">
        <v>2546.1599120000001</v>
      </c>
      <c r="H3096" s="1">
        <v>4470880000</v>
      </c>
      <c r="I3096" s="1">
        <v>881000000000</v>
      </c>
      <c r="J3096" s="1">
        <v>-72735000</v>
      </c>
      <c r="K3096" s="1">
        <v>-1715782000</v>
      </c>
      <c r="L3096" s="1">
        <v>-2486779000</v>
      </c>
      <c r="M3096" s="1">
        <v>-186719436.40000001</v>
      </c>
      <c r="N3096" s="1">
        <v>1380000000000</v>
      </c>
      <c r="O3096" s="1">
        <v>-1813529508</v>
      </c>
      <c r="P3096" s="1">
        <v>-2200068525</v>
      </c>
      <c r="Q3096" s="1">
        <v>-1989601106</v>
      </c>
      <c r="R3096" s="1">
        <v>-394231298.60000002</v>
      </c>
      <c r="S3096" s="1">
        <v>6.0920104019999997</v>
      </c>
      <c r="T3096" s="1">
        <v>0.68112905099999999</v>
      </c>
      <c r="U3096" s="1">
        <v>12.58813503</v>
      </c>
      <c r="V3096" s="1">
        <v>-0.55868103199999997</v>
      </c>
      <c r="W3096" s="1">
        <v>-6.9483011289999999</v>
      </c>
      <c r="X3096" s="1">
        <v>-3.2818906129999998</v>
      </c>
      <c r="Y3096" s="1">
        <f t="shared" si="438"/>
        <v>0.21997099999998682</v>
      </c>
      <c r="Z3096" s="1">
        <f t="shared" si="436"/>
        <v>0</v>
      </c>
      <c r="AA3096" s="1">
        <f t="shared" si="433"/>
        <v>8.3988590899058462</v>
      </c>
      <c r="AB3096" s="1">
        <f t="shared" si="434"/>
        <v>18.212293357205034</v>
      </c>
      <c r="AC3096" s="1">
        <f t="shared" si="435"/>
        <v>0.4611642765233156</v>
      </c>
      <c r="AD3096" s="1">
        <f t="shared" si="439"/>
        <v>31.56142563385184</v>
      </c>
      <c r="AE3096" s="1">
        <f t="shared" si="440"/>
        <v>4.0432552965313562E-2</v>
      </c>
      <c r="AF3096" s="1">
        <f t="shared" si="441"/>
        <v>-2.433110993246423</v>
      </c>
      <c r="AG3096" s="1">
        <v>24.68</v>
      </c>
      <c r="AH3096" s="1">
        <v>26.139999</v>
      </c>
      <c r="AI3096" s="1">
        <v>23.639999</v>
      </c>
      <c r="AJ3096" s="1">
        <v>25.58</v>
      </c>
      <c r="AK3096" s="1">
        <v>1.06</v>
      </c>
      <c r="AL3096" s="1">
        <v>4.3230016310000003</v>
      </c>
      <c r="AM3096" s="1">
        <f t="shared" si="437"/>
        <v>1.9750004999999984</v>
      </c>
      <c r="AN3096" s="1">
        <v>1.2110002</v>
      </c>
      <c r="AO3096" s="1">
        <v>0.318787818</v>
      </c>
      <c r="AP3096" s="1">
        <v>80.87247644</v>
      </c>
      <c r="AQ3096" s="1">
        <v>8.8926167039999999</v>
      </c>
      <c r="AR3096" s="1">
        <v>-1</v>
      </c>
    </row>
    <row r="3097" spans="1:44" x14ac:dyDescent="0.25">
      <c r="A3097" s="1">
        <v>3096</v>
      </c>
      <c r="B3097" s="1">
        <v>43453</v>
      </c>
      <c r="C3097" s="1">
        <v>2547.0500489999999</v>
      </c>
      <c r="D3097" s="1">
        <v>2585.290039</v>
      </c>
      <c r="E3097" s="1">
        <v>2488.959961</v>
      </c>
      <c r="F3097" s="1">
        <v>2506.959961</v>
      </c>
      <c r="G3097" s="1">
        <v>2506.959961</v>
      </c>
      <c r="H3097" s="1">
        <v>5127940000</v>
      </c>
      <c r="I3097" s="1">
        <v>876000000000</v>
      </c>
      <c r="J3097" s="1">
        <v>-328530000</v>
      </c>
      <c r="K3097" s="1">
        <v>-1134935000</v>
      </c>
      <c r="L3097" s="1">
        <v>-1876233000</v>
      </c>
      <c r="M3097" s="1">
        <v>-58905648.479999997</v>
      </c>
      <c r="N3097" s="1">
        <v>1370000000000</v>
      </c>
      <c r="O3097" s="1">
        <v>-2118234660</v>
      </c>
      <c r="P3097" s="1">
        <v>-2154074966</v>
      </c>
      <c r="Q3097" s="1">
        <v>-2298252491</v>
      </c>
      <c r="R3097" s="1">
        <v>-390144981</v>
      </c>
      <c r="S3097" s="1">
        <v>5.5182572289999996</v>
      </c>
      <c r="T3097" s="1">
        <v>-0.57375317199999998</v>
      </c>
      <c r="U3097" s="1">
        <v>-9.4181252840000003</v>
      </c>
      <c r="V3097" s="1">
        <v>5.3687938999999997E-2</v>
      </c>
      <c r="W3097" s="1">
        <v>-4.8126795900000001</v>
      </c>
      <c r="X3097" s="1">
        <v>-3.2179364420000001</v>
      </c>
      <c r="Y3097" s="1">
        <f t="shared" si="438"/>
        <v>0</v>
      </c>
      <c r="Z3097" s="1">
        <f t="shared" si="436"/>
        <v>39.199951000000056</v>
      </c>
      <c r="AA3097" s="1">
        <f t="shared" si="433"/>
        <v>7.7989405834839998</v>
      </c>
      <c r="AB3097" s="1">
        <f t="shared" si="434"/>
        <v>19.711411760261822</v>
      </c>
      <c r="AC3097" s="1">
        <f t="shared" si="435"/>
        <v>0.39565611425187985</v>
      </c>
      <c r="AD3097" s="1">
        <f t="shared" si="439"/>
        <v>28.349111948967831</v>
      </c>
      <c r="AE3097" s="1">
        <f t="shared" si="440"/>
        <v>-3.212313684884009</v>
      </c>
      <c r="AF3097" s="1">
        <f t="shared" si="441"/>
        <v>-1.5859405659593475</v>
      </c>
      <c r="AG3097" s="1">
        <v>25.15</v>
      </c>
      <c r="AH3097" s="1">
        <v>26.639999</v>
      </c>
      <c r="AI3097" s="1">
        <v>22.5</v>
      </c>
      <c r="AJ3097" s="1">
        <v>25.58</v>
      </c>
      <c r="AK3097" s="1">
        <v>0</v>
      </c>
      <c r="AL3097" s="1">
        <v>0</v>
      </c>
      <c r="AM3097" s="1">
        <f t="shared" si="437"/>
        <v>0.52999999999999947</v>
      </c>
      <c r="AN3097" s="1">
        <v>1.3810001000000001</v>
      </c>
      <c r="AO3097" s="1">
        <v>0.38884844800000001</v>
      </c>
      <c r="AP3097" s="1">
        <v>80.87247644</v>
      </c>
      <c r="AQ3097" s="1">
        <v>0</v>
      </c>
      <c r="AR3097" s="1">
        <v>-1</v>
      </c>
    </row>
    <row r="3098" spans="1:44" x14ac:dyDescent="0.25">
      <c r="A3098" s="1">
        <v>3097</v>
      </c>
      <c r="B3098" s="1">
        <v>43454</v>
      </c>
      <c r="C3098" s="1">
        <v>2496.7700199999999</v>
      </c>
      <c r="D3098" s="1">
        <v>2509.6298830000001</v>
      </c>
      <c r="E3098" s="1">
        <v>2441.179932</v>
      </c>
      <c r="F3098" s="1">
        <v>2467.419922</v>
      </c>
      <c r="G3098" s="1">
        <v>2467.419922</v>
      </c>
      <c r="H3098" s="1">
        <v>5585780000</v>
      </c>
      <c r="I3098" s="1">
        <v>870000000000</v>
      </c>
      <c r="J3098" s="1">
        <v>-5356860000</v>
      </c>
      <c r="K3098" s="1">
        <v>-2385646000</v>
      </c>
      <c r="L3098" s="1">
        <v>-2237544000</v>
      </c>
      <c r="M3098" s="1">
        <v>2431806.0610000002</v>
      </c>
      <c r="N3098" s="1">
        <v>1370000000000</v>
      </c>
      <c r="O3098" s="1">
        <v>-2257381434</v>
      </c>
      <c r="P3098" s="1">
        <v>-1983059328</v>
      </c>
      <c r="Q3098" s="1">
        <v>-2052011309</v>
      </c>
      <c r="R3098" s="1">
        <v>-322788374.89999998</v>
      </c>
      <c r="S3098" s="1">
        <v>7.0166034990000004</v>
      </c>
      <c r="T3098" s="1">
        <v>1.4983462700000001</v>
      </c>
      <c r="U3098" s="1">
        <v>27.15252675</v>
      </c>
      <c r="V3098" s="1">
        <v>0.462296549</v>
      </c>
      <c r="W3098" s="1">
        <v>-2.7816206E-2</v>
      </c>
      <c r="X3098" s="1">
        <v>-2.1986725370000002</v>
      </c>
      <c r="Y3098" s="1">
        <f t="shared" si="438"/>
        <v>0</v>
      </c>
      <c r="Z3098" s="1">
        <f t="shared" si="436"/>
        <v>39.540038999999979</v>
      </c>
      <c r="AA3098" s="1">
        <f t="shared" si="433"/>
        <v>7.2418733989494282</v>
      </c>
      <c r="AB3098" s="1">
        <f t="shared" si="434"/>
        <v>21.127742277385977</v>
      </c>
      <c r="AC3098" s="1">
        <f t="shared" si="435"/>
        <v>0.34276607996590097</v>
      </c>
      <c r="AD3098" s="1">
        <f t="shared" si="439"/>
        <v>25.526864662429162</v>
      </c>
      <c r="AE3098" s="1">
        <f t="shared" si="440"/>
        <v>-2.8222472865386692</v>
      </c>
      <c r="AF3098" s="1">
        <f t="shared" si="441"/>
        <v>-3.0172804857113396</v>
      </c>
      <c r="AG3098" s="1">
        <v>26.09</v>
      </c>
      <c r="AH3098" s="1">
        <v>30.299999</v>
      </c>
      <c r="AI3098" s="1">
        <v>24.68</v>
      </c>
      <c r="AJ3098" s="1">
        <v>28.379999000000002</v>
      </c>
      <c r="AK3098" s="1">
        <v>2.7999990000000001</v>
      </c>
      <c r="AL3098" s="1">
        <v>10.94604769</v>
      </c>
      <c r="AM3098" s="1">
        <f t="shared" si="437"/>
        <v>1.3999995000000016</v>
      </c>
      <c r="AN3098" s="1">
        <v>1.456</v>
      </c>
      <c r="AO3098" s="1">
        <v>0.58296969700000001</v>
      </c>
      <c r="AP3098" s="1">
        <v>86.629525529999995</v>
      </c>
      <c r="AQ3098" s="1">
        <v>5.7570490940000001</v>
      </c>
      <c r="AR3098" s="1">
        <v>-1</v>
      </c>
    </row>
    <row r="3099" spans="1:44" x14ac:dyDescent="0.25">
      <c r="A3099" s="1">
        <v>3098</v>
      </c>
      <c r="B3099" s="1">
        <v>43455</v>
      </c>
      <c r="C3099" s="1">
        <v>2465.3798830000001</v>
      </c>
      <c r="D3099" s="1">
        <v>2504.4099120000001</v>
      </c>
      <c r="E3099" s="1">
        <v>2408.5500489999999</v>
      </c>
      <c r="F3099" s="1">
        <v>2416.6201169999999</v>
      </c>
      <c r="G3099" s="1">
        <v>2416.6201169999999</v>
      </c>
      <c r="H3099" s="1">
        <v>7609010000</v>
      </c>
      <c r="I3099" s="1">
        <v>863000000000</v>
      </c>
      <c r="J3099" s="1">
        <v>-6597395000</v>
      </c>
      <c r="K3099" s="1">
        <v>-6055397000</v>
      </c>
      <c r="L3099" s="1">
        <v>-3841742000</v>
      </c>
      <c r="M3099" s="1">
        <v>-179442830.30000001</v>
      </c>
      <c r="N3099" s="1">
        <v>1370000000000</v>
      </c>
      <c r="O3099" s="1">
        <v>-3815537738</v>
      </c>
      <c r="P3099" s="1">
        <v>-3383109258</v>
      </c>
      <c r="Q3099" s="1">
        <v>-2824985246</v>
      </c>
      <c r="R3099" s="1">
        <v>-336319741.5</v>
      </c>
      <c r="S3099" s="1">
        <v>1.98476904</v>
      </c>
      <c r="T3099" s="1">
        <v>-5.0318344589999997</v>
      </c>
      <c r="U3099" s="1">
        <v>-71.713250720000005</v>
      </c>
      <c r="V3099" s="1">
        <v>-1.766744095</v>
      </c>
      <c r="W3099" s="1">
        <v>-0.59276315199999996</v>
      </c>
      <c r="X3099" s="1">
        <v>-2.9781002000000001</v>
      </c>
      <c r="Y3099" s="1">
        <f t="shared" si="438"/>
        <v>0</v>
      </c>
      <c r="Z3099" s="1">
        <f t="shared" si="436"/>
        <v>50.799805000000106</v>
      </c>
      <c r="AA3099" s="1">
        <f t="shared" ref="AA3099:AA3121" si="442">(AA3098*13+Y3099)/14</f>
        <v>6.7245967275958973</v>
      </c>
      <c r="AB3099" s="1">
        <f t="shared" ref="AB3099:AB3121" si="443">(AB3098*13+Z3099)/14</f>
        <v>23.247175329001273</v>
      </c>
      <c r="AC3099" s="1">
        <f t="shared" ref="AC3099:AC3121" si="444">AA3099/AB3099</f>
        <v>0.28926510995109334</v>
      </c>
      <c r="AD3099" s="1">
        <f t="shared" si="439"/>
        <v>22.436433571219993</v>
      </c>
      <c r="AE3099" s="1">
        <f t="shared" si="440"/>
        <v>-3.0904310912091688</v>
      </c>
      <c r="AF3099" s="1">
        <f t="shared" si="441"/>
        <v>-2.956339188873919</v>
      </c>
      <c r="AG3099" s="1">
        <v>28.24</v>
      </c>
      <c r="AH3099" s="1">
        <v>31.35</v>
      </c>
      <c r="AI3099" s="1">
        <v>25.709999</v>
      </c>
      <c r="AJ3099" s="1">
        <v>30.110001</v>
      </c>
      <c r="AK3099" s="1">
        <v>1.730002</v>
      </c>
      <c r="AL3099" s="1">
        <v>6.095849404</v>
      </c>
      <c r="AM3099" s="1">
        <f t="shared" si="437"/>
        <v>2.2650005000000006</v>
      </c>
      <c r="AN3099" s="1">
        <v>1.3980001</v>
      </c>
      <c r="AO3099" s="1">
        <v>0.920303133</v>
      </c>
      <c r="AP3099" s="1">
        <v>91.953283580000004</v>
      </c>
      <c r="AQ3099" s="1">
        <v>5.3237580510000004</v>
      </c>
      <c r="AR3099" s="1">
        <v>-1</v>
      </c>
    </row>
    <row r="3100" spans="1:44" x14ac:dyDescent="0.25">
      <c r="A3100" s="1">
        <v>3099</v>
      </c>
      <c r="B3100" s="1">
        <v>43458</v>
      </c>
      <c r="C3100" s="1">
        <v>2400.5600589999999</v>
      </c>
      <c r="D3100" s="1">
        <v>2410.3400879999999</v>
      </c>
      <c r="E3100" s="1">
        <v>2351.1000979999999</v>
      </c>
      <c r="F3100" s="1">
        <v>2351.1000979999999</v>
      </c>
      <c r="G3100" s="1">
        <v>2351.1000979999999</v>
      </c>
      <c r="H3100" s="1">
        <v>2613930000</v>
      </c>
      <c r="I3100" s="1">
        <v>860000000000</v>
      </c>
      <c r="J3100" s="1">
        <v>-5111470000</v>
      </c>
      <c r="K3100" s="1">
        <v>-5503517000</v>
      </c>
      <c r="L3100" s="1">
        <v>-5506811000</v>
      </c>
      <c r="M3100" s="1">
        <v>-439285806.10000002</v>
      </c>
      <c r="N3100" s="1">
        <v>1360000000000</v>
      </c>
      <c r="O3100" s="1">
        <v>-4470897124</v>
      </c>
      <c r="P3100" s="1">
        <v>-3706288067</v>
      </c>
      <c r="Q3100" s="1">
        <v>-3454418971</v>
      </c>
      <c r="R3100" s="1">
        <v>-321751646.69999999</v>
      </c>
      <c r="S3100" s="1">
        <v>0</v>
      </c>
      <c r="T3100" s="1">
        <v>-1.98476904</v>
      </c>
      <c r="U3100" s="1">
        <v>-100</v>
      </c>
      <c r="V3100" s="1">
        <v>-3.5083017500000002</v>
      </c>
      <c r="W3100" s="1">
        <v>-1.571750899</v>
      </c>
      <c r="X3100" s="1">
        <v>-3.0905472970000001</v>
      </c>
      <c r="Y3100" s="1">
        <f t="shared" si="438"/>
        <v>0</v>
      </c>
      <c r="Z3100" s="1">
        <f t="shared" si="436"/>
        <v>65.520019000000048</v>
      </c>
      <c r="AA3100" s="1">
        <f t="shared" si="442"/>
        <v>6.2442683899104754</v>
      </c>
      <c r="AB3100" s="1">
        <f t="shared" si="443"/>
        <v>26.266664162644044</v>
      </c>
      <c r="AC3100" s="1">
        <f t="shared" si="444"/>
        <v>0.23772597659321187</v>
      </c>
      <c r="AD3100" s="1">
        <f t="shared" si="439"/>
        <v>19.206672647167224</v>
      </c>
      <c r="AE3100" s="1">
        <f t="shared" si="440"/>
        <v>-3.2297609240527692</v>
      </c>
      <c r="AF3100" s="1">
        <f t="shared" si="441"/>
        <v>-3.1600960076309694</v>
      </c>
      <c r="AG3100" s="1">
        <v>29.290001</v>
      </c>
      <c r="AH3100" s="1">
        <v>36.099997999999999</v>
      </c>
      <c r="AI3100" s="1">
        <v>29.16</v>
      </c>
      <c r="AJ3100" s="1">
        <v>36.07</v>
      </c>
      <c r="AK3100" s="1">
        <v>5.9599989999999998</v>
      </c>
      <c r="AL3100" s="1">
        <v>19.794084359999999</v>
      </c>
      <c r="AM3100" s="1">
        <f t="shared" si="437"/>
        <v>3.8450004999999989</v>
      </c>
      <c r="AN3100" s="1">
        <v>2.5510001</v>
      </c>
      <c r="AO3100" s="1">
        <v>1.460000073</v>
      </c>
      <c r="AP3100" s="1">
        <v>99.851200379999995</v>
      </c>
      <c r="AQ3100" s="1">
        <v>7.8979168</v>
      </c>
    </row>
    <row r="3101" spans="1:44" s="4" customFormat="1" x14ac:dyDescent="0.25">
      <c r="A3101" s="4">
        <v>3100</v>
      </c>
      <c r="B3101" s="4">
        <v>43460</v>
      </c>
      <c r="C3101" s="4">
        <v>2363.1201169999999</v>
      </c>
      <c r="D3101" s="4">
        <v>2467.76001</v>
      </c>
      <c r="E3101" s="4">
        <v>2346.580078</v>
      </c>
      <c r="F3101" s="4">
        <v>2467.6999510000001</v>
      </c>
      <c r="G3101" s="4">
        <v>2467.6999510000001</v>
      </c>
      <c r="H3101" s="4">
        <v>4233990000</v>
      </c>
      <c r="I3101" s="4">
        <v>864000000000</v>
      </c>
      <c r="J3101" s="4">
        <v>810030000</v>
      </c>
      <c r="K3101" s="4">
        <v>-2058078000</v>
      </c>
      <c r="L3101" s="4">
        <v>-3337240000</v>
      </c>
      <c r="M3101" s="4">
        <v>-479044993.89999998</v>
      </c>
      <c r="N3101" s="4">
        <v>1370000000000</v>
      </c>
      <c r="O3101" s="4">
        <v>807931556.79999995</v>
      </c>
      <c r="P3101" s="4">
        <v>-1674993340</v>
      </c>
      <c r="Q3101" s="4">
        <v>-2097221897</v>
      </c>
      <c r="R3101" s="4">
        <v>-168084066.80000001</v>
      </c>
      <c r="S3101" s="4">
        <v>25.8488419</v>
      </c>
      <c r="T3101" s="4">
        <v>25.8488419</v>
      </c>
      <c r="U3101" s="4">
        <v>100</v>
      </c>
      <c r="V3101" s="4">
        <v>11.93203643</v>
      </c>
      <c r="W3101" s="4">
        <v>3.364456584</v>
      </c>
      <c r="X3101" s="4">
        <v>-1.537261046</v>
      </c>
      <c r="Y3101" s="1">
        <f t="shared" si="438"/>
        <v>116.59985300000017</v>
      </c>
      <c r="Z3101" s="1">
        <f t="shared" si="436"/>
        <v>0</v>
      </c>
      <c r="AA3101" s="1">
        <f t="shared" si="442"/>
        <v>14.126810147774025</v>
      </c>
      <c r="AB3101" s="1">
        <f t="shared" si="443"/>
        <v>24.390473865312327</v>
      </c>
      <c r="AC3101" s="1">
        <f t="shared" si="444"/>
        <v>0.57919375514326965</v>
      </c>
      <c r="AD3101" s="1">
        <f t="shared" si="439"/>
        <v>36.676547969930603</v>
      </c>
      <c r="AE3101" s="1">
        <f t="shared" si="440"/>
        <v>17.469875322763379</v>
      </c>
      <c r="AF3101" s="1">
        <f t="shared" si="441"/>
        <v>7.120057199355303</v>
      </c>
      <c r="AG3101" s="4">
        <v>35.5</v>
      </c>
      <c r="AH3101" s="4">
        <v>36.200001</v>
      </c>
      <c r="AI3101" s="4">
        <v>29.59</v>
      </c>
      <c r="AJ3101" s="4">
        <v>30.41</v>
      </c>
      <c r="AK3101" s="4">
        <v>-5.66</v>
      </c>
      <c r="AL3101" s="4">
        <v>-15.691710560000001</v>
      </c>
      <c r="AM3101" s="4">
        <f t="shared" si="437"/>
        <v>0.14999950000000037</v>
      </c>
      <c r="AN3101" s="4">
        <v>1.7350000999999999</v>
      </c>
      <c r="AO3101" s="4">
        <v>1.469515248</v>
      </c>
      <c r="AP3101" s="4">
        <v>71.421516710000006</v>
      </c>
      <c r="AQ3101" s="4">
        <v>-28.429683669999999</v>
      </c>
      <c r="AR3101" s="4">
        <v>1</v>
      </c>
    </row>
    <row r="3102" spans="1:44" x14ac:dyDescent="0.25">
      <c r="A3102" s="1">
        <v>3101</v>
      </c>
      <c r="B3102" s="1">
        <v>43461</v>
      </c>
      <c r="C3102" s="1">
        <v>2442.5</v>
      </c>
      <c r="D3102" s="1">
        <v>2489.1000979999999</v>
      </c>
      <c r="E3102" s="1">
        <v>2397.9399410000001</v>
      </c>
      <c r="F3102" s="1">
        <v>2488.830078</v>
      </c>
      <c r="G3102" s="1">
        <v>2488.830078</v>
      </c>
      <c r="H3102" s="1">
        <v>4096610000</v>
      </c>
      <c r="I3102" s="1">
        <v>868000000000</v>
      </c>
      <c r="J3102" s="1">
        <v>4165300000</v>
      </c>
      <c r="K3102" s="1">
        <v>2138400000</v>
      </c>
      <c r="L3102" s="1">
        <v>-216462000</v>
      </c>
      <c r="M3102" s="1">
        <v>-206929975.80000001</v>
      </c>
      <c r="N3102" s="1">
        <v>1370000000000</v>
      </c>
      <c r="O3102" s="1">
        <v>4151067236</v>
      </c>
      <c r="P3102" s="1">
        <v>2129440653</v>
      </c>
      <c r="Q3102" s="1">
        <v>33654355.869999997</v>
      </c>
      <c r="R3102" s="1">
        <v>26644151.77</v>
      </c>
      <c r="S3102" s="1">
        <v>30.358335669999999</v>
      </c>
      <c r="T3102" s="1">
        <v>4.5094937650000002</v>
      </c>
      <c r="U3102" s="1">
        <v>17.445631729999999</v>
      </c>
      <c r="V3102" s="1">
        <v>15.17916784</v>
      </c>
      <c r="W3102" s="1">
        <v>7.0547537189999998</v>
      </c>
      <c r="X3102" s="1">
        <v>0.63404094</v>
      </c>
      <c r="Y3102" s="1">
        <f t="shared" si="438"/>
        <v>21.130126999999902</v>
      </c>
      <c r="Z3102" s="1">
        <f t="shared" si="436"/>
        <v>0</v>
      </c>
      <c r="AA3102" s="1">
        <f t="shared" si="442"/>
        <v>14.62704706579016</v>
      </c>
      <c r="AB3102" s="1">
        <f t="shared" si="443"/>
        <v>22.648297160647161</v>
      </c>
      <c r="AC3102" s="1">
        <f t="shared" si="444"/>
        <v>0.64583429659363412</v>
      </c>
      <c r="AD3102" s="1">
        <f t="shared" si="439"/>
        <v>39.240541889928444</v>
      </c>
      <c r="AE3102" s="1">
        <f t="shared" si="440"/>
        <v>2.5639939199978414</v>
      </c>
      <c r="AF3102" s="1">
        <f t="shared" si="441"/>
        <v>10.01693462138061</v>
      </c>
      <c r="AG3102" s="1">
        <v>31.200001</v>
      </c>
      <c r="AH3102" s="1">
        <v>33.799999</v>
      </c>
      <c r="AI3102" s="1">
        <v>29.66</v>
      </c>
      <c r="AJ3102" s="1">
        <v>29.959999</v>
      </c>
      <c r="AK3102" s="1">
        <v>-0.45000099999999998</v>
      </c>
      <c r="AL3102" s="1">
        <v>-1.4797796780000001</v>
      </c>
      <c r="AM3102" s="1">
        <f t="shared" si="437"/>
        <v>-3.0550005000000007</v>
      </c>
      <c r="AN3102" s="1">
        <v>0.34599990000000003</v>
      </c>
      <c r="AO3102" s="1">
        <v>1.329636364</v>
      </c>
      <c r="AP3102" s="1">
        <v>69.200386519999995</v>
      </c>
      <c r="AQ3102" s="1">
        <v>-2.2211301959999998</v>
      </c>
      <c r="AR3102" s="1">
        <v>1</v>
      </c>
    </row>
    <row r="3103" spans="1:44" x14ac:dyDescent="0.25">
      <c r="A3103" s="1">
        <v>3102</v>
      </c>
      <c r="B3103" s="1">
        <v>43462</v>
      </c>
      <c r="C3103" s="1">
        <v>2498.7700199999999</v>
      </c>
      <c r="D3103" s="1">
        <v>2520.2700199999999</v>
      </c>
      <c r="E3103" s="1">
        <v>2472.889893</v>
      </c>
      <c r="F3103" s="1">
        <v>2485.73999</v>
      </c>
      <c r="G3103" s="1">
        <v>2485.73999</v>
      </c>
      <c r="H3103" s="1">
        <v>3702620000</v>
      </c>
      <c r="I3103" s="1">
        <v>865000000000</v>
      </c>
      <c r="J3103" s="1">
        <v>196995000</v>
      </c>
      <c r="K3103" s="1">
        <v>1798055000</v>
      </c>
      <c r="L3103" s="1">
        <v>1235870000</v>
      </c>
      <c r="M3103" s="1">
        <v>149838181.80000001</v>
      </c>
      <c r="N3103" s="1">
        <v>1370000000000</v>
      </c>
      <c r="O3103" s="1">
        <v>1189058623</v>
      </c>
      <c r="P3103" s="1">
        <v>2389607244</v>
      </c>
      <c r="Q3103" s="1">
        <v>1629009519</v>
      </c>
      <c r="R3103" s="1">
        <v>284158433.60000002</v>
      </c>
      <c r="S3103" s="1">
        <v>29.698863410000001</v>
      </c>
      <c r="T3103" s="1">
        <v>-0.65947225799999998</v>
      </c>
      <c r="U3103" s="1">
        <v>-2.1722938479999998</v>
      </c>
      <c r="V3103" s="1">
        <v>1.925010755</v>
      </c>
      <c r="W3103" s="1">
        <v>8.5786524400000008</v>
      </c>
      <c r="X3103" s="1">
        <v>2.7529403029999999</v>
      </c>
      <c r="Y3103" s="1">
        <f t="shared" si="438"/>
        <v>0</v>
      </c>
      <c r="Z3103" s="1">
        <f t="shared" si="436"/>
        <v>3.0900879999999233</v>
      </c>
      <c r="AA3103" s="1">
        <f t="shared" si="442"/>
        <v>13.582257989662292</v>
      </c>
      <c r="AB3103" s="1">
        <f t="shared" si="443"/>
        <v>21.251282220600931</v>
      </c>
      <c r="AC3103" s="1">
        <f t="shared" si="444"/>
        <v>0.63912651710472745</v>
      </c>
      <c r="AD3103" s="1">
        <f t="shared" si="439"/>
        <v>38.99189662513966</v>
      </c>
      <c r="AE3103" s="1">
        <f t="shared" si="440"/>
        <v>-0.24864526478878446</v>
      </c>
      <c r="AF3103" s="1">
        <f t="shared" si="441"/>
        <v>1.1576743276045283</v>
      </c>
      <c r="AG3103" s="1">
        <v>29.969999000000001</v>
      </c>
      <c r="AH3103" s="1">
        <v>31.049999</v>
      </c>
      <c r="AI3103" s="1">
        <v>27.43</v>
      </c>
      <c r="AJ3103" s="1">
        <v>28.34</v>
      </c>
      <c r="AK3103" s="1">
        <v>-1.619999</v>
      </c>
      <c r="AL3103" s="1">
        <v>-5.4072064559999999</v>
      </c>
      <c r="AM3103" s="1">
        <f t="shared" si="437"/>
        <v>-1.0349999999999999</v>
      </c>
      <c r="AN3103" s="1">
        <v>-0.96500030000000003</v>
      </c>
      <c r="AO3103" s="1">
        <v>0.94436366100000002</v>
      </c>
      <c r="AP3103" s="1">
        <v>61.204340510000002</v>
      </c>
      <c r="AQ3103" s="1">
        <v>-7.9960460019999999</v>
      </c>
    </row>
    <row r="3104" spans="1:44" x14ac:dyDescent="0.25">
      <c r="A3104" s="1">
        <v>3103</v>
      </c>
      <c r="B3104" s="1">
        <v>43465</v>
      </c>
      <c r="C3104" s="1">
        <v>2498.9399410000001</v>
      </c>
      <c r="D3104" s="1">
        <v>2509.23999</v>
      </c>
      <c r="E3104" s="1">
        <v>2482.820068</v>
      </c>
      <c r="F3104" s="1">
        <v>2506.8500979999999</v>
      </c>
      <c r="G3104" s="1">
        <v>2506.8500979999999</v>
      </c>
      <c r="H3104" s="1">
        <v>3442870000</v>
      </c>
      <c r="I3104" s="1">
        <v>868000000000</v>
      </c>
      <c r="J3104" s="1">
        <v>-129875000</v>
      </c>
      <c r="K3104" s="1">
        <v>780796000</v>
      </c>
      <c r="L3104" s="1">
        <v>1653569000</v>
      </c>
      <c r="M3104" s="1">
        <v>405839927.30000001</v>
      </c>
      <c r="N3104" s="1">
        <v>1370000000000</v>
      </c>
      <c r="O3104" s="1">
        <v>562887980.20000005</v>
      </c>
      <c r="P3104" s="1">
        <v>1390012784</v>
      </c>
      <c r="Q3104" s="1">
        <v>2123393811</v>
      </c>
      <c r="R3104" s="1">
        <v>463834385.19999999</v>
      </c>
      <c r="S3104" s="1">
        <v>34.204084809999998</v>
      </c>
      <c r="T3104" s="1">
        <v>4.5052214030000002</v>
      </c>
      <c r="U3104" s="1">
        <v>15.16967616</v>
      </c>
      <c r="V3104" s="1">
        <v>1.9228745700000001</v>
      </c>
      <c r="W3104" s="1">
        <v>7.225819113</v>
      </c>
      <c r="X3104" s="1">
        <v>3.6551463059999998</v>
      </c>
      <c r="Y3104" s="1">
        <f t="shared" si="438"/>
        <v>21.110107999999855</v>
      </c>
      <c r="Z3104" s="1">
        <f t="shared" si="436"/>
        <v>0</v>
      </c>
      <c r="AA3104" s="1">
        <f t="shared" si="442"/>
        <v>14.11996156182926</v>
      </c>
      <c r="AB3104" s="1">
        <f t="shared" si="443"/>
        <v>19.733333490558007</v>
      </c>
      <c r="AC3104" s="1">
        <f t="shared" si="444"/>
        <v>0.71553858695923678</v>
      </c>
      <c r="AD3104" s="1">
        <f t="shared" si="439"/>
        <v>41.709268004721295</v>
      </c>
      <c r="AE3104" s="1">
        <f t="shared" si="440"/>
        <v>2.7173713795816354</v>
      </c>
      <c r="AF3104" s="1">
        <f t="shared" si="441"/>
        <v>1.2343630573964255</v>
      </c>
      <c r="AG3104" s="1">
        <v>27.59</v>
      </c>
      <c r="AH3104" s="1">
        <v>27.639999</v>
      </c>
      <c r="AI3104" s="1">
        <v>25.33</v>
      </c>
      <c r="AJ3104" s="1">
        <v>25.42</v>
      </c>
      <c r="AK3104" s="1">
        <v>-2.92</v>
      </c>
      <c r="AL3104" s="1">
        <v>-10.30345801</v>
      </c>
      <c r="AM3104" s="1">
        <f t="shared" si="437"/>
        <v>-2.2699994999999995</v>
      </c>
      <c r="AN3104" s="1">
        <v>-2.3370000000000002</v>
      </c>
      <c r="AO3104" s="1">
        <v>0.37193937599999999</v>
      </c>
      <c r="AP3104" s="1">
        <v>46.791705489999998</v>
      </c>
      <c r="AQ3104" s="1">
        <v>-14.41263502</v>
      </c>
    </row>
    <row r="3105" spans="1:44" x14ac:dyDescent="0.25">
      <c r="A3105" s="1">
        <v>3104</v>
      </c>
      <c r="B3105" s="1">
        <v>43467</v>
      </c>
      <c r="C3105" s="1">
        <v>2476.959961</v>
      </c>
      <c r="D3105" s="1">
        <v>2519.48999</v>
      </c>
      <c r="E3105" s="1">
        <v>2467.469971</v>
      </c>
      <c r="F3105" s="1">
        <v>2510.030029</v>
      </c>
      <c r="G3105" s="1">
        <v>2510.030029</v>
      </c>
      <c r="H3105" s="1">
        <v>3733160000</v>
      </c>
      <c r="I3105" s="1">
        <v>872000000000</v>
      </c>
      <c r="J3105" s="1">
        <v>3588015000</v>
      </c>
      <c r="K3105" s="1">
        <v>1386310000</v>
      </c>
      <c r="L3105" s="1">
        <v>1488029000</v>
      </c>
      <c r="M3105" s="1">
        <v>550874951.5</v>
      </c>
      <c r="N3105" s="1">
        <v>1380000000000</v>
      </c>
      <c r="O3105" s="1">
        <v>2597696239</v>
      </c>
      <c r="P3105" s="1">
        <v>1332350517</v>
      </c>
      <c r="Q3105" s="1">
        <v>1627279541</v>
      </c>
      <c r="R3105" s="1">
        <v>556616181.60000002</v>
      </c>
      <c r="S3105" s="1">
        <v>34.882730950000003</v>
      </c>
      <c r="T3105" s="1">
        <v>0.67864613500000004</v>
      </c>
      <c r="U3105" s="1">
        <v>1.9841084440000001</v>
      </c>
      <c r="V3105" s="1">
        <v>2.5919337699999998</v>
      </c>
      <c r="W3105" s="1">
        <v>2.1913527240000001</v>
      </c>
      <c r="X3105" s="1">
        <v>4.147261329</v>
      </c>
      <c r="Y3105" s="1">
        <f t="shared" si="438"/>
        <v>3.1799310000001242</v>
      </c>
      <c r="Z3105" s="1">
        <f t="shared" si="436"/>
        <v>0</v>
      </c>
      <c r="AA3105" s="1">
        <f t="shared" si="442"/>
        <v>13.338530807412894</v>
      </c>
      <c r="AB3105" s="1">
        <f t="shared" si="443"/>
        <v>18.323809669803865</v>
      </c>
      <c r="AC3105" s="1">
        <f t="shared" si="444"/>
        <v>0.72793436778563025</v>
      </c>
      <c r="AD3105" s="1">
        <f t="shared" si="439"/>
        <v>42.127431536562774</v>
      </c>
      <c r="AE3105" s="1">
        <f t="shared" si="440"/>
        <v>0.41816353184147914</v>
      </c>
      <c r="AF3105" s="1">
        <f t="shared" si="441"/>
        <v>1.5677674557115573</v>
      </c>
      <c r="AG3105" s="1">
        <v>27.540001</v>
      </c>
      <c r="AH3105" s="1">
        <v>28.530000999999999</v>
      </c>
      <c r="AI3105" s="1">
        <v>23.049999</v>
      </c>
      <c r="AJ3105" s="1">
        <v>23.219999000000001</v>
      </c>
      <c r="AK3105" s="1">
        <v>-2.2000009999999999</v>
      </c>
      <c r="AL3105" s="1">
        <v>-8.654606609</v>
      </c>
      <c r="AM3105" s="1">
        <f t="shared" si="437"/>
        <v>-2.5600004999999992</v>
      </c>
      <c r="AN3105" s="1">
        <v>-1.8920001</v>
      </c>
      <c r="AO3105" s="1">
        <v>-0.17375763599999999</v>
      </c>
      <c r="AP3105" s="1">
        <v>35.93286595</v>
      </c>
      <c r="AQ3105" s="1">
        <v>-10.85883954</v>
      </c>
    </row>
    <row r="3106" spans="1:44" x14ac:dyDescent="0.25">
      <c r="A3106" s="1">
        <v>3105</v>
      </c>
      <c r="B3106" s="1">
        <v>43468</v>
      </c>
      <c r="C3106" s="1">
        <v>2491.919922</v>
      </c>
      <c r="D3106" s="1">
        <v>2493.139893</v>
      </c>
      <c r="E3106" s="1">
        <v>2443.959961</v>
      </c>
      <c r="F3106" s="1">
        <v>2447.889893</v>
      </c>
      <c r="G3106" s="1">
        <v>2447.889893</v>
      </c>
      <c r="H3106" s="1">
        <v>3822860000</v>
      </c>
      <c r="I3106" s="1">
        <v>868000000000</v>
      </c>
      <c r="J3106" s="1">
        <v>-44850000</v>
      </c>
      <c r="K3106" s="1">
        <v>1379267000</v>
      </c>
      <c r="L3106" s="1">
        <v>647713000</v>
      </c>
      <c r="M3106" s="1">
        <v>603756975.79999995</v>
      </c>
      <c r="N3106" s="1">
        <v>1370000000000</v>
      </c>
      <c r="O3106" s="1">
        <v>-418251881</v>
      </c>
      <c r="P3106" s="1">
        <v>832588133.39999998</v>
      </c>
      <c r="Q3106" s="1">
        <v>577393687.39999998</v>
      </c>
      <c r="R3106" s="1">
        <v>568235809.5</v>
      </c>
      <c r="S3106" s="1">
        <v>21.621071140000002</v>
      </c>
      <c r="T3106" s="1">
        <v>-13.2616598</v>
      </c>
      <c r="U3106" s="1">
        <v>-38.017837020000002</v>
      </c>
      <c r="V3106" s="1">
        <v>-6.2915068349999999</v>
      </c>
      <c r="W3106" s="1">
        <v>-1.2290661510000001</v>
      </c>
      <c r="X3106" s="1">
        <v>3.6041871529999998</v>
      </c>
      <c r="Y3106" s="1">
        <f t="shared" si="438"/>
        <v>0</v>
      </c>
      <c r="Z3106" s="1">
        <f t="shared" si="436"/>
        <v>62.140135999999984</v>
      </c>
      <c r="AA3106" s="1">
        <f t="shared" si="442"/>
        <v>12.385778606883402</v>
      </c>
      <c r="AB3106" s="1">
        <f t="shared" si="443"/>
        <v>21.453547264817871</v>
      </c>
      <c r="AC3106" s="1">
        <f t="shared" si="444"/>
        <v>0.57733010089175807</v>
      </c>
      <c r="AD3106" s="1">
        <f t="shared" si="439"/>
        <v>36.60172975621014</v>
      </c>
      <c r="AE3106" s="1">
        <f t="shared" si="440"/>
        <v>-5.5257017803526338</v>
      </c>
      <c r="AF3106" s="1">
        <f t="shared" si="441"/>
        <v>-2.5537691242555769</v>
      </c>
      <c r="AG3106" s="1">
        <v>25.68</v>
      </c>
      <c r="AH3106" s="1">
        <v>26.6</v>
      </c>
      <c r="AI3106" s="1">
        <v>24.049999</v>
      </c>
      <c r="AJ3106" s="1">
        <v>25.450001</v>
      </c>
      <c r="AK3106" s="1">
        <v>2.2300019999999998</v>
      </c>
      <c r="AL3106" s="1">
        <v>9.6037988629999997</v>
      </c>
      <c r="AM3106" s="1">
        <f t="shared" si="437"/>
        <v>1.5000499999999237E-2</v>
      </c>
      <c r="AN3106" s="1">
        <v>-1.4139997</v>
      </c>
      <c r="AO3106" s="1">
        <v>-0.51139392100000003</v>
      </c>
      <c r="AP3106" s="1">
        <v>46.939785440000001</v>
      </c>
      <c r="AQ3106" s="1">
        <v>11.0069195</v>
      </c>
      <c r="AR3106" s="1">
        <v>1</v>
      </c>
    </row>
    <row r="3107" spans="1:44" x14ac:dyDescent="0.25">
      <c r="A3107" s="1">
        <v>3106</v>
      </c>
      <c r="B3107" s="1">
        <v>43469</v>
      </c>
      <c r="C3107" s="1">
        <v>2474.330078</v>
      </c>
      <c r="D3107" s="1">
        <v>2538.070068</v>
      </c>
      <c r="E3107" s="1">
        <v>2474.330078</v>
      </c>
      <c r="F3107" s="1">
        <v>2531.9399410000001</v>
      </c>
      <c r="G3107" s="1">
        <v>2531.9399410000001</v>
      </c>
      <c r="H3107" s="1">
        <v>4213410000</v>
      </c>
      <c r="I3107" s="1">
        <v>872000000000</v>
      </c>
      <c r="J3107" s="1">
        <v>195275000</v>
      </c>
      <c r="K3107" s="1">
        <v>854827000</v>
      </c>
      <c r="L3107" s="1">
        <v>1504346000</v>
      </c>
      <c r="M3107" s="1">
        <v>706073660.60000002</v>
      </c>
      <c r="N3107" s="1">
        <v>1380000000000</v>
      </c>
      <c r="O3107" s="1">
        <v>95536607.420000002</v>
      </c>
      <c r="P3107" s="1">
        <v>448750069.5</v>
      </c>
      <c r="Q3107" s="1">
        <v>993642762.29999995</v>
      </c>
      <c r="R3107" s="1">
        <v>550868085</v>
      </c>
      <c r="S3107" s="1">
        <v>39.558642810000002</v>
      </c>
      <c r="T3107" s="1">
        <v>17.937571670000001</v>
      </c>
      <c r="U3107" s="1">
        <v>82.963381200000001</v>
      </c>
      <c r="V3107" s="1">
        <v>2.3379559300000001</v>
      </c>
      <c r="W3107" s="1">
        <v>0.71365451400000002</v>
      </c>
      <c r="X3107" s="1">
        <v>3.8130447260000002</v>
      </c>
      <c r="Y3107" s="1">
        <f t="shared" si="438"/>
        <v>84.050048000000061</v>
      </c>
      <c r="Z3107" s="1">
        <f t="shared" si="436"/>
        <v>0</v>
      </c>
      <c r="AA3107" s="1">
        <f t="shared" si="442"/>
        <v>17.504654992106019</v>
      </c>
      <c r="AB3107" s="1">
        <f t="shared" si="443"/>
        <v>19.921151031616596</v>
      </c>
      <c r="AC3107" s="1">
        <f t="shared" si="444"/>
        <v>0.87869696707407174</v>
      </c>
      <c r="AD3107" s="1">
        <f t="shared" si="439"/>
        <v>46.771617907201694</v>
      </c>
      <c r="AE3107" s="1">
        <f t="shared" si="440"/>
        <v>10.169888150991554</v>
      </c>
      <c r="AF3107" s="1">
        <f t="shared" si="441"/>
        <v>2.3220931853194595</v>
      </c>
      <c r="AG3107" s="1">
        <v>24.360001</v>
      </c>
      <c r="AH3107" s="1">
        <v>24.48</v>
      </c>
      <c r="AI3107" s="1">
        <v>21.190000999999999</v>
      </c>
      <c r="AJ3107" s="1">
        <v>21.379999000000002</v>
      </c>
      <c r="AK3107" s="1">
        <v>-4.0700019999999997</v>
      </c>
      <c r="AL3107" s="1">
        <v>-15.99214868</v>
      </c>
      <c r="AM3107" s="1">
        <f t="shared" si="437"/>
        <v>-0.91999999999999982</v>
      </c>
      <c r="AN3107" s="1">
        <v>-1.3890001000000001</v>
      </c>
      <c r="AO3107" s="1">
        <v>-1.06945457</v>
      </c>
      <c r="AP3107" s="1">
        <v>26.850931549999999</v>
      </c>
      <c r="AQ3107" s="1">
        <v>-20.088853889999999</v>
      </c>
      <c r="AR3107" s="1">
        <v>1</v>
      </c>
    </row>
    <row r="3108" spans="1:44" x14ac:dyDescent="0.25">
      <c r="A3108" s="1">
        <v>3107</v>
      </c>
      <c r="B3108" s="1">
        <v>43472</v>
      </c>
      <c r="C3108" s="1">
        <v>2535.610107</v>
      </c>
      <c r="D3108" s="1">
        <v>2566.1599120000001</v>
      </c>
      <c r="E3108" s="1">
        <v>2524.5600589999999</v>
      </c>
      <c r="F3108" s="1">
        <v>2549.6899410000001</v>
      </c>
      <c r="G3108" s="1">
        <v>2549.6899410000001</v>
      </c>
      <c r="H3108" s="1">
        <v>4104710000</v>
      </c>
      <c r="I3108" s="1">
        <v>876000000000</v>
      </c>
      <c r="J3108" s="1">
        <v>4159060000</v>
      </c>
      <c r="K3108" s="1">
        <v>1769919000</v>
      </c>
      <c r="L3108" s="1">
        <v>1684739000</v>
      </c>
      <c r="M3108" s="1">
        <v>753165848.5</v>
      </c>
      <c r="N3108" s="1">
        <v>1380000000000</v>
      </c>
      <c r="O3108" s="1">
        <v>2128726866</v>
      </c>
      <c r="P3108" s="1">
        <v>653964207.29999995</v>
      </c>
      <c r="Q3108" s="1">
        <v>703297315.39999998</v>
      </c>
      <c r="R3108" s="1">
        <v>494177654.30000001</v>
      </c>
      <c r="S3108" s="1">
        <v>43.383791539999997</v>
      </c>
      <c r="T3108" s="1">
        <v>3.825148725</v>
      </c>
      <c r="U3108" s="1">
        <v>9.6695651149999993</v>
      </c>
      <c r="V3108" s="1">
        <v>10.8813602</v>
      </c>
      <c r="W3108" s="1">
        <v>2.3035325320000002</v>
      </c>
      <c r="X3108" s="1">
        <v>3.9178257919999999</v>
      </c>
      <c r="Y3108" s="1">
        <f t="shared" si="438"/>
        <v>17.75</v>
      </c>
      <c r="Z3108" s="1">
        <f t="shared" si="436"/>
        <v>0</v>
      </c>
      <c r="AA3108" s="1">
        <f t="shared" si="442"/>
        <v>17.522179635527017</v>
      </c>
      <c r="AB3108" s="1">
        <f t="shared" si="443"/>
        <v>18.498211672215408</v>
      </c>
      <c r="AC3108" s="1">
        <f t="shared" si="444"/>
        <v>0.94723641106591905</v>
      </c>
      <c r="AD3108" s="1">
        <f t="shared" si="439"/>
        <v>48.645167360413161</v>
      </c>
      <c r="AE3108" s="1">
        <f t="shared" si="440"/>
        <v>1.8735494532114672</v>
      </c>
      <c r="AF3108" s="1">
        <f t="shared" si="441"/>
        <v>6.0217188021015096</v>
      </c>
      <c r="AG3108" s="1">
        <v>22.059999000000001</v>
      </c>
      <c r="AH3108" s="1">
        <v>22.709999</v>
      </c>
      <c r="AI3108" s="1">
        <v>20.91</v>
      </c>
      <c r="AJ3108" s="1">
        <v>21.4</v>
      </c>
      <c r="AK3108" s="1">
        <v>2.0001000000000001E-2</v>
      </c>
      <c r="AL3108" s="1">
        <v>9.3550050999999995E-2</v>
      </c>
      <c r="AM3108" s="1">
        <f t="shared" si="437"/>
        <v>-2.0250005000000013</v>
      </c>
      <c r="AN3108" s="1">
        <v>-0.98799999999999999</v>
      </c>
      <c r="AO3108" s="1">
        <v>-1.388848552</v>
      </c>
      <c r="AP3108" s="1">
        <v>26.94965316</v>
      </c>
      <c r="AQ3108" s="1">
        <v>9.8721613999999999E-2</v>
      </c>
      <c r="AR3108" s="1">
        <v>1</v>
      </c>
    </row>
    <row r="3109" spans="1:44" x14ac:dyDescent="0.25">
      <c r="A3109" s="1">
        <v>3108</v>
      </c>
      <c r="B3109" s="1">
        <v>43473</v>
      </c>
      <c r="C3109" s="1">
        <v>2568.110107</v>
      </c>
      <c r="D3109" s="1">
        <v>2579.820068</v>
      </c>
      <c r="E3109" s="1">
        <v>2547.5600589999999</v>
      </c>
      <c r="F3109" s="1">
        <v>2574.4099120000001</v>
      </c>
      <c r="G3109" s="1">
        <v>2574.4099120000001</v>
      </c>
      <c r="H3109" s="1">
        <v>4083030000</v>
      </c>
      <c r="I3109" s="1">
        <v>880000000000</v>
      </c>
      <c r="J3109" s="1">
        <v>4093870000</v>
      </c>
      <c r="K3109" s="1">
        <v>4130816000</v>
      </c>
      <c r="L3109" s="1">
        <v>2547470000</v>
      </c>
      <c r="M3109" s="1">
        <v>692826733.29999995</v>
      </c>
      <c r="N3109" s="1">
        <v>1380000000000</v>
      </c>
      <c r="O3109" s="1">
        <v>1784013743</v>
      </c>
      <c r="P3109" s="1">
        <v>2176747496</v>
      </c>
      <c r="Q3109" s="1">
        <v>1177565513</v>
      </c>
      <c r="R3109" s="1">
        <v>378427121.89999998</v>
      </c>
      <c r="S3109" s="1">
        <v>50.227051879999998</v>
      </c>
      <c r="T3109" s="1">
        <v>6.8432603439999999</v>
      </c>
      <c r="U3109" s="1">
        <v>15.773771959999999</v>
      </c>
      <c r="V3109" s="1">
        <v>5.3342045349999996</v>
      </c>
      <c r="W3109" s="1">
        <v>5.2451362259999996</v>
      </c>
      <c r="X3109" s="1">
        <v>3.6196055720000002</v>
      </c>
      <c r="Y3109" s="1">
        <f t="shared" si="438"/>
        <v>24.719970999999987</v>
      </c>
      <c r="Z3109" s="1">
        <f t="shared" si="436"/>
        <v>0</v>
      </c>
      <c r="AA3109" s="1">
        <f t="shared" si="442"/>
        <v>18.036307590132228</v>
      </c>
      <c r="AB3109" s="1">
        <f t="shared" si="443"/>
        <v>17.176910838485735</v>
      </c>
      <c r="AC3109" s="1">
        <f t="shared" si="444"/>
        <v>1.0500320901544749</v>
      </c>
      <c r="AD3109" s="1">
        <f t="shared" si="439"/>
        <v>51.220275779944124</v>
      </c>
      <c r="AE3109" s="1">
        <f t="shared" si="440"/>
        <v>2.575108419530963</v>
      </c>
      <c r="AF3109" s="1">
        <f t="shared" si="441"/>
        <v>2.2243289363712151</v>
      </c>
      <c r="AG3109" s="1">
        <v>20.959999</v>
      </c>
      <c r="AH3109" s="1">
        <v>22.030000999999999</v>
      </c>
      <c r="AI3109" s="1">
        <v>20.09</v>
      </c>
      <c r="AJ3109" s="1">
        <v>20.469999000000001</v>
      </c>
      <c r="AK3109" s="1">
        <v>-0.93000099999999997</v>
      </c>
      <c r="AL3109" s="1">
        <v>-4.3457990649999996</v>
      </c>
      <c r="AM3109" s="1">
        <f t="shared" si="437"/>
        <v>-0.45500000000000007</v>
      </c>
      <c r="AN3109" s="1">
        <v>-0.95500010000000002</v>
      </c>
      <c r="AO3109" s="1">
        <v>-1.559030345</v>
      </c>
      <c r="AP3109" s="1">
        <v>22.359322689999999</v>
      </c>
      <c r="AQ3109" s="1">
        <v>-4.5903304739999999</v>
      </c>
      <c r="AR3109" s="1">
        <v>1</v>
      </c>
    </row>
    <row r="3110" spans="1:44" x14ac:dyDescent="0.25">
      <c r="A3110" s="1">
        <v>3109</v>
      </c>
      <c r="B3110" s="1">
        <v>43474</v>
      </c>
      <c r="C3110" s="1">
        <v>2580</v>
      </c>
      <c r="D3110" s="1">
        <v>2595.320068</v>
      </c>
      <c r="E3110" s="1">
        <v>2568.889893</v>
      </c>
      <c r="F3110" s="1">
        <v>2584.959961</v>
      </c>
      <c r="G3110" s="1">
        <v>2584.959961</v>
      </c>
      <c r="H3110" s="1">
        <v>4052480000</v>
      </c>
      <c r="I3110" s="1">
        <v>884000000000</v>
      </c>
      <c r="J3110" s="1">
        <v>4067755000</v>
      </c>
      <c r="K3110" s="1">
        <v>4080369000</v>
      </c>
      <c r="L3110" s="1">
        <v>4109500000</v>
      </c>
      <c r="M3110" s="1">
        <v>529239660.60000002</v>
      </c>
      <c r="N3110" s="1">
        <v>1380000000000</v>
      </c>
      <c r="O3110" s="1">
        <v>1794519385</v>
      </c>
      <c r="P3110" s="1">
        <v>1604411249</v>
      </c>
      <c r="Q3110" s="1">
        <v>1926101249</v>
      </c>
      <c r="R3110" s="1">
        <v>213027796.30000001</v>
      </c>
      <c r="S3110" s="1">
        <v>52.552901169999998</v>
      </c>
      <c r="T3110" s="1">
        <v>2.3258492940000002</v>
      </c>
      <c r="U3110" s="1">
        <v>4.6306705389999996</v>
      </c>
      <c r="V3110" s="1">
        <v>4.5845548149999997</v>
      </c>
      <c r="W3110" s="1">
        <v>7.2532069129999996</v>
      </c>
      <c r="X3110" s="1">
        <v>2.7311769799999999</v>
      </c>
      <c r="Y3110" s="1">
        <f t="shared" si="438"/>
        <v>10.550048999999944</v>
      </c>
      <c r="Z3110" s="1">
        <f t="shared" si="436"/>
        <v>0</v>
      </c>
      <c r="AA3110" s="1">
        <f t="shared" si="442"/>
        <v>17.50157483369421</v>
      </c>
      <c r="AB3110" s="1">
        <f t="shared" si="443"/>
        <v>15.949988635736755</v>
      </c>
      <c r="AC3110" s="1">
        <f t="shared" si="444"/>
        <v>1.0972782008434192</v>
      </c>
      <c r="AD3110" s="1">
        <f t="shared" si="439"/>
        <v>52.319153481982006</v>
      </c>
      <c r="AE3110" s="1">
        <f t="shared" si="440"/>
        <v>1.0988777020378819</v>
      </c>
      <c r="AF3110" s="1">
        <f t="shared" si="441"/>
        <v>1.8369930607844223</v>
      </c>
      <c r="AG3110" s="1">
        <v>20.440000999999999</v>
      </c>
      <c r="AH3110" s="1">
        <v>22.799999</v>
      </c>
      <c r="AI3110" s="1">
        <v>19.48</v>
      </c>
      <c r="AJ3110" s="1">
        <v>19.98</v>
      </c>
      <c r="AK3110" s="1">
        <v>-0.48999900000000002</v>
      </c>
      <c r="AL3110" s="1">
        <v>-2.3937421780000001</v>
      </c>
      <c r="AM3110" s="1">
        <f t="shared" si="437"/>
        <v>-0.70999999999999908</v>
      </c>
      <c r="AN3110" s="1">
        <v>-1.1850001999999999</v>
      </c>
      <c r="AO3110" s="1">
        <v>-1.241757582</v>
      </c>
      <c r="AP3110" s="1">
        <v>19.94076901</v>
      </c>
      <c r="AQ3110" s="1">
        <v>-2.4185536810000001</v>
      </c>
      <c r="AR3110" s="1">
        <v>1</v>
      </c>
    </row>
    <row r="3111" spans="1:44" x14ac:dyDescent="0.25">
      <c r="A3111" s="1">
        <v>3110</v>
      </c>
      <c r="B3111" s="1">
        <v>43475</v>
      </c>
      <c r="C3111" s="1">
        <v>2573.51001</v>
      </c>
      <c r="D3111" s="1">
        <v>2597.820068</v>
      </c>
      <c r="E3111" s="1">
        <v>2562.0200199999999</v>
      </c>
      <c r="F3111" s="1">
        <v>2596.639893</v>
      </c>
      <c r="G3111" s="1">
        <v>2596.639893</v>
      </c>
      <c r="H3111" s="1">
        <v>3704500000</v>
      </c>
      <c r="I3111" s="1">
        <v>888000000000</v>
      </c>
      <c r="J3111" s="1">
        <v>3878490000</v>
      </c>
      <c r="K3111" s="1">
        <v>3957251000</v>
      </c>
      <c r="L3111" s="1">
        <v>4002495000</v>
      </c>
      <c r="M3111" s="1">
        <v>387892672.69999999</v>
      </c>
      <c r="N3111" s="1">
        <v>1380000000000</v>
      </c>
      <c r="O3111" s="1">
        <v>2167876240</v>
      </c>
      <c r="P3111" s="1">
        <v>2202338248</v>
      </c>
      <c r="Q3111" s="1">
        <v>1939659870</v>
      </c>
      <c r="R3111" s="1">
        <v>73629409.969999999</v>
      </c>
      <c r="S3111" s="1">
        <v>55.127842919999999</v>
      </c>
      <c r="T3111" s="1">
        <v>2.5749417459999999</v>
      </c>
      <c r="U3111" s="1">
        <v>4.8997137909999999</v>
      </c>
      <c r="V3111" s="1">
        <v>2.4503955199999998</v>
      </c>
      <c r="W3111" s="1">
        <v>4.0307509850000001</v>
      </c>
      <c r="X3111" s="1">
        <v>3.0694510199999998</v>
      </c>
      <c r="Y3111" s="1">
        <f t="shared" si="438"/>
        <v>11.679932000000008</v>
      </c>
      <c r="Z3111" s="1">
        <f t="shared" si="436"/>
        <v>0</v>
      </c>
      <c r="AA3111" s="1">
        <f t="shared" si="442"/>
        <v>17.085743202716053</v>
      </c>
      <c r="AB3111" s="1">
        <f t="shared" si="443"/>
        <v>14.810703733184129</v>
      </c>
      <c r="AC3111" s="1">
        <f t="shared" si="444"/>
        <v>1.153607790049475</v>
      </c>
      <c r="AD3111" s="1">
        <f t="shared" si="439"/>
        <v>53.566289803538133</v>
      </c>
      <c r="AE3111" s="1">
        <f t="shared" si="440"/>
        <v>1.2471363215561269</v>
      </c>
      <c r="AF3111" s="1">
        <f t="shared" si="441"/>
        <v>1.1730070117970044</v>
      </c>
      <c r="AG3111" s="1">
        <v>20.98</v>
      </c>
      <c r="AH3111" s="1">
        <v>21.32</v>
      </c>
      <c r="AI3111" s="1">
        <v>19.290001</v>
      </c>
      <c r="AJ3111" s="1">
        <v>19.5</v>
      </c>
      <c r="AK3111" s="1">
        <v>-0.48</v>
      </c>
      <c r="AL3111" s="1">
        <v>-2.4024024019999999</v>
      </c>
      <c r="AM3111" s="1">
        <f t="shared" si="437"/>
        <v>-0.48499950000000058</v>
      </c>
      <c r="AN3111" s="1">
        <v>-0.51799980000000001</v>
      </c>
      <c r="AO3111" s="1">
        <v>-1.132969667</v>
      </c>
      <c r="AP3111" s="1">
        <v>17.571568729999999</v>
      </c>
      <c r="AQ3111" s="1">
        <v>-2.3692002780000001</v>
      </c>
      <c r="AR3111" s="1">
        <v>1</v>
      </c>
    </row>
    <row r="3112" spans="1:44" x14ac:dyDescent="0.25">
      <c r="A3112" s="1">
        <v>3111</v>
      </c>
      <c r="B3112" s="1">
        <v>43476</v>
      </c>
      <c r="C3112" s="1">
        <v>2588.110107</v>
      </c>
      <c r="D3112" s="1">
        <v>2596.2700199999999</v>
      </c>
      <c r="E3112" s="1">
        <v>2577.3999020000001</v>
      </c>
      <c r="F3112" s="1">
        <v>2596.26001</v>
      </c>
      <c r="G3112" s="1">
        <v>2596.26001</v>
      </c>
      <c r="H3112" s="1">
        <v>3434490000</v>
      </c>
      <c r="I3112" s="1">
        <v>885000000000</v>
      </c>
      <c r="J3112" s="1">
        <v>135005000</v>
      </c>
      <c r="K3112" s="1">
        <v>1667197000</v>
      </c>
      <c r="L3112" s="1">
        <v>2456802000</v>
      </c>
      <c r="M3112" s="1">
        <v>281320539.39999998</v>
      </c>
      <c r="N3112" s="1">
        <v>1390000000000</v>
      </c>
      <c r="O3112" s="1">
        <v>3445551536</v>
      </c>
      <c r="P3112" s="1">
        <v>2676005296</v>
      </c>
      <c r="Q3112" s="1">
        <v>2529603616</v>
      </c>
      <c r="R3112" s="1">
        <v>59536290.039999999</v>
      </c>
      <c r="S3112" s="1">
        <v>55.044094440000002</v>
      </c>
      <c r="T3112" s="1">
        <v>-8.3748483999999998E-2</v>
      </c>
      <c r="U3112" s="1">
        <v>-0.15191685299999999</v>
      </c>
      <c r="V3112" s="1">
        <v>1.2455966350000001</v>
      </c>
      <c r="W3112" s="1">
        <v>2.8221396840000001</v>
      </c>
      <c r="X3112" s="1">
        <v>3.3488928979999999</v>
      </c>
      <c r="Y3112" s="1">
        <f t="shared" si="438"/>
        <v>0</v>
      </c>
      <c r="Z3112" s="1">
        <f t="shared" si="436"/>
        <v>0.37988300000006348</v>
      </c>
      <c r="AA3112" s="1">
        <f t="shared" si="442"/>
        <v>15.86533297395062</v>
      </c>
      <c r="AB3112" s="1">
        <f t="shared" si="443"/>
        <v>13.779930823670981</v>
      </c>
      <c r="AC3112" s="1">
        <f t="shared" si="444"/>
        <v>1.1513361842642464</v>
      </c>
      <c r="AD3112" s="1">
        <f t="shared" si="439"/>
        <v>53.517260235085082</v>
      </c>
      <c r="AE3112" s="1">
        <f t="shared" si="440"/>
        <v>-4.9029568453050842E-2</v>
      </c>
      <c r="AF3112" s="1">
        <f t="shared" si="441"/>
        <v>0.59905337655153801</v>
      </c>
      <c r="AG3112" s="1">
        <v>19.68</v>
      </c>
      <c r="AH3112" s="1">
        <v>20.16</v>
      </c>
      <c r="AI3112" s="1">
        <v>18.120000999999998</v>
      </c>
      <c r="AJ3112" s="1">
        <v>18.190000999999999</v>
      </c>
      <c r="AK3112" s="1">
        <v>-1.3099989999999999</v>
      </c>
      <c r="AL3112" s="1">
        <v>-6.71794359</v>
      </c>
      <c r="AM3112" s="1">
        <f t="shared" si="437"/>
        <v>-0.89499950000000084</v>
      </c>
      <c r="AN3112" s="1">
        <v>-0.73899970000000004</v>
      </c>
      <c r="AO3112" s="1">
        <v>-0.99339388500000003</v>
      </c>
      <c r="AP3112" s="1">
        <v>11.105631239999999</v>
      </c>
      <c r="AQ3112" s="1">
        <v>-6.4659374889999999</v>
      </c>
      <c r="AR3112" s="1">
        <v>1</v>
      </c>
    </row>
    <row r="3113" spans="1:44" x14ac:dyDescent="0.25">
      <c r="A3113" s="1">
        <v>3112</v>
      </c>
      <c r="B3113" s="1">
        <v>43479</v>
      </c>
      <c r="C3113" s="1">
        <v>2580.3100589999999</v>
      </c>
      <c r="D3113" s="1">
        <v>2589.320068</v>
      </c>
      <c r="E3113" s="1">
        <v>2570.4099120000001</v>
      </c>
      <c r="F3113" s="1">
        <v>2582.610107</v>
      </c>
      <c r="G3113" s="1">
        <v>2582.610107</v>
      </c>
      <c r="H3113" s="1">
        <v>3664450000</v>
      </c>
      <c r="I3113" s="1">
        <v>881000000000</v>
      </c>
      <c r="J3113" s="1">
        <v>-3549470000</v>
      </c>
      <c r="K3113" s="1">
        <v>-1361781000</v>
      </c>
      <c r="L3113" s="1">
        <v>158609000</v>
      </c>
      <c r="M3113" s="1">
        <v>113811357.59999999</v>
      </c>
      <c r="N3113" s="1">
        <v>1390000000000</v>
      </c>
      <c r="O3113" s="1">
        <v>2247377686</v>
      </c>
      <c r="P3113" s="1">
        <v>2729588289</v>
      </c>
      <c r="Q3113" s="1">
        <v>2455211878</v>
      </c>
      <c r="R3113" s="1">
        <v>117488519.40000001</v>
      </c>
      <c r="S3113" s="1">
        <v>52.034855589999999</v>
      </c>
      <c r="T3113" s="1">
        <v>-3.0092388429999999</v>
      </c>
      <c r="U3113" s="1">
        <v>-5.4669603950000001</v>
      </c>
      <c r="V3113" s="1">
        <v>-1.5464936650000001</v>
      </c>
      <c r="W3113" s="1">
        <v>0.61068006900000005</v>
      </c>
      <c r="X3113" s="1">
        <v>3.1210083380000002</v>
      </c>
      <c r="Y3113" s="1">
        <f t="shared" si="438"/>
        <v>0</v>
      </c>
      <c r="Z3113" s="1">
        <f t="shared" si="436"/>
        <v>13.649902999999995</v>
      </c>
      <c r="AA3113" s="1">
        <f t="shared" si="442"/>
        <v>14.732094904382718</v>
      </c>
      <c r="AB3113" s="1">
        <f t="shared" si="443"/>
        <v>13.770643121980196</v>
      </c>
      <c r="AC3113" s="1">
        <f t="shared" si="444"/>
        <v>1.069818945555846</v>
      </c>
      <c r="AD3113" s="1">
        <f t="shared" si="439"/>
        <v>51.686595479903097</v>
      </c>
      <c r="AE3113" s="1">
        <f t="shared" si="440"/>
        <v>-1.830664755181985</v>
      </c>
      <c r="AF3113" s="1">
        <f t="shared" si="441"/>
        <v>-0.93984716181751782</v>
      </c>
      <c r="AG3113" s="1">
        <v>19.84</v>
      </c>
      <c r="AH3113" s="1">
        <v>20.27</v>
      </c>
      <c r="AI3113" s="1">
        <v>18.700001</v>
      </c>
      <c r="AJ3113" s="1">
        <v>19.07</v>
      </c>
      <c r="AK3113" s="1">
        <v>0.87999899999999998</v>
      </c>
      <c r="AL3113" s="1">
        <v>4.8378172160000004</v>
      </c>
      <c r="AM3113" s="1">
        <f t="shared" si="437"/>
        <v>-0.21499999999999997</v>
      </c>
      <c r="AN3113" s="1">
        <v>-0.45899970000000001</v>
      </c>
      <c r="AO3113" s="1">
        <v>-0.77115144800000002</v>
      </c>
      <c r="AP3113" s="1">
        <v>15.449160150000001</v>
      </c>
      <c r="AQ3113" s="1">
        <v>4.3435289069999996</v>
      </c>
      <c r="AR3113" s="1">
        <v>1</v>
      </c>
    </row>
    <row r="3114" spans="1:44" x14ac:dyDescent="0.25">
      <c r="A3114" s="1">
        <v>3113</v>
      </c>
      <c r="B3114" s="1">
        <v>43480</v>
      </c>
      <c r="C3114" s="1">
        <v>2585.1000979999999</v>
      </c>
      <c r="D3114" s="1">
        <v>2613.080078</v>
      </c>
      <c r="E3114" s="1">
        <v>2585.1000979999999</v>
      </c>
      <c r="F3114" s="1">
        <v>2610.3000489999999</v>
      </c>
      <c r="G3114" s="1">
        <v>2610.3000489999999</v>
      </c>
      <c r="H3114" s="1">
        <v>3572330000</v>
      </c>
      <c r="I3114" s="1">
        <v>885000000000</v>
      </c>
      <c r="J3114" s="1">
        <v>-46060000</v>
      </c>
      <c r="K3114" s="1">
        <v>-1424428000</v>
      </c>
      <c r="L3114" s="1">
        <v>-674316000</v>
      </c>
      <c r="M3114" s="1">
        <v>-58225787.880000003</v>
      </c>
      <c r="N3114" s="1">
        <v>1390000000000</v>
      </c>
      <c r="O3114" s="1">
        <v>1963180758</v>
      </c>
      <c r="P3114" s="1">
        <v>2313553237</v>
      </c>
      <c r="Q3114" s="1">
        <v>2612968455</v>
      </c>
      <c r="R3114" s="1">
        <v>206990031.69999999</v>
      </c>
      <c r="S3114" s="1">
        <v>58.139342130000003</v>
      </c>
      <c r="T3114" s="1">
        <v>6.1044865330000002</v>
      </c>
      <c r="U3114" s="1">
        <v>11.73153353</v>
      </c>
      <c r="V3114" s="1">
        <v>1.5476238449999999</v>
      </c>
      <c r="W3114" s="1">
        <v>0.80798945799999999</v>
      </c>
      <c r="X3114" s="1">
        <v>3.2557045659999999</v>
      </c>
      <c r="Y3114" s="1">
        <f t="shared" si="438"/>
        <v>27.689941999999974</v>
      </c>
      <c r="Z3114" s="1">
        <f t="shared" si="436"/>
        <v>0</v>
      </c>
      <c r="AA3114" s="1">
        <f t="shared" si="442"/>
        <v>15.657655411212522</v>
      </c>
      <c r="AB3114" s="1">
        <f t="shared" si="443"/>
        <v>12.787025756124468</v>
      </c>
      <c r="AC3114" s="1">
        <f t="shared" si="444"/>
        <v>1.2244954933099388</v>
      </c>
      <c r="AD3114" s="1">
        <f t="shared" si="439"/>
        <v>55.045986696423931</v>
      </c>
      <c r="AE3114" s="1">
        <f t="shared" si="440"/>
        <v>3.3593912165208337</v>
      </c>
      <c r="AF3114" s="1">
        <f t="shared" si="441"/>
        <v>0.76436323066942424</v>
      </c>
      <c r="AG3114" s="1">
        <v>18.530000999999999</v>
      </c>
      <c r="AH3114" s="1">
        <v>19.200001</v>
      </c>
      <c r="AI3114" s="1">
        <v>17.98</v>
      </c>
      <c r="AJ3114" s="1">
        <v>18.600000000000001</v>
      </c>
      <c r="AK3114" s="1">
        <v>-0.47</v>
      </c>
      <c r="AL3114" s="1">
        <v>-2.4646040899999999</v>
      </c>
      <c r="AM3114" s="1">
        <f t="shared" si="437"/>
        <v>0.20499950000000131</v>
      </c>
      <c r="AN3114" s="1">
        <v>-0.31900000000000001</v>
      </c>
      <c r="AO3114" s="1">
        <v>-0.65684840600000005</v>
      </c>
      <c r="AP3114" s="1">
        <v>13.129318209999999</v>
      </c>
      <c r="AQ3114" s="1">
        <v>-2.3198419389999998</v>
      </c>
      <c r="AR3114" s="1">
        <v>1</v>
      </c>
    </row>
    <row r="3115" spans="1:44" x14ac:dyDescent="0.25">
      <c r="A3115" s="1">
        <v>3114</v>
      </c>
      <c r="B3115" s="1">
        <v>43481</v>
      </c>
      <c r="C3115" s="1">
        <v>2614.75</v>
      </c>
      <c r="D3115" s="1">
        <v>2625.76001</v>
      </c>
      <c r="E3115" s="1">
        <v>2612.679932</v>
      </c>
      <c r="F3115" s="1">
        <v>2616.1000979999999</v>
      </c>
      <c r="G3115" s="1">
        <v>2616.1000979999999</v>
      </c>
      <c r="H3115" s="1">
        <v>3863770000</v>
      </c>
      <c r="I3115" s="1">
        <v>888000000000</v>
      </c>
      <c r="J3115" s="1">
        <v>3718050000</v>
      </c>
      <c r="K3115" s="1">
        <v>1488728000</v>
      </c>
      <c r="L3115" s="1">
        <v>58220000</v>
      </c>
      <c r="M3115" s="1">
        <v>-173125636.40000001</v>
      </c>
      <c r="N3115" s="1">
        <v>1390000000000</v>
      </c>
      <c r="O3115" s="1">
        <v>509635983</v>
      </c>
      <c r="P3115" s="1">
        <v>911199571.20000005</v>
      </c>
      <c r="Q3115" s="1">
        <v>1495441619</v>
      </c>
      <c r="R3115" s="1">
        <v>196527012</v>
      </c>
      <c r="S3115" s="1">
        <v>59.418012949999998</v>
      </c>
      <c r="T3115" s="1">
        <v>1.2786708259999999</v>
      </c>
      <c r="U3115" s="1">
        <v>2.1993211119999998</v>
      </c>
      <c r="V3115" s="1">
        <v>3.6915786800000001</v>
      </c>
      <c r="W3115" s="1">
        <v>1.167558775</v>
      </c>
      <c r="X3115" s="1">
        <v>3.215265219</v>
      </c>
      <c r="Y3115" s="1">
        <f t="shared" si="438"/>
        <v>5.8000489999999445</v>
      </c>
      <c r="Z3115" s="1">
        <f t="shared" si="436"/>
        <v>0</v>
      </c>
      <c r="AA3115" s="1">
        <f t="shared" si="442"/>
        <v>14.95354066755448</v>
      </c>
      <c r="AB3115" s="1">
        <f t="shared" si="443"/>
        <v>11.873666773544148</v>
      </c>
      <c r="AC3115" s="1">
        <f t="shared" si="444"/>
        <v>1.2593869234121202</v>
      </c>
      <c r="AD3115" s="1">
        <f t="shared" si="439"/>
        <v>55.740205909937615</v>
      </c>
      <c r="AE3115" s="1">
        <f t="shared" si="440"/>
        <v>0.69421921351368354</v>
      </c>
      <c r="AF3115" s="1">
        <f t="shared" si="441"/>
        <v>2.0268052150172586</v>
      </c>
      <c r="AG3115" s="1">
        <v>18.079999999999998</v>
      </c>
      <c r="AH3115" s="1">
        <v>19.040001</v>
      </c>
      <c r="AI3115" s="1">
        <v>17.760000000000002</v>
      </c>
      <c r="AJ3115" s="1">
        <v>19.040001</v>
      </c>
      <c r="AK3115" s="1">
        <v>0.44000099999999998</v>
      </c>
      <c r="AL3115" s="1">
        <v>2.3655967740000001</v>
      </c>
      <c r="AM3115" s="1">
        <f t="shared" si="437"/>
        <v>-1.4999500000000065E-2</v>
      </c>
      <c r="AN3115" s="1">
        <v>-5.0999900000000001E-2</v>
      </c>
      <c r="AO3115" s="1">
        <v>-0.582545376</v>
      </c>
      <c r="AP3115" s="1">
        <v>15.30109006</v>
      </c>
      <c r="AQ3115" s="1">
        <v>2.171771857</v>
      </c>
    </row>
    <row r="3116" spans="1:44" x14ac:dyDescent="0.25">
      <c r="A3116" s="1">
        <v>3115</v>
      </c>
      <c r="B3116" s="1">
        <v>43482</v>
      </c>
      <c r="C3116" s="1">
        <v>2609.280029</v>
      </c>
      <c r="D3116" s="1">
        <v>2645.0600589999999</v>
      </c>
      <c r="E3116" s="1">
        <v>2606.360107</v>
      </c>
      <c r="F3116" s="1">
        <v>2635.959961</v>
      </c>
      <c r="G3116" s="1">
        <v>2635.959961</v>
      </c>
      <c r="H3116" s="1">
        <v>3772270000</v>
      </c>
      <c r="I3116" s="1">
        <v>892000000000</v>
      </c>
      <c r="J3116" s="1">
        <v>3818020000</v>
      </c>
      <c r="K3116" s="1">
        <v>3748888000</v>
      </c>
      <c r="L3116" s="1">
        <v>2252394000</v>
      </c>
      <c r="M3116" s="1">
        <v>-207033315.19999999</v>
      </c>
      <c r="N3116" s="1">
        <v>1390000000000</v>
      </c>
      <c r="O3116" s="1">
        <v>77514586.480000004</v>
      </c>
      <c r="P3116" s="1">
        <v>720926421.70000005</v>
      </c>
      <c r="Q3116" s="1">
        <v>918205334.29999995</v>
      </c>
      <c r="R3116" s="1">
        <v>86184021.920000002</v>
      </c>
      <c r="S3116" s="1">
        <v>63.79629104</v>
      </c>
      <c r="T3116" s="1">
        <v>4.3782780849999998</v>
      </c>
      <c r="U3116" s="1">
        <v>7.3686040100000003</v>
      </c>
      <c r="V3116" s="1">
        <v>2.8284744549999998</v>
      </c>
      <c r="W3116" s="1">
        <v>2.488755056</v>
      </c>
      <c r="X3116" s="1">
        <v>2.23213303</v>
      </c>
      <c r="Y3116" s="1">
        <f t="shared" si="438"/>
        <v>19.859863000000132</v>
      </c>
      <c r="Z3116" s="1">
        <f t="shared" si="436"/>
        <v>0</v>
      </c>
      <c r="AA3116" s="1">
        <f t="shared" si="442"/>
        <v>15.303992262729169</v>
      </c>
      <c r="AB3116" s="1">
        <f t="shared" si="443"/>
        <v>11.025547718290994</v>
      </c>
      <c r="AC3116" s="1">
        <f t="shared" si="444"/>
        <v>1.388048254268619</v>
      </c>
      <c r="AD3116" s="1">
        <f t="shared" si="439"/>
        <v>58.12479927017776</v>
      </c>
      <c r="AE3116" s="1">
        <f t="shared" si="440"/>
        <v>2.3845933602401459</v>
      </c>
      <c r="AF3116" s="1">
        <f t="shared" si="441"/>
        <v>1.5394062868769145</v>
      </c>
      <c r="AG3116" s="1">
        <v>19.510000000000002</v>
      </c>
      <c r="AH3116" s="1">
        <v>19.719999000000001</v>
      </c>
      <c r="AI3116" s="1">
        <v>17.850000000000001</v>
      </c>
      <c r="AJ3116" s="1">
        <v>18.059999000000001</v>
      </c>
      <c r="AK3116" s="1">
        <v>-0.98000200000000004</v>
      </c>
      <c r="AL3116" s="1">
        <v>-5.1470690570000004</v>
      </c>
      <c r="AM3116" s="1">
        <f t="shared" si="437"/>
        <v>-0.27000049999999998</v>
      </c>
      <c r="AN3116" s="1">
        <v>-2.90003E-2</v>
      </c>
      <c r="AO3116" s="1">
        <v>-0.36236355799999997</v>
      </c>
      <c r="AP3116" s="1">
        <v>10.46396296</v>
      </c>
      <c r="AQ3116" s="1">
        <v>-4.8371271059999996</v>
      </c>
    </row>
    <row r="3117" spans="1:44" x14ac:dyDescent="0.25">
      <c r="A3117" s="1">
        <v>3116</v>
      </c>
      <c r="B3117" s="1">
        <v>43483</v>
      </c>
      <c r="C3117" s="1">
        <v>2651.2700199999999</v>
      </c>
      <c r="D3117" s="1">
        <v>2675.469971</v>
      </c>
      <c r="E3117" s="1">
        <v>2647.580078</v>
      </c>
      <c r="F3117" s="1">
        <v>2670.709961</v>
      </c>
      <c r="G3117" s="1">
        <v>2670.709961</v>
      </c>
      <c r="H3117" s="1">
        <v>3986730000</v>
      </c>
      <c r="I3117" s="1">
        <v>896000000000</v>
      </c>
      <c r="J3117" s="1">
        <v>3879500000</v>
      </c>
      <c r="K3117" s="1">
        <v>3864058000</v>
      </c>
      <c r="L3117" s="1">
        <v>3802624000</v>
      </c>
      <c r="M3117" s="1">
        <v>-118724806.09999999</v>
      </c>
      <c r="N3117" s="1">
        <v>1390000000000</v>
      </c>
      <c r="O3117" s="1">
        <v>2312048579</v>
      </c>
      <c r="P3117" s="1">
        <v>1034095985</v>
      </c>
      <c r="Q3117" s="1">
        <v>1144176742</v>
      </c>
      <c r="R3117" s="1">
        <v>11785633.060000001</v>
      </c>
      <c r="S3117" s="1">
        <v>71.45722825</v>
      </c>
      <c r="T3117" s="1">
        <v>7.6609372100000002</v>
      </c>
      <c r="U3117" s="1">
        <v>12.00843667</v>
      </c>
      <c r="V3117" s="1">
        <v>6.0196076500000002</v>
      </c>
      <c r="W3117" s="1">
        <v>4.4501694220000001</v>
      </c>
      <c r="X3117" s="1">
        <v>2.3514934680000001</v>
      </c>
      <c r="Y3117" s="1">
        <f t="shared" si="438"/>
        <v>34.75</v>
      </c>
      <c r="Z3117" s="1">
        <f t="shared" si="436"/>
        <v>0</v>
      </c>
      <c r="AA3117" s="1">
        <f t="shared" si="442"/>
        <v>16.692992815391371</v>
      </c>
      <c r="AB3117" s="1">
        <f t="shared" si="443"/>
        <v>10.238008595555923</v>
      </c>
      <c r="AC3117" s="1">
        <f t="shared" si="444"/>
        <v>1.6304921664782936</v>
      </c>
      <c r="AD3117" s="1">
        <f t="shared" si="439"/>
        <v>61.984300400377116</v>
      </c>
      <c r="AE3117" s="1">
        <f t="shared" si="440"/>
        <v>3.8595011301993551</v>
      </c>
      <c r="AF3117" s="1">
        <f t="shared" si="441"/>
        <v>3.122047245219751</v>
      </c>
      <c r="AG3117" s="1">
        <v>17.799999</v>
      </c>
      <c r="AH3117" s="1">
        <v>18.18</v>
      </c>
      <c r="AI3117" s="1">
        <v>17.170000000000002</v>
      </c>
      <c r="AJ3117" s="1">
        <v>17.799999</v>
      </c>
      <c r="AK3117" s="1">
        <v>-0.26</v>
      </c>
      <c r="AL3117" s="1">
        <v>-1.439645705</v>
      </c>
      <c r="AM3117" s="1">
        <f t="shared" si="437"/>
        <v>-0.62000100000000036</v>
      </c>
      <c r="AN3117" s="1">
        <v>-0.3080003</v>
      </c>
      <c r="AO3117" s="1">
        <v>-0.33812124199999999</v>
      </c>
      <c r="AP3117" s="1">
        <v>9.1806461410000004</v>
      </c>
      <c r="AQ3117" s="1">
        <v>-1.283316817</v>
      </c>
    </row>
    <row r="3118" spans="1:44" x14ac:dyDescent="0.25">
      <c r="A3118" s="1">
        <v>3117</v>
      </c>
      <c r="B3118" s="1">
        <v>43487</v>
      </c>
      <c r="C3118" s="1">
        <v>2657.8798830000001</v>
      </c>
      <c r="D3118" s="1">
        <v>2657.8798830000001</v>
      </c>
      <c r="E3118" s="1">
        <v>2617.2700199999999</v>
      </c>
      <c r="F3118" s="1">
        <v>2632.8999020000001</v>
      </c>
      <c r="G3118" s="1">
        <v>2632.8999020000001</v>
      </c>
      <c r="H3118" s="1">
        <v>3908030000</v>
      </c>
      <c r="I3118" s="1">
        <v>892000000000</v>
      </c>
      <c r="J3118" s="1">
        <v>39350000</v>
      </c>
      <c r="K3118" s="1">
        <v>1553964000</v>
      </c>
      <c r="L3118" s="1">
        <v>2318848000</v>
      </c>
      <c r="M3118" s="1">
        <v>-127181248.5</v>
      </c>
      <c r="N3118" s="1">
        <v>1390000000000</v>
      </c>
      <c r="O3118" s="1">
        <v>863047330.39999998</v>
      </c>
      <c r="P3118" s="1">
        <v>1379880029</v>
      </c>
      <c r="Q3118" s="1">
        <v>838634482.60000002</v>
      </c>
      <c r="R3118" s="1">
        <v>-100459714.59999999</v>
      </c>
      <c r="S3118" s="1">
        <v>63.121674640000002</v>
      </c>
      <c r="T3118" s="1">
        <v>-8.3355536089999998</v>
      </c>
      <c r="U3118" s="1">
        <v>-11.66509507</v>
      </c>
      <c r="V3118" s="1">
        <v>-0.3373082</v>
      </c>
      <c r="W3118" s="1">
        <v>2.2003880320000002</v>
      </c>
      <c r="X3118" s="1">
        <v>1.8845477399999999</v>
      </c>
      <c r="Y3118" s="1">
        <f t="shared" si="438"/>
        <v>0</v>
      </c>
      <c r="Z3118" s="1">
        <f t="shared" si="436"/>
        <v>37.81005899999991</v>
      </c>
      <c r="AA3118" s="1">
        <f t="shared" si="442"/>
        <v>15.500636185720557</v>
      </c>
      <c r="AB3118" s="1">
        <f t="shared" si="443"/>
        <v>12.207440767301922</v>
      </c>
      <c r="AC3118" s="1">
        <f t="shared" si="444"/>
        <v>1.2697695185414768</v>
      </c>
      <c r="AD3118" s="1">
        <f t="shared" si="439"/>
        <v>55.94266326025091</v>
      </c>
      <c r="AE3118" s="1">
        <f t="shared" si="440"/>
        <v>-6.0416371401262055</v>
      </c>
      <c r="AF3118" s="1">
        <f t="shared" si="441"/>
        <v>-1.0910680049634247</v>
      </c>
      <c r="AG3118" s="1">
        <v>18.530000999999999</v>
      </c>
      <c r="AH3118" s="1">
        <v>21.15</v>
      </c>
      <c r="AI3118" s="1">
        <v>18.200001</v>
      </c>
      <c r="AJ3118" s="1">
        <v>20.799999</v>
      </c>
      <c r="AK3118" s="1">
        <v>3</v>
      </c>
      <c r="AL3118" s="1">
        <v>16.853933529999999</v>
      </c>
      <c r="AM3118" s="1">
        <f t="shared" si="437"/>
        <v>1.3699999999999992</v>
      </c>
      <c r="AN3118" s="1">
        <v>0.31599959999999999</v>
      </c>
      <c r="AO3118" s="1">
        <v>-0.105515224</v>
      </c>
      <c r="AP3118" s="1">
        <v>23.98814788</v>
      </c>
      <c r="AQ3118" s="1">
        <v>14.807501739999999</v>
      </c>
    </row>
    <row r="3119" spans="1:44" x14ac:dyDescent="0.25">
      <c r="A3119" s="1">
        <v>3118</v>
      </c>
      <c r="B3119" s="1">
        <v>43488</v>
      </c>
      <c r="C3119" s="1">
        <v>2643.4799800000001</v>
      </c>
      <c r="D3119" s="1">
        <v>2653.1899410000001</v>
      </c>
      <c r="E3119" s="1">
        <v>2612.860107</v>
      </c>
      <c r="F3119" s="1">
        <v>2638.6999510000001</v>
      </c>
      <c r="G3119" s="1">
        <v>2638.6999510000001</v>
      </c>
      <c r="H3119" s="1">
        <v>3335610000</v>
      </c>
      <c r="I3119" s="1">
        <v>896000000000</v>
      </c>
      <c r="J3119" s="1">
        <v>-286210000</v>
      </c>
      <c r="K3119" s="1">
        <v>633490000</v>
      </c>
      <c r="L3119" s="1">
        <v>1445186000</v>
      </c>
      <c r="M3119" s="1">
        <v>-133462751.5</v>
      </c>
      <c r="N3119" s="1">
        <v>1390000000000</v>
      </c>
      <c r="O3119" s="1">
        <v>19466819.760000002</v>
      </c>
      <c r="P3119" s="1">
        <v>709467075</v>
      </c>
      <c r="Q3119" s="1">
        <v>1105215626</v>
      </c>
      <c r="R3119" s="1">
        <v>-168186843.40000001</v>
      </c>
      <c r="S3119" s="1">
        <v>64.400345459999997</v>
      </c>
      <c r="T3119" s="1">
        <v>1.2786708259999999</v>
      </c>
      <c r="U3119" s="1">
        <v>2.0257238630000001</v>
      </c>
      <c r="V3119" s="1">
        <v>-3.5284413950000002</v>
      </c>
      <c r="W3119" s="1">
        <v>0.92900486299999996</v>
      </c>
      <c r="X3119" s="1">
        <v>1.704317981</v>
      </c>
      <c r="Y3119" s="1">
        <f t="shared" si="438"/>
        <v>5.8000489999999445</v>
      </c>
      <c r="Z3119" s="1">
        <f t="shared" si="436"/>
        <v>0</v>
      </c>
      <c r="AA3119" s="1">
        <f t="shared" si="442"/>
        <v>14.807737101026229</v>
      </c>
      <c r="AB3119" s="1">
        <f t="shared" si="443"/>
        <v>11.335480712494642</v>
      </c>
      <c r="AC3119" s="1">
        <f t="shared" si="444"/>
        <v>1.3063175242938097</v>
      </c>
      <c r="AD3119" s="1">
        <f t="shared" si="439"/>
        <v>56.640835901110442</v>
      </c>
      <c r="AE3119" s="1">
        <f t="shared" si="440"/>
        <v>0.69817264085953212</v>
      </c>
      <c r="AF3119" s="1">
        <f t="shared" si="441"/>
        <v>-2.6717322496333367</v>
      </c>
      <c r="AG3119" s="1">
        <v>20.85</v>
      </c>
      <c r="AH3119" s="1">
        <v>22.02</v>
      </c>
      <c r="AI3119" s="1">
        <v>19.469999000000001</v>
      </c>
      <c r="AJ3119" s="1">
        <v>19.52</v>
      </c>
      <c r="AK3119" s="1">
        <v>-1.2799990000000001</v>
      </c>
      <c r="AL3119" s="1">
        <v>-6.1538416419999997</v>
      </c>
      <c r="AM3119" s="1">
        <f t="shared" si="437"/>
        <v>0.86000050000000017</v>
      </c>
      <c r="AN3119" s="1">
        <v>0.36999979999999999</v>
      </c>
      <c r="AO3119" s="1">
        <v>2.5453390000000002E-3</v>
      </c>
      <c r="AP3119" s="1">
        <v>17.670285410000002</v>
      </c>
      <c r="AQ3119" s="1">
        <v>-6.3178624719999998</v>
      </c>
    </row>
    <row r="3120" spans="1:44" x14ac:dyDescent="0.25">
      <c r="A3120" s="1">
        <v>3119</v>
      </c>
      <c r="B3120" s="1">
        <v>43489</v>
      </c>
      <c r="C3120" s="1">
        <v>2638.8400879999999</v>
      </c>
      <c r="D3120" s="1">
        <v>2647.1999510000001</v>
      </c>
      <c r="E3120" s="1">
        <v>2627.01001</v>
      </c>
      <c r="F3120" s="1">
        <v>2642.330078</v>
      </c>
      <c r="G3120" s="1">
        <v>2642.330078</v>
      </c>
      <c r="H3120" s="1">
        <v>3433250000</v>
      </c>
      <c r="I3120" s="1">
        <v>899000000000</v>
      </c>
      <c r="J3120" s="1">
        <v>3384430000</v>
      </c>
      <c r="K3120" s="1">
        <v>1191810000</v>
      </c>
      <c r="L3120" s="1">
        <v>1312270000</v>
      </c>
      <c r="M3120" s="1">
        <v>-29497866.670000002</v>
      </c>
      <c r="N3120" s="1">
        <v>1400000000000</v>
      </c>
      <c r="O3120" s="1">
        <v>1357878310</v>
      </c>
      <c r="P3120" s="1">
        <v>638661765</v>
      </c>
      <c r="Q3120" s="1">
        <v>892263620.10000002</v>
      </c>
      <c r="R3120" s="1">
        <v>-196750185.30000001</v>
      </c>
      <c r="S3120" s="1">
        <v>65.200638269999999</v>
      </c>
      <c r="T3120" s="1">
        <v>0.80029280599999997</v>
      </c>
      <c r="U3120" s="1">
        <v>1.2426840260000001</v>
      </c>
      <c r="V3120" s="1">
        <v>1.039481815</v>
      </c>
      <c r="W3120" s="1">
        <v>-0.42481883199999998</v>
      </c>
      <c r="X3120" s="1">
        <v>1.550999679</v>
      </c>
      <c r="Y3120" s="1">
        <f t="shared" si="438"/>
        <v>3.6301269999999022</v>
      </c>
      <c r="Z3120" s="1">
        <f t="shared" si="436"/>
        <v>0</v>
      </c>
      <c r="AA3120" s="1">
        <f t="shared" si="442"/>
        <v>14.009336379524347</v>
      </c>
      <c r="AB3120" s="1">
        <f t="shared" si="443"/>
        <v>10.525803518745024</v>
      </c>
      <c r="AC3120" s="1">
        <f t="shared" si="444"/>
        <v>1.3309517277778962</v>
      </c>
      <c r="AD3120" s="1">
        <f t="shared" si="439"/>
        <v>57.099068672979207</v>
      </c>
      <c r="AE3120" s="1">
        <f t="shared" si="440"/>
        <v>0.4582327718687651</v>
      </c>
      <c r="AF3120" s="1">
        <f t="shared" si="441"/>
        <v>0.57820270636414872</v>
      </c>
      <c r="AG3120" s="1">
        <v>19.690000999999999</v>
      </c>
      <c r="AH3120" s="1">
        <v>20.25</v>
      </c>
      <c r="AI3120" s="1">
        <v>18.629999000000002</v>
      </c>
      <c r="AJ3120" s="1">
        <v>18.889999</v>
      </c>
      <c r="AK3120" s="1">
        <v>-0.63000100000000003</v>
      </c>
      <c r="AL3120" s="1">
        <v>-3.2274641389999998</v>
      </c>
      <c r="AM3120" s="1">
        <f t="shared" si="437"/>
        <v>-0.95499999999999996</v>
      </c>
      <c r="AN3120" s="1">
        <v>0.33800010000000003</v>
      </c>
      <c r="AO3120" s="1">
        <v>5.5090752E-2</v>
      </c>
      <c r="AP3120" s="1">
        <v>14.560705110000001</v>
      </c>
      <c r="AQ3120" s="1">
        <v>-3.1095803009999998</v>
      </c>
    </row>
    <row r="3121" spans="1:43" x14ac:dyDescent="0.25">
      <c r="A3121" s="1">
        <v>3120</v>
      </c>
      <c r="B3121" s="1">
        <v>43490</v>
      </c>
      <c r="C3121" s="1">
        <v>2657.4399410000001</v>
      </c>
      <c r="D3121" s="1">
        <v>2672.3798830000001</v>
      </c>
      <c r="E3121" s="1">
        <v>2657.330078</v>
      </c>
      <c r="F3121" s="1">
        <v>2664.76001</v>
      </c>
      <c r="G3121" s="1">
        <v>2664.76001</v>
      </c>
      <c r="H3121" s="1">
        <v>3814080000</v>
      </c>
      <c r="I3121" s="1">
        <v>903000000000</v>
      </c>
      <c r="J3121" s="1">
        <v>3623665000</v>
      </c>
      <c r="K3121" s="1">
        <v>3518207000</v>
      </c>
      <c r="L3121" s="1">
        <v>2011868000</v>
      </c>
      <c r="M3121" s="1">
        <v>139399060.59999999</v>
      </c>
      <c r="N3121" s="1">
        <v>1400000000000</v>
      </c>
      <c r="O3121" s="1">
        <v>864446604.20000005</v>
      </c>
      <c r="P3121" s="1">
        <v>977988937.29999995</v>
      </c>
      <c r="Q3121" s="1">
        <v>625141031.60000002</v>
      </c>
      <c r="R3121" s="1">
        <v>-226448577</v>
      </c>
      <c r="S3121" s="1">
        <v>70.145510229999999</v>
      </c>
      <c r="T3121" s="1">
        <v>4.9448719619999997</v>
      </c>
      <c r="U3121" s="1">
        <v>7.5840852070000002</v>
      </c>
      <c r="V3121" s="1">
        <v>2.8725823849999998</v>
      </c>
      <c r="W3121" s="1">
        <v>-5.4447240000000001E-2</v>
      </c>
      <c r="X3121" s="1">
        <v>1.685758544</v>
      </c>
      <c r="Y3121" s="1">
        <f t="shared" si="438"/>
        <v>22.429932000000008</v>
      </c>
      <c r="Z3121" s="1">
        <f t="shared" si="436"/>
        <v>0</v>
      </c>
      <c r="AA3121" s="1">
        <f t="shared" si="442"/>
        <v>14.610807495272608</v>
      </c>
      <c r="AB3121" s="1">
        <f t="shared" si="443"/>
        <v>9.7739604102632374</v>
      </c>
      <c r="AC3121" s="1">
        <f t="shared" si="444"/>
        <v>1.4948707465533004</v>
      </c>
      <c r="AD3121" s="1">
        <f t="shared" si="439"/>
        <v>59.917763219536958</v>
      </c>
      <c r="AE3121" s="1">
        <f t="shared" si="440"/>
        <v>2.8186945465577509</v>
      </c>
      <c r="AF3121" s="1">
        <f t="shared" si="441"/>
        <v>1.6384636592132578</v>
      </c>
      <c r="AG3121" s="1">
        <v>18.43</v>
      </c>
      <c r="AH3121" s="1">
        <v>18.459999</v>
      </c>
      <c r="AI3121" s="1">
        <v>17.309999000000001</v>
      </c>
      <c r="AJ3121" s="1">
        <v>17.420000000000002</v>
      </c>
      <c r="AK3121" s="1">
        <v>-1.4699990000000001</v>
      </c>
      <c r="AL3121" s="1">
        <v>-7.7818903009999998</v>
      </c>
      <c r="AM3121" s="1">
        <f t="shared" si="437"/>
        <v>-1.0499999999999987</v>
      </c>
      <c r="AN3121" s="1">
        <v>-0.26699980000000001</v>
      </c>
      <c r="AO3121" s="1">
        <v>8.6665330000000006E-3</v>
      </c>
      <c r="AP3121" s="1">
        <v>7.3050341899999998</v>
      </c>
      <c r="AQ3121" s="1">
        <v>-7.2556709149999996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Original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mfsca</dc:creator>
  <cp:lastModifiedBy>mfsca</cp:lastModifiedBy>
  <dcterms:created xsi:type="dcterms:W3CDTF">2019-02-07T00:32:02Z</dcterms:created>
  <dcterms:modified xsi:type="dcterms:W3CDTF">2019-02-07T15:26:52Z</dcterms:modified>
</cp:coreProperties>
</file>